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148" documentId="8_{A3529D6D-3CC3-4C5A-BCF8-DF572B32BC47}" xr6:coauthVersionLast="47" xr6:coauthVersionMax="47" xr10:uidLastSave="{D30C1EB5-4D87-4C8B-9B9A-A413E7055F65}"/>
  <bookViews>
    <workbookView xWindow="-120" yWindow="-120" windowWidth="38640" windowHeight="15720" xr2:uid="{1CDFE718-52C4-461E-B54F-DADD33A10C17}"/>
  </bookViews>
  <sheets>
    <sheet name="Freight-Detail" sheetId="1" r:id="rId1"/>
  </sheets>
  <definedNames>
    <definedName name="\">#REF!</definedName>
    <definedName name="\0">#REF!</definedName>
    <definedName name="\1">#REF!</definedName>
    <definedName name="\2">#REF!</definedName>
    <definedName name="\3">#REF!</definedName>
    <definedName name="\4">#REF!</definedName>
    <definedName name="\A">#REF!</definedName>
    <definedName name="\B">#REF!</definedName>
    <definedName name="\C">#REF!</definedName>
    <definedName name="\E">#REF!</definedName>
    <definedName name="\F">#REF!</definedName>
    <definedName name="\G">#REF!</definedName>
    <definedName name="\H">#REF!</definedName>
    <definedName name="\K">#REF!</definedName>
    <definedName name="\M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X">#REF!</definedName>
    <definedName name="\z">#REF!</definedName>
    <definedName name="_" hidden="1">{#N/A,#N/A,TRUE,"index";#N/A,#N/A,TRUE,"Summary";#N/A,#N/A,TRUE,"Continuing Business";#N/A,#N/A,TRUE,"Disposals";#N/A,#N/A,TRUE,"Acquisitions";#N/A,#N/A,TRUE,"Actual &amp; Plan Reconciliation"}</definedName>
    <definedName name="___________a1" hidden="1">{#N/A,#N/A,FALSE,"Projections";#N/A,#N/A,FALSE,"Multiples Valuation";#N/A,#N/A,FALSE,"LBO";#N/A,#N/A,FALSE,"Multiples_Sensitivity";#N/A,#N/A,FALSE,"Summary"}</definedName>
    <definedName name="___________b2" hidden="1">{#N/A,#N/A,FALSE,"Projections";#N/A,#N/A,FALSE,"Multiples Valuation";#N/A,#N/A,FALSE,"LBO";#N/A,#N/A,FALSE,"Multiples_Sensitivity";#N/A,#N/A,FALSE,"Summary"}</definedName>
    <definedName name="__________rod1" hidden="1">{#N/A,#N/A,FALSE,"Projections";#N/A,#N/A,FALSE,"Multiples Valuation";#N/A,#N/A,FALSE,"LBO";#N/A,#N/A,FALSE,"Multiples_Sensitivity";#N/A,#N/A,FALSE,"Summary"}</definedName>
    <definedName name="________a1" hidden="1">{#N/A,#N/A,FALSE,"Projections";#N/A,#N/A,FALSE,"Multiples Valuation";#N/A,#N/A,FALSE,"LBO";#N/A,#N/A,FALSE,"Multiples_Sensitivity";#N/A,#N/A,FALSE,"Summary"}</definedName>
    <definedName name="________b2" hidden="1">{#N/A,#N/A,FALSE,"Projections";#N/A,#N/A,FALSE,"Multiples Valuation";#N/A,#N/A,FALSE,"LBO";#N/A,#N/A,FALSE,"Multiples_Sensitivity";#N/A,#N/A,FALSE,"Summary"}</definedName>
    <definedName name="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rod1" hidden="1">{#N/A,#N/A,FALSE,"Projections";#N/A,#N/A,FALSE,"Multiples Valuation";#N/A,#N/A,FALSE,"LBO";#N/A,#N/A,FALSE,"Multiples_Sensitivity";#N/A,#N/A,FALSE,"Summary"}</definedName>
    <definedName name="_______as1" hidden="1">{"FCB_ALL",#N/A,FALSE,"FCB"}</definedName>
    <definedName name="_______AS2" hidden="1">{"FCB_ALL",#N/A,FALSE,"FCB"}</definedName>
    <definedName name="_______as3" hidden="1">{"FCB_ALL",#N/A,FALSE,"FCB"}</definedName>
    <definedName name="_______AS4" hidden="1">{"FCB_ALL",#N/A,FALSE,"FCB"}</definedName>
    <definedName name="_______as6" hidden="1">{"FCB_ALL",#N/A,FALSE,"FCB"}</definedName>
    <definedName name="_______AS7" hidden="1">{"FCB_ALL",#N/A,FALSE,"FCB"}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rod1" hidden="1">{#N/A,#N/A,FALSE,"Projections";#N/A,#N/A,FALSE,"Multiples Valuation";#N/A,#N/A,FALSE,"LBO";#N/A,#N/A,FALSE,"Multiples_Sensitivity";#N/A,#N/A,FALSE,"Summary"}</definedName>
    <definedName name="______as1" hidden="1">{"FCB_ALL",#N/A,FALSE,"FCB"}</definedName>
    <definedName name="______AS2" hidden="1">{"FCB_ALL",#N/A,FALSE,"FCB"}</definedName>
    <definedName name="______as3" hidden="1">{"FCB_ALL",#N/A,FALSE,"FCB"}</definedName>
    <definedName name="______AS4" hidden="1">{"FCB_ALL",#N/A,FALSE,"FCB"}</definedName>
    <definedName name="______as6" hidden="1">{"FCB_ALL",#N/A,FALSE,"FCB"}</definedName>
    <definedName name="______AS7" hidden="1">{"FCB_ALL",#N/A,FALSE,"FCB"}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rod1" hidden="1">{#N/A,#N/A,FALSE,"Projections";#N/A,#N/A,FALSE,"Multiples Valuation";#N/A,#N/A,FALSE,"LBO";#N/A,#N/A,FALSE,"Multiples_Sensitivity";#N/A,#N/A,FALSE,"Summary"}</definedName>
    <definedName name="_____as1" hidden="1">{"FCB_ALL",#N/A,FALSE,"FCB"}</definedName>
    <definedName name="_____AS2" hidden="1">{"FCB_ALL",#N/A,FALSE,"FCB"}</definedName>
    <definedName name="_____as3" hidden="1">{"FCB_ALL",#N/A,FALSE,"FCB"}</definedName>
    <definedName name="_____AS4" hidden="1">{"FCB_ALL",#N/A,FALSE,"FCB"}</definedName>
    <definedName name="_____as6" hidden="1">{"FCB_ALL",#N/A,FALSE,"FCB"}</definedName>
    <definedName name="_____AS7" hidden="1">{"FCB_ALL",#N/A,FALSE,"FCB"}</definedName>
    <definedName name="_____DCF1" hidden="1">{#N/A,#N/A,FALSE,"DCF Summary";#N/A,#N/A,FALSE,"Casema";#N/A,#N/A,FALSE,"Casema NoTel";#N/A,#N/A,FALSE,"UK";#N/A,#N/A,FALSE,"RCF";#N/A,#N/A,FALSE,"Intercable CZ";#N/A,#N/A,FALSE,"Interkabel P"}</definedName>
    <definedName name="_____feb98">#REF!</definedName>
    <definedName name="_____jan98">#REF!</definedName>
    <definedName name="_____rod1" hidden="1">{#N/A,#N/A,FALSE,"Projections";#N/A,#N/A,FALSE,"Multiples Valuation";#N/A,#N/A,FALSE,"LBO";#N/A,#N/A,FALSE,"Multiples_Sensitivity";#N/A,#N/A,FALSE,"Summary"}</definedName>
    <definedName name="____1__123Graph_ACHART_1" hidden="1">#REF!</definedName>
    <definedName name="____10__123Graph_BCHART_1" hidden="1">#REF!</definedName>
    <definedName name="____15__123Graph_BSCRAP_D" hidden="1">#REF!</definedName>
    <definedName name="____16__123Graph_BSCRAP_N" hidden="1">#REF!</definedName>
    <definedName name="____17__123Graph_CCHART_1" hidden="1">#REF!</definedName>
    <definedName name="____3__123Graph_ACHART_2" hidden="1">#REF!</definedName>
    <definedName name="____8__123Graph_ASCRAP_D" hidden="1">#REF!</definedName>
    <definedName name="____9__123Graph_ASCRAP_N" hidden="1">#REF!</definedName>
    <definedName name="____as1" hidden="1">{"FCB_ALL",#N/A,FALSE,"FCB"}</definedName>
    <definedName name="____AS2" hidden="1">{"FCB_ALL",#N/A,FALSE,"FCB"}</definedName>
    <definedName name="____as3" hidden="1">{"FCB_ALL",#N/A,FALSE,"FCB"}</definedName>
    <definedName name="____AS4" hidden="1">{"FCB_ALL",#N/A,FALSE,"FCB"}</definedName>
    <definedName name="____as6" hidden="1">{"FCB_ALL",#N/A,FALSE,"FCB"}</definedName>
    <definedName name="____AS7" hidden="1">{"FCB_ALL",#N/A,FALSE,"FCB"}</definedName>
    <definedName name="____DCF1" hidden="1">{#N/A,#N/A,FALSE,"DCF Summary";#N/A,#N/A,FALSE,"Casema";#N/A,#N/A,FALSE,"Casema NoTel";#N/A,#N/A,FALSE,"UK";#N/A,#N/A,FALSE,"RCF";#N/A,#N/A,FALSE,"Intercable CZ";#N/A,#N/A,FALSE,"Interkabel P"}</definedName>
    <definedName name="____dfr4" hidden="1">#REF!</definedName>
    <definedName name="____feb98">#REF!</definedName>
    <definedName name="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ibo2" hidden="1">{#N/A,#N/A,FALSE,"Summary";#N/A,#N/A,FALSE,"Projections";#N/A,#N/A,FALSE,"Mkt Mults";#N/A,#N/A,FALSE,"DCF";#N/A,#N/A,FALSE,"Accr Dil";#N/A,#N/A,FALSE,"PIC LBO";#N/A,#N/A,FALSE,"MULT10_4";#N/A,#N/A,FALSE,"CBI LBO"}</definedName>
    <definedName name="____jan98">#REF!</definedName>
    <definedName name="____Pam10" hidden="1">#REF!</definedName>
    <definedName name="____Pam11" hidden="1">#REF!</definedName>
    <definedName name="____Pam12" hidden="1">#REF!</definedName>
    <definedName name="____Pam13" hidden="1">#REF!</definedName>
    <definedName name="____Pam14" hidden="1">#REF!</definedName>
    <definedName name="____Pam2" hidden="1">#REF!</definedName>
    <definedName name="____Pam3" hidden="1">#REF!</definedName>
    <definedName name="____Pam4" hidden="1">#REF!</definedName>
    <definedName name="____Pam5" hidden="1">#REF!</definedName>
    <definedName name="____Pam6" hidden="1">#REF!</definedName>
    <definedName name="____Pam7" hidden="1">#REF!</definedName>
    <definedName name="____Pam8" hidden="1">#REF!</definedName>
    <definedName name="____Pam9" hidden="1">#REF!</definedName>
    <definedName name="___1__123Graph_ACHART_1" hidden="1">#REF!</definedName>
    <definedName name="___10__123Graph_BCHART_1" hidden="1">#REF!</definedName>
    <definedName name="___12__123Graph_BSCRAP_B" hidden="1">#REF!</definedName>
    <definedName name="___13__123Graph_BSCRAP_D" hidden="1">#REF!</definedName>
    <definedName name="___14__123Graph_BSCRAP_N" hidden="1">#REF!</definedName>
    <definedName name="___15__123Graph_BSCRAP_D" hidden="1">#REF!</definedName>
    <definedName name="___16__123Graph_BSCRAP_N" hidden="1">#REF!</definedName>
    <definedName name="___17__123Graph_CCHART_1" hidden="1">#REF!</definedName>
    <definedName name="___19__123Graph_LBL_ASCRAP_D" hidden="1">#REF!</definedName>
    <definedName name="___20__123Graph_LBL_BSCRAP_D" hidden="1">#REF!</definedName>
    <definedName name="___26__123Graph_XSCRAP_N" hidden="1">#REF!</definedName>
    <definedName name="___3__123Graph_ACHART_2" hidden="1">#REF!</definedName>
    <definedName name="___5__123Graph_ASCRAP_B" hidden="1">#REF!</definedName>
    <definedName name="___6__123Graph_ASCRAP_D" hidden="1">#REF!</definedName>
    <definedName name="___7__123Graph_ASCRAP_N" hidden="1">#REF!</definedName>
    <definedName name="___8__123Graph_ASCRAP_D" hidden="1">#REF!</definedName>
    <definedName name="___9__123Graph_ASCRAP_N" hidden="1">#REF!</definedName>
    <definedName name="___APR1">#REF!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AUG1">#REF!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DEC1">#REF!</definedName>
    <definedName name="___dfr4" hidden="1">#REF!</definedName>
    <definedName name="___FEB1">#REF!</definedName>
    <definedName name="___feb98">#REF!</definedName>
    <definedName name="___INDEX_SHEET___ASAP_Utilities">#REF!</definedName>
    <definedName name="___JAN1">#REF!</definedName>
    <definedName name="___jan98">#REF!</definedName>
    <definedName name="___JUL1">#REF!</definedName>
    <definedName name="___JUN1">#REF!</definedName>
    <definedName name="___MAR1">#REF!</definedName>
    <definedName name="___MAY1">#REF!</definedName>
    <definedName name="___mds_description___" hidden="1">"Demo Template"</definedName>
    <definedName name="___mds_first_cell___">#REF!</definedName>
    <definedName name="___mds_view_data___">#REF!</definedName>
    <definedName name="___NOV1">#REF!</definedName>
    <definedName name="___OCT1">#REF!</definedName>
    <definedName name="___PAG1">#REF!</definedName>
    <definedName name="___PAG2">#REF!</definedName>
    <definedName name="___Pam10" hidden="1">#REF!</definedName>
    <definedName name="___Pam11" hidden="1">#REF!</definedName>
    <definedName name="___Pam12" hidden="1">#REF!</definedName>
    <definedName name="___Pam13" hidden="1">#REF!</definedName>
    <definedName name="___Pam14" hidden="1">#REF!</definedName>
    <definedName name="___Pam2" hidden="1">#REF!</definedName>
    <definedName name="___Pam3" hidden="1">#REF!</definedName>
    <definedName name="___Pam4" hidden="1">#REF!</definedName>
    <definedName name="___Pam5" hidden="1">#REF!</definedName>
    <definedName name="___Pam6" hidden="1">#REF!</definedName>
    <definedName name="___Pam7" hidden="1">#REF!</definedName>
    <definedName name="___Pam8" hidden="1">#REF!</definedName>
    <definedName name="___Pam9" hidden="1">#REF!</definedName>
    <definedName name="___SEP1">#REF!</definedName>
    <definedName name="__1__123Graph_ACHART_1" hidden="1">#REF!</definedName>
    <definedName name="__1__123Graph_ACHART_2" hidden="1">#REF!</definedName>
    <definedName name="__10__123Graph_BCHART_1" hidden="1">#REF!</definedName>
    <definedName name="__10__123Graph_CCHART_3" hidden="1">#REF!</definedName>
    <definedName name="__10__123Graph_XChart_2A" hidden="1">#REF!</definedName>
    <definedName name="__11__123Graph_CCHART_4" hidden="1">#REF!</definedName>
    <definedName name="__12__123Graph_BSCRAP_B" hidden="1">#REF!</definedName>
    <definedName name="__12__123Graph_CCHART_5" hidden="1">#REF!</definedName>
    <definedName name="__123Graph_A" hidden="1">#REF!</definedName>
    <definedName name="__123Graph_A6MONTH" hidden="1">#REF!</definedName>
    <definedName name="__123Graph_ACALSTOCK.CGM" hidden="1">#REF!</definedName>
    <definedName name="__123Graph_ACHART10b" hidden="1">#REF!</definedName>
    <definedName name="__123Graph_ACHART1b" hidden="1">#REF!</definedName>
    <definedName name="__123Graph_ACHART2" hidden="1">#REF!</definedName>
    <definedName name="__123Graph_AL1005" hidden="1">#REF!</definedName>
    <definedName name="__123Graph_AL1006" hidden="1">#REF!</definedName>
    <definedName name="__123Graph_AL460" hidden="1">#REF!</definedName>
    <definedName name="__123Graph_AL750" hidden="1">#REF!</definedName>
    <definedName name="__123Graph_AMIN34" hidden="1">#REF!</definedName>
    <definedName name="__123Graph_AMINE1" hidden="1">#REF!</definedName>
    <definedName name="__123Graph_AMING2" hidden="1">#REF!</definedName>
    <definedName name="__123Graph_ANEWDAYS.CGM" hidden="1">#REF!</definedName>
    <definedName name="__123Graph_APMLBR" hidden="1">#REF!</definedName>
    <definedName name="__123Graph_AS245A" hidden="1">#REF!</definedName>
    <definedName name="__123Graph_AS245B" hidden="1">#REF!</definedName>
    <definedName name="__123Graph_AS245C" hidden="1">#REF!</definedName>
    <definedName name="__123Graph_AS245D" hidden="1">#REF!</definedName>
    <definedName name="__123Graph_AS550" hidden="1">#REF!</definedName>
    <definedName name="__123Graph_AS625A" hidden="1">#REF!</definedName>
    <definedName name="__123Graph_AS625B" hidden="1">#REF!</definedName>
    <definedName name="__123Graph_AS625C" hidden="1">#REF!</definedName>
    <definedName name="__123Graph_AS750A" hidden="1">#REF!</definedName>
    <definedName name="__123Graph_ASALESTREND" hidden="1">#REF!</definedName>
    <definedName name="__123Graph_ASFX56A" hidden="1">#REF!</definedName>
    <definedName name="__123Graph_ASFX56B" hidden="1">#REF!</definedName>
    <definedName name="__123Graph_ASFX56C" hidden="1">#REF!</definedName>
    <definedName name="__123Graph_ASFX56D" hidden="1">#REF!</definedName>
    <definedName name="__123Graph_ASFX56E" hidden="1">#REF!</definedName>
    <definedName name="__123Graph_ASTOCK94" hidden="1">#REF!</definedName>
    <definedName name="__123Graph_ASTOCK95" hidden="1">#REF!</definedName>
    <definedName name="__123Graph_ASTOCK95.CGM.1" hidden="1">#REF!</definedName>
    <definedName name="__123Graph_ATOTLF" hidden="1">#REF!</definedName>
    <definedName name="__123Graph_ATOTMIN" hidden="1">#REF!</definedName>
    <definedName name="__123Graph_ATOTSF" hidden="1">#REF!</definedName>
    <definedName name="__123Graph_ATSALT" hidden="1">#REF!</definedName>
    <definedName name="__123Graph_B" hidden="1">#REF!</definedName>
    <definedName name="__123Graph_BCALSTOCK.CGM" hidden="1">#REF!</definedName>
    <definedName name="__123Graph_BL1005" hidden="1">#REF!</definedName>
    <definedName name="__123Graph_BL1006" hidden="1">#REF!</definedName>
    <definedName name="__123Graph_BL460" hidden="1">#REF!</definedName>
    <definedName name="__123Graph_BL750" hidden="1">#REF!</definedName>
    <definedName name="__123Graph_BMIN34" hidden="1">#REF!</definedName>
    <definedName name="__123Graph_BMINE1" hidden="1">#REF!</definedName>
    <definedName name="__123Graph_BMING2" hidden="1">#REF!</definedName>
    <definedName name="__123Graph_BNEWDAYS.CGM" hidden="1">#REF!</definedName>
    <definedName name="__123Graph_BS245A" hidden="1">#REF!</definedName>
    <definedName name="__123Graph_BS245B" hidden="1">#REF!</definedName>
    <definedName name="__123Graph_BS245C" hidden="1">#REF!</definedName>
    <definedName name="__123Graph_BS245D" hidden="1">#REF!</definedName>
    <definedName name="__123Graph_BS550" hidden="1">#REF!</definedName>
    <definedName name="__123Graph_BS625A" hidden="1">#REF!</definedName>
    <definedName name="__123Graph_BS625B" hidden="1">#REF!</definedName>
    <definedName name="__123Graph_BS625C" hidden="1">#REF!</definedName>
    <definedName name="__123Graph_BS750A" hidden="1">#REF!</definedName>
    <definedName name="__123Graph_BSFX56A" hidden="1">#REF!</definedName>
    <definedName name="__123Graph_BSFX56B" hidden="1">#REF!</definedName>
    <definedName name="__123Graph_BSFX56C" hidden="1">#REF!</definedName>
    <definedName name="__123Graph_BSFX56D" hidden="1">#REF!</definedName>
    <definedName name="__123Graph_BSFX56E" hidden="1">#REF!</definedName>
    <definedName name="__123Graph_BSTOCK94" hidden="1">#REF!</definedName>
    <definedName name="__123Graph_BSTOCK95" hidden="1">#REF!</definedName>
    <definedName name="__123Graph_BSTOCK95.CGM.1" hidden="1">#REF!</definedName>
    <definedName name="__123Graph_BTOTLF" hidden="1">#REF!</definedName>
    <definedName name="__123Graph_BTOTMIN" hidden="1">#REF!</definedName>
    <definedName name="__123Graph_BTOTSF" hidden="1">#REF!</definedName>
    <definedName name="__123Graph_BTSALT" hidden="1">#REF!</definedName>
    <definedName name="__123Graph_C" hidden="1">#REF!</definedName>
    <definedName name="__123Graph_CCALSTOCK.CGM" hidden="1">#REF!</definedName>
    <definedName name="__123Graph_CL1005" hidden="1">#REF!</definedName>
    <definedName name="__123Graph_CL1006" hidden="1">#REF!</definedName>
    <definedName name="__123Graph_CL460" hidden="1">#REF!</definedName>
    <definedName name="__123Graph_CL750" hidden="1">#REF!</definedName>
    <definedName name="__123Graph_CMIN34" hidden="1">#REF!</definedName>
    <definedName name="__123Graph_CMING2" hidden="1">#REF!</definedName>
    <definedName name="__123Graph_CNEWDAYS.CGM" hidden="1">#REF!</definedName>
    <definedName name="__123Graph_CS245A" hidden="1">#REF!</definedName>
    <definedName name="__123Graph_CS245B" hidden="1">#REF!</definedName>
    <definedName name="__123Graph_CS245C" hidden="1">#REF!</definedName>
    <definedName name="__123Graph_CS245D" hidden="1">#REF!</definedName>
    <definedName name="__123Graph_CS550" hidden="1">#REF!</definedName>
    <definedName name="__123Graph_CS625A" hidden="1">#REF!</definedName>
    <definedName name="__123Graph_CS625B" hidden="1">#REF!</definedName>
    <definedName name="__123Graph_CS625C" hidden="1">#REF!</definedName>
    <definedName name="__123Graph_CS750A" hidden="1">#REF!</definedName>
    <definedName name="__123Graph_CSFX56A" hidden="1">#REF!</definedName>
    <definedName name="__123Graph_CSFX56B" hidden="1">#REF!</definedName>
    <definedName name="__123Graph_CSFX56C" hidden="1">#REF!</definedName>
    <definedName name="__123Graph_CSFX56D" hidden="1">#REF!</definedName>
    <definedName name="__123Graph_CSFX56E" hidden="1">#REF!</definedName>
    <definedName name="__123Graph_CSTOCK94" hidden="1">#REF!</definedName>
    <definedName name="__123Graph_CSTOCK95" hidden="1">#REF!</definedName>
    <definedName name="__123Graph_CSTOCK95.CGM.1" hidden="1">#REF!</definedName>
    <definedName name="__123Graph_CTOTSF" hidden="1">#REF!</definedName>
    <definedName name="__123Graph_CTSALT" hidden="1">#REF!</definedName>
    <definedName name="__123Graph_D" hidden="1">#REF!</definedName>
    <definedName name="__123Graph_D6MONTH" hidden="1">#REF!</definedName>
    <definedName name="__123Graph_DPMLBR" hidden="1">#REF!</definedName>
    <definedName name="__123Graph_E" hidden="1">#REF!</definedName>
    <definedName name="__123Graph_E6MONTH" hidden="1">#REF!</definedName>
    <definedName name="__123Graph_EPMLBR" hidden="1">#REF!</definedName>
    <definedName name="__123Graph_F" hidden="1">#REF!</definedName>
    <definedName name="__123Graph_F6MONTH" hidden="1">#REF!</definedName>
    <definedName name="__123Graph_FPMLBR" hidden="1">#REF!</definedName>
    <definedName name="__123Graph_LBL_ASALESTREND" hidden="1">#REF!</definedName>
    <definedName name="__123Graph_X" hidden="1">#REF!</definedName>
    <definedName name="__123Graph_X6MONTH" hidden="1">#REF!</definedName>
    <definedName name="__123Graph_XCALSTOCK.CGM" hidden="1">#REF!</definedName>
    <definedName name="__123Graph_XL1005" hidden="1">#REF!</definedName>
    <definedName name="__123Graph_XL1006" hidden="1">#REF!</definedName>
    <definedName name="__123Graph_XL460" hidden="1">#REF!</definedName>
    <definedName name="__123Graph_XL750" hidden="1">#REF!</definedName>
    <definedName name="__123Graph_XMIN34" hidden="1">#REF!</definedName>
    <definedName name="__123Graph_XMINE1" hidden="1">#REF!</definedName>
    <definedName name="__123Graph_XMING2" hidden="1">#REF!</definedName>
    <definedName name="__123Graph_XNEWDAYS.CGM" hidden="1">#REF!</definedName>
    <definedName name="__123Graph_XPMLBR" hidden="1">#REF!</definedName>
    <definedName name="__123Graph_XS245A" hidden="1">#REF!</definedName>
    <definedName name="__123Graph_XS245B" hidden="1">#REF!</definedName>
    <definedName name="__123Graph_XS245C" hidden="1">#REF!</definedName>
    <definedName name="__123Graph_XS245D" hidden="1">#REF!</definedName>
    <definedName name="__123Graph_XS550" hidden="1">#REF!</definedName>
    <definedName name="__123Graph_XS625A" hidden="1">#REF!</definedName>
    <definedName name="__123Graph_XS625B" hidden="1">#REF!</definedName>
    <definedName name="__123Graph_XS625C" hidden="1">#REF!</definedName>
    <definedName name="__123Graph_XS750A" hidden="1">#REF!</definedName>
    <definedName name="__123Graph_XSALESTREND" hidden="1">#REF!</definedName>
    <definedName name="__123Graph_XSFX56A" hidden="1">#REF!</definedName>
    <definedName name="__123Graph_XSFX56B" hidden="1">#REF!</definedName>
    <definedName name="__123Graph_XSFX56C" hidden="1">#REF!</definedName>
    <definedName name="__123Graph_XSFX56D" hidden="1">#REF!</definedName>
    <definedName name="__123Graph_XSFX56E" hidden="1">#REF!</definedName>
    <definedName name="__123Graph_XSTOCK94" hidden="1">#REF!</definedName>
    <definedName name="__123Graph_XSTOCK95" hidden="1">#REF!</definedName>
    <definedName name="__123Graph_XSTOCK95.CGM.1" hidden="1">#REF!</definedName>
    <definedName name="__123Graph_XTOTLF" hidden="1">#REF!</definedName>
    <definedName name="__123Graph_XTOTMIN" hidden="1">#REF!</definedName>
    <definedName name="__123Graph_XTOTSF" hidden="1">#REF!</definedName>
    <definedName name="__123Graph_XTSALT" hidden="1">#REF!</definedName>
    <definedName name="__12Graph_F" hidden="1">#REF!</definedName>
    <definedName name="__13__123Graph_BSCRAP_D" hidden="1">#REF!</definedName>
    <definedName name="__13__123Graph_DCHART_2" hidden="1">#REF!</definedName>
    <definedName name="__14__123Graph_BSCRAP_N" hidden="1">#REF!</definedName>
    <definedName name="__14__123Graph_DCHART_3" hidden="1">#REF!</definedName>
    <definedName name="__15__123Graph_BSCRAP_D" hidden="1">#REF!</definedName>
    <definedName name="__15__123Graph_DCHART_4" hidden="1">#REF!</definedName>
    <definedName name="__16__123Graph_BSCRAP_N" hidden="1">#REF!</definedName>
    <definedName name="__16__123Graph_DCHART_5" hidden="1">#REF!</definedName>
    <definedName name="__17__123Graph_CCHART_1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19__123Graph_LBL_ASCRAP_D" hidden="1">#REF!</definedName>
    <definedName name="__2__123Graph_AChart_1A" hidden="1">#REF!</definedName>
    <definedName name="__2__123Graph_ACHART_3" hidden="1">#REF!</definedName>
    <definedName name="__20__123Graph_ECHART_5" hidden="1">#REF!</definedName>
    <definedName name="__20__123Graph_LBL_BSCRAP_D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3__123Graph_XSCRAP_B" hidden="1">#REF!</definedName>
    <definedName name="__24__123Graph_FCHART_5" hidden="1">#REF!</definedName>
    <definedName name="__24__123Graph_XSCRAP_D" hidden="1">#REF!</definedName>
    <definedName name="__25__123Graph_XSCRAP_N" hidden="1">#REF!</definedName>
    <definedName name="__26__123Graph_XSCRAP_N" hidden="1">#REF!</definedName>
    <definedName name="__3__123Graph_ACHART_2" hidden="1">#REF!</definedName>
    <definedName name="__3__123Graph_ACHART_4" hidden="1">#REF!</definedName>
    <definedName name="__4__123Graph_AChart_2A" hidden="1">#REF!</definedName>
    <definedName name="__4__123Graph_ACHART_5" hidden="1">#REF!</definedName>
    <definedName name="__5__123Graph_ASCRAP_B" hidden="1">#REF!</definedName>
    <definedName name="__5__123Graph_BCHART_1" hidden="1">#REF!</definedName>
    <definedName name="__5__123Graph_BCHART_2" hidden="1">#REF!</definedName>
    <definedName name="__6__123Graph_ASCRAP_D" hidden="1">#REF!</definedName>
    <definedName name="__6__123Graph_BChart_1A" hidden="1">#REF!</definedName>
    <definedName name="__6__123Graph_BCHART_3" hidden="1">#REF!</definedName>
    <definedName name="__7__123Graph_ASCRAP_N" hidden="1">#REF!</definedName>
    <definedName name="__7__123Graph_BCHART_4" hidden="1">#REF!</definedName>
    <definedName name="__7__123Graph_CCHART_1" hidden="1">#REF!</definedName>
    <definedName name="__8__123Graph_ASCRAP_D" hidden="1">#REF!</definedName>
    <definedName name="__8__123Graph_BCHART_5" hidden="1">#REF!</definedName>
    <definedName name="__8__123Graph_CChart_1A" hidden="1">#REF!</definedName>
    <definedName name="__9__123Graph_ASCRAP_N" hidden="1">#REF!</definedName>
    <definedName name="__9__123Graph_CCHART_2" hidden="1">#REF!</definedName>
    <definedName name="__9__123Graph_XChart_1A" hidden="1">#REF!</definedName>
    <definedName name="__a1" hidden="1">{#N/A,#N/A,FALSE,"Projections";#N/A,#N/A,FALSE,"Multiples Valuation";#N/A,#N/A,FALSE,"LBO";#N/A,#N/A,FALSE,"Multiples_Sensitivity";#N/A,#N/A,FALSE,"Summary"}</definedName>
    <definedName name="__all2">#REF!</definedName>
    <definedName name="__all3">#REF!</definedName>
    <definedName name="__APR1">#REF!</definedName>
    <definedName name="__AUG1">#REF!</definedName>
    <definedName name="__b2" hidden="1">{#N/A,#N/A,FALSE,"Projections";#N/A,#N/A,FALSE,"Multiples Valuation";#N/A,#N/A,FALSE,"LBO";#N/A,#N/A,FALSE,"Multiples_Sensitivity";#N/A,#N/A,FALSE,"Summary"}</definedName>
    <definedName name="__DAT1">#REF!</definedName>
    <definedName name="__DAT10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EC1">#REF!</definedName>
    <definedName name="__dfr4" hidden="1">#REF!</definedName>
    <definedName name="__FDS_HYPERLINK_TOGGLE_STATE__" hidden="1">"ON"</definedName>
    <definedName name="__FDS_UNIQUE_RANGE_ID_GENERATOR_COUNTER" hidden="1">357</definedName>
    <definedName name="__FDS_USED_FOR_REUSING_RANGE_IDS_RECYCLE" hidden="1">{240,273,274,356,332,355,181,338,319,283,314,331,238,271,324,347,317,309,354,330,311,352,315,310,298,182,306,350,340,339,239,323,312,316,308,237,174,179,329,307,270,236,351,322,328,335,209,344,297,180,321,327,334,305,177,343,349,296,325,318,313,173,178,346,353,191,337,345,336,320,326,333,256,341,342,348,272}</definedName>
    <definedName name="__FEB1">#REF!</definedName>
    <definedName name="__FEB94">#REF!</definedName>
    <definedName name="__feb98">#REF!</definedName>
    <definedName name="__graph" hidden="1">#REF!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ntlFixup" hidden="1">TRUE</definedName>
    <definedName name="__JAN04">#REF!</definedName>
    <definedName name="__JAN1">#REF!</definedName>
    <definedName name="__JAN2004">#REF!</definedName>
    <definedName name="__JAN94">#REF!</definedName>
    <definedName name="__jan98">#REF!</definedName>
    <definedName name="__JIM1">#N/A</definedName>
    <definedName name="__JIM2">#N/A</definedName>
    <definedName name="__JUL1">#REF!</definedName>
    <definedName name="__JUN1">#REF!</definedName>
    <definedName name="__KEY2" hidden="1">#REF!</definedName>
    <definedName name="__MAR1">#REF!</definedName>
    <definedName name="__MAY1">#REF!</definedName>
    <definedName name="__NOV1">#REF!</definedName>
    <definedName name="__OCT1">#REF!</definedName>
    <definedName name="__Pam10" hidden="1">#REF!</definedName>
    <definedName name="__Pam11" hidden="1">#REF!</definedName>
    <definedName name="__Pam12" hidden="1">#REF!</definedName>
    <definedName name="__Pam13" hidden="1">#REF!</definedName>
    <definedName name="__Pam14" hidden="1">#REF!</definedName>
    <definedName name="__Pam2" hidden="1">#REF!</definedName>
    <definedName name="__Pam3" hidden="1">#REF!</definedName>
    <definedName name="__Pam4" hidden="1">#REF!</definedName>
    <definedName name="__Pam5" hidden="1">#REF!</definedName>
    <definedName name="__Pam6" hidden="1">#REF!</definedName>
    <definedName name="__Pam7" hidden="1">#REF!</definedName>
    <definedName name="__Pam8" hidden="1">#REF!</definedName>
    <definedName name="__Pam9" hidden="1">#REF!</definedName>
    <definedName name="__PRT1">#REF!</definedName>
    <definedName name="__PRT2">#REF!</definedName>
    <definedName name="__PRT3">#N/A</definedName>
    <definedName name="__PRT4">#REF!</definedName>
    <definedName name="__PRT5">#REF!</definedName>
    <definedName name="__PRT6">#N/A</definedName>
    <definedName name="__rmp2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__rod1" hidden="1">{#N/A,#N/A,FALSE,"Projections";#N/A,#N/A,FALSE,"Multiples Valuation";#N/A,#N/A,FALSE,"LBO";#N/A,#N/A,FALSE,"Multiples_Sensitivity";#N/A,#N/A,FALSE,"Summary"}</definedName>
    <definedName name="__rpm1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__SEP1">#REF!</definedName>
    <definedName name="__TB08">#REF!</definedName>
    <definedName name="__TB0806">#REF!</definedName>
    <definedName name="_000_Actuals">#REF!</definedName>
    <definedName name="_002_PD_Top_42_Feb">#REF!</definedName>
    <definedName name="_08250122">#REF!</definedName>
    <definedName name="_08250141">#REF!</definedName>
    <definedName name="_1">#REF!</definedName>
    <definedName name="_1._Review_draft_C_E_Diagram">#REF!</definedName>
    <definedName name="_1__123Graph_ACHART_1" hidden="1">#REF!</definedName>
    <definedName name="_1__123Graph_ACHART_2" hidden="1">#REF!</definedName>
    <definedName name="_1__123Graph_ASCRAP_D" hidden="1">#REF!</definedName>
    <definedName name="_1__FDSAUDITLINK__" hidden="1">{"fdsup://IBCentral/FAT Viewer?action=UPDATE&amp;creator=factset&amp;DOC_NAME=fat:reuters_ltm_source_window.fat&amp;display_string=Audit&amp;DYN_ARGS=TRUE&amp;VAR:ID1=IBM-US&amp;VAR:RCODE=FGINC&amp;VAR:SDATE=20120699 &amp;VAR:FREQ=QUARTERLY&amp;VAR:RELITEM=RF&amp;VAR:CURRENCY=LOCAL&amp;VAR:CURRSOURCE","=EXSHARE&amp;VAR:NATFREQ=QUARTERLY&amp;VAR:RFIELD=FINALIZED&amp;VAR:DB_TYPE=&amp;VAR:UNITS=M&amp;window=popup&amp;width=540&amp;height=300&amp;START_MAXIMIZED=FALSE"}</definedName>
    <definedName name="_1_4NewParts">#REF!</definedName>
    <definedName name="_10__123Graph_ACHART_13" hidden="1">#REF!</definedName>
    <definedName name="_10__123Graph_AChart_1A" hidden="1">#REF!</definedName>
    <definedName name="_10__123Graph_AChart_2A" hidden="1">#REF!</definedName>
    <definedName name="_10__123Graph_BCHART_1" hidden="1">#REF!</definedName>
    <definedName name="_10__123Graph_BCHART_15" hidden="1">#REF!</definedName>
    <definedName name="_10__123Graph_BCHART_2" hidden="1">#REF!</definedName>
    <definedName name="_10__123Graph_BSCRAP_N" hidden="1">#REF!</definedName>
    <definedName name="_10__123Graph_CCHART_3" hidden="1">#REF!</definedName>
    <definedName name="_10__123Graph_XChart_2A" hidden="1">#REF!</definedName>
    <definedName name="_10__FDSAUDITLINK__" hidden="1">{"fdsup://IBCentral/FAT Viewer?action=UPDATE&amp;creator=factset&amp;DOC_NAME=fat:reuters_annual_source_window.fat&amp;display_string=Audit&amp;DYN_ARGS=TRUE&amp;VAR:ID1=94862610&amp;VAR:RCODE=FSOPI&amp;VAR:SDATE=20081299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100__FDSAUDITLINK__" hidden="1">{"fdsup://IBCentral/FAT Viewer?action=UPDATE&amp;creator=factset&amp;DOC_NAME=fat:reuters_annual_source_window.fat&amp;display_string=Audit&amp;DYN_ARGS=TRUE&amp;VAR:ID1=94862610&amp;VAR:RCODE=SCSI&amp;VAR:SDATE=20031299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005D">#REF!</definedName>
    <definedName name="_1005I">#REF!</definedName>
    <definedName name="_1005P">#REF!</definedName>
    <definedName name="_101__123Graph_CCHART_4" hidden="1">#REF!</definedName>
    <definedName name="_101__123Graph_XCHART_1" hidden="1">#REF!</definedName>
    <definedName name="_101__FDSAUDITLINK__" hidden="1">{"fdsup://IBCentral/FAT Viewer?action=UPDATE&amp;creator=factset&amp;DOC_NAME=fat:reuters_annual_source_window.fat&amp;display_string=Audit&amp;DYN_ARGS=TRUE&amp;VAR:ID1=94862610&amp;VAR:RCODE=QTLE&amp;VAR:SDATE=20091299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02__FDSAUDITLINK__" hidden="1">{"fdsup://IBCentral/FAT Viewer?action=UPDATE&amp;creator=factset&amp;DOC_NAME=fat:reuters_annual_source_window.fat&amp;display_string=Audit&amp;DYN_ARGS=TRUE&amp;VAR:ID1=94862610&amp;VAR:RCODE=SCSI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03__123Graph_CCHART_5" hidden="1">#REF!</definedName>
    <definedName name="_103__FDSAUDITLINK__" hidden="1">{"fdsup://IBCentral/FAT Viewer?action=UPDATE&amp;creator=factset&amp;DOC_NAME=fat:reuters_annual_source_window.fat&amp;display_string=Audit&amp;DYN_ARGS=TRUE&amp;VAR:ID1=45920010&amp;VAR:RCODE=FSALE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04__123Graph_DCHART_2" hidden="1">#REF!</definedName>
    <definedName name="_104__FDSAUDITLINK__" hidden="1">{"fdsup://directions/FAT Viewer?action=UPDATE&amp;creator=factset&amp;DYN_ARGS=TRUE&amp;DOC_NAME=FAT:FQL_AUDITING_CLIENT_TEMPLATE.FAT&amp;display_string=Audit&amp;VAR:KEY=DAXOHYPMZO&amp;VAR:QUERY=UkdGX1BGRF9TVEsoTU9OX1IsMCwwLCxSRiwsLEFVRElUKQ==&amp;WINDOW=FIRST_POPUP&amp;HEIGHT=450&amp;WIDTH=","450&amp;START_MAXIMIZED=FALSE&amp;VAR:CALENDAR=US&amp;VAR:SYMBOL=94862610&amp;VAR:INDEX=0"}</definedName>
    <definedName name="_105__123Graph_CCHART_6" hidden="1">#REF!</definedName>
    <definedName name="_105__123Graph_DCHART_4" hidden="1">#REF!</definedName>
    <definedName name="_105__FDSAUDITLINK__" hidden="1">{"fdsup://directions/FAT Viewer?action=UPDATE&amp;creator=factset&amp;DYN_ARGS=TRUE&amp;DOC_NAME=FAT:FQL_AUDITING_CLIENT_TEMPLATE.FAT&amp;display_string=Audit&amp;VAR:KEY=DAXOHYPMZO&amp;VAR:QUERY=UkdGX1BGRF9TVEsoTU9OX1IsMCwwLCxSRiwsLEFVRElUKQ==&amp;WINDOW=FIRST_POPUP&amp;HEIGHT=450&amp;WIDTH=","450&amp;START_MAXIMIZED=FALSE&amp;VAR:CALENDAR=US&amp;VAR:SYMBOL=94862610&amp;VAR:INDEX=0"}</definedName>
    <definedName name="_106__123Graph_XCHART_3" hidden="1">#REF!</definedName>
    <definedName name="_106__FDSAUDITLINK__" hidden="1">{"fdsup://IBCentral/FAT Viewer?action=UPDATE&amp;creator=factset&amp;DOC_NAME=fat:reuters_annual_source_window.fat&amp;display_string=Audit&amp;DYN_ARGS=TRUE&amp;VAR:ID1=45920010&amp;VAR:RCODE=QTLE&amp;VAR:SDATE=20111299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07__123Graph_CCHART_7" hidden="1">#REF!</definedName>
    <definedName name="_107__FDSAUDITLINK__" hidden="1">{"fdsup://directions/FAT Viewer?action=UPDATE&amp;creator=factset&amp;DYN_ARGS=TRUE&amp;DOC_NAME=FAT:FQL_AUDITING_CLIENT_TEMPLATE.FAT&amp;display_string=Audit&amp;VAR:KEY=WNGFGZMHIZ&amp;VAR:QUERY=UkdGX1BGRF9TVEsoTU9OX1IsMCwwLCxSRiwsLEFVRElUKQ==&amp;WINDOW=FIRST_POPUP&amp;HEIGHT=450&amp;WIDTH=","450&amp;START_MAXIMIZED=FALSE&amp;VAR:CALENDAR=US&amp;VAR:INDEX=0"}</definedName>
    <definedName name="_108__FDSAUDITLINK__" hidden="1">{"fdsup://IBCentral/FAT Viewer?action=UPDATE&amp;creator=factset&amp;DOC_NAME=fat:reuters_ltm_source_window.fat&amp;display_string=Audit&amp;DYN_ARGS=TRUE&amp;VAR:ID1=IBM-US&amp;VAR:RCODE=OTLO&amp;VAR:SDATE=20120699 &amp;VAR:FREQ=QUARTERLY&amp;VAR:RELITEM=RF&amp;VAR:CURRENCY=LOCAL&amp;VAR:CURRSOURCE=","EXSHARE&amp;VAR:NATFREQ=QUARTERLY&amp;VAR:RFIELD=FINALIZED&amp;VAR:DB_TYPE=&amp;VAR:UNITS=M&amp;window=popup&amp;width=540&amp;height=300&amp;START_MAXIMIZED=FALSE"}</definedName>
    <definedName name="_109__123Graph_CCHART_8" hidden="1">#REF!</definedName>
    <definedName name="_109__FDSAUDITLINK__" hidden="1">{"fdsup://IBCentral/FAT Viewer?action=UPDATE&amp;creator=factset&amp;DOC_NAME=fat:reuters_annual_source_window.fat&amp;display_string=Audit&amp;DYN_ARGS=TRUE&amp;VAR:ID1=45920010&amp;VAR:RCODE=OTLO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0APR">#REF!</definedName>
    <definedName name="_10AUG">#REF!</definedName>
    <definedName name="_10DEC">#REF!</definedName>
    <definedName name="_10FEB">#REF!</definedName>
    <definedName name="_10JAN">#REF!</definedName>
    <definedName name="_10JUL">#REF!</definedName>
    <definedName name="_10JUN">#REF!</definedName>
    <definedName name="_10LT_LIAB">#REF!</definedName>
    <definedName name="_10MAR">#REF!</definedName>
    <definedName name="_10MAY">#REF!</definedName>
    <definedName name="_10NOV">#REF!</definedName>
    <definedName name="_10OCT">#REF!</definedName>
    <definedName name="_10PP_E">#REF!</definedName>
    <definedName name="_10SEP">#REF!</definedName>
    <definedName name="_11__123Graph_ACHART_1" hidden="1">#REF!</definedName>
    <definedName name="_11__123Graph_ACHART_2" hidden="1">#REF!</definedName>
    <definedName name="_11__123Graph_BCHART_17" hidden="1">#REF!</definedName>
    <definedName name="_11__123Graph_BChart_1A" hidden="1">#REF!</definedName>
    <definedName name="_11__123Graph_CCHART_4" hidden="1">#REF!</definedName>
    <definedName name="_11__123Graph_LBL_ASCRAP_D" hidden="1">#REF!</definedName>
    <definedName name="_11__FDSAUDITLINK__" hidden="1">{"fdsup://IBCentral/FAT Viewer?action=UPDATE&amp;creator=factset&amp;DOC_NAME=fat:reuters_annual_source_window.fat&amp;display_string=Audit&amp;DYN_ARGS=TRUE&amp;VAR:ID1=94862610&amp;VAR:RCODE=FSOPI&amp;VAR:SDATE=20111299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110__FDSAUDITLINK__" hidden="1">{"fdsup://IBCentral/FAT Viewer?action=UPDATE&amp;creator=factset&amp;DOC_NAME=fat:reuters_annual_source_window.fat&amp;display_string=Audit&amp;DYN_ARGS=TRUE&amp;VAR:ID1=45920010&amp;VAR:RCODE=OTLO&amp;VAR:SDATE=20101299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11__123Graph_CCHART_9" hidden="1">#REF!</definedName>
    <definedName name="_111__123Graph_XCHART_4" hidden="1">#REF!</definedName>
    <definedName name="_111__FDSAUDITLINK__" hidden="1">{"fdsup://IBCentral/FAT Viewer?action=UPDATE&amp;creator=factset&amp;DOC_NAME=fat:reuters_annual_source_window.fat&amp;display_string=Audit&amp;DYN_ARGS=TRUE&amp;VAR:ID1=45920010&amp;VAR:RCODE=OTLO&amp;VAR:SDATE=20091299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12__123Graph_DCHART_3" hidden="1">#REF!</definedName>
    <definedName name="_112__123Graph_DCHART_5" hidden="1">#REF!</definedName>
    <definedName name="_112__123Graph_LBL_ACHART_1" hidden="1">#REF!</definedName>
    <definedName name="_112__FDSAUDITLINK__" hidden="1">{"fdsup://IBCentral/FAT Viewer?action=UPDATE&amp;creator=factset&amp;DOC_NAME=fat:reuters_annual_source_window.fat&amp;display_string=Audit&amp;DYN_ARGS=TRUE&amp;VAR:ID1=45920010&amp;VAR:RCODE=OTLO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13__123Graph_LBL_ACHART_2" hidden="1">#REF!</definedName>
    <definedName name="_113__FDSAUDITLINK__" hidden="1">{"fdsup://IBCentral/FAT Viewer?action=UPDATE&amp;creator=factset&amp;DOC_NAME=fat:reuters_annual_source_window.fat&amp;display_string=Audit&amp;DYN_ARGS=TRUE&amp;VAR:ID1=45920010&amp;VAR:RCODE=OTLO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14__123Graph_CChart_1A" hidden="1">#REF!</definedName>
    <definedName name="_114__123Graph_LBL_BCHART_1" hidden="1">#REF!</definedName>
    <definedName name="_114__FDSAUDITLINK__" hidden="1">{"fdsup://IBCentral/FAT Viewer?action=UPDATE&amp;creator=factset&amp;DOC_NAME=fat:reuters_annual_source_window.fat&amp;display_string=Audit&amp;DYN_ARGS=TRUE&amp;VAR:ID1=94862610&amp;VAR:RCODE=OTLO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15__123Graph_CCHART_2" hidden="1">#REF!</definedName>
    <definedName name="_115__123Graph_LBL_ECHART_1" hidden="1">#REF!</definedName>
    <definedName name="_115__FDSAUDITLINK__" hidden="1">{"fdsup://IBCentral/FAT Viewer?action=UPDATE&amp;creator=factset&amp;DOC_NAME=fat:reuters_annual_source_window.fat&amp;display_string=Audit&amp;DYN_ARGS=TRUE&amp;VAR:ID1=94862610&amp;VAR:RCODE=OTLO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16__123Graph_LBL_ACHART_1" hidden="1">#REF!</definedName>
    <definedName name="_116__123Graph_XCHART_8" hidden="1">#REF!</definedName>
    <definedName name="_116__FDSAUDITLINK__" hidden="1">{"fdsup://IBCentral/FAT Viewer?action=UPDATE&amp;creator=factset&amp;DOC_NAME=fat:reuters_annual_source_window.fat&amp;display_string=Audit&amp;DYN_ARGS=TRUE&amp;VAR:ID1=94862610&amp;VAR:RCODE=OTLO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17__123Graph_LBL_ACHART_2" hidden="1">#REF!</definedName>
    <definedName name="_117__123Graph_XCHART_1" hidden="1">#REF!</definedName>
    <definedName name="_117__FDSAUDITLINK__" hidden="1">{"fdsup://IBCentral/FAT Viewer?action=UPDATE&amp;creator=factset&amp;DOC_NAME=fat:reuters_annual_source_window.fat&amp;display_string=Audit&amp;DYN_ARGS=TRUE&amp;VAR:ID1=94862610&amp;VAR:RCODE=OTLO&amp;VAR:SDATE=20031299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Viewer?action=UPDATE&amp;creator=factset&amp;DOC_NAME=fat:reuters_ltm_source_window.fat&amp;display_string=Audit&amp;DYN_ARGS=TRUE&amp;VAR:ID1=IBM-US&amp;VAR:RCODE=FSALE&amp;VAR:SDATE=20120699 &amp;VAR:FREQ=QUARTERLY&amp;VAR:RELITEM=RF&amp;VAR:CURRENCY=LOCAL&amp;VAR:CURRSOURCE","=EXSHARE&amp;VAR:NATFREQ=QUARTERLY&amp;VAR:RFIELD=FINALIZED&amp;VAR:DB_TYPE=&amp;VAR:UNITS=M&amp;window=popup&amp;width=540&amp;height=300&amp;START_MAXIMIZED=FALSE"}</definedName>
    <definedName name="_119__123Graph_ECHART_2" hidden="1">#REF!</definedName>
    <definedName name="_119__123Graph_XCHART_10" hidden="1">#REF!</definedName>
    <definedName name="_119__FDSAUDITLINK__" hidden="1">{"fdsup://IBCentral/FAT Viewer?action=UPDATE&amp;creator=factset&amp;DOC_NAME=fat:reuters_ltm_source_window.fat&amp;display_string=Audit&amp;DYN_ARGS=TRUE&amp;VAR:ID1=IBM-US&amp;VAR:RCODE=FGINC&amp;VAR:SDATE=20120699 &amp;VAR:FREQ=QUARTERLY&amp;VAR:RELITEM=RF&amp;VAR:CURRENCY=LOCAL&amp;VAR:CURRSOURCE","=EXSHARE&amp;VAR:NATFREQ=QUARTERLY&amp;VAR:RFIELD=FINALIZED&amp;VAR:DB_TYPE=&amp;VAR:UNITS=M&amp;window=popup&amp;width=540&amp;height=300&amp;START_MAXIMIZED=FALSE"}</definedName>
    <definedName name="_12__123Graph_ACHART_14" hidden="1">#REF!</definedName>
    <definedName name="_12__123Graph_AChart_2A" hidden="1">#REF!</definedName>
    <definedName name="_12__123Graph_BCHART_19" hidden="1">#REF!</definedName>
    <definedName name="_12__123Graph_BCHART_3" hidden="1">#REF!</definedName>
    <definedName name="_12__123Graph_BSCRAP_B" hidden="1">#REF!</definedName>
    <definedName name="_12__123Graph_BSCRAP_D" hidden="1">#REF!</definedName>
    <definedName name="_12__123Graph_CCHART_5" hidden="1">#REF!</definedName>
    <definedName name="_12__123Graph_LBL_BSCRAP_D" hidden="1">#REF!</definedName>
    <definedName name="_12__FDSAUDITLINK__" hidden="1">{"fdsup://IBCentral/FAT Viewer?action=UPDATE&amp;creator=factset&amp;DOC_NAME=fat:reuters_annual_source_window.fat&amp;display_string=Audit&amp;DYN_ARGS=TRUE&amp;VAR:ID1=94862610&amp;VAR:RCODE=FSOPI&amp;VAR:SDATE=20111299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120__123Graph_DCHART_4" hidden="1">#REF!</definedName>
    <definedName name="_120__FDSAUDITLINK__" hidden="1">{"fdsup://IBCentral/FAT Viewer?action=UPDATE&amp;creator=factset&amp;DOC_NAME=fat:reuters_ltm_source_window.fat&amp;display_string=Audit&amp;DYN_ARGS=TRUE&amp;VAR:ID1=IBM-US&amp;VAR:RCODE=FSDPR&amp;VAR:SDATE=20120699 &amp;VAR:FREQ=QUARTERLY&amp;VAR:RELITEM=RF&amp;VAR:CURRENCY=LOCAL&amp;VAR:CURRSOURCE","=EXSHARE&amp;VAR:NATFREQ=QUARTERLY&amp;VAR:RFIELD=FINALIZED&amp;VAR:DB_TYPE=&amp;VAR:UNITS=M&amp;window=popup&amp;width=540&amp;height=300&amp;START_MAXIMIZED=FALSE"}</definedName>
    <definedName name="_121__123Graph_XCHART_11" hidden="1">#REF!</definedName>
    <definedName name="_121__FDSAUDITLINK__" hidden="1">{"fdsup://IBCentral/FAT Viewer?action=UPDATE&amp;creator=factset&amp;DOC_NAME=fat:reuters_ltm_source_window.fat&amp;display_string=Audit&amp;DYN_ARGS=TRUE&amp;VAR:ID1=IBM-US&amp;VAR:RCODE=FNIEN&amp;VAR:SDATE=20120699 &amp;VAR:FREQ=QUARTERLY&amp;VAR:RELITEM=RF&amp;VAR:CURRENCY=LOCAL&amp;VAR:CURRSOURCE","=EXSHARE&amp;VAR:NATFREQ=QUARTERLY&amp;VAR:RFIELD=FINALIZED&amp;VAR:DB_TYPE=&amp;VAR:UNITS=M&amp;window=popup&amp;width=540&amp;height=300&amp;START_MAXIMIZED=FALSE"}</definedName>
    <definedName name="_122__FDSAUDITLINK__" hidden="1">{"fdsup://IBCentral/FAT Viewer?action=UPDATE&amp;creator=factset&amp;DOC_NAME=fat:reuters_ltm_source_window.fat&amp;display_string=Audit&amp;DYN_ARGS=TRUE&amp;VAR:ID1=IBM-US&amp;VAR:RCODE=SCEX&amp;VAR:SDATE=20120699 &amp;VAR:FREQ=QUARTERLY&amp;VAR:RELITEM=RF&amp;VAR:CURRENCY=LOCAL&amp;VAR:CURRSOURCE=","EXSHARE&amp;VAR:NATFREQ=QUARTERLY&amp;VAR:RFIELD=FINALIZED&amp;VAR:DB_TYPE=&amp;VAR:UNITS=M&amp;window=popup&amp;width=540&amp;height=300&amp;START_MAXIMIZED=FALSE"}</definedName>
    <definedName name="_123" hidden="1">#REF!</definedName>
    <definedName name="_123__123Graph_LBL_BCHART_1" hidden="1">#REF!</definedName>
    <definedName name="_123__123Graph_XCHART_12" hidden="1">#REF!</definedName>
    <definedName name="_123__FDSAUDITLINK__" hidden="1">{"fdsup://IBCentral/FAT Viewer?action=UPDATE&amp;creator=factset&amp;DOC_NAME=fat:reuters_qtrly_source_window.fat&amp;display_string=Audit&amp;DYN_ARGS=TRUE&amp;VAR:ID1=45920010&amp;VAR:RCODE=SCSI&amp;VAR:SDATE=20120699&amp;VAR:FREQ=QUARTERLY&amp;VAR:RELITEM=RF&amp;VAR:CURRENCY=LOCAL&amp;VAR:CURRSOUR","CE=EXSHARE&amp;VAR:NATFREQ=QUARTERLY&amp;VAR:RFIELD=FINALIZED&amp;VAR:DB_TYPE=FR&amp;VAR:UNITS=M&amp;window=popup&amp;width=450&amp;height=300&amp;START_MAXIMIZED=FALSE"}</definedName>
    <definedName name="_123Graph_AChart1A" hidden="1">#REF!</definedName>
    <definedName name="_123Graph_AChart2A" hidden="1">#REF!</definedName>
    <definedName name="_123Graph_BChart1A" hidden="1">#REF!</definedName>
    <definedName name="_123Graph_CChart1A" hidden="1">#REF!</definedName>
    <definedName name="_123graph_cchart2" hidden="1">#REF!</definedName>
    <definedName name="_123Graph_XChart1A" hidden="1">#REF!</definedName>
    <definedName name="_123Graph_XChart2A" hidden="1">#REF!</definedName>
    <definedName name="_124__FDSAUDITLINK__" hidden="1">{"fdsup://IBCentral/FAT Viewer?action=UPDATE&amp;creator=factset&amp;DOC_NAME=fat:reuters_qtrly_source_window.fat&amp;display_string=Audit&amp;DYN_ARGS=TRUE&amp;VAR:ID1=45920010&amp;VAR:RCODE=STLD&amp;VAR:SDATE=20120699&amp;VAR:FREQ=QUARTERLY&amp;VAR:RELITEM=RF&amp;VAR:CURRENCY=LOCAL&amp;VAR:CURRSOUR","CE=EXSHARE&amp;VAR:NATFREQ=QUARTERLY&amp;VAR:RFIELD=FINALIZED&amp;VAR:DB_TYPE=FR&amp;VAR:UNITS=M&amp;window=popup&amp;width=450&amp;height=300&amp;START_MAXIMIZED=FALSE"}</definedName>
    <definedName name="_125__123Graph_XCHART_13" hidden="1">#REF!</definedName>
    <definedName name="_125__FDSAUDITLINK__" hidden="1">{"fdsup://IBCentral/FAT Viewer?action=UPDATE&amp;creator=factset&amp;DOC_NAME=fat:reuters_qtrly_source_window.fat&amp;display_string=Audit&amp;DYN_ARGS=TRUE&amp;VAR:ID1=45920010&amp;VAR:RCODE=QTLE&amp;VAR:SDATE=20120699&amp;VAR:FREQ=QUARTERLY&amp;VAR:RELITEM=RF&amp;VAR:CURRENCY=LOCAL&amp;VAR:CURRSOUR","CE=EXSHARE&amp;VAR:NATFREQ=QUARTERLY&amp;VAR:RFIELD=FINALIZED&amp;VAR:DB_TYPE=FR&amp;VAR:UNITS=M&amp;window=popup&amp;width=450&amp;height=300&amp;START_MAXIMIZED=FALSE"}</definedName>
    <definedName name="_126__123Graph_ECHART_3" hidden="1">#REF!</definedName>
    <definedName name="_126__FDSAUDITLINK__" hidden="1">{"fdsup://IBCentral/FAT Viewer?action=UPDATE&amp;creator=factset&amp;DOC_NAME=fat:reuters_ltm_source_window.fat&amp;display_string=Audit&amp;DYN_ARGS=TRUE&amp;VAR:ID1=IBM-US&amp;VAR:RCODE=OTLO&amp;VAR:SDATE=20120699 &amp;VAR:FREQ=QUARTERLY&amp;VAR:RELITEM=RF&amp;VAR:CURRENCY=LOCAL&amp;VAR:CURRSOURCE=","EXSHARE&amp;VAR:NATFREQ=QUARTERLY&amp;VAR:RFIELD=FINALIZED&amp;VAR:DB_TYPE=&amp;VAR:UNITS=M&amp;window=popup&amp;width=540&amp;height=300&amp;START_MAXIMIZED=FALSE"}</definedName>
    <definedName name="_127__123Graph_XCHART_14" hidden="1">#REF!</definedName>
    <definedName name="_127__FDSAUDITLINK__" hidden="1">{"fdsup://IBCentral/FAT Viewer?action=UPDATE&amp;creator=factset&amp;DOC_NAME=fat:reuters_annual_source_window.fat&amp;display_string=Audit&amp;DYN_ARGS=TRUE&amp;VAR:ID1=45920010&amp;VAR:RCODE=QTLE&amp;VAR:SDATE=20111299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28__123Graph_DCHART_5" hidden="1">#REF!</definedName>
    <definedName name="_128__FDSAUDITLINK__" hidden="1">{"fdsup://IBCentral/FAT Viewer?action=UPDATE&amp;creator=factset&amp;DOC_NAME=fat:reuters_annual_source_window.fat&amp;display_string=Audit&amp;DYN_ARGS=TRUE&amp;VAR:ID1=45920010&amp;VAR:RCODE=QTLE&amp;VAR:SDATE=20101299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29__123Graph_LBL_ECHART_1" hidden="1">#REF!</definedName>
    <definedName name="_129__123Graph_XCHART_15" hidden="1">#REF!</definedName>
    <definedName name="_129__FDSAUDITLINK__" hidden="1">{"fdsup://IBCentral/FAT Viewer?action=UPDATE&amp;creator=factset&amp;DOC_NAME=fat:reuters_annual_source_window.fat&amp;display_string=Audit&amp;DYN_ARGS=TRUE&amp;VAR:ID1=45920010&amp;VAR:RCODE=QTLE&amp;VAR:SDATE=20091299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2QTRBUDGACT">#REF!</definedName>
    <definedName name="_12QTRYEAR">#REF!</definedName>
    <definedName name="_12ST_DEBT">#REF!</definedName>
    <definedName name="_13__123Graph_ACHART_3" hidden="1">#REF!</definedName>
    <definedName name="_13__123Graph_BCHART_1" hidden="1">#REF!</definedName>
    <definedName name="_13__123Graph_BChart_1A" hidden="1">#REF!</definedName>
    <definedName name="_13__123Graph_BSCRAP_D" hidden="1">#REF!</definedName>
    <definedName name="_13__123Graph_BSCRAP_N" hidden="1">#REF!</definedName>
    <definedName name="_13__123Graph_DCHART_2" hidden="1">#REF!</definedName>
    <definedName name="_13__123Graph_XSCRAP_N" hidden="1">#REF!</definedName>
    <definedName name="_13__FDSAUDITLINK__" hidden="1">{"fdsup://IBCentral/FAT Viewer?action=UPDATE&amp;creator=factset&amp;DOC_NAME=fat:reuters_annual_source_window.fat&amp;display_string=Audit&amp;DYN_ARGS=TRUE&amp;VAR:ID1=94862610&amp;VAR:RCODE=FSOPI&amp;VAR:SDATE=20091299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130__FDSAUDITLINK__" hidden="1">{"fdsup://IBCentral/FAT Viewer?action=UPDATE&amp;creator=factset&amp;DOC_NAME=fat:reuters_annual_source_window.fat&amp;display_string=Audit&amp;DYN_ARGS=TRUE&amp;VAR:ID1=45920010&amp;VAR:RCODE=QTLE&amp;VAR:SDATE=20081299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31__123Graph_XCHART_16" hidden="1">#REF!</definedName>
    <definedName name="_131__FDSAUDITLINK__" hidden="1">{"fdsup://IBCentral/FAT Viewer?action=UPDATE&amp;creator=factset&amp;DOC_NAME=fat:reuters_annual_source_window.fat&amp;display_string=Audit&amp;DYN_ARGS=TRUE&amp;VAR:ID1=45920010&amp;VAR:RCODE=QTLE&amp;VAR:SDATE=20071299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32__FDSAUDITLINK__" hidden="1">{"fdsup://IBCentral/FAT Viewer?action=UPDATE&amp;creator=factset&amp;DOC_NAME=fat:reuters_annual_source_window.fat&amp;display_string=Audit&amp;DYN_ARGS=TRUE&amp;VAR:ID1=45920010&amp;VAR:RCODE=STLD&amp;VAR:SDATE=20111299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33__123Graph_ECHART_4" hidden="1">#REF!</definedName>
    <definedName name="_133__123Graph_XCHART_17" hidden="1">#REF!</definedName>
    <definedName name="_133__FDSAUDITLINK__" hidden="1">{"fdsup://IBCentral/FAT Viewer?action=UPDATE&amp;creator=factset&amp;DOC_NAME=fat:reuters_annual_source_window.fat&amp;display_string=Audit&amp;DYN_ARGS=TRUE&amp;VAR:ID1=45920010&amp;VAR:RCODE=STLD&amp;VAR:SDATE=20101299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34__FDSAUDITLINK__" hidden="1">{"fdsup://IBCentral/FAT Viewer?action=UPDATE&amp;creator=factset&amp;DOC_NAME=fat:reuters_annual_source_window.fat&amp;display_string=Audit&amp;DYN_ARGS=TRUE&amp;VAR:ID1=45920010&amp;VAR:RCODE=STLD&amp;VAR:SDATE=20091299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35__123Graph_XCHART_19" hidden="1">#REF!</definedName>
    <definedName name="_135__FDSAUDITLINK__" hidden="1">{"fdsup://IBCentral/FAT Viewer?action=UPDATE&amp;creator=factset&amp;DOC_NAME=fat:reuters_annual_source_window.fat&amp;display_string=Audit&amp;DYN_ARGS=TRUE&amp;VAR:ID1=45920010&amp;VAR:RCODE=STLD&amp;VAR:SDATE=20081299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36__123Graph_ECHART_2" hidden="1">#REF!</definedName>
    <definedName name="_136__FDSAUDITLINK__" hidden="1">{"fdsup://IBCentral/FAT Viewer?action=UPDATE&amp;creator=factset&amp;DOC_NAME=fat:reuters_annual_source_window.fat&amp;display_string=Audit&amp;DYN_ARGS=TRUE&amp;VAR:ID1=45920010&amp;VAR:RCODE=STLD&amp;VAR:SDATE=20071299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37__123Graph_XChart_1A" hidden="1">#REF!</definedName>
    <definedName name="_137__FDSAUDITLINK__" hidden="1">{"fdsup://IBCentral/FAT Viewer?action=UPDATE&amp;creator=factset&amp;DOC_NAME=fat:reuters_annual_source_window.fat&amp;display_string=Audit&amp;DYN_ARGS=TRUE&amp;VAR:ID1=45920010&amp;VAR:RCODE=SCSI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annual_source_window.fat&amp;display_string=Audit&amp;DYN_ARGS=TRUE&amp;VAR:ID1=45920010&amp;VAR:RCODE=SCSI&amp;VAR:SDATE=20101299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39__123Graph_XCHART_2" hidden="1">#REF!</definedName>
    <definedName name="_139__FDSAUDITLINK__" hidden="1">{"fdsup://IBCentral/FAT Viewer?action=UPDATE&amp;creator=factset&amp;DOC_NAME=fat:reuters_annual_source_window.fat&amp;display_string=Audit&amp;DYN_ARGS=TRUE&amp;VAR:ID1=45920010&amp;VAR:RCODE=SCSI&amp;VAR:SDATE=20091299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4__123Graph_ACHART_15" hidden="1">#REF!</definedName>
    <definedName name="_14__123Graph_ACHART_3" hidden="1">#REF!</definedName>
    <definedName name="_14__123Graph_ACHART_4" hidden="1">#REF!</definedName>
    <definedName name="_14__123Graph_BCHART_2" hidden="1">#REF!</definedName>
    <definedName name="_14__123Graph_BCHART_4" hidden="1">#REF!</definedName>
    <definedName name="_14__123Graph_BSCRAP_B" hidden="1">#REF!</definedName>
    <definedName name="_14__123Graph_BSCRAP_N" hidden="1">#REF!</definedName>
    <definedName name="_14__123Graph_DCHART_3" hidden="1">#REF!</definedName>
    <definedName name="_14__123Graph_XSCRAP_B" hidden="1">#REF!</definedName>
    <definedName name="_14__FDSAUDITLINK__" hidden="1">{"fdsup://IBCentral/FAT Viewer?action=UPDATE&amp;creator=factset&amp;DOC_NAME=fat:reuters_annual_source_window.fat&amp;display_string=Audit&amp;DYN_ARGS=TRUE&amp;VAR:ID1=94862610&amp;VAR:RCODE=FSOPI&amp;VAR:SDATE=20081299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140__123Graph_ECHART_5" hidden="1">#REF!</definedName>
    <definedName name="_140__FDSAUDITLINK__" hidden="1">{"fdsup://IBCentral/FAT Viewer?action=UPDATE&amp;creator=factset&amp;DOC_NAME=fat:reuters_annual_source_window.fat&amp;display_string=Audit&amp;DYN_ARGS=TRUE&amp;VAR:ID1=45920010&amp;VAR:RCODE=SCSI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41__123Graph_XChart_2A" hidden="1">#REF!</definedName>
    <definedName name="_141__FDSAUDITLINK__" hidden="1">{"fdsup://IBCentral/FAT Viewer?action=UPDATE&amp;creator=factset&amp;DOC_NAME=fat:reuters_annual_source_window.fat&amp;display_string=Audit&amp;DYN_ARGS=TRUE&amp;VAR:ID1=45920010&amp;VAR:RCODE=SCSI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annual_source_window.fat&amp;display_string=Audit&amp;DYN_ARGS=TRUE&amp;VAR:ID1=45920010&amp;VAR:RCODE=SCEX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43__123Graph_XCHART_3" hidden="1">#REF!</definedName>
    <definedName name="_143__FDSAUDITLINK__" hidden="1">{"fdsup://IBCentral/FAT Viewer?action=UPDATE&amp;creator=factset&amp;DOC_NAME=fat:reuters_annual_source_window.fat&amp;display_string=Audit&amp;DYN_ARGS=TRUE&amp;VAR:ID1=45920010&amp;VAR:RCODE=SCEX&amp;VAR:SDATE=20101299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44__123Graph_ECHART_3" hidden="1">#REF!</definedName>
    <definedName name="_144__FDSAUDITLINK__" hidden="1">{"fdsup://IBCentral/FAT Viewer?action=UPDATE&amp;creator=factset&amp;DOC_NAME=fat:reuters_annual_source_window.fat&amp;display_string=Audit&amp;DYN_ARGS=TRUE&amp;VAR:ID1=45920010&amp;VAR:RCODE=SCEX&amp;VAR:SDATE=20091299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45__123Graph_XCHART_4" hidden="1">#REF!</definedName>
    <definedName name="_145__FDSAUDITLINK__" hidden="1">{"fdsup://IBCentral/FAT Viewer?action=UPDATE&amp;creator=factset&amp;DOC_NAME=fat:reuters_annual_source_window.fat&amp;display_string=Audit&amp;DYN_ARGS=TRUE&amp;VAR:ID1=45920010&amp;VAR:RCODE=SCEX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annual_source_window.fat&amp;display_string=Audit&amp;DYN_ARGS=TRUE&amp;VAR:ID1=45920010&amp;VAR:RCODE=SCEX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47__123Graph_FCHART_2" hidden="1">#REF!</definedName>
    <definedName name="_147__123Graph_XCHART_5" hidden="1">#REF!</definedName>
    <definedName name="_147__FDSAUDITLINK__" hidden="1">{"fdsup://IBCentral/FAT Viewer?action=UPDATE&amp;creator=factset&amp;DOC_NAME=fat:reuters_annual_source_window.fat&amp;display_string=Audit&amp;DYN_ARGS=TRUE&amp;VAR:ID1=45920010&amp;VAR:RCODE=FNIEN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annual_source_window.fat&amp;display_string=Audit&amp;DYN_ARGS=TRUE&amp;VAR:ID1=45920010&amp;VAR:RCODE=FNIEN&amp;VAR:SDATE=20101299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49__123Graph_XCHART_6" hidden="1">#REF!</definedName>
    <definedName name="_149__FDSAUDITLINK__" hidden="1">{"fdsup://IBCentral/FAT Viewer?action=UPDATE&amp;creator=factset&amp;DOC_NAME=fat:reuters_annual_source_window.fat&amp;display_string=Audit&amp;DYN_ARGS=TRUE&amp;VAR:ID1=45920010&amp;VAR:RCODE=FNIEN&amp;VAR:SDATE=20091299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" hidden="1">{#N/A,#N/A,TRUE,"Summary";#N/A,#N/A,TRUE,"Financials"}</definedName>
    <definedName name="_15__123Graph_ACHART_5" hidden="1">#REF!</definedName>
    <definedName name="_15__123Graph_BCHART_4" hidden="1">#REF!</definedName>
    <definedName name="_15__123Graph_BSCRAP_D" hidden="1">#REF!</definedName>
    <definedName name="_15__123Graph_DCHART_4" hidden="1">#REF!</definedName>
    <definedName name="_15__123Graph_XSCRAP_D" hidden="1">#REF!</definedName>
    <definedName name="_15__FDSAUDITLINK__" hidden="1">{"fdsup://IBCentral/FAT Viewer?action=UPDATE&amp;creator=factset&amp;DOC_NAME=fat:reuters_annual_source_window.fat&amp;display_string=Audit&amp;DYN_ARGS=TRUE&amp;VAR:ID1=94862610&amp;VAR:RCODE=FSOPI&amp;VAR:SDATE=20071299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150__FDSAUDITLINK__" hidden="1">{"fdsup://IBCentral/FAT Viewer?action=UPDATE&amp;creator=factset&amp;DOC_NAME=fat:reuters_annual_source_window.fat&amp;display_string=Audit&amp;DYN_ARGS=TRUE&amp;VAR:ID1=45920010&amp;VAR:RCODE=FNIEN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1__123Graph_XCHART_7" hidden="1">#REF!</definedName>
    <definedName name="_151__FDSAUDITLINK__" hidden="1">{"fdsup://IBCentral/FAT Viewer?action=UPDATE&amp;creator=factset&amp;DOC_NAME=fat:reuters_annual_source_window.fat&amp;display_string=Audit&amp;DYN_ARGS=TRUE&amp;VAR:ID1=45920010&amp;VAR:RCODE=FNIEN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2__123Graph_ECHART_4" hidden="1">#REF!</definedName>
    <definedName name="_152__FDSAUDITLINK__" hidden="1">{"fdsup://IBCentral/FAT Viewer?action=UPDATE&amp;creator=factset&amp;DOC_NAME=fat:reuters_annual_source_window.fat&amp;display_string=Audit&amp;DYN_ARGS=TRUE&amp;VAR:ID1=45920010&amp;VAR:RCODE=FSDPR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3__123Graph_XCHART_8" hidden="1">#REF!</definedName>
    <definedName name="_153__FDSAUDITLINK__" hidden="1">{"fdsup://IBCentral/FAT Viewer?action=UPDATE&amp;creator=factset&amp;DOC_NAME=fat:reuters_annual_source_window.fat&amp;display_string=Audit&amp;DYN_ARGS=TRUE&amp;VAR:ID1=45920010&amp;VAR:RCODE=FSDPR&amp;VAR:SDATE=20101299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4__123Graph_FCHART_3" hidden="1">#REF!</definedName>
    <definedName name="_154__FDSAUDITLINK__" hidden="1">{"fdsup://IBCentral/FAT Viewer?action=UPDATE&amp;creator=factset&amp;DOC_NAME=fat:reuters_annual_source_window.fat&amp;display_string=Audit&amp;DYN_ARGS=TRUE&amp;VAR:ID1=45920010&amp;VAR:RCODE=FSDPR&amp;VAR:SDATE=20091299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5__123Graph_XChart_1A" hidden="1">#REF!</definedName>
    <definedName name="_155__123Graph_XCHART_9" hidden="1">#REF!</definedName>
    <definedName name="_155__FDSAUDITLINK__" hidden="1">{"fdsup://IBCentral/FAT Viewer?action=UPDATE&amp;creator=factset&amp;DOC_NAME=fat:reuters_annual_source_window.fat&amp;display_string=Audit&amp;DYN_ARGS=TRUE&amp;VAR:ID1=45920010&amp;VAR:RCODE=FSDPR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annual_source_window.fat&amp;display_string=Audit&amp;DYN_ARGS=TRUE&amp;VAR:ID1=45920010&amp;VAR:RCODE=FSDPR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annual_source_window.fat&amp;display_string=Audit&amp;DYN_ARGS=TRUE&amp;VAR:ID1=45920010&amp;VAR:RCODE=FGINC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annual_source_window.fat&amp;display_string=Audit&amp;DYN_ARGS=TRUE&amp;VAR:ID1=45920010&amp;VAR:RCODE=FGINC&amp;VAR:SDATE=20101299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annual_source_window.fat&amp;display_string=Audit&amp;DYN_ARGS=TRUE&amp;VAR:ID1=45920010&amp;VAR:RCODE=FGINC&amp;VAR:SDATE=20091299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5OTHER_ASSETS">#REF!</definedName>
    <definedName name="_16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_16__123Graph_ACHART_16" hidden="1">#REF!</definedName>
    <definedName name="_16__123Graph_ACHART_3" hidden="1">#REF!</definedName>
    <definedName name="_16__123Graph_ACHART_6" hidden="1">#REF!</definedName>
    <definedName name="_16__123Graph_BCHART_5" hidden="1">#REF!</definedName>
    <definedName name="_16__123Graph_BSCRAP_N" hidden="1">#REF!</definedName>
    <definedName name="_16__123Graph_CCHART_1" hidden="1">#REF!</definedName>
    <definedName name="_16__123Graph_DCHART_5" hidden="1">#REF!</definedName>
    <definedName name="_16__123Graph_XSCRAP_N" hidden="1">#REF!</definedName>
    <definedName name="_16__FDSAUDITLINK__" hidden="1">{"fdsup://IBCentral/FAT Viewer?action=UPDATE&amp;creator=factset&amp;DOC_NAME=fat:reuters_annual_source_window.fat&amp;display_string=Audit&amp;DYN_ARGS=TRUE&amp;VAR:ID1=94862610&amp;VAR:RCODE=FIBCEBITDA&amp;VAR:SDATE=20111299&amp;VAR:FREQ=Y&amp;VAR:RELITEM=RF&amp;VAR:CURRENCY=LOCAL&amp;VAR:CURRSOURC","E=EXSHARE&amp;VAR:NATFREQ=ANNUAL&amp;VAR:RFIELD=FINALIZED&amp;VAR:DB_TYPE=&amp;VAR:UNITS=M&amp;window=popup&amp;width=450&amp;height=300&amp;START_MAXIMIZED=FALSE"}</definedName>
    <definedName name="_160__123Graph_ECHART_5" hidden="1">#REF!</definedName>
    <definedName name="_160__FDSAUDITLINK__" hidden="1">{"fdsup://IBCentral/FAT Viewer?action=UPDATE&amp;creator=factset&amp;DOC_NAME=fat:reuters_annual_source_window.fat&amp;display_string=Audit&amp;DYN_ARGS=TRUE&amp;VAR:ID1=45920010&amp;VAR:RCODE=FGINC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61__123Graph_FCHART_4" hidden="1">#REF!</definedName>
    <definedName name="_161__123Graph_XChart_2A" hidden="1">#REF!</definedName>
    <definedName name="_161__FDSAUDITLINK__" hidden="1">{"fdsup://IBCentral/FAT Viewer?action=UPDATE&amp;creator=factset&amp;DOC_NAME=fat:reuters_annual_source_window.fat&amp;display_string=Audit&amp;DYN_ARGS=TRUE&amp;VAR:ID1=45920010&amp;VAR:RCODE=FGINC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annual_source_window.fat&amp;display_string=Audit&amp;DYN_ARGS=TRUE&amp;VAR:ID1=45920010&amp;VAR:RCODE=FSALE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annual_source_window.fat&amp;display_string=Audit&amp;DYN_ARGS=TRUE&amp;VAR:ID1=45920010&amp;VAR:RCODE=FSALE&amp;VAR:SDATE=20101299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annual_source_window.fat&amp;display_string=Audit&amp;DYN_ARGS=TRUE&amp;VAR:ID1=45920010&amp;VAR:RCODE=FSALE&amp;VAR:SDATE=20091299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annual_source_window.fat&amp;display_string=Audit&amp;DYN_ARGS=TRUE&amp;VAR:ID1=45920010&amp;VAR:RCODE=FSALE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annual_source_window.fat&amp;display_string=Audit&amp;DYN_ARGS=TRUE&amp;VAR:ID1=45920010&amp;VAR:RCODE=FSALE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167__FDSAUDITLINK__" hidden="1">{"fdsup://directions/FAT Viewer?action=UPDATE&amp;creator=factset&amp;DYN_ARGS=TRUE&amp;DOC_NAME=FAT:FQL_AUDITING_CLIENT_TEMPLATE.FAT&amp;display_string=Audit&amp;VAR:KEY=WNGFGZMHIZ&amp;VAR:QUERY=UkdGX1BGRF9TVEsoTU9OX1IsMCwwLCxSRiwsLEFVRElUKQ==&amp;WINDOW=FIRST_POPUP&amp;HEIGHT=450&amp;WIDTH=","450&amp;START_MAXIMIZED=FALSE&amp;VAR:CALENDAR=US&amp;VAR:INDEX=0"}</definedName>
    <definedName name="_168__123Graph_FCHART_2" hidden="1">#REF!</definedName>
    <definedName name="_168__123Graph_FCHART_5" hidden="1">#REF!</definedName>
    <definedName name="_168__FDSAUDITLINK__" hidden="1">{"fdsup://IBCentral/FAT Viewer?action=UPDATE&amp;creator=factset&amp;DOC_NAME=fat:reuters_annual_source_window.fat&amp;display_string=Audit&amp;DYN_ARGS=TRUE&amp;VAR:ID1=45920010&amp;VAR:RCODE=OTLO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annual_source_window.fat&amp;display_string=Audit&amp;DYN_ARGS=TRUE&amp;VAR:ID1=45920010&amp;VAR:RCODE=OTLO&amp;VAR:SDATE=20101299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7" hidden="1">{#N/A,#N/A,TRUE,"Summary";#N/A,#N/A,TRUE,"Financials";#N/A,#N/A,TRUE,"Assumptions";#N/A,#N/A,TRUE,"Pro Forma";#N/A,#N/A,TRUE,"Debt";#N/A,#N/A,TRUE,"Amortization";#N/A,#N/A,TRUE,"GG Returns"}</definedName>
    <definedName name="_17__123Graph_ACHART_7" hidden="1">#REF!</definedName>
    <definedName name="_17__123Graph_CCHART_1" hidden="1">#REF!</definedName>
    <definedName name="_17__123Graph_CCHART_15" hidden="1">#REF!</definedName>
    <definedName name="_17__123Graph_ECHART_2" hidden="1">#REF!</definedName>
    <definedName name="_17__FDSAUDITLINK__" hidden="1">{"fdsup://IBCentral/FAT Viewer?action=UPDATE&amp;creator=factset&amp;DOC_NAME=fat:reuters_annual_source_window.fat&amp;display_string=Audit&amp;DYN_ARGS=TRUE&amp;VAR:ID1=94862610&amp;VAR:RCODE=FIBCEBITDA&amp;VAR:SDATE=20101299&amp;VAR:FREQ=Y&amp;VAR:RELITEM=RF&amp;VAR:CURRENCY=LOCAL&amp;VAR:CURRSOURC","E=EXSHARE&amp;VAR:NATFREQ=ANNUAL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annual_source_window.fat&amp;display_string=Audit&amp;DYN_ARGS=TRUE&amp;VAR:ID1=45920010&amp;VAR:RCODE=OTLO&amp;VAR:SDATE=20091299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annual_source_window.fat&amp;display_string=Audit&amp;DYN_ARGS=TRUE&amp;VAR:ID1=45920010&amp;VAR:RCODE=OTLO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annual_source_window.fat&amp;display_string=Audit&amp;DYN_ARGS=TRUE&amp;VAR:ID1=45920010&amp;VAR:RCODE=OTLO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Viewer?action=UPDATE&amp;creator=factset&amp;DOC_NAME=fat:reuters_ltm_source_window.fat&amp;display_string=Audit&amp;DYN_ARGS=TRUE&amp;VAR:ID1=AIN-US&amp;VAR:RCODE=FSDPR&amp;VAR:SDATE=20120699 &amp;VAR:FREQ=QUARTERLY&amp;VAR:RELITEM=RF&amp;VAR:CURRENCY=LOCAL&amp;VAR:CURRSOURCE","=EXSHARE&amp;VAR:NATFREQ=QUARTERLY&amp;VAR:RFIELD=FINALIZED&amp;VAR:DB_TYPE=&amp;VAR:UNITS=M&amp;window=popup&amp;width=540&amp;height=300&amp;START_MAXIMIZED=FALSE"}</definedName>
    <definedName name="_176__123Graph_FCHART_3" hidden="1">#REF!</definedName>
    <definedName name="_176__FDSAUDITLINK__" hidden="1">{"fdsup://IBCentral/FAT Viewer?action=UPDATE&amp;creator=factset&amp;DOC_NAME=fat:reuters_ltm_source_window.fat&amp;display_string=Audit&amp;DYN_ARGS=TRUE&amp;VAR:ID1=AIN-US&amp;VAR:RCODE=FNIEN&amp;VAR:SDATE=20120699 &amp;VAR:FREQ=QUARTERLY&amp;VAR:RELITEM=RF&amp;VAR:CURRENCY=LOCAL&amp;VAR:CURRSOURCE","=EXSHARE&amp;VAR:NATFREQ=QUARTERLY&amp;VAR:RFIELD=FINALIZED&amp;VAR:DB_TYPE=&amp;VAR:UNITS=M&amp;window=popup&amp;width=540&amp;height=300&amp;START_MAXIMIZED=FALSE"}</definedName>
    <definedName name="_18" hidden="1">{#N/A,#N/A,TRUE,"Summary";#N/A,#N/A,TRUE,"Assumptions";#N/A,#N/A,TRUE,"Comparison";#N/A,#N/A,TRUE,"Financials";#N/A,#N/A,TRUE,"Plan v. Act"}</definedName>
    <definedName name="_18.1.">#REF!</definedName>
    <definedName name="_18__123Graph_ACHART_17" hidden="1">#REF!</definedName>
    <definedName name="_18__123Graph_ACHART_8" hidden="1">#REF!</definedName>
    <definedName name="_18__123Graph_BChart_1A" hidden="1">#REF!</definedName>
    <definedName name="_18__123Graph_CCHART_17" hidden="1">#REF!</definedName>
    <definedName name="_18__123Graph_CChart_1A" hidden="1">#REF!</definedName>
    <definedName name="_18__123Graph_CCHART_2" hidden="1">#REF!</definedName>
    <definedName name="_18__123Graph_ECHART_3" hidden="1">#REF!</definedName>
    <definedName name="_18__FDSAUDITLINK__" hidden="1">{"fdsup://IBCentral/FAT Viewer?action=UPDATE&amp;creator=factset&amp;DOC_NAME=fat:reuters_annual_source_window.fat&amp;display_string=Audit&amp;DYN_ARGS=TRUE&amp;VAR:ID1=94862610&amp;VAR:RCODE=FIBCEBITDA&amp;VAR:SDATE=20081299&amp;VAR:FREQ=Y&amp;VAR:RELITEM=RF&amp;VAR:CURRENCY=LOCAL&amp;VAR:CURRSOURC","E=EXSHARE&amp;VAR:NATFREQ=ANNUAL&amp;VAR:RFIELD=FINALIZED&amp;VAR:DB_TYPE=&amp;VAR:UNITS=M&amp;window=popup&amp;width=450&amp;height=300&amp;START_MAXIMIZED=FALSE"}</definedName>
    <definedName name="_183__FDSAUDITLINK__" hidden="1">{"fdsup://IBCentral/FAT Viewer?action=UPDATE&amp;creator=factset&amp;DOC_NAME=fat:reuters_annual_source_window.fat&amp;display_string=Audit&amp;DYN_ARGS=TRUE&amp;VAR:ID1=01234810&amp;VAR:RCODE=QTLE&amp;VAR:SDATE=20101299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84__123Graph_FCHART_4" hidden="1">#REF!</definedName>
    <definedName name="_184__FDSAUDITLINK__" hidden="1">{"fdsup://IBCentral/FAT Viewer?action=UPDATE&amp;creator=factset&amp;DOC_NAME=fat:reuters_annual_source_window.fat&amp;display_string=Audit&amp;DYN_ARGS=TRUE&amp;VAR:ID1=01234810&amp;VAR:RCODE=QTLE&amp;VAR:SDATE=20091299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85__FDSAUDITLINK__" hidden="1">{"fdsup://IBCentral/FAT Viewer?action=UPDATE&amp;creator=factset&amp;DOC_NAME=fat:reuters_annual_source_window.fat&amp;display_string=Audit&amp;DYN_ARGS=TRUE&amp;VAR:ID1=01234810&amp;VAR:RCODE=QTLE&amp;VAR:SDATE=20081299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01234810&amp;VAR:RCODE=QTLE&amp;VAR:SDATE=20071299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94862610&amp;VAR:RCODE=QTLE&amp;VAR:SDATE=20061299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94862610&amp;VAR:RCODE=QTLE&amp;VAR:SDATE=20051299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94862610&amp;VAR:RCODE=QTLE&amp;VAR:SDATE=20041299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__123Graph_ACHART_9" hidden="1">#REF!</definedName>
    <definedName name="_19__123Graph_CCHART_19" hidden="1">#REF!</definedName>
    <definedName name="_19__123Graph_ECHART_4" hidden="1">#REF!</definedName>
    <definedName name="_19__123Graph_LBL_ASCRAP_D" hidden="1">#REF!</definedName>
    <definedName name="_19__FDSAUDITLINK__" hidden="1">{"fdsup://IBCentral/FAT Viewer?action=UPDATE&amp;creator=factset&amp;DOC_NAME=fat:reuters_annual_source_window.fat&amp;display_string=Audit&amp;DYN_ARGS=TRUE&amp;VAR:ID1=94862610&amp;VAR:RCODE=FIBCEBITDA&amp;VAR:SDATE=20111299&amp;VAR:FREQ=Y&amp;VAR:RELITEM=RF&amp;VAR:CURRENCY=LOCAL&amp;VAR:CURRSOURC","E=EXSHARE&amp;VAR:NATFREQ=ANNUAL&amp;VAR:RFIELD=FINALIZED&amp;VAR:DB_TYPE=&amp;VAR:UNITS=M&amp;window=popup&amp;width=450&amp;height=300&amp;START_MAXIMIZED=FALSE"}</definedName>
    <definedName name="_190__FDSAUDITLINK__" hidden="1">{"fdsup://IBCentral/FAT Viewer?action=UPDATE&amp;creator=factset&amp;DOC_NAME=fat:reuters_annual_source_window.fat&amp;display_string=Audit&amp;DYN_ARGS=TRUE&amp;VAR:ID1=94862610&amp;VAR:RCODE=QTLE&amp;VAR:SDATE=20031299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2__123Graph_FCHART_5" hidden="1">#REF!</definedName>
    <definedName name="_192__FDSAUDITLINK__" hidden="1">{"fdsup://IBCentral/FAT Viewer?action=UPDATE&amp;creator=factset&amp;DOC_NAME=fat:reuters_annual_source_window.fat&amp;display_string=Audit&amp;DYN_ARGS=TRUE&amp;VAR:ID1=01234810&amp;VAR:RCODE=STLD&amp;VAR:SDATE=20101299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3__FDSAUDITLINK__" hidden="1">{"fdsup://IBCentral/FAT Viewer?action=UPDATE&amp;creator=factset&amp;DOC_NAME=fat:reuters_annual_source_window.fat&amp;display_string=Audit&amp;DYN_ARGS=TRUE&amp;VAR:ID1=01234810&amp;VAR:RCODE=STLD&amp;VAR:SDATE=20091299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4__FDSAUDITLINK__" hidden="1">{"fdsup://IBCentral/FAT Viewer?action=UPDATE&amp;creator=factset&amp;DOC_NAME=fat:reuters_annual_source_window.fat&amp;display_string=Audit&amp;DYN_ARGS=TRUE&amp;VAR:ID1=01234810&amp;VAR:RCODE=STLD&amp;VAR:SDATE=20081299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5__FDSAUDITLINK__" hidden="1">{"fdsup://IBCentral/FAT Viewer?action=UPDATE&amp;creator=factset&amp;DOC_NAME=fat:reuters_annual_source_window.fat&amp;display_string=Audit&amp;DYN_ARGS=TRUE&amp;VAR:ID1=01234810&amp;VAR:RCODE=STLD&amp;VAR:SDATE=20071299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6__FDSAUDITLINK__" hidden="1">{"fdsup://IBCentral/FAT Viewer?action=UPDATE&amp;creator=factset&amp;DOC_NAME=fat:reuters_annual_source_window.fat&amp;display_string=Audit&amp;DYN_ARGS=TRUE&amp;VAR:ID1=94862610&amp;VAR:RCODE=STLD&amp;VAR:SDATE=20061299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7__FDSAUDITLINK__" hidden="1">{"fdsup://IBCentral/FAT Viewer?action=UPDATE&amp;creator=factset&amp;DOC_NAME=fat:reuters_annual_source_window.fat&amp;display_string=Audit&amp;DYN_ARGS=TRUE&amp;VAR:ID1=94862610&amp;VAR:RCODE=STLD&amp;VAR:SDATE=20051299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8__FDSAUDITLINK__" hidden="1">{"fdsup://IBCentral/FAT Viewer?action=UPDATE&amp;creator=factset&amp;DOC_NAME=fat:reuters_annual_source_window.fat&amp;display_string=Audit&amp;DYN_ARGS=TRUE&amp;VAR:ID1=94862610&amp;VAR:RCODE=STLD&amp;VAR:SDATE=20041299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9__FDSAUDITLINK__" hidden="1">{"fdsup://IBCentral/FAT Viewer?action=UPDATE&amp;creator=factset&amp;DOC_NAME=fat:reuters_annual_source_window.fat&amp;display_string=Audit&amp;DYN_ARGS=TRUE&amp;VAR:ID1=94862610&amp;VAR:RCODE=STLD&amp;VAR:SDATE=20031299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1999_ACT">#REF!</definedName>
    <definedName name="_1LT_DEBT">#REF!</definedName>
    <definedName name="_1Print_Area">#REF!</definedName>
    <definedName name="_1QNS">#REF!</definedName>
    <definedName name="_2" hidden="1">#REF!</definedName>
    <definedName name="_2._Pick_closest_Header_Group_that_matches_the_draft.">#REF!</definedName>
    <definedName name="_2__123Graph_ACHART_1" hidden="1">#REF!</definedName>
    <definedName name="_2__123Graph_ACHART_10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SCRAP_N" hidden="1">#REF!</definedName>
    <definedName name="_2__FDSAUDITLINK__" hidden="1">{"fdsup://IBCentral/FAT Viewer?action=UPDATE&amp;creator=factset&amp;DOC_NAME=fat:reuters_annual_source_window.fat&amp;display_string=Audit&amp;DYN_ARGS=TRUE&amp;VAR:ID1=94862610&amp;VAR:RCODE=FGINC&amp;VAR:SDATE=20101299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2_5AircastExcluded">#REF!</definedName>
    <definedName name="_2_OTD">#REF!</definedName>
    <definedName name="_20__123Graph_AChart_1A" hidden="1">#REF!</definedName>
    <definedName name="_20__123Graph_BCHART_1" hidden="1">#REF!</definedName>
    <definedName name="_20__123Graph_CChart_1A" hidden="1">#REF!</definedName>
    <definedName name="_20__123Graph_CCHART_3" hidden="1">#REF!</definedName>
    <definedName name="_20__123Graph_ECHART_5" hidden="1">#REF!</definedName>
    <definedName name="_20__123Graph_LBL_ASCRAP_D" hidden="1">#REF!</definedName>
    <definedName name="_20__123Graph_LBL_BSCRAP_D" hidden="1">#REF!</definedName>
    <definedName name="_20__FDSAUDITLINK__" hidden="1">{"fdsup://IBCentral/FAT Viewer?action=UPDATE&amp;creator=factset&amp;DOC_NAME=fat:reuters_annual_source_window.fat&amp;display_string=Audit&amp;DYN_ARGS=TRUE&amp;VAR:ID1=94862610&amp;VAR:RCODE=FIBCEBITDA&amp;VAR:SDATE=20111299&amp;VAR:FREQ=Y&amp;VAR:RELITEM=RF&amp;VAR:CURRENCY=LOCAL&amp;VAR:CURRSOURC","E=EXSHARE&amp;VAR:NATFREQ=ANNUAL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source_window.fat&amp;display_string=Audit&amp;DYN_ARGS=TRUE&amp;VAR:ID1=01234810&amp;VAR:RCODE=SCSI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004_Act">#REF!</definedName>
    <definedName name="_201__FDSAUDITLINK__" hidden="1">{"fdsup://IBCentral/FAT Viewer?action=UPDATE&amp;creator=factset&amp;DOC_NAME=fat:reuters_annual_source_window.fat&amp;display_string=Audit&amp;DYN_ARGS=TRUE&amp;VAR:ID1=01234810&amp;VAR:RCODE=SCSI&amp;VAR:SDATE=20101299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01234810&amp;VAR:RCODE=SCSI&amp;VAR:SDATE=20091299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01234810&amp;VAR:RCODE=SCSI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01234810&amp;VAR:RCODE=SCSI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annual_source_window.fat&amp;display_string=Audit&amp;DYN_ARGS=TRUE&amp;VAR:ID1=94862610&amp;VAR:RCODE=SCSI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annual_source_window.fat&amp;display_string=Audit&amp;DYN_ARGS=TRUE&amp;VAR:ID1=94862610&amp;VAR:RCODE=SCSI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source_window.fat&amp;display_string=Audit&amp;DYN_ARGS=TRUE&amp;VAR:ID1=94862610&amp;VAR:RCODE=SCSI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annual_source_window.fat&amp;display_string=Audit&amp;DYN_ARGS=TRUE&amp;VAR:ID1=94862610&amp;VAR:RCODE=SCSI&amp;VAR:SDATE=20031299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0APR">#REF!</definedName>
    <definedName name="_20AUG">#REF!</definedName>
    <definedName name="_20DEC">#REF!</definedName>
    <definedName name="_20FEB">#REF!</definedName>
    <definedName name="_20JAN">#REF!</definedName>
    <definedName name="_20JUL">#REF!</definedName>
    <definedName name="_20JUN">#REF!</definedName>
    <definedName name="_20MAR">#REF!</definedName>
    <definedName name="_20MAY">#REF!</definedName>
    <definedName name="_20NOV">#REF!</definedName>
    <definedName name="_20OCT">#REF!</definedName>
    <definedName name="_20OTHER_INCOME">#REF!</definedName>
    <definedName name="_20SEP">#REF!</definedName>
    <definedName name="_21" hidden="1">{#N/A,#N/A,TRUE,"Summary";#N/A,#N/A,TRUE,"Financials"}</definedName>
    <definedName name="_21__123Graph_ACHART_4" hidden="1">#REF!</definedName>
    <definedName name="_21__123Graph_BCHART_10" hidden="1">#REF!</definedName>
    <definedName name="_21__123Graph_BCHART_8" hidden="1">#REF!</definedName>
    <definedName name="_21__123Graph_FCHART_2" hidden="1">#REF!</definedName>
    <definedName name="_21__123Graph_XCHART_1" hidden="1">#REF!</definedName>
    <definedName name="_21__123Graph_XChart_1A" hidden="1">#REF!</definedName>
    <definedName name="_21__FDSAUDITLINK__" hidden="1">{"fdsup://IBCentral/FAT Viewer?action=UPDATE&amp;creator=factset&amp;DOC_NAME=fat:reuters_annual_source_window.fat&amp;display_string=Audit&amp;DYN_ARGS=TRUE&amp;VAR:ID1=94862610&amp;VAR:RCODE=FIBCEBITDA&amp;VAR:SDATE=20091299&amp;VAR:FREQ=Y&amp;VAR:RELITEM=RF&amp;VAR:CURRENCY=LOCAL&amp;VAR:CURRSOURC","E=EXSHARE&amp;V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source_window.fat&amp;display_string=Audit&amp;DYN_ARGS=TRUE&amp;VAR:ID1=01234810&amp;VAR:RCODE=SCEX&amp;VAR:SDATE=20101299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annual_source_window.fat&amp;display_string=Audit&amp;DYN_ARGS=TRUE&amp;VAR:ID1=01234810&amp;VAR:RCODE=SCEX&amp;VAR:SDATE=20091299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annual_source_window.fat&amp;display_string=Audit&amp;DYN_ARGS=TRUE&amp;VAR:ID1=01234810&amp;VAR:RCODE=SCEX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annual_source_window.fat&amp;display_string=Audit&amp;DYN_ARGS=TRUE&amp;VAR:ID1=01234810&amp;VAR:RCODE=SCEX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annual_source_window.fat&amp;display_string=Audit&amp;DYN_ARGS=TRUE&amp;VAR:ID1=94862610&amp;VAR:RCODE=SCEX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annual_source_window.fat&amp;display_string=Audit&amp;DYN_ARGS=TRUE&amp;VAR:ID1=94862610&amp;VAR:RCODE=SCEX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annual_source_window.fat&amp;display_string=Audit&amp;DYN_ARGS=TRUE&amp;VAR:ID1=94862610&amp;VAR:RCODE=SCEX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annual_source_window.fat&amp;display_string=Audit&amp;DYN_ARGS=TRUE&amp;VAR:ID1=94862610&amp;VAR:RCODE=SCEX&amp;VAR:SDATE=20031299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01234810&amp;VAR:RCODE=FNIEN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01234810&amp;VAR:RCODE=FNIEN&amp;VAR:SDATE=20101299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_22__123Graph_ACHART_2" hidden="1">#REF!</definedName>
    <definedName name="_22__123Graph_BCHART_11" hidden="1">#REF!</definedName>
    <definedName name="_22__123Graph_CCHART_4" hidden="1">#REF!</definedName>
    <definedName name="_22__123Graph_FCHART_3" hidden="1">#REF!</definedName>
    <definedName name="_22__123Graph_LBL_BSCRAP_D" hidden="1">#REF!</definedName>
    <definedName name="_22__123Graph_XCHART_10" hidden="1">#REF!</definedName>
    <definedName name="_22__123Graph_XChart_2A" hidden="1">#REF!</definedName>
    <definedName name="_22__FDSAUDITLINK__" hidden="1">{"fdsup://IBCentral/FAT Viewer?action=UPDATE&amp;creator=factset&amp;DOC_NAME=fat:reuters_annual_source_window.fat&amp;display_string=Audit&amp;DYN_ARGS=TRUE&amp;VAR:ID1=94862610&amp;VAR:RCODE=FIBCEBITDA&amp;VAR:SDATE=20081299&amp;VAR:FREQ=Y&amp;VAR:RELITEM=RF&amp;VAR:CURRENCY=LOCAL&amp;VAR:CURRSOURC","E=EXSHARE&amp;VAR:NATFREQ=ANNUAL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01234810&amp;VAR:RCODE=FNIEN&amp;VAR:SDATE=20091299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01234810&amp;VAR:RCODE=FNIEN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annual_source_window.fat&amp;display_string=Audit&amp;DYN_ARGS=TRUE&amp;VAR:ID1=01234810&amp;VAR:RCODE=FNIEN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annual_source_window.fat&amp;display_string=Audit&amp;DYN_ARGS=TRUE&amp;VAR:ID1=94862610&amp;VAR:RCODE=FNIEN&amp;VAR:SDATE=20061299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4__FDSAUDITLINK__" hidden="1">{"fdsup://IBCentral/FAT Viewer?action=UPDATE&amp;creator=factset&amp;DOC_NAME=fat:reuters_annual_source_window.fat&amp;display_string=Audit&amp;DYN_ARGS=TRUE&amp;VAR:ID1=94862610&amp;VAR:RCODE=FNIEN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5">#REF!</definedName>
    <definedName name="_225__FDSAUDITLINK__" hidden="1">{"fdsup://IBCentral/FAT Viewer?action=UPDATE&amp;creator=factset&amp;DOC_NAME=fat:reuters_annual_source_window.fat&amp;display_string=Audit&amp;DYN_ARGS=TRUE&amp;VAR:ID1=94862610&amp;VAR:RCODE=FNIEN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6__FDSAUDITLINK__" hidden="1">{"fdsup://IBCentral/FAT Viewer?action=UPDATE&amp;creator=factset&amp;DOC_NAME=fat:reuters_annual_source_window.fat&amp;display_string=Audit&amp;DYN_ARGS=TRUE&amp;VAR:ID1=94862610&amp;VAR:RCODE=FNIEN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7__FDSAUDITLINK__" hidden="1">{"fdsup://IBCentral/FAT Viewer?action=UPDATE&amp;creator=factset&amp;DOC_NAME=fat:reuters_annual_source_window.fat&amp;display_string=Audit&amp;DYN_ARGS=TRUE&amp;VAR:ID1=01234810&amp;VAR:RCODE=FSDPR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annual_source_window.fat&amp;display_string=Audit&amp;DYN_ARGS=TRUE&amp;VAR:ID1=01234810&amp;VAR:RCODE=FSDPR&amp;VAR:SDATE=20101299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29__FDSAUDITLINK__" hidden="1">{"fdsup://IBCentral/FAT Viewer?action=UPDATE&amp;creator=factset&amp;DOC_NAME=fat:reuters_annual_source_window.fat&amp;display_string=Audit&amp;DYN_ARGS=TRUE&amp;VAR:ID1=01234810&amp;VAR:RCODE=FSDPR&amp;VAR:SDATE=20091299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3" hidden="1">{#N/A,#N/A,TRUE,"Summary";#N/A,#N/A,TRUE,"Financials";#N/A,#N/A,TRUE,"Assumptions";#N/A,#N/A,TRUE,"Pro Forma";#N/A,#N/A,TRUE,"Debt";#N/A,#N/A,TRUE,"Amortization";#N/A,#N/A,TRUE,"GG Returns"}</definedName>
    <definedName name="_23__123Graph_BCHART_12" hidden="1">#REF!</definedName>
    <definedName name="_23__123Graph_FCHART_4" hidden="1">#REF!</definedName>
    <definedName name="_23__123Graph_XCHART_15" hidden="1">#REF!</definedName>
    <definedName name="_23__123Graph_XSCRAP_B" hidden="1">#REF!</definedName>
    <definedName name="_23__123Graph_XSCRAP_N" hidden="1">#REF!</definedName>
    <definedName name="_23__FDSAUDITLINK__" hidden="1">{"fdsup://IBCentral/FAT Viewer?action=UPDATE&amp;creator=factset&amp;DOC_NAME=fat:reuters_annual_source_window.fat&amp;display_string=Audit&amp;DYN_ARGS=TRUE&amp;VAR:ID1=94862610&amp;VAR:RCODE=FIBCEBITDA&amp;VAR:SDATE=20071299&amp;VAR:FREQ=Y&amp;VAR:RELITEM=RF&amp;VAR:CURRENCY=LOCAL&amp;VAR:CURRSOURC","E=EXSHARE&amp;VAR:NATFREQ=ANNUAL&amp;VAR:RFIELD=FINALIZED&amp;VAR:DB_TYPE=&amp;VAR:UNITS=M&amp;window=popup&amp;width=450&amp;height=300&amp;START_MAXIMIZED=FALSE"}</definedName>
    <definedName name="_230__FDSAUDITLINK__" hidden="1">{"fdsup://IBCentral/FAT Viewer?action=UPDATE&amp;creator=factset&amp;DOC_NAME=fat:reuters_annual_source_window.fat&amp;display_string=Audit&amp;DYN_ARGS=TRUE&amp;VAR:ID1=01234810&amp;VAR:RCODE=FSDPR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31__FDSAUDITLINK__" hidden="1">{"fdsup://IBCentral/FAT Viewer?action=UPDATE&amp;creator=factset&amp;DOC_NAME=fat:reuters_annual_source_window.fat&amp;display_string=Audit&amp;DYN_ARGS=TRUE&amp;VAR:ID1=01234810&amp;VAR:RCODE=FSDPR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32__FDSAUDITLINK__" hidden="1">{"fdsup://IBCentral/FAT Viewer?action=UPDATE&amp;creator=factset&amp;DOC_NAME=fat:reuters_annual_source_window.fat&amp;display_string=Audit&amp;DYN_ARGS=TRUE&amp;VAR:ID1=94862610&amp;VAR:RCODE=FSDPR&amp;VAR:SDATE=20061299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33__FDSAUDITLINK__" hidden="1">{"fdsup://IBCentral/FAT Viewer?action=UPDATE&amp;creator=factset&amp;DOC_NAME=fat:reuters_annual_source_window.fat&amp;display_string=Audit&amp;DYN_ARGS=TRUE&amp;VAR:ID1=94862610&amp;VAR:RCODE=FSDPR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34__FDSAUDITLINK__" hidden="1">{"fdsup://IBCentral/FAT Viewer?action=UPDATE&amp;creator=factset&amp;DOC_NAME=fat:reuters_annual_source_window.fat&amp;display_string=Audit&amp;DYN_ARGS=TRUE&amp;VAR:ID1=94862610&amp;VAR:RCODE=FSDPR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34_achart2" hidden="1">#REF!</definedName>
    <definedName name="_234_x" hidden="1">#REF!</definedName>
    <definedName name="_235" hidden="1">{#N/A,#N/A,TRUE,"Summary";#N/A,#N/A,TRUE,"Financials";#N/A,#N/A,TRUE,"Assumptions";#N/A,#N/A,TRUE,"Pro Forma";#N/A,#N/A,TRUE,"Debt";#N/A,#N/A,TRUE,"Amortization";#N/A,#N/A,TRUE,"GG Returns"}</definedName>
    <definedName name="_235__FDSAUDITLINK__" hidden="1">{"fdsup://IBCentral/FAT Viewer?action=UPDATE&amp;creator=factset&amp;DOC_NAME=fat:reuters_annual_source_window.fat&amp;display_string=Audit&amp;DYN_ARGS=TRUE&amp;VAR:ID1=94862610&amp;VAR:RCODE=FSDPR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4" hidden="1">{#N/A,#N/A,TRUE,"Summary";#N/A,#N/A,TRUE,"Assumptions";#N/A,#N/A,TRUE,"Comparison";#N/A,#N/A,TRUE,"Financials";#N/A,#N/A,TRUE,"Plan v. Act"}</definedName>
    <definedName name="_24__123Graph_AChart_2A" hidden="1">#REF!</definedName>
    <definedName name="_24__123Graph_ACHART_4" hidden="1">#REF!</definedName>
    <definedName name="_24__123Graph_BCHART_13" hidden="1">#REF!</definedName>
    <definedName name="_24__123Graph_CCHART_5" hidden="1">#REF!</definedName>
    <definedName name="_24__123Graph_FCHART_5" hidden="1">#REF!</definedName>
    <definedName name="_24__123Graph_XCHART_17" hidden="1">#REF!</definedName>
    <definedName name="_24__123Graph_XSCRAP_B" hidden="1">#REF!</definedName>
    <definedName name="_24__123Graph_XSCRAP_D" hidden="1">#REF!</definedName>
    <definedName name="_24__FDSAUDITLINK__" hidden="1">{"fdsup://IBCentral/FAT Viewer?action=UPDATE&amp;creator=factset&amp;DOC_NAME=fat:reuters_ltm_source_window.fat&amp;display_string=Audit&amp;DYN_ARGS=TRUE&amp;VAR:ID1=IBM-US&amp;VAR:RCODE=FSDPR&amp;VAR:SDATE=20120699 &amp;VAR:FREQ=QUARTERLY&amp;VAR:RELITEM=RF&amp;VAR:CURRENCY=LOCAL&amp;VAR:CURRSOURCE","=EXSHARE&amp;VAR:NATFREQ=QUARTERLY&amp;VAR:RFIELD=FINALIZED&amp;VAR:DB_TYPE=&amp;VAR:UNITS=M&amp;window=popup&amp;width=540&amp;height=300&amp;START_MAXIMIZED=FALSE"}</definedName>
    <definedName name="_241__FDSAUDITLINK__" hidden="1">{"fdsup://IBCentral/FAT Viewer?action=UPDATE&amp;creator=factset&amp;DOC_NAME=fat:reuters_annual_source_window.fat&amp;display_string=Audit&amp;DYN_ARGS=TRUE&amp;VAR:ID1=01234810&amp;VAR:RCODE=FGINC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42__FDSAUDITLINK__" hidden="1">{"fdsup://IBCentral/FAT Viewer?action=UPDATE&amp;creator=factset&amp;DOC_NAME=fat:reuters_annual_source_window.fat&amp;display_string=Audit&amp;DYN_ARGS=TRUE&amp;VAR:ID1=01234810&amp;VAR:RCODE=FGINC&amp;VAR:SDATE=20101299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43__FDSAUDITLINK__" hidden="1">{"fdsup://IBCentral/FAT Viewer?action=UPDATE&amp;creator=factset&amp;DOC_NAME=fat:reuters_annual_source_window.fat&amp;display_string=Audit&amp;DYN_ARGS=TRUE&amp;VAR:ID1=01234810&amp;VAR:RCODE=FGINC&amp;VAR:SDATE=20091299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44__FDSAUDITLINK__" hidden="1">{"fdsup://IBCentral/FAT Viewer?action=UPDATE&amp;creator=factset&amp;DOC_NAME=fat:reuters_annual_source_window.fat&amp;display_string=Audit&amp;DYN_ARGS=TRUE&amp;VAR:ID1=01234810&amp;VAR:RCODE=FGINC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45__FDSAUDITLINK__" hidden="1">{"fdsup://IBCentral/FAT Viewer?action=UPDATE&amp;creator=factset&amp;DOC_NAME=fat:reuters_annual_source_window.fat&amp;display_string=Audit&amp;DYN_ARGS=TRUE&amp;VAR:ID1=01234810&amp;VAR:RCODE=FGINC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45AD">#REF!</definedName>
    <definedName name="_245AI">#REF!</definedName>
    <definedName name="_245AP">#REF!</definedName>
    <definedName name="_245BD">#REF!</definedName>
    <definedName name="_245BI">#REF!</definedName>
    <definedName name="_245BP">#REF!</definedName>
    <definedName name="_245CD">#REF!</definedName>
    <definedName name="_245CI">#REF!</definedName>
    <definedName name="_245CP">#REF!</definedName>
    <definedName name="_245DD">#REF!</definedName>
    <definedName name="_245DI">#REF!</definedName>
    <definedName name="_245DP">#REF!</definedName>
    <definedName name="_246__FDSAUDITLINK__" hidden="1">{"fdsup://IBCentral/FAT Viewer?action=UPDATE&amp;creator=factset&amp;DOC_NAME=fat:reuters_annual_source_window.fat&amp;display_string=Audit&amp;DYN_ARGS=TRUE&amp;VAR:ID1=94862610&amp;VAR:RCODE=FGINC&amp;VAR:SDATE=20061299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47__FDSAUDITLINK__" hidden="1">{"fdsup://IBCentral/FAT Viewer?action=UPDATE&amp;creator=factset&amp;DOC_NAME=fat:reuters_annual_source_window.fat&amp;display_string=Audit&amp;DYN_ARGS=TRUE&amp;VAR:ID1=94862610&amp;VAR:RCODE=FGINC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48__FDSAUDITLINK__" hidden="1">{"fdsup://IBCentral/FAT Viewer?action=UPDATE&amp;creator=factset&amp;DOC_NAME=fat:reuters_annual_source_window.fat&amp;display_string=Audit&amp;DYN_ARGS=TRUE&amp;VAR:ID1=94862610&amp;VAR:RCODE=FGINC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49__FDSAUDITLINK__" hidden="1">{"fdsup://IBCentral/FAT Viewer?action=UPDATE&amp;creator=factset&amp;DOC_NAME=fat:reuters_annual_source_window.fat&amp;display_string=Audit&amp;DYN_ARGS=TRUE&amp;VAR:ID1=94862610&amp;VAR:RCODE=FGINC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5__123Graph_BCHART_14" hidden="1">#REF!</definedName>
    <definedName name="_25__123Graph_XCHART_19" hidden="1">#REF!</definedName>
    <definedName name="_25__123Graph_XSCRAP_B" hidden="1">#REF!</definedName>
    <definedName name="_25__123Graph_XSCRAP_D" hidden="1">#REF!</definedName>
    <definedName name="_25__123Graph_XSCRAP_N" hidden="1">#REF!</definedName>
    <definedName name="_25__FDSAUDITLINK__" hidden="1">{"fdsup://IBCentral/FAT Viewer?action=UPDATE&amp;creator=factset&amp;DOC_NAME=fat:reuters_annual_source_window.fat&amp;display_string=Audit&amp;DYN_ARGS=TRUE&amp;VAR:ID1=94862610&amp;VAR:RCODE=FSDPR&amp;VAR:SDATE=20101299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50__FDSAUDITLINK__" hidden="1">{"fdsup://IBCentral/FAT Viewer?action=UPDATE&amp;creator=factset&amp;DOC_NAME=fat:reuters_annual_source_window.fat&amp;display_string=Audit&amp;DYN_ARGS=TRUE&amp;VAR:ID1=01234810&amp;VAR:RCODE=FSALE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51__FDSAUDITLINK__" hidden="1">{"fdsup://IBCentral/FAT Viewer?action=UPDATE&amp;creator=factset&amp;DOC_NAME=fat:reuters_annual_source_window.fat&amp;display_string=Audit&amp;DYN_ARGS=TRUE&amp;VAR:ID1=01234810&amp;VAR:RCODE=FSALE&amp;VAR:SDATE=20101299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01234810&amp;VAR:RCODE=FSALE&amp;VAR:SDATE=20091299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01234810&amp;VAR:RCODE=FSALE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01234810&amp;VAR:RCODE=FSALE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55__FDSAUDITLINK__" hidden="1">{"fdsup://directions/FAT Viewer?action=UPDATE&amp;creator=factset&amp;DYN_ARGS=TRUE&amp;DOC_NAME=FAT:FQL_AUDITING_CLIENT_TEMPLATE.FAT&amp;display_string=Audit&amp;VAR:KEY=KRUTUPMXWN&amp;VAR:QUERY=UkdGX1BGRF9TVEsoTU9OX1IsMCwwLCxSRiwsLEFVRElUKQ==&amp;WINDOW=FIRST_POPUP&amp;HEIGHT=450&amp;WIDTH=","450&amp;START_MAXIMIZED=FALSE&amp;VAR:CALENDAR=US&amp;VAR:INDEX=0"}</definedName>
    <definedName name="_257__FDSAUDITLINK__" hidden="1">{"fdsup://IBCentral/FAT Viewer?action=UPDATE&amp;creator=factset&amp;DOC_NAME=fat:reuters_annual_source_window.fat&amp;display_string=Audit&amp;DYN_ARGS=TRUE&amp;VAR:ID1=01234810&amp;VAR:RCODE=OTLO&amp;VAR:SDATE=20101299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58__FDSAUDITLINK__" hidden="1">{"fdsup://IBCentral/FAT Viewer?action=UPDATE&amp;creator=factset&amp;DOC_NAME=fat:reuters_annual_source_window.fat&amp;display_string=Audit&amp;DYN_ARGS=TRUE&amp;VAR:ID1=01234810&amp;VAR:RCODE=OTLO&amp;VAR:SDATE=20091299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59__FDSAUDITLINK__" hidden="1">{"fdsup://IBCentral/FAT Viewer?action=UPDATE&amp;creator=factset&amp;DOC_NAME=fat:reuters_annual_source_window.fat&amp;display_string=Audit&amp;DYN_ARGS=TRUE&amp;VAR:ID1=01234810&amp;VAR:RCODE=OTLO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5PP_E">#REF!</definedName>
    <definedName name="_26__123Graph_ACHART_3" hidden="1">#REF!</definedName>
    <definedName name="_26__123Graph_ACHART_8" hidden="1">#REF!</definedName>
    <definedName name="_26__123Graph_BCHART_15" hidden="1">#REF!</definedName>
    <definedName name="_26__123Graph_DCHART_2" hidden="1">#REF!</definedName>
    <definedName name="_26__123Graph_XChart_1A" hidden="1">#REF!</definedName>
    <definedName name="_26__123Graph_XSCRAP_D" hidden="1">#REF!</definedName>
    <definedName name="_26__123Graph_XSCRAP_N" hidden="1">#REF!</definedName>
    <definedName name="_26__FDSAUDITLINK__" hidden="1">{"fdsup://IBCentral/FAT Viewer?action=UPDATE&amp;creator=factset&amp;DOC_NAME=fat:reuters_annual_source_window.fat&amp;display_string=Audit&amp;DYN_ARGS=TRUE&amp;VAR:ID1=94862610&amp;VAR:RCODE=FSDPR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6_Jan_01">#REF!</definedName>
    <definedName name="_260__FDSAUDITLINK__" hidden="1">{"fdsup://IBCentral/FAT Viewer?action=UPDATE&amp;creator=factset&amp;DOC_NAME=fat:reuters_annual_source_window.fat&amp;display_string=Audit&amp;DYN_ARGS=TRUE&amp;VAR:ID1=01234810&amp;VAR:RCODE=OTLO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61__FDSAUDITLINK__" hidden="1">{"fdsup://IBCentral/FAT Viewer?action=UPDATE&amp;creator=factset&amp;DOC_NAME=fat:reuters_annual_source_window.fat&amp;display_string=Audit&amp;DYN_ARGS=TRUE&amp;VAR:ID1=94862610&amp;VAR:RCODE=OTLO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62__FDSAUDITLINK__" hidden="1">{"fdsup://IBCentral/FAT Viewer?action=UPDATE&amp;creator=factset&amp;DOC_NAME=fat:reuters_annual_source_window.fat&amp;display_string=Audit&amp;DYN_ARGS=TRUE&amp;VAR:ID1=94862610&amp;VAR:RCODE=OTLO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63__FDSAUDITLINK__" hidden="1">{"fdsup://IBCentral/FAT Viewer?action=UPDATE&amp;creator=factset&amp;DOC_NAME=fat:reuters_annual_source_window.fat&amp;display_string=Audit&amp;DYN_ARGS=TRUE&amp;VAR:ID1=94862610&amp;VAR:RCODE=OTLO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64__FDSAUDITLINK__" hidden="1">{"fdsup://IBCentral/FAT Viewer?action=UPDATE&amp;creator=factset&amp;DOC_NAME=fat:reuters_annual_source_window.fat&amp;display_string=Audit&amp;DYN_ARGS=TRUE&amp;VAR:ID1=94862610&amp;VAR:RCODE=OTLO&amp;VAR:SDATE=20031299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65__FDSAUDITLINK__" hidden="1">{"fdsup://IBCentral/FAT Viewer?action=UPDATE&amp;creator=factset&amp;DOC_NAME=fat:reuters_annual_source_window.fat&amp;display_string=Audit&amp;DYN_ARGS=TRUE&amp;VAR:ID1=01234810&amp;VAR:RCODE=QTLE&amp;VAR:SDATE=20061299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266__FDSAUDITLINK__" hidden="1">{"fdsup://IBCentral/FAT Viewer?action=UPDATE&amp;creator=factset&amp;DOC_NAME=fat:reuters_annual_source_window.fat&amp;display_string=Audit&amp;DYN_ARGS=TRUE&amp;VAR:ID1=01234810&amp;VAR:RCODE=STLD&amp;VAR:SDATE=20061299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267__FDSAUDITLINK__" hidden="1">{"fdsup://IBCentral/FAT Viewer?action=UPDATE&amp;creator=factset&amp;DOC_NAME=fat:reuters_annual_source_window.fat&amp;display_string=Audit&amp;DYN_ARGS=TRUE&amp;VAR:ID1=01234810&amp;VAR:RCODE=SCSI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68__FDSAUDITLINK__" hidden="1">{"fdsup://IBCentral/FAT Viewer?action=UPDATE&amp;creator=factset&amp;DOC_NAME=fat:reuters_annual_source_window.fat&amp;display_string=Audit&amp;DYN_ARGS=TRUE&amp;VAR:ID1=01234810&amp;VAR:RCODE=OTLO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69__FDSAUDITLINK__" hidden="1">{"fdsup://IBCentral/FAT Viewer?action=UPDATE&amp;creator=factset&amp;DOC_NAME=fat:reuters_annual_source_window.fat&amp;display_string=Audit&amp;DYN_ARGS=TRUE&amp;VAR:ID1=01234810&amp;VAR:RCODE=SCEX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7__123Graph_BCHART_16" hidden="1">#REF!</definedName>
    <definedName name="_27__123Graph_CCHART_1" hidden="1">#REF!</definedName>
    <definedName name="_27__123Graph_XCHART_2" hidden="1">#REF!</definedName>
    <definedName name="_27__123Graph_XSCRAP_N" hidden="1">#REF!</definedName>
    <definedName name="_27__FDSAUDITLINK__" hidden="1">{"fdsup://IBCentral/FAT Viewer?action=UPDATE&amp;creator=factset&amp;DOC_NAME=fat:reuters_annual_source_window.fat&amp;display_string=Audit&amp;DYN_ARGS=TRUE&amp;VAR:ID1=94862610&amp;VAR:RCODE=FSDPR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75__FDSAUDITLINK__" hidden="1">{"fdsup://IBCentral/FAT Viewer?action=UPDATE&amp;creator=factset&amp;DOC_NAME=fat:reuters_annual_source_window.fat&amp;display_string=Audit&amp;DYN_ARGS=TRUE&amp;VAR:ID1=01234810&amp;VAR:RCODE=QTLE&amp;VAR:SDATE=20051299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01234810&amp;VAR:RCODE=QTLE&amp;VAR:SDATE=20041299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01234810&amp;VAR:RCODE=QTLE&amp;VAR:SDATE=20031299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01234810&amp;VAR:RCODE=STLD&amp;VAR:SDATE=20051299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01234810&amp;VAR:RCODE=STLD&amp;VAR:SDATE=20041299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28__123Graph_ACHART_4" hidden="1">#REF!</definedName>
    <definedName name="_28__123Graph_ACHART_5" hidden="1">#REF!</definedName>
    <definedName name="_28__123Graph_BCHART_17" hidden="1">#REF!</definedName>
    <definedName name="_28__123Graph_DCHART_3" hidden="1">#REF!</definedName>
    <definedName name="_28__123Graph_XChart_2A" hidden="1">#REF!</definedName>
    <definedName name="_28__123Graph_XSCRAP_N" hidden="1">#REF!</definedName>
    <definedName name="_28__FDSAUDITLINK__" hidden="1">{"fdsup://IBCentral/FAT Viewer?action=UPDATE&amp;creator=factset&amp;DOC_NAME=fat:reuters_annual_source_window.fat&amp;display_string=Audit&amp;DYN_ARGS=TRUE&amp;VAR:ID1=94862610&amp;VAR:RCODE=FSDPR&amp;VAR:SDATE=20111299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80__FDSAUDITLINK__" hidden="1">{"fdsup://IBCentral/FAT Viewer?action=UPDATE&amp;creator=factset&amp;DOC_NAME=fat:reuters_annual_source_window.fat&amp;display_string=Audit&amp;DYN_ARGS=TRUE&amp;VAR:ID1=01234810&amp;VAR:RCODE=STLD&amp;VAR:SDATE=20031299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281__FDSAUDITLINK__" hidden="1">{"fdsup://IBCentral/FAT Viewer?action=UPDATE&amp;creator=factset&amp;DOC_NAME=fat:reuters_annual_source_window.fat&amp;display_string=Audit&amp;DYN_ARGS=TRUE&amp;VAR:ID1=01234810&amp;VAR:RCODE=SCSI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annual_source_window.fat&amp;display_string=Audit&amp;DYN_ARGS=TRUE&amp;VAR:ID1=01234810&amp;VAR:RCODE=SCSI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annual_source_window.fat&amp;display_string=Audit&amp;DYN_ARGS=TRUE&amp;VAR:ID1=01234810&amp;VAR:RCODE=OTLO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annual_source_window.fat&amp;display_string=Audit&amp;DYN_ARGS=TRUE&amp;VAR:ID1=01234810&amp;VAR:RCODE=OTLO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annual_source_window.fat&amp;display_string=Audit&amp;DYN_ARGS=TRUE&amp;VAR:ID1=01234810&amp;VAR:RCODE=OTLO&amp;VAR:SDATE=20031299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annual_source_window.fat&amp;display_string=Audit&amp;DYN_ARGS=TRUE&amp;VAR:ID1=01234810&amp;VAR:RCODE=SCEX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annual_source_window.fat&amp;display_string=Audit&amp;DYN_ARGS=TRUE&amp;VAR:ID1=01234810&amp;VAR:RCODE=SCEX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annual_source_window.fat&amp;display_string=Audit&amp;DYN_ARGS=TRUE&amp;VAR:ID1=01234810&amp;VAR:RCODE=SCEX&amp;VAR:SDATE=20031299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29__123Graph_BCHART_19" hidden="1">#REF!</definedName>
    <definedName name="_29__123Graph_XCHART_4" hidden="1">#REF!</definedName>
    <definedName name="_29__FDSAUDITLINK__" hidden="1">{"fdsup://IBCentral/FAT Viewer?action=UPDATE&amp;creator=factset&amp;DOC_NAME=fat:reuters_annual_source_window.fat&amp;display_string=Audit&amp;DYN_ARGS=TRUE&amp;VAR:ID1=94862610&amp;VAR:RCODE=FSDPR&amp;VAR:SDATE=20091299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annual_source_window.fat&amp;display_string=Audit&amp;DYN_ARGS=TRUE&amp;VAR:ID1=01234810&amp;VAR:RCODE=FNIEN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annual_source_window.fat&amp;display_string=Audit&amp;DYN_ARGS=TRUE&amp;VAR:ID1=01234810&amp;VAR:RCODE=FNIEN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annual_source_window.fat&amp;display_string=Audit&amp;DYN_ARGS=TRUE&amp;VAR:ID1=01234810&amp;VAR:RCODE=FNIEN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01234810&amp;VAR:RCODE=FSDPR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01234810&amp;VAR:RCODE=FSDPR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01234810&amp;VAR:RCODE=FSDPR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99__FDSAUDITLINK__" hidden="1">{"fdsup://IBCentral/FAT Viewer?action=UPDATE&amp;creator=factset&amp;DOC_NAME=fat:reuters_annual_source_window.fat&amp;display_string=Audit&amp;DYN_ARGS=TRUE&amp;VAR:ID1=01234810&amp;VAR:RCODE=FGINC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2A" hidden="1">#REF!</definedName>
    <definedName name="_2LT_DEBT">#REF!</definedName>
    <definedName name="_2LT_LIAB">#REF!</definedName>
    <definedName name="_2QNS">#REF!</definedName>
    <definedName name="_3" hidden="1">#REF!</definedName>
    <definedName name="_3._Arrange_the_Headers_by_grouping">#REF!</definedName>
    <definedName name="_3__123Graph_ACHART_11" hidden="1">#REF!</definedName>
    <definedName name="_3__123Graph_AChart_1A" hidden="1">#REF!</definedName>
    <definedName name="_3__123Graph_ACHART_2" hidden="1">#REF!</definedName>
    <definedName name="_3__123Graph_ACHART_4" hidden="1">#REF!</definedName>
    <definedName name="_3__123Graph_ASCRAP_B" hidden="1">#REF!</definedName>
    <definedName name="_3__FDSAUDITLINK__" hidden="1">{"fdsup://IBCentral/FAT Viewer?action=UPDATE&amp;creator=factset&amp;DOC_NAME=fat:reuters_annual_source_window.fat&amp;display_string=Audit&amp;DYN_ARGS=TRUE&amp;VAR:ID1=94862610&amp;VAR:RCODE=FGINC&amp;VAR:SDATE=20081299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3_5EncoreReserve">#REF!</definedName>
    <definedName name="_30__123Graph_ACHART_5" hidden="1">#REF!</definedName>
    <definedName name="_30__123Graph_BChart_1A" hidden="1">#REF!</definedName>
    <definedName name="_30__123Graph_DCHART_4" hidden="1">#REF!</definedName>
    <definedName name="_30__123Graph_XCHART_5" hidden="1">#REF!</definedName>
    <definedName name="_30__FDSAUDITLINK__" hidden="1">{"fdsup://IBCentral/FAT Viewer?action=UPDATE&amp;creator=factset&amp;DOC_NAME=fat:reuters_annual_source_window.fat&amp;display_string=Audit&amp;DYN_ARGS=TRUE&amp;VAR:ID1=94862610&amp;VAR:RCODE=FSDPR&amp;VAR:SDATE=20081299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300__FDSAUDITLINK__" hidden="1">{"fdsup://IBCentral/FAT Viewer?action=UPDATE&amp;creator=factset&amp;DOC_NAME=fat:reuters_annual_source_window.fat&amp;display_string=Audit&amp;DYN_ARGS=TRUE&amp;VAR:ID1=01234810&amp;VAR:RCODE=FGINC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301__FDSAUDITLINK__" hidden="1">{"fdsup://IBCentral/FAT Viewer?action=UPDATE&amp;creator=factset&amp;DOC_NAME=fat:reuters_annual_source_window.fat&amp;display_string=Audit&amp;DYN_ARGS=TRUE&amp;VAR:ID1=01234810&amp;VAR:RCODE=FGINC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302__FDSAUDITLINK__" hidden="1">{"fdsup://IBCentral/FAT Viewer?action=UPDATE&amp;creator=factset&amp;DOC_NAME=fat:reuters_annual_source_window.fat&amp;display_string=Audit&amp;DYN_ARGS=TRUE&amp;VAR:ID1=01234810&amp;VAR:RCODE=FSALE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303__FDSAUDITLINK__" hidden="1">{"fdsup://IBCentral/FAT Viewer?action=UPDATE&amp;creator=factset&amp;DOC_NAME=fat:reuters_annual_source_window.fat&amp;display_string=Audit&amp;DYN_ARGS=TRUE&amp;VAR:ID1=01234810&amp;VAR:RCODE=FSALE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304__FDSAUDITLINK__" hidden="1">{"fdsup://IBCentral/FAT Viewer?action=UPDATE&amp;creator=factset&amp;DOC_NAME=fat:reuters_annual_source_window.fat&amp;display_string=Audit&amp;DYN_ARGS=TRUE&amp;VAR:ID1=01234810&amp;VAR:RCODE=FSALE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30ST_DEBT">#REF!</definedName>
    <definedName name="_31__123Graph_BCHART_1" hidden="1">#REF!</definedName>
    <definedName name="_31__123Graph_BCHART_2" hidden="1">#REF!</definedName>
    <definedName name="_31__123Graph_CChart_1A" hidden="1">#REF!</definedName>
    <definedName name="_31__FDSAUDITLINK__" hidden="1">{"fdsup://IBCentral/FAT Viewer?action=UPDATE&amp;creator=factset&amp;DOC_NAME=fat:reuters_annual_source_window.fat&amp;display_string=Audit&amp;DYN_ARGS=TRUE&amp;VAR:ID1=45920010&amp;VAR:RCODE=FSDPR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32__123Graph_ACHART_5" hidden="1">#REF!</definedName>
    <definedName name="_32__123Graph_ACHART_6" hidden="1">#REF!</definedName>
    <definedName name="_32__123Graph_BCHART_3" hidden="1">#REF!</definedName>
    <definedName name="_32__123Graph_CCHART_2" hidden="1">#REF!</definedName>
    <definedName name="_32__123Graph_DCHART_5" hidden="1">#REF!</definedName>
    <definedName name="_32__FDSAUDITLINK__" hidden="1">{"fdsup://IBCentral/FAT Viewer?action=UPDATE&amp;creator=factset&amp;DOC_NAME=fat:reuters_annual_source_window.fat&amp;display_string=Audit&amp;DYN_ARGS=TRUE&amp;VAR:ID1=45920010&amp;VAR:RCODE=FNIEN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33__123Graph_BCHART_4" hidden="1">#REF!</definedName>
    <definedName name="_33__123Graph_LBL_ACHART_1" hidden="1">#REF!</definedName>
    <definedName name="_33__FDSAUDITLINK__" hidden="1">{"fdsup://IBCentral/FAT Viewer?action=UPDATE&amp;creator=factset&amp;DOC_NAME=fat:reuters_ltm_source_window.fat&amp;display_string=Audit&amp;DYN_ARGS=TRUE&amp;VAR:ID1=IBM-US&amp;VAR:RCODE=SCEX&amp;VAR:SDATE=20120699 &amp;VAR:FREQ=QUARTERLY&amp;VAR:RELITEM=RF&amp;VAR:CURRENCY=LOCAL&amp;VAR:CURRSOURCE=","EXSHARE&amp;VAR:NATFREQ=QUARTERLY&amp;VAR:RFIELD=FINALIZED&amp;VAR:DB_TYPE=&amp;VAR:UNITS=M&amp;window=popup&amp;width=540&amp;height=300&amp;START_MAXIMIZED=FALSE"}</definedName>
    <definedName name="_34__123Graph_ACHART_7" hidden="1">#REF!</definedName>
    <definedName name="_34__123Graph_BCHART_5" hidden="1">#REF!</definedName>
    <definedName name="_34__123Graph_ECHART_2" hidden="1">#REF!</definedName>
    <definedName name="_34__123Graph_LBL_ACHART_2" hidden="1">#REF!</definedName>
    <definedName name="_34__FDSAUDITLINK__" hidden="1">{"fdsup://IBCentral/FAT Viewer?action=UPDATE&amp;creator=factset&amp;DOC_NAME=fat:reuters_annual_source_window.fat&amp;display_string=Audit&amp;DYN_ARGS=TRUE&amp;VAR:ID1=94862610&amp;VAR:RCODE=SCEX&amp;VAR:SDATE=20101299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34D">#REF!</definedName>
    <definedName name="_34I">#REF!</definedName>
    <definedName name="_34P">#REF!</definedName>
    <definedName name="_35__123Graph_BCHART_2" hidden="1">#REF!</definedName>
    <definedName name="_35__123Graph_BCHART_6" hidden="1">#REF!</definedName>
    <definedName name="_35__FDSAUDITLINK__" hidden="1">{"fdsup://IBCentral/FAT Viewer?action=UPDATE&amp;creator=factset&amp;DOC_NAME=fat:reuters_annual_source_window.fat&amp;display_string=Audit&amp;DYN_ARGS=TRUE&amp;VAR:ID1=94862610&amp;VAR:RCODE=SCEX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36__123Graph_ACHART_8" hidden="1">#REF!</definedName>
    <definedName name="_36__123Graph_BCHART_3" hidden="1">#REF!</definedName>
    <definedName name="_36__123Graph_BCHART_7" hidden="1">#REF!</definedName>
    <definedName name="_36__123Graph_ECHART_3" hidden="1">#REF!</definedName>
    <definedName name="_36__123Graph_LBL_BCHART_1" hidden="1">#REF!</definedName>
    <definedName name="_36__FDSAUDITLINK__" hidden="1">{"fdsup://IBCentral/FAT Viewer?action=UPDATE&amp;creator=factset&amp;DOC_NAME=fat:reuters_annual_source_window.fat&amp;display_string=Audit&amp;DYN_ARGS=TRUE&amp;VAR:ID1=94862610&amp;VAR:RCODE=SCEX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37__123Graph_BCHART_8" hidden="1">#REF!</definedName>
    <definedName name="_37__FDSAUDITLINK__" hidden="1">{"fdsup://IBCentral/FAT Viewer?action=UPDATE&amp;creator=factset&amp;DOC_NAME=fat:reuters_annual_source_window.fat&amp;display_string=Audit&amp;DYN_ARGS=TRUE&amp;VAR:ID1=94862610&amp;VAR:RCODE=SCEX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38__123Graph_ACHART_9" hidden="1">#REF!</definedName>
    <definedName name="_38__123Graph_BCHART_9" hidden="1">#REF!</definedName>
    <definedName name="_38__123Graph_ECHART_4" hidden="1">#REF!</definedName>
    <definedName name="_38__123Graph_LBL_ECHART_1" hidden="1">#REF!</definedName>
    <definedName name="_38__FDSAUDITLINK__" hidden="1">{"fdsup://IBCentral/FAT Viewer?action=UPDATE&amp;creator=factset&amp;DOC_NAME=fat:reuters_annual_source_window.fat&amp;display_string=Audit&amp;DYN_ARGS=TRUE&amp;VAR:ID1=94862610&amp;VAR:RCODE=SCEX&amp;VAR:SDATE=20091299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3860">+#REF!+#REF!+#REF!+#REF!+#REF!+#REF!+#REF!+#REF!+#REF!+#REF!+#REF!+#REF!+#REF!+#REF!</definedName>
    <definedName name="_39__123Graph_CCHART_1" hidden="1">#REF!</definedName>
    <definedName name="_39__FDSAUDITLINK__" hidden="1">{"fdsup://IBCentral/FAT Viewer?action=UPDATE&amp;creator=factset&amp;DOC_NAME=fat:reuters_annual_source_window.fat&amp;display_string=Audit&amp;DYN_ARGS=TRUE&amp;VAR:ID1=94862610&amp;VAR:RCODE=SCEX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3A" hidden="1">#REF!</definedName>
    <definedName name="_3OTHER_ASSETS">#REF!</definedName>
    <definedName name="_3QNS">#REF!</definedName>
    <definedName name="_4" hidden="1">#REF!</definedName>
    <definedName name="_4._Populate_the_Headers_and_Text">#REF!</definedName>
    <definedName name="_4__123Graph_ACHART_10" hidden="1">#REF!</definedName>
    <definedName name="_4__123Graph_ACHART_12" hidden="1">#REF!</definedName>
    <definedName name="_4__123Graph_ACHART_2" hidden="1">#REF!</definedName>
    <definedName name="_4__123Graph_AChart_2A" hidden="1">#REF!</definedName>
    <definedName name="_4__123Graph_ACHART_3" hidden="1">#REF!</definedName>
    <definedName name="_4__123Graph_ACHART_5" hidden="1">#REF!</definedName>
    <definedName name="_4__123Graph_ASCRAP_D" hidden="1">#REF!</definedName>
    <definedName name="_4__FDSAUDITLINK__" hidden="1">{"fdsup://IBCentral/FAT Viewer?action=UPDATE&amp;creator=factset&amp;DOC_NAME=fat:reuters_annual_source_window.fat&amp;display_string=Audit&amp;DYN_ARGS=TRUE&amp;VAR:ID1=94862610&amp;VAR:RCODE=FGINC&amp;VAR:SDATE=20111299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40__123Graph_BCHART_1" hidden="1">#REF!</definedName>
    <definedName name="_40__123Graph_BCHART_2" hidden="1">#REF!</definedName>
    <definedName name="_40__123Graph_CCHART_10" hidden="1">#REF!</definedName>
    <definedName name="_40__123Graph_ECHART_5" hidden="1">#REF!</definedName>
    <definedName name="_40__FDSAUDITLINK__" hidden="1">{"fdsup://IBCentral/FAT Viewer?action=UPDATE&amp;creator=factset&amp;DOC_NAME=fat:reuters_annual_source_window.fat&amp;display_string=Audit&amp;DYN_ARGS=TRUE&amp;VAR:ID1=45920010&amp;VAR:RCODE=SCEX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41__123Graph_BCHART_1" hidden="1">#REF!</definedName>
    <definedName name="_41__123Graph_BCHART_4" hidden="1">#REF!</definedName>
    <definedName name="_41__123Graph_CCHART_11" hidden="1">#REF!</definedName>
    <definedName name="_41__FDSAUDITLINK__" hidden="1">{"fdsup://IBCentral/FAT Viewer?action=UPDATE&amp;creator=factset&amp;DOC_NAME=fat:reuters_ltm_source_window.fat&amp;display_string=Audit&amp;DYN_ARGS=TRUE&amp;VAR:ID1=IBM-US&amp;VAR:RCODE=OTLO&amp;VAR:SDATE=20120699 &amp;VAR:FREQ=QUARTERLY&amp;VAR:RELITEM=RF&amp;VAR:CURRENCY=LOCAL&amp;VAR:CURRSOURCE=","EXSHARE&amp;VAR:NATFREQ=QUARTERLY&amp;VAR:RFIELD=FINALIZED&amp;VAR:DB_TYPE=&amp;VAR:UNITS=M&amp;window=popup&amp;width=540&amp;height=300&amp;START_MAXIMIZED=FALSE"}</definedName>
    <definedName name="_42__123Graph_BCHART_10" hidden="1">#REF!</definedName>
    <definedName name="_42__123Graph_BCHART_3" hidden="1">#REF!</definedName>
    <definedName name="_42__123Graph_CCHART_12" hidden="1">#REF!</definedName>
    <definedName name="_42__123Graph_FCHART_2" hidden="1">#REF!</definedName>
    <definedName name="_42__FDSAUDITLINK__" hidden="1">{"fdsup://IBCentral/FAT Viewer?action=UPDATE&amp;creator=factset&amp;DOC_NAME=fat:reuters_annual_source_window.fat&amp;display_string=Audit&amp;DYN_ARGS=TRUE&amp;VAR:ID1=94862610&amp;VAR:RCODE=OTLO&amp;VAR:SDATE=20101299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43__123Graph_CCHART_13" hidden="1">#REF!</definedName>
    <definedName name="_43__FDSAUDITLINK__" hidden="1">{"fdsup://IBCentral/FAT Viewer?action=UPDATE&amp;creator=factset&amp;DOC_NAME=fat:reuters_annual_source_window.fat&amp;display_string=Audit&amp;DYN_ARGS=TRUE&amp;VAR:ID1=94862610&amp;VAR:RCODE=OTLO&amp;VAR:SDATE=20081299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44__123Graph_BCHART_11" hidden="1">#REF!</definedName>
    <definedName name="_44__123Graph_CCHART_14" hidden="1">#REF!</definedName>
    <definedName name="_44__123Graph_FCHART_3" hidden="1">#REF!</definedName>
    <definedName name="_44__123Graph_XChart_1A" hidden="1">#REF!</definedName>
    <definedName name="_44__FDSAUDITLINK__" hidden="1">{"fdsup://IBCentral/FAT Viewer?action=UPDATE&amp;creator=factset&amp;DOC_NAME=fat:reuters_annual_source_window.fat&amp;display_string=Audit&amp;DYN_ARGS=TRUE&amp;VAR:ID1=94862610&amp;VAR:RCODE=OTLO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45__123Graph_CCHART_15" hidden="1">#REF!</definedName>
    <definedName name="_45__FDSAUDITLINK__" hidden="1">{"fdsup://IBCentral/FAT Viewer?action=UPDATE&amp;creator=factset&amp;DOC_NAME=fat:reuters_annual_source_window.fat&amp;display_string=Audit&amp;DYN_ARGS=TRUE&amp;VAR:ID1=94862610&amp;VAR:RCODE=OTLO&amp;VAR:SDATE=20111299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46__123Graph_BCHART_12" hidden="1">#REF!</definedName>
    <definedName name="_46__123Graph_BCHART_8" hidden="1">#REF!</definedName>
    <definedName name="_46__123Graph_CCHART_16" hidden="1">#REF!</definedName>
    <definedName name="_46__123Graph_FCHART_4" hidden="1">#REF!</definedName>
    <definedName name="_46__123Graph_XChart_2A" hidden="1">#REF!</definedName>
    <definedName name="_46__FDSAUDITLINK__" hidden="1">{"fdsup://IBCentral/FAT Viewer?action=UPDATE&amp;creator=factset&amp;DOC_NAME=fat:reuters_annual_source_window.fat&amp;display_string=Audit&amp;DYN_ARGS=TRUE&amp;VAR:ID1=45920010&amp;VAR:RCODE=OTLO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460D">#REF!</definedName>
    <definedName name="_460I">#REF!</definedName>
    <definedName name="_460P">#REF!</definedName>
    <definedName name="_47__123Graph_CCHART_17" hidden="1">#REF!</definedName>
    <definedName name="_47__FDSAUDITLINK__" hidden="1">{"fdsup://IBCentral/FAT Viewer?action=UPDATE&amp;creator=factset&amp;DOC_NAME=fat:reuters_qtrly_source_window.fat&amp;display_string=Audit&amp;DYN_ARGS=TRUE&amp;VAR:ID1=45920010&amp;VAR:RCODE=SCSI&amp;VAR:SDATE=20120699&amp;VAR:FREQ=QUARTERLY&amp;VAR:RELITEM=RF&amp;VAR:CURRENCY=LOCAL&amp;VAR:CURRSOUR","CE=EXSHARE&amp;VAR:NATFREQ=QUARTERLY&amp;VAR:RFIELD=FINALIZED&amp;VAR:DB_TYPE=FR&amp;VAR:UNITS=M&amp;window=popup&amp;width=450&amp;height=300&amp;START_MAXIMIZED=FALSE"}</definedName>
    <definedName name="_48__123Graph_BCHART_13" hidden="1">#REF!</definedName>
    <definedName name="_48__123Graph_BCHART_3" hidden="1">#REF!</definedName>
    <definedName name="_48__123Graph_CCHART_19" hidden="1">#REF!</definedName>
    <definedName name="_48__123Graph_FCHART_5" hidden="1">#REF!</definedName>
    <definedName name="_48__FDSAUDITLINK__" hidden="1">{"fdsup://IBCentral/FAT Viewer?action=UPDATE&amp;creator=factset&amp;DOC_NAME=fat:reuters_annual_source_window.fat&amp;display_string=Audit&amp;DYN_ARGS=TRUE&amp;VAR:ID1=94862610&amp;VAR:RCODE=QTLE&amp;VAR:SDATE=20101299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49__123Graph_BCHART_4" hidden="1">#REF!</definedName>
    <definedName name="_49__123Graph_CChart_1A" hidden="1">#REF!</definedName>
    <definedName name="_49__FDSAUDITLINK__" hidden="1">{"fdsup://IBCentral/FAT Viewer?action=UPDATE&amp;creator=factset&amp;DOC_NAME=fat:reuters_annual_source_window.fat&amp;display_string=Audit&amp;DYN_ARGS=TRUE&amp;VAR:ID1=94862610&amp;VAR:RCODE=QTLE&amp;VAR:SDATE=20081299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4LT_LIAB">#REF!</definedName>
    <definedName name="_4NewParts">#REF!</definedName>
    <definedName name="_4OTHER_INCOME">#REF!</definedName>
    <definedName name="_4QNS">#REF!</definedName>
    <definedName name="_5" hidden="1">#REF!</definedName>
    <definedName name="_5._Modify_or_Add_Headers_and_Text_Lines">#REF!</definedName>
    <definedName name="_5__123Graph_ACHART_13" hidden="1">#REF!</definedName>
    <definedName name="_5__123Graph_AChart_2A" hidden="1">#REF!</definedName>
    <definedName name="_5__123Graph_ASCRAP_B" hidden="1">#REF!</definedName>
    <definedName name="_5__123Graph_ASCRAP_D" hidden="1">#REF!</definedName>
    <definedName name="_5__123Graph_ASCRAP_N" hidden="1">#REF!</definedName>
    <definedName name="_5__123Graph_BCHART_1" hidden="1">#REF!</definedName>
    <definedName name="_5__123Graph_BCHART_2" hidden="1">#REF!</definedName>
    <definedName name="_5__FDSAUDITLINK__" hidden="1">{"fdsup://IBCentral/FAT Viewer?action=UPDATE&amp;creator=factset&amp;DOC_NAME=fat:reuters_annual_source_window.fat&amp;display_string=Audit&amp;DYN_ARGS=TRUE&amp;VAR:ID1=94862610&amp;VAR:RCODE=FGINC&amp;VAR:SDATE=20111299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50__123Graph_BCHART_14" hidden="1">#REF!</definedName>
    <definedName name="_50__123Graph_CCHART_2" hidden="1">#REF!</definedName>
    <definedName name="_50__FDSAUDITLINK__" hidden="1">{"fdsup://IBCentral/FAT Viewer?action=UPDATE&amp;creator=factset&amp;DOC_NAME=fat:reuters_annual_source_window.fat&amp;display_string=Audit&amp;DYN_ARGS=TRUE&amp;VAR:ID1=94862610&amp;VAR:RCODE=QTLE&amp;VAR:SDATE=20111299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51__123Graph_CCHART_1" hidden="1">#REF!</definedName>
    <definedName name="_51__123Graph_CCHART_3" hidden="1">#REF!</definedName>
    <definedName name="_51__FDSAUDITLINK__" hidden="1">{"fdsup://IBCentral/FAT Viewer?action=UPDATE&amp;creator=factset&amp;DOC_NAME=fat:reuters_annual_source_window.fat&amp;display_string=Audit&amp;DYN_ARGS=TRUE&amp;VAR:ID1=94862610&amp;VAR:RCODE=QTLE&amp;VAR:SDATE=20111299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52__123Graph_BCHART_15" hidden="1">#REF!</definedName>
    <definedName name="_52__123Graph_CCHART_4" hidden="1">#REF!</definedName>
    <definedName name="_52__FDSAUDITLINK__" hidden="1">{"fdsup://IBCentral/FAT Viewer?action=UPDATE&amp;creator=factset&amp;DOC_NAME=fat:reuters_annual_source_window.fat&amp;display_string=Audit&amp;DYN_ARGS=TRUE&amp;VAR:ID1=45920010&amp;VAR:RCODE=SCSI&amp;VAR:SDATE=20071299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53__123Graph_CCHART_5" hidden="1">#REF!</definedName>
    <definedName name="_53__FDSAUDITLINK__" hidden="1">{"fdsup://IBCentral/FAT Viewer?action=UPDATE&amp;creator=factset&amp;DOC_NAME=fat:reuters_annual_source_window.fat&amp;display_string=Audit&amp;DYN_ARGS=TRUE&amp;VAR:ID1=94862610&amp;VAR:RCODE=QTLE&amp;VAR:SDATE=20081299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54__123Graph_BCHART_16" hidden="1">#REF!</definedName>
    <definedName name="_54__123Graph_CCHART_6" hidden="1">#REF!</definedName>
    <definedName name="_54__FDSAUDITLINK__" hidden="1">{"fdsup://IBCentral/FAT Viewer?action=UPDATE&amp;creator=factset&amp;DOC_NAME=fat:reuters_annual_source_window.fat&amp;display_string=Audit&amp;DYN_ARGS=TRUE&amp;VAR:ID1=45920010&amp;VAR:RCODE=QTLE&amp;VAR:SDATE=20071299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55__123Graph_CCHART_7" hidden="1">#REF!</definedName>
    <definedName name="_55__FDSAUDITLINK__" hidden="1">{"fdsup://IBCentral/FAT Viewer?action=UPDATE&amp;creator=factset&amp;DOC_NAME=fat:reuters_annual_source_window.fat&amp;display_string=Audit&amp;DYN_ARGS=TRUE&amp;VAR:ID1=94862610&amp;VAR:RCODE=STLD&amp;VAR:SDATE=20111299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550D">#REF!</definedName>
    <definedName name="_550I">#REF!</definedName>
    <definedName name="_550P">#REF!</definedName>
    <definedName name="_56__123Graph_BCHART_17" hidden="1">#REF!</definedName>
    <definedName name="_56__123Graph_BCHART_4" hidden="1">#REF!</definedName>
    <definedName name="_56__123Graph_BCHART_5" hidden="1">#REF!</definedName>
    <definedName name="_56__123Graph_CCHART_3" hidden="1">#REF!</definedName>
    <definedName name="_56__123Graph_CCHART_8" hidden="1">#REF!</definedName>
    <definedName name="_56__FDSAUDITLINK__" hidden="1">{"fdsup://IBCentral/FAT Viewer?action=UPDATE&amp;creator=factset&amp;DOC_NAME=fat:reuters_annual_source_window.fat&amp;display_string=Audit&amp;DYN_ARGS=TRUE&amp;VAR:ID1=94862610&amp;VAR:RCODE=STLD&amp;VAR:SDATE=20101299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56AD">#REF!</definedName>
    <definedName name="_56AI">#REF!</definedName>
    <definedName name="_56AP">#REF!</definedName>
    <definedName name="_56B">#REF!</definedName>
    <definedName name="_56BD">#REF!</definedName>
    <definedName name="_56BI">#REF!</definedName>
    <definedName name="_56BP">#REF!</definedName>
    <definedName name="_56CD">#REF!</definedName>
    <definedName name="_56CI">#REF!</definedName>
    <definedName name="_56CP">#REF!</definedName>
    <definedName name="_56DD">#REF!</definedName>
    <definedName name="_56DI">#REF!</definedName>
    <definedName name="_56DP">#REF!</definedName>
    <definedName name="_56DT">#REF!</definedName>
    <definedName name="_56ED">#REF!</definedName>
    <definedName name="_56EI">#REF!</definedName>
    <definedName name="_56EP">#REF!</definedName>
    <definedName name="_57__123Graph_CCHART_9" hidden="1">#REF!</definedName>
    <definedName name="_57__FDSAUDITLINK__" hidden="1">{"fdsup://IBCentral/FAT Viewer?action=UPDATE&amp;creator=factset&amp;DOC_NAME=fat:reuters_annual_source_window.fat&amp;display_string=Audit&amp;DYN_ARGS=TRUE&amp;VAR:ID1=94862610&amp;VAR:RCODE=STLD&amp;VAR:SDATE=20081299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58__123Graph_BCHART_19" hidden="1">#REF!</definedName>
    <definedName name="_58__123Graph_LBL_ACHART_1" hidden="1">#REF!</definedName>
    <definedName name="_58__FDSAUDITLINK__" hidden="1">{"fdsup://IBCentral/FAT Viewer?action=UPDATE&amp;creator=factset&amp;DOC_NAME=fat:reuters_annual_source_window.fat&amp;display_string=Audit&amp;DYN_ARGS=TRUE&amp;VAR:ID1=94862610&amp;VAR:RCODE=STLD&amp;VAR:SDATE=20111299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59__123Graph_LBL_ACHART_2" hidden="1">#REF!</definedName>
    <definedName name="_59__FDSAUDITLINK__" hidden="1">{"fdsup://IBCentral/FAT Viewer?action=UPDATE&amp;creator=factset&amp;DOC_NAME=fat:reuters_annual_source_window.fat&amp;display_string=Audit&amp;DYN_ARGS=TRUE&amp;VAR:ID1=94862610&amp;VAR:RCODE=STLD&amp;VAR:SDATE=20111299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5AircastExcluded">#REF!</definedName>
    <definedName name="_5EncoreReserve">#REF!</definedName>
    <definedName name="_5LT_DEBT">#REF!</definedName>
    <definedName name="_5PP_E">#REF!</definedName>
    <definedName name="_6._Delete_un_used_Text_groups">#REF!</definedName>
    <definedName name="_6__123Graph_ACHART_11" hidden="1">#REF!</definedName>
    <definedName name="_6__123Graph_ACHART_14" hidden="1">#REF!</definedName>
    <definedName name="_6__123Graph_ACHART_4" hidden="1">#REF!</definedName>
    <definedName name="_6__123Graph_ASCRAP_D" hidden="1">#REF!</definedName>
    <definedName name="_6__123Graph_ASCRAP_N" hidden="1">#REF!</definedName>
    <definedName name="_6__123Graph_BChart_1A" hidden="1">#REF!</definedName>
    <definedName name="_6__123Graph_BCHART_3" hidden="1">#REF!</definedName>
    <definedName name="_6__123Graph_BSCRAP_D" hidden="1">#REF!</definedName>
    <definedName name="_6__FDSAUDITLINK__" hidden="1">{"fdsup://IBCentral/FAT Viewer?action=UPDATE&amp;creator=factset&amp;DOC_NAME=fat:reuters_annual_source_window.fat&amp;display_string=Audit&amp;DYN_ARGS=TRUE&amp;VAR:ID1=94862610&amp;VAR:RCODE=FSOPI&amp;VAR:SDATE=20111299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60__123Graph_BChart_1A" hidden="1">#REF!</definedName>
    <definedName name="_60__123Graph_LBL_BCHART_1" hidden="1">#REF!</definedName>
    <definedName name="_60__FDSAUDITLINK__" hidden="1">{"fdsup://IBCentral/FAT Viewer?action=UPDATE&amp;creator=factset&amp;DOC_NAME=fat:reuters_annual_source_window.fat&amp;display_string=Audit&amp;DYN_ARGS=TRUE&amp;VAR:ID1=94862610&amp;VAR:RCODE=STLD&amp;VAR:SDATE=20071299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61__123Graph_CCHART_8" hidden="1">#REF!</definedName>
    <definedName name="_61__123Graph_LBL_ECHART_1" hidden="1">#REF!</definedName>
    <definedName name="_61__FDSAUDITLINK__" hidden="1">{"fdsup://IBCentral/FAT Viewer?action=UPDATE&amp;creator=factset&amp;DOC_NAME=fat:reuters_qtrly_source_window.fat&amp;display_string=Audit&amp;DYN_ARGS=TRUE&amp;VAR:ID1=45920010&amp;VAR:RCODE=STLD&amp;VAR:SDATE=20120699&amp;VAR:FREQ=QUARTERLY&amp;VAR:RELITEM=RF&amp;VAR:CURRENCY=LOCAL&amp;VAR:CURRSOUR","CE=EXSHARE&amp;VAR:NATFREQ=QUARTERLY&amp;VAR:RFIELD=FINALIZED&amp;VAR:DB_TYPE=FR&amp;VAR:UNITS=M&amp;window=popup&amp;width=450&amp;height=300&amp;START_MAXIMIZED=FALSE"}</definedName>
    <definedName name="_62__123Graph_BCHART_2" hidden="1">#REF!</definedName>
    <definedName name="_62__123Graph_XCHART_1" hidden="1">#REF!</definedName>
    <definedName name="_62__FDSAUDITLINK__" hidden="1">{"fdsup://IBCentral/FAT Viewer?action=UPDATE&amp;creator=factset&amp;DOC_NAME=fat:reuters_annual_source_window.fat&amp;display_string=Audit&amp;DYN_ARGS=TRUE&amp;VAR:ID1=94862610&amp;VAR:RCODE=STLD&amp;VAR:SDATE=20101299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625AD">#REF!</definedName>
    <definedName name="_625AI">#REF!</definedName>
    <definedName name="_625AP">#REF!</definedName>
    <definedName name="_625BD">#REF!</definedName>
    <definedName name="_625BI">#REF!</definedName>
    <definedName name="_625BP">#REF!</definedName>
    <definedName name="_625CD">#REF!</definedName>
    <definedName name="_625CI">#REF!</definedName>
    <definedName name="_625CP">#REF!</definedName>
    <definedName name="_62D0">+#REF!+#REF!+#REF!+#REF!+#REF!+#REF!+#REF!+#REF!+#REF!+#REF!+#REF!+#REF!+#REF!+#REF!</definedName>
    <definedName name="_63__123Graph_BChart_1A" hidden="1">#REF!</definedName>
    <definedName name="_63__123Graph_CCHART_2" hidden="1">#REF!</definedName>
    <definedName name="_63__123Graph_XCHART_10" hidden="1">#REF!</definedName>
    <definedName name="_63__FDSAUDITLINK__" hidden="1">{"fdsup://IBCentral/FAT Viewer?action=UPDATE&amp;creator=factset&amp;DOC_NAME=fat:reuters_annual_source_window.fat&amp;display_string=Audit&amp;DYN_ARGS=TRUE&amp;VAR:ID1=94862610&amp;VAR:RCODE=STLD&amp;VAR:SDATE=20081299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64__123Graph_BCHART_3" hidden="1">#REF!</definedName>
    <definedName name="_64__123Graph_BCHART_5" hidden="1">#REF!</definedName>
    <definedName name="_64__123Graph_XCHART_11" hidden="1">#REF!</definedName>
    <definedName name="_64__FDSAUDITLINK__" hidden="1">{"fdsup://IBCentral/FAT Viewer?action=UPDATE&amp;creator=factset&amp;DOC_NAME=fat:reuters_annual_source_window.fat&amp;display_string=Audit&amp;DYN_ARGS=TRUE&amp;VAR:ID1=45920010&amp;VAR:RCODE=STLD&amp;VAR:SDATE=20071299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65__123Graph_XCHART_12" hidden="1">#REF!</definedName>
    <definedName name="_65__FDSAUDITLINK__" hidden="1">{"fdsup://IBCentral/FAT Viewer?action=UPDATE&amp;creator=factset&amp;DOC_NAME=fat:reuters_annual_source_window.fat&amp;display_string=Audit&amp;DYN_ARGS=TRUE&amp;VAR:ID1=94862610&amp;VAR:RCODE=STLD&amp;VAR:SDATE=20111299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66__123Graph_BCHART_4" hidden="1">#REF!</definedName>
    <definedName name="_66__123Graph_DCHART_1" hidden="1">#REF!</definedName>
    <definedName name="_66__123Graph_XCHART_13" hidden="1">#REF!</definedName>
    <definedName name="_66__FDSAUDITLINK__" hidden="1">{"fdsup://IBCentral/FAT Viewer?action=UPDATE&amp;creator=factset&amp;DOC_NAME=fat:reuters_annual_source_window.fat&amp;display_string=Audit&amp;DYN_ARGS=TRUE&amp;VAR:ID1=94862610&amp;VAR:RCODE=STLD&amp;VAR:SDATE=20091299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67__123Graph_XCHART_14" hidden="1">#REF!</definedName>
    <definedName name="_67__FDSAUDITLINK__" hidden="1">{"fdsup://IBCentral/FAT Viewer?action=UPDATE&amp;creator=factset&amp;DOC_NAME=fat:reuters_annual_source_window.fat&amp;display_string=Audit&amp;DYN_ARGS=TRUE&amp;VAR:ID1=94862610&amp;VAR:RCODE=STLD&amp;VAR:SDATE=20081299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68__123Graph_BCHART_5" hidden="1">#REF!</definedName>
    <definedName name="_68__123Graph_XCHART_15" hidden="1">#REF!</definedName>
    <definedName name="_68__FDSAUDITLINK__" hidden="1">{"fdsup://IBCentral/FAT Viewer?action=UPDATE&amp;creator=factset&amp;DOC_NAME=fat:reuters_qtrly_source_window.fat&amp;display_string=Audit&amp;DYN_ARGS=TRUE&amp;VAR:ID1=45920010&amp;VAR:RCODE=QTLE&amp;VAR:SDATE=20120699&amp;VAR:FREQ=QUARTERLY&amp;VAR:RELITEM=RF&amp;VAR:CURRENCY=LOCAL&amp;VAR:CURRSOUR","CE=EXSHARE&amp;VAR:NATFREQ=QUARTERLY&amp;VAR:RFIELD=FINALIZED&amp;VAR:DB_TYPE=FR&amp;VAR:UNITS=M&amp;window=popup&amp;width=450&amp;height=300&amp;START_MAXIMIZED=FALSE"}</definedName>
    <definedName name="_69__123Graph_XCHART_16" hidden="1">#REF!</definedName>
    <definedName name="_69__FDSAUDITLINK__" hidden="1">{"fdsup://IBCentral/FAT Viewer?action=UPDATE&amp;creator=factset&amp;DOC_NAME=fat:reuters_annual_source_window.fat&amp;display_string=Audit&amp;DYN_ARGS=TRUE&amp;VAR:ID1=94862610&amp;VAR:RCODE=OTLO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6OTHER_ASSETS">#REF!</definedName>
    <definedName name="_6ST_DEBT">#REF!</definedName>
    <definedName name="_7._Arrange_Text_groups">#REF!</definedName>
    <definedName name="_7__123Graph_ACHART_15" hidden="1">#REF!</definedName>
    <definedName name="_7__123Graph_ACHART_2" hidden="1">#REF!</definedName>
    <definedName name="_7__123Graph_ACHART_5" hidden="1">#REF!</definedName>
    <definedName name="_7__123Graph_ASCRAP_B" hidden="1">#REF!</definedName>
    <definedName name="_7__123Graph_ASCRAP_N" hidden="1">#REF!</definedName>
    <definedName name="_7__123Graph_BCHART_4" hidden="1">#REF!</definedName>
    <definedName name="_7__123Graph_BSCRAP_N" hidden="1">#REF!</definedName>
    <definedName name="_7__123Graph_CCHART_1" hidden="1">#REF!</definedName>
    <definedName name="_7__FDSAUDITLINK__" hidden="1">{"fdsup://IBCentral/FAT Viewer?action=UPDATE&amp;creator=factset&amp;DOC_NAME=fat:reuters_annual_source_window.fat&amp;display_string=Audit&amp;DYN_ARGS=TRUE&amp;VAR:ID1=94862610&amp;VAR:RCODE=FGINC&amp;VAR:SDATE=20081299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7__Q_to_Q_Growth">#REF!</definedName>
    <definedName name="_70__123Graph_BCHART_6" hidden="1">#REF!</definedName>
    <definedName name="_70__123Graph_CCHART_3" hidden="1">#REF!</definedName>
    <definedName name="_70__123Graph_XCHART_17" hidden="1">#REF!</definedName>
    <definedName name="_70__FDSAUDITLINK__" hidden="1">{"fdsup://IBCentral/FAT Viewer?action=UPDATE&amp;creator=factset&amp;DOC_NAME=fat:reuters_annual_source_window.fat&amp;display_string=Audit&amp;DYN_ARGS=TRUE&amp;VAR:ID1=94862610&amp;VAR:RCODE=OTLO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71">#N/A</definedName>
    <definedName name="_71__123Graph_DCHART_8" hidden="1">#REF!</definedName>
    <definedName name="_71__123Graph_XCHART_19" hidden="1">#REF!</definedName>
    <definedName name="_71__FDSAUDITLINK__" hidden="1">{"fdsup://IBCentral/FAT Viewer?action=UPDATE&amp;creator=factset&amp;DOC_NAME=fat:reuters_annual_source_window.fat&amp;display_string=Audit&amp;DYN_ARGS=TRUE&amp;VAR:ID1=94862610&amp;VAR:RCODE=OTLO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72__123Graph_BCHART_7" hidden="1">#REF!</definedName>
    <definedName name="_72__123Graph_CCHART_2" hidden="1">#REF!</definedName>
    <definedName name="_72__123Graph_XChart_1A" hidden="1">#REF!</definedName>
    <definedName name="_72__FDSAUDITLINK__" hidden="1">{"fdsup://IBCentral/FAT Viewer?action=UPDATE&amp;creator=factset&amp;DOC_NAME=fat:reuters_annual_source_window.fat&amp;display_string=Audit&amp;DYN_ARGS=TRUE&amp;VAR:ID1=94862610&amp;VAR:RCODE=OTLO&amp;VAR:SDATE=20031299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73__123Graph_BCHART_8" hidden="1">#REF!</definedName>
    <definedName name="_73__123Graph_XCHART_2" hidden="1">#REF!</definedName>
    <definedName name="_73__FDSAUDITLINK__" hidden="1">{"fdsup://IBCentral/FAT Viewer?action=UPDATE&amp;creator=factset&amp;DOC_NAME=fat:reuters_annual_source_window.fat&amp;display_string=Audit&amp;DYN_ARGS=TRUE&amp;VAR:ID1=94862610&amp;VAR:RCODE=SCEX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74__123Graph_XChart_2A" hidden="1">#REF!</definedName>
    <definedName name="_74__FDSAUDITLINK__" hidden="1">{"fdsup://IBCentral/FAT Viewer?action=UPDATE&amp;creator=factset&amp;DOC_NAME=fat:reuters_annual_source_window.fat&amp;display_string=Audit&amp;DYN_ARGS=TRUE&amp;VAR:ID1=94862610&amp;VAR:RCODE=SCEX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75__123Graph_BCHART_9" hidden="1">#REF!</definedName>
    <definedName name="_75__123Graph_XCHART_3" hidden="1">#REF!</definedName>
    <definedName name="_75__FDSAUDITLINK__" hidden="1">{"fdsup://IBCentral/FAT Viewer?action=UPDATE&amp;creator=factset&amp;DOC_NAME=fat:reuters_annual_source_window.fat&amp;display_string=Audit&amp;DYN_ARGS=TRUE&amp;VAR:ID1=94862610&amp;VAR:RCODE=SCEX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76__123Graph_BCHART_8" hidden="1">#REF!</definedName>
    <definedName name="_76__123Graph_CCHART_1" hidden="1">#REF!</definedName>
    <definedName name="_76__123Graph_LBL_ACHART_3" hidden="1">#REF!</definedName>
    <definedName name="_76__123Graph_XCHART_4" hidden="1">#REF!</definedName>
    <definedName name="_76__FDSAUDITLINK__" hidden="1">{"fdsup://IBCentral/FAT Viewer?action=UPDATE&amp;creator=factset&amp;DOC_NAME=fat:reuters_annual_source_window.fat&amp;display_string=Audit&amp;DYN_ARGS=TRUE&amp;VAR:ID1=94862610&amp;VAR:RCODE=SCEX&amp;VAR:SDATE=20031299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77__123Graph_CCHART_4" hidden="1">#REF!</definedName>
    <definedName name="_77__123Graph_XCHART_5" hidden="1">#REF!</definedName>
    <definedName name="_77__FDSAUDITLINK__" hidden="1">{"fdsup://IBCentral/FAT Viewer?action=UPDATE&amp;creator=factset&amp;DOC_NAME=fat:reuters_annual_source_window.fat&amp;display_string=Audit&amp;DYN_ARGS=TRUE&amp;VAR:ID1=94862610&amp;VAR:RCODE=FNIEN&amp;VAR:SDATE=20061299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78__123Graph_CCHART_10" hidden="1">#REF!</definedName>
    <definedName name="_78__123Graph_XCHART_6" hidden="1">#REF!</definedName>
    <definedName name="_78__FDSAUDITLINK__" hidden="1">{"fdsup://IBCentral/FAT Viewer?action=UPDATE&amp;creator=factset&amp;DOC_NAME=fat:reuters_annual_source_window.fat&amp;display_string=Audit&amp;DYN_ARGS=TRUE&amp;VAR:ID1=94862610&amp;VAR:RCODE=FNIEN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79__123Graph_XCHART_7" hidden="1">#REF!</definedName>
    <definedName name="_79__FDSAUDITLINK__" hidden="1">{"fdsup://IBCentral/FAT Viewer?action=UPDATE&amp;creator=factset&amp;DOC_NAME=fat:reuters_annual_source_window.fat&amp;display_string=Audit&amp;DYN_ARGS=TRUE&amp;VAR:ID1=94862610&amp;VAR:RCODE=FNIEN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._Eliminate_the_Gray_Background">#REF!</definedName>
    <definedName name="_8__123Graph_ACHART_12" hidden="1">#REF!</definedName>
    <definedName name="_8__123Graph_ACHART_16" hidden="1">#REF!</definedName>
    <definedName name="_8__123Graph_AChart_1A" hidden="1">#REF!</definedName>
    <definedName name="_8__123Graph_ACHART_2" hidden="1">#REF!</definedName>
    <definedName name="_8__123Graph_ACHART_5" hidden="1">#REF!</definedName>
    <definedName name="_8__123Graph_ASCRAP_D" hidden="1">#REF!</definedName>
    <definedName name="_8__123Graph_BCHART_1" hidden="1">#REF!</definedName>
    <definedName name="_8__123Graph_BCHART_5" hidden="1">#REF!</definedName>
    <definedName name="_8__123Graph_BSCRAP_B" hidden="1">#REF!</definedName>
    <definedName name="_8__123Graph_CChart_1A" hidden="1">#REF!</definedName>
    <definedName name="_8__FDSAUDITLINK__" hidden="1">{"fdsup://IBCentral/FAT Viewer?action=UPDATE&amp;creator=factset&amp;DOC_NAME=fat:reuters_annual_source_window.fat&amp;display_string=Audit&amp;DYN_ARGS=TRUE&amp;VAR:ID1=45920010&amp;VAR:RCODE=FGINC&amp;VAR:SDATE=20071299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0">#REF!</definedName>
    <definedName name="_80__123Graph_CCHART_11" hidden="1">#REF!</definedName>
    <definedName name="_80__123Graph_CCHART_3" hidden="1">#REF!</definedName>
    <definedName name="_80__123Graph_XCHART_8" hidden="1">#REF!</definedName>
    <definedName name="_80__FDSAUDITLINK__" hidden="1">{"fdsup://IBCentral/FAT Viewer?action=UPDATE&amp;creator=factset&amp;DOC_NAME=fat:reuters_annual_source_window.fat&amp;display_string=Audit&amp;DYN_ARGS=TRUE&amp;VAR:ID1=94862610&amp;VAR:RCODE=FNIEN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1__123Graph_LBL_ACHART_4" hidden="1">#REF!</definedName>
    <definedName name="_81__123Graph_XCHART_9" hidden="1">#REF!</definedName>
    <definedName name="_81__FDSAUDITLINK__" hidden="1">{"fdsup://IBCentral/FAT Viewer?action=UPDATE&amp;creator=factset&amp;DOC_NAME=fat:reuters_annual_source_window.fat&amp;display_string=Audit&amp;DYN_ARGS=TRUE&amp;VAR:ID1=94862610&amp;VAR:RCODE=FSDPR&amp;VAR:SDATE=20061299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2__123Graph_CCHART_12" hidden="1">#REF!</definedName>
    <definedName name="_82__FDSAUDITLINK__" hidden="1">{"fdsup://IBCentral/FAT Viewer?action=UPDATE&amp;creator=factset&amp;DOC_NAME=fat:reuters_annual_source_window.fat&amp;display_string=Audit&amp;DYN_ARGS=TRUE&amp;VAR:ID1=94862610&amp;VAR:RCODE=FSDPR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2_320_WEEKLY_SALES_BY_VERTICAL_MARKET">#REF!</definedName>
    <definedName name="_83__FDSAUDITLINK__" hidden="1">{"fdsup://IBCentral/FAT Viewer?action=UPDATE&amp;creator=factset&amp;DOC_NAME=fat:reuters_annual_source_window.fat&amp;display_string=Audit&amp;DYN_ARGS=TRUE&amp;VAR:ID1=94862610&amp;VAR:RCODE=FSDPR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3_500___Feb_2000_PD_Analysis">#REF!</definedName>
    <definedName name="_84__123Graph_CCHART_13" hidden="1">#REF!</definedName>
    <definedName name="_84__123Graph_CCHART_5" hidden="1">#REF!</definedName>
    <definedName name="_84__FDSAUDITLINK__" hidden="1">{"fdsup://IBCentral/FAT Viewer?action=UPDATE&amp;creator=factset&amp;DOC_NAME=fat:reuters_annual_source_window.fat&amp;display_string=Audit&amp;DYN_ARGS=TRUE&amp;VAR:ID1=94862610&amp;VAR:RCODE=FSDPR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4_55_SALES_BY_MARKET_BY_STATE">#REF!</definedName>
    <definedName name="_85__FDSAUDITLINK__" hidden="1">{"fdsup://IBCentral/FAT Viewer?action=UPDATE&amp;creator=factset&amp;DOC_NAME=fat:reuters_annual_source_window.fat&amp;display_string=Audit&amp;DYN_ARGS=TRUE&amp;VAR:ID1=94862610&amp;VAR:RCODE=FGINC&amp;VAR:SDATE=20061299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5_815_LDO_US_SALES_REPORT">#REF!</definedName>
    <definedName name="_86__123Graph_CCHART_14" hidden="1">#REF!</definedName>
    <definedName name="_86__123Graph_LBL_BCHART_3" hidden="1">#REF!</definedName>
    <definedName name="_86__FDSAUDITLINK__" hidden="1">{"fdsup://IBCentral/FAT Viewer?action=UPDATE&amp;creator=factset&amp;DOC_NAME=fat:reuters_annual_source_window.fat&amp;display_string=Audit&amp;DYN_ARGS=TRUE&amp;VAR:ID1=94862610&amp;VAR:RCODE=FGINC&amp;VAR:SDATE=20051299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6_825_LDO_ROW_SALES_REPORT">#REF!</definedName>
    <definedName name="_87__FDSAUDITLINK__" hidden="1">{"fdsup://IBCentral/FAT Viewer?action=UPDATE&amp;creator=factset&amp;DOC_NAME=fat:reuters_annual_source_window.fat&amp;display_string=Audit&amp;DYN_ARGS=TRUE&amp;VAR:ID1=94862610&amp;VAR:RCODE=FGINC&amp;VAR:SDATE=20041299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7_91_INDUSTRIAL_SALES_REPORT">#REF!</definedName>
    <definedName name="_88__123Graph_CCHART_15" hidden="1">#REF!</definedName>
    <definedName name="_88__123Graph_CCHART_4" hidden="1">#REF!</definedName>
    <definedName name="_88__FDSAUDITLINK__" hidden="1">{"fdsup://IBCentral/FAT Viewer?action=UPDATE&amp;creator=factset&amp;DOC_NAME=fat:reuters_annual_source_window.fat&amp;display_string=Audit&amp;DYN_ARGS=TRUE&amp;VAR:ID1=94862610&amp;VAR:RCODE=FGINC&amp;VAR:SDATE=20031299&amp;VAR:FREQ=Y&amp;VAR:RELITEM=RF&amp;VAR:CURRENCY=LOCAL&amp;VAR:CURRSOURCE=EXS","HARE&amp;VAR:NATFREQ=ANNUAL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annual_source_window.fat&amp;display_string=Audit&amp;DYN_ARGS=TRUE&amp;VAR:ID1=94862610&amp;VAR:RCODE=QTLE&amp;VAR:SDATE=20061299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8OTHER_INCOME">#REF!</definedName>
    <definedName name="_9._Copy_and_Paste">#REF!</definedName>
    <definedName name="_9__123Graph_ACHART_17" hidden="1">#REF!</definedName>
    <definedName name="_9__123Graph_ACHART_2" hidden="1">#REF!</definedName>
    <definedName name="_9__123Graph_ASCRAP_N" hidden="1">#REF!</definedName>
    <definedName name="_9__123Graph_BCHART_10" hidden="1">#REF!</definedName>
    <definedName name="_9__123Graph_BSCRAP_D" hidden="1">#REF!</definedName>
    <definedName name="_9__123Graph_CCHART_2" hidden="1">#REF!</definedName>
    <definedName name="_9__123Graph_XChart_1A" hidden="1">#REF!</definedName>
    <definedName name="_9__FDSAUDITLINK__" hidden="1">{"fdsup://IBCentral/FAT Viewer?action=UPDATE&amp;creator=factset&amp;DOC_NAME=fat:reuters_annual_source_window.fat&amp;display_string=Audit&amp;DYN_ARGS=TRUE&amp;VAR:ID1=94862610&amp;VAR:RCODE=FSOPI&amp;VAR:SDATE=20101299&amp;VAR:FREQ=Y&amp;VAR:RELITEM=RF&amp;VAR:CURRENCY=LOCAL&amp;VAR:CURRSOURCE=EXS","HARE&amp;VAR:NATFREQ=ANNUAL&amp;VAR:RFIELD=FINALIZED&amp;VAR:DB_TYPE=NR&amp;VAR:UNITS=M&amp;window=popup&amp;width=450&amp;height=300&amp;START_MAXIMIZED=FALSE"}</definedName>
    <definedName name="_90__123Graph_CCHART_16" hidden="1">#REF!</definedName>
    <definedName name="_90__FDSAUDITLINK__" hidden="1">{"fdsup://IBCentral/FAT Viewer?action=UPDATE&amp;creator=factset&amp;DOC_NAME=fat:reuters_annual_source_window.fat&amp;display_string=Audit&amp;DYN_ARGS=TRUE&amp;VAR:ID1=94862610&amp;VAR:RCODE=QTLE&amp;VAR:SDATE=20051299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91__123Graph_DCHART_2" hidden="1">#REF!</definedName>
    <definedName name="_91__123Graph_LBL_BCHART_4" hidden="1">#REF!</definedName>
    <definedName name="_91__FDSAUDITLINK__" hidden="1">{"fdsup://IBCentral/FAT Viewer?action=UPDATE&amp;creator=factset&amp;DOC_NAME=fat:reuters_annual_source_window.fat&amp;display_string=Audit&amp;DYN_ARGS=TRUE&amp;VAR:ID1=94862610&amp;VAR:RCODE=QTLE&amp;VAR:SDATE=20041299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92__123Graph_CCHART_17" hidden="1">#REF!</definedName>
    <definedName name="_92__FDSAUDITLINK__" hidden="1">{"fdsup://IBCentral/FAT Viewer?action=UPDATE&amp;creator=factset&amp;DOC_NAME=fat:reuters_annual_source_window.fat&amp;display_string=Audit&amp;DYN_ARGS=TRUE&amp;VAR:ID1=94862610&amp;VAR:RCODE=QTLE&amp;VAR:SDATE=20031299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94862610&amp;VAR:RCODE=STLD&amp;VAR:SDATE=20061299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94__123Graph_CCHART_19" hidden="1">#REF!</definedName>
    <definedName name="_94__FDSAUDITLINK__" hidden="1">{"fdsup://IBCentral/FAT Viewer?action=UPDATE&amp;creator=factset&amp;DOC_NAME=fat:reuters_annual_source_window.fat&amp;display_string=Audit&amp;DYN_ARGS=TRUE&amp;VAR:ID1=94862610&amp;VAR:RCODE=STLD&amp;VAR:SDATE=20051299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95">#N/A</definedName>
    <definedName name="_95__FDSAUDITLINK__" hidden="1">{"fdsup://IBCentral/FAT Viewer?action=UPDATE&amp;creator=factset&amp;DOC_NAME=fat:reuters_annual_source_window.fat&amp;display_string=Audit&amp;DYN_ARGS=TRUE&amp;VAR:ID1=94862610&amp;VAR:RCODE=STLD&amp;VAR:SDATE=20041299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96__123Graph_CChart_1A" hidden="1">#REF!</definedName>
    <definedName name="_96__123Graph_CCHART_5" hidden="1">#REF!</definedName>
    <definedName name="_96__123Graph_LBL_CCHART_3" hidden="1">#REF!</definedName>
    <definedName name="_96__FDSAUDITLINK__" hidden="1">{"fdsup://IBCentral/FAT Viewer?action=UPDATE&amp;creator=factset&amp;DOC_NAME=fat:reuters_annual_source_window.fat&amp;display_string=Audit&amp;DYN_ARGS=TRUE&amp;VAR:ID1=94862610&amp;VAR:RCODE=STLD&amp;VAR:SDATE=20031299&amp;VAR:FREQ=Y&amp;VAR:RELITEM=RF&amp;VAR:CURRENCY=LOCAL&amp;VAR:CURRSOURCE=EXSH","ARE&amp;VAR:NATFREQ=ANNUAL&amp;VAR:RFIELD=FINALIZED&amp;VAR:DB_TYPE=NR&amp;VAR:UNITS=M&amp;window=popup&amp;width=450&amp;height=300&amp;START_MAXIMIZED=FALSE"}</definedName>
    <definedName name="_97__123Graph_CCHART_1" hidden="1">#REF!</definedName>
    <definedName name="_97__123Graph_CCHART_2" hidden="1">#REF!</definedName>
    <definedName name="_97__FDSAUDITLINK__" hidden="1">{"fdsup://IBCentral/FAT Viewer?action=UPDATE&amp;creator=factset&amp;DOC_NAME=fat:reuters_annual_source_window.fat&amp;display_string=Audit&amp;DYN_ARGS=TRUE&amp;VAR:ID1=94862610&amp;VAR:RCODE=SCSI&amp;VAR:SDATE=20061299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98__123Graph_DCHART_3" hidden="1">#REF!</definedName>
    <definedName name="_98__FDSAUDITLINK__" hidden="1">{"fdsup://IBCentral/FAT Viewer?action=UPDATE&amp;creator=factset&amp;DOC_NAME=fat:reuters_annual_source_window.fat&amp;display_string=Audit&amp;DYN_ARGS=TRUE&amp;VAR:ID1=94862610&amp;VAR:RCODE=SCSI&amp;VAR:SDATE=20051299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99__123Graph_CCHART_3" hidden="1">#REF!</definedName>
    <definedName name="_99__FDSAUDITLINK__" hidden="1">{"fdsup://IBCentral/FAT Viewer?action=UPDATE&amp;creator=factset&amp;DOC_NAME=fat:reuters_annual_source_window.fat&amp;display_string=Audit&amp;DYN_ARGS=TRUE&amp;VAR:ID1=94862610&amp;VAR:RCODE=SCSI&amp;VAR:SDATE=20041299&amp;VAR:FREQ=Y&amp;VAR:RELITEM=RF&amp;VAR:CURRENCY=LOCAL&amp;VAR:CURRSOURCE=EXSH","ARE&amp;VAR:NATFREQ=ANNUAL&amp;VAR:RFIELD=FINALIZED&amp;VAR:DB_TYPE=&amp;VAR:UNITS=M&amp;window=popup&amp;width=450&amp;height=300&amp;START_MAXIMIZED=FALSE"}</definedName>
    <definedName name="_A">#REF!</definedName>
    <definedName name="_a1" hidden="1">{#N/A,#N/A,FALSE,"Projections";#N/A,#N/A,FALSE,"Multiples Valuation";#N/A,#N/A,FALSE,"LBO";#N/A,#N/A,FALSE,"Multiples_Sensitivity";#N/A,#N/A,FALSE,"Summary"}</definedName>
    <definedName name="_AccountLanguage">"ENG"</definedName>
    <definedName name="_all2">#REF!</definedName>
    <definedName name="_all3">#REF!</definedName>
    <definedName name="_AOP2006">#REF!</definedName>
    <definedName name="_AOP2007">#REF!</definedName>
    <definedName name="_APR1">#REF!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UG1">#REF!</definedName>
    <definedName name="_B">#REF!</definedName>
    <definedName name="_b2" hidden="1">{#N/A,#N/A,FALSE,"Projections";#N/A,#N/A,FALSE,"Multiples Valuation";#N/A,#N/A,FALSE,"LBO";#N/A,#N/A,FALSE,"Multiples_Sensitivity";#N/A,#N/A,FALSE,"Summary"}</definedName>
    <definedName name="_bad1">#REF!</definedName>
    <definedName name="_bad2">#REF!</definedName>
    <definedName name="_bad3">#REF!</definedName>
    <definedName name="_bad4">#REF!</definedName>
    <definedName name="_bad5">#REF!</definedName>
    <definedName name="_bad6">#REF!</definedName>
    <definedName name="_bad7">#REF!</definedName>
    <definedName name="_bad8">#REF!</definedName>
    <definedName name="_bdm.000D2233F641439980B6E18DC56A5643.edm" hidden="1">#REF!</definedName>
    <definedName name="_bdm.01B5D77CFD4049BCB37044788D58E4CB.edm" hidden="1">#REF!</definedName>
    <definedName name="_bdm.0265B141C2664CDBB5F03BA5B2440EDE.edm" hidden="1">#REF!</definedName>
    <definedName name="_bdm.02824B013C404512AC25E01D290F70DB.edm" hidden="1">#REF!</definedName>
    <definedName name="_bdm.0453B3C767F54B77A346D4E8FF7F9606.edm" hidden="1">#REF!</definedName>
    <definedName name="_bdm.05BBE094374046C69DE91069CCA8307E.edm" hidden="1">#REF!</definedName>
    <definedName name="_bdm.05C5C5ED347D43E6BFD965C8048D4F49.edm" hidden="1">#REF!</definedName>
    <definedName name="_bdm.06401b3fd90147568f849dcc1884982a.edm" hidden="1">#REF!</definedName>
    <definedName name="_bdm.06C61E30A76747DE8BE9B4175EBC08FA.edm" hidden="1">#REF!</definedName>
    <definedName name="_bdm.0A11E6A0CAE04168A8CAD791A7BEAFB6.edm" hidden="1">#REF!</definedName>
    <definedName name="_bdm.0A170BBF2866438FB5CE92A4D4D320D3.edm" hidden="1">#REF!</definedName>
    <definedName name="_bdm.0A4CD730D3EE49ECBA92FD92DCDE1A92.edm" hidden="1">#REF!</definedName>
    <definedName name="_bdm.0add5a1bbc9041c8807366e1dff9e834.edm" hidden="1">#REF!</definedName>
    <definedName name="_bdm.0C018E6CD6404C6F8A3B583516959A8B.edm" hidden="1">#REF!</definedName>
    <definedName name="_bdm.0CA1796EA959490DAA52CA1BDCC566C9.edm" hidden="1">#REF!</definedName>
    <definedName name="_bdm.0D12AF337CB74EA0A8670CFC0ABCB579.edm" hidden="1">#REF!</definedName>
    <definedName name="_bdm.0DBAAF4BFD464DCAB64CD42179290A5B.edm" hidden="1">#REF!</definedName>
    <definedName name="_bdm.1081EF8C2409463C945F8418C07AD1E9.edm" hidden="1">#REF!</definedName>
    <definedName name="_bdm.138223A95322406398E661E14AA086F5.edm" hidden="1">#REF!</definedName>
    <definedName name="_bdm.143B55E4460B49A6B175A5D73F28D12E.edm" hidden="1">#REF!</definedName>
    <definedName name="_bdm.159A40241D984E22B6E755BD37282CB3.edm" hidden="1">#REF!</definedName>
    <definedName name="_bdm.187E98C080834B66AA003E45ECF37763.edm" hidden="1">#REF!</definedName>
    <definedName name="_bdm.19A012D11E8C4FFFA03E761C472395BA.edm" hidden="1">#REF!</definedName>
    <definedName name="_bdm.1A497A52B31A42C4B3B9FB0817762E39.edm" hidden="1">#REF!</definedName>
    <definedName name="_bdm.1bcffc7ba7ba4a4bbe6216e15b37ea5f.edm" hidden="1">#REF!</definedName>
    <definedName name="_bdm.2011479BE76F426F9DD9B285E2EB1660.edm" hidden="1">#REF!</definedName>
    <definedName name="_bdm.2110A72CA5C84EE6B7B9F8A03B55637E.edm" hidden="1">#REF!</definedName>
    <definedName name="_bdm.2479167c4660451d84c6aeb2ff186839.edm" hidden="1">#REF!</definedName>
    <definedName name="_bdm.24F4B9D78E1D41D9B0D3A97D275E9445.edm" hidden="1">#REF!</definedName>
    <definedName name="_bdm.250c8531dbdd4d7abae7c3436bdb80cf.edm" hidden="1">#REF!</definedName>
    <definedName name="_bdm.26CCF66297C44AEA96AADD2C93BD31F2.edm" hidden="1">#REF!</definedName>
    <definedName name="_bdm.2796155C90354E9D9111DA249E1BE6EA.edm" hidden="1">#REF!</definedName>
    <definedName name="_bdm.295CABED8545428ABE6F26CAB2B6C6FD.edm" hidden="1">#REF!</definedName>
    <definedName name="_bdm.2B338A54183C4A33814F1BCE87F845A8.edm" hidden="1">#REF!</definedName>
    <definedName name="_bdm.2CA5B81104374999A87B7AADABED03CF.edm" hidden="1">#REF!</definedName>
    <definedName name="_bdm.2E3B1DEF32DC42FFB0270AF4FDBBFD2D.edm" hidden="1">#REF!</definedName>
    <definedName name="_bdm.2E7B545BEAF84FB6AD74432F0FCDAA48.edm" hidden="1">#REF!</definedName>
    <definedName name="_bdm.3225C0C56C9C494F9290670A99FAE8BA.edm" hidden="1">#REF!</definedName>
    <definedName name="_bdm.330FDCC5B4514430BC8C1DFBEA7A9D12.edm" hidden="1">#REF!</definedName>
    <definedName name="_bdm.36825D73FD8342149A1CB6C3F53A06EF.edm" hidden="1">#REF!</definedName>
    <definedName name="_bdm.3A5B27FEC516415A83977D5F88BDD337.edm" hidden="1">#REF!</definedName>
    <definedName name="_bdm.3AB3E248D36F44349F1BD66C1816A1F6.edm" hidden="1">#REF!</definedName>
    <definedName name="_bdm.3C3DAF758EB54DB285D49E7141BBBBE5.edm" hidden="1">#REF!</definedName>
    <definedName name="_bdm.3E4C61A130F84B989D3AB1828A4F2E0C.edm" hidden="1">#REF!</definedName>
    <definedName name="_bdm.3FB3EA9EF4F0423ABC7AFB3EC064D8C6.edm" hidden="1">#REF!</definedName>
    <definedName name="_bdm.45CAC97E05454C35BC3C349009A0C158.edm" hidden="1">#REF!</definedName>
    <definedName name="_bdm.46D1C0CF6D59411F8263CDC4C61B7A02.edm" hidden="1">#REF!</definedName>
    <definedName name="_bdm.481b8c7e943b4378b3cf9f070251c214.edm" hidden="1">#REF!</definedName>
    <definedName name="_bdm.4A5C76369A1D4EBC9B90825AC9E00A1D.edm" hidden="1">#REF!</definedName>
    <definedName name="_bdm.4B05C4A74C21458F94FD0B7EEF66AAD4.edm" hidden="1">#REF!</definedName>
    <definedName name="_bdm.4CD279F3C2CD458D9A446F01FA4234FF.edm" hidden="1">#REF!</definedName>
    <definedName name="_bdm.509DDA5123244E82A085F6A6CA9CC6D8.edm" hidden="1">#REF!</definedName>
    <definedName name="_bdm.50E5D48AC4D545548F567EC4AB07F144.edm" hidden="1">#REF!</definedName>
    <definedName name="_bdm.5156E00D698048E6BFE6155AA880FE79.edm" hidden="1">#REF!</definedName>
    <definedName name="_bdm.52CA7E8FDB964C6282320FCF0E9339D3.edm" hidden="1">#REF!</definedName>
    <definedName name="_bdm.53919459B2204FE7B6E5AB623E2A4331.edm" hidden="1">#REF!</definedName>
    <definedName name="_bdm.54430177407f4219abc3d0c77f983bec.edm" hidden="1">#REF!</definedName>
    <definedName name="_bdm.54A4E0A107434B52AF85F99209C43820.edm" hidden="1">#REF!</definedName>
    <definedName name="_bdm.5503C42D42714C469D9CA04B16DEB44B.edm" hidden="1">#REF!</definedName>
    <definedName name="_bdm.56E42A0C73324E2BAF5C0D907D9901EB.edm" hidden="1">#REF!</definedName>
    <definedName name="_bdm.5BCBBB13E7664E65A24E37F4C2FEF8FA.edm" hidden="1">#REF!</definedName>
    <definedName name="_bdm.5C772FE280954E23847DE80D24D88DC6.edm" hidden="1">#REF!</definedName>
    <definedName name="_bdm.5CCB563281934FEDBACF94AD3BB0B57D.edm" hidden="1">#REF!</definedName>
    <definedName name="_bdm.5cee18b3184f44889071541ffc3e4eab.edm" hidden="1">#REF!</definedName>
    <definedName name="_bdm.5D7B31748CF245FEB0C20E5F257665A8.edm" hidden="1">#REF!</definedName>
    <definedName name="_bdm.5ED7AEEF7C6345A488401DE974DBFFB5.edm" hidden="1">#REF!</definedName>
    <definedName name="_bdm.5F99BF20067D4295A5B3B9F48D4CBADA.edm" hidden="1">#REF!</definedName>
    <definedName name="_bdm.6229AA10EAB84A16862269460C82E7AA.edm" hidden="1">#REF!</definedName>
    <definedName name="_bdm.628684D874324616AA20273046F3E436.edm" hidden="1">#REF!</definedName>
    <definedName name="_bdm.6412bd98adee47ad81445b61096a5178.edm" hidden="1">#REF!</definedName>
    <definedName name="_bdm.656EB3D98B8F4BAEA6D97530E302AFEB.edm" hidden="1">#REF!</definedName>
    <definedName name="_bdm.6611c61b979f4032982dea4bcad957ed.edm" hidden="1">#REF!</definedName>
    <definedName name="_bdm.666B591FE6A64378ADDD02CC421F31F0.edm" hidden="1">#REF!</definedName>
    <definedName name="_bdm.6A72344B7B7644D6A7A7D6C781702FDF.edm" hidden="1">#REF!</definedName>
    <definedName name="_bdm.6A812E8D174E44609EB0FFDA8B9FD938.edm" hidden="1">#REF!</definedName>
    <definedName name="_bdm.6ad9f0dbf1b34a19a786646249264eb4.edm" hidden="1">#REF!</definedName>
    <definedName name="_bdm.6B000FF14FEE447CA6D6170CD517322F.edm" hidden="1">#REF!</definedName>
    <definedName name="_bdm.6B2BC21F89E24BD594C8DFB9EEA36817.edm" hidden="1">#REF!</definedName>
    <definedName name="_bdm.6C948BCAC656483A9D476A8A9E71EE1A.edm" hidden="1">#REF!</definedName>
    <definedName name="_bdm.6DCC754C81D144358628AFCC3B2BFC1F.edm" hidden="1">#REF!</definedName>
    <definedName name="_bdm.6FAEE423EE824B2FBD0CF679DDF4C711.edm" hidden="1">#REF!</definedName>
    <definedName name="_bdm.6FC9FA08CDCE436691CD61E3DC04271B.edm" hidden="1">#REF!</definedName>
    <definedName name="_bdm.7317FA0965BB429EA337AD9E02AC0386.edm" hidden="1">#REF!</definedName>
    <definedName name="_bdm.76AD57D1CB1D43FB8FF4D680B78F4B3B.edm" hidden="1">#REF!</definedName>
    <definedName name="_bdm.77008212D2B94F2A956DD7958B16DFED.edm" hidden="1">#REF!</definedName>
    <definedName name="_bdm.7ab75c95d4804aa19ceeafd5843925cf.edm" hidden="1">#REF!</definedName>
    <definedName name="_bdm.7BFD89B9A3364F0899528B6A087DEFB0.edm" hidden="1">#REF!</definedName>
    <definedName name="_bdm.8249142CB5874BF5947E26128AE2C536.edm" hidden="1">#REF!</definedName>
    <definedName name="_bdm.854467F959AF417EA8912F9EDE8C0A12.edm" hidden="1">#REF!</definedName>
    <definedName name="_bdm.86715c3d0d2e4fe1b8f3c5a6c3b23858.edm" hidden="1">#REF!</definedName>
    <definedName name="_bdm.86C22A06A3354408AB598DE3FA52C7B3.edm" hidden="1">#REF!</definedName>
    <definedName name="_bdm.8C47F92964174A0FA568D7B85E29CEDD.edm" hidden="1">#REF!</definedName>
    <definedName name="_bdm.8f358abcde03468aa35a62cf18905cc4.edm" hidden="1">#REF!</definedName>
    <definedName name="_bdm.907F260BC07E420482F8354CA822B4CD.edm" hidden="1">#REF!</definedName>
    <definedName name="_bdm.9367f0a7ef934348a77f06959bf290b4.edm" hidden="1">#REF!</definedName>
    <definedName name="_bdm.9496B86C40A34923988F7A74E6DE65F9.edm" hidden="1">#REF!</definedName>
    <definedName name="_bdm.97597E0613E84D2497160C9062BC4093.edm" hidden="1">#REF!</definedName>
    <definedName name="_bdm.9CED22038A0F4FD3B25A113302C3D263.edm" hidden="1">#REF!</definedName>
    <definedName name="_bdm.9F8E1B565DFB4793ACD43B02349F0174.edm" hidden="1">#REF!</definedName>
    <definedName name="_bdm.A1FD2EDF3EE84893A737C1A0E26B245B.edm" hidden="1">#REF!</definedName>
    <definedName name="_bdm.a2ace5f0a93048c0814a744ce85b483d.edm" hidden="1">#REF!</definedName>
    <definedName name="_bdm.a3f4b97560ce42c880cf6837307c305d.edm" hidden="1">#REF!</definedName>
    <definedName name="_bdm.A673A48F343E42F7AE2639DBD7E38E5F.edm" hidden="1">#REF!</definedName>
    <definedName name="_bdm.A7AEAAC5B1E6474FA347D94C6999094E.edm" hidden="1">#REF!</definedName>
    <definedName name="_bdm.A91DE00CF5B348C19EA16891DA615CB2.edm" hidden="1">#REF!</definedName>
    <definedName name="_bdm.AB37B0C1AB224A8482172C3F17257BBE.edm" hidden="1">#REF!</definedName>
    <definedName name="_bdm.ac2f25ac2d9b4bdcab6bda85555c0cf2.edm" hidden="1">#REF!</definedName>
    <definedName name="_bdm.B043C2E67724461E9B0115F9C91D7CCB.edm" hidden="1">#REF!</definedName>
    <definedName name="_bdm.B0659A5FE9254E198951761F1E302D72.edm" hidden="1">#REF!</definedName>
    <definedName name="_bdm.B11A7C87792B41DD911022A159DA9FA1.edm" hidden="1">#REF!</definedName>
    <definedName name="_bdm.B4A31E32C49240A38B2F97EB8485D967.edm" hidden="1">#REF!</definedName>
    <definedName name="_bdm.B55388C5B3804DFB8614C5375E971E3F.edm" hidden="1">#REF!</definedName>
    <definedName name="_bdm.B5844C0903E942799E207E9391A7A351.edm" hidden="1">#REF!</definedName>
    <definedName name="_bdm.B6589B12B27B468B8355266AE596238D.edm" hidden="1">#REF!</definedName>
    <definedName name="_bdm.BDF359CFE4434C279CA0D6605BAB8EE8.edm" hidden="1">#REF!</definedName>
    <definedName name="_bdm.BE5DBB1534FB4C7EAE47A5D81D20E425.edm" hidden="1">#REF!</definedName>
    <definedName name="_bdm.C06AA6A6A4C54989827358FACD601700.edm" hidden="1">#REF!</definedName>
    <definedName name="_bdm.C1C4881B513D47A3BE4BAF5F34B91C56.edm" hidden="1">#REF!</definedName>
    <definedName name="_bdm.c765f654dbe94c459ca6e1afc14dbef1.edm" hidden="1">#REF!</definedName>
    <definedName name="_bdm.CA5766524FE94F79811B647372021C3C.edm" hidden="1">#REF!</definedName>
    <definedName name="_bdm.CB55497FC4BF452BA8A8564600C05C8E.edm" hidden="1">#REF!</definedName>
    <definedName name="_bdm.CC8F1E4408CE45E0B55428CB448883C0.edm" hidden="1">#REF!</definedName>
    <definedName name="_bdm.CC8F5D85A8914A9B9575782F201E3C76.edm" hidden="1">#REF!</definedName>
    <definedName name="_bdm.D19FEDF225D247219008305184CD4356.edm" hidden="1">#REF!</definedName>
    <definedName name="_bdm.D22FAC3D12A14076961502F4842CC924.edm" hidden="1">#REF!</definedName>
    <definedName name="_bdm.D23C7ACBF21A40D793C65D25B50902AD.edm" hidden="1">#REF!</definedName>
    <definedName name="_bdm.D8F211A1E0B643FFBF6DC5ED6D482A4A.edm" hidden="1">#REF!</definedName>
    <definedName name="_bdm.D9F2B39809694C87B6709F1B6955033D.edm" hidden="1">#REF!</definedName>
    <definedName name="_bdm.d9fd240a40d94d92812c9b6a61ccbe3f.edm" hidden="1">#REF!</definedName>
    <definedName name="_bdm.DAEA4943C49B47D6AF9B261C34BF4BE3.edm" hidden="1">#REF!</definedName>
    <definedName name="_bdm.DE5627C5CE914A7E9F6DF88AA82FE910.edm" hidden="1">#REF!</definedName>
    <definedName name="_bdm.E415938BC4924AA099EEBA158B9B30CE.edm" hidden="1">#REF!</definedName>
    <definedName name="_bdm.E57C12D3E4DF441D80A315F8E62315D9.edm" hidden="1">#REF!</definedName>
    <definedName name="_bdm.E907326D0E1944D186C12836BB9F7887.edm" hidden="1">#REF!</definedName>
    <definedName name="_bdm.E9D1D6F0D15A48E0A7C10FEB13081CE7.edm" hidden="1">#REF!</definedName>
    <definedName name="_bdm.EA870B5264F94FBE89EA90292A61304E.edm" hidden="1">#REF!</definedName>
    <definedName name="_bdm.ED8329B30F874A4C9452471685EE0149.edm" hidden="1">#REF!</definedName>
    <definedName name="_bdm.EDB9E93E7B8D40008A33096E7DE1911C.edm" hidden="1">#REF!</definedName>
    <definedName name="_bdm.EE154A3BF3314666B9E2F27FBF0BB265.edm" hidden="1">#REF!</definedName>
    <definedName name="_bdm.EE21FB82BD354A9DB8D3CE3E85C295B8.edm" hidden="1">#REF!</definedName>
    <definedName name="_bdm.F279456556DB40F7AB2E6F925A7EE762.edm" hidden="1">#REF!</definedName>
    <definedName name="_bdm.F379259D96A24A7989C123E7F941FBC5.edm" hidden="1">#REF!</definedName>
    <definedName name="_bdm.f63f5475ed52484293be836b2cd74d83.edm" hidden="1">#REF!</definedName>
    <definedName name="_bdm.FastTrackBookmark.11_1_2006_6_49_58_PM.edm" hidden="1">#REF!</definedName>
    <definedName name="_bdm.FCF16050E0A34AD6A8A40DBA6E2CF1A5.edm" hidden="1">#REF!</definedName>
    <definedName name="_bdm.FEF5475174FC486F91D8E8871DBA66DF.edm" hidden="1">#REF!</definedName>
    <definedName name="_bdm.FFB228C7C39D452A80A531C56FED27FE.edm" hidden="1">#REF!</definedName>
    <definedName name="_bob2">#N/A</definedName>
    <definedName name="_Chart" hidden="1">#REF!</definedName>
    <definedName name="_CM2">#N/A</definedName>
    <definedName name="_cm3">#N/A</definedName>
    <definedName name="_cm4">#N/A</definedName>
    <definedName name="_ColCount">8</definedName>
    <definedName name="_ColLabelMapping">"#8#7#5#9#10#11#3#4#1#2#6"</definedName>
    <definedName name="_ColLabelVisible">"00000001111"</definedName>
    <definedName name="_Company_20_NON_OfficeCare_Detail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cf1999">#REF!</definedName>
    <definedName name="_DCF2">#REF!</definedName>
    <definedName name="_dcf2000">#REF!</definedName>
    <definedName name="_DEC1">#REF!</definedName>
    <definedName name="_dep01">#REF!</definedName>
    <definedName name="_dep02">#REF!</definedName>
    <definedName name="_dep03">#REF!</definedName>
    <definedName name="_dep04">#REF!</definedName>
    <definedName name="_dep05">#REF!</definedName>
    <definedName name="_DEP1998">#REF!</definedName>
    <definedName name="_DEP1999">#REF!</definedName>
    <definedName name="_DEP2000">#REF!</definedName>
    <definedName name="_DEP2001">#REF!</definedName>
    <definedName name="_DEP2002">#REF!</definedName>
    <definedName name="_dep99">#REF!</definedName>
    <definedName name="_dfr4" hidden="1">#REF!</definedName>
    <definedName name="_Dist_Values" hidden="1">#REF!</definedName>
    <definedName name="_DIV01">#REF!</definedName>
    <definedName name="_DIV99">#REF!</definedName>
    <definedName name="_e2">#REF!</definedName>
    <definedName name="_ebt02">#REF!</definedName>
    <definedName name="_ebt99">#REF!</definedName>
    <definedName name="_EnableMenu">0</definedName>
    <definedName name="_Entity_Title">#REF!</definedName>
    <definedName name="_eps01">#REF!</definedName>
    <definedName name="_eps02">#REF!</definedName>
    <definedName name="_eps03">#REF!</definedName>
    <definedName name="_eps04">#REF!</definedName>
    <definedName name="_eps05">#REF!</definedName>
    <definedName name="_EPS1">#REF!</definedName>
    <definedName name="_EPS2">#REF!</definedName>
    <definedName name="_EPS3">#REF!</definedName>
    <definedName name="_eps98">#REF!</definedName>
    <definedName name="_eps99">#REF!</definedName>
    <definedName name="_FAS87">#REF!</definedName>
    <definedName name="_FEB1">#REF!</definedName>
    <definedName name="_FEB94">#REF!</definedName>
    <definedName name="_feb98">#REF!</definedName>
    <definedName name="_Fill" hidden="1">#REF!</definedName>
    <definedName name="_Fill1" hidden="1">#REF!</definedName>
    <definedName name="_xlnm._FilterDatabase" localSheetId="0" hidden="1">'Freight-Detail'!$A$3:$BR$3286</definedName>
    <definedName name="_FlowType">"C"</definedName>
    <definedName name="_foe5">#REF!</definedName>
    <definedName name="_frf2">#REF!</definedName>
    <definedName name="_fy97" hidden="1">{#N/A,#N/A,FALSE,"FY97";#N/A,#N/A,FALSE,"FY98";#N/A,#N/A,FALSE,"FY99";#N/A,#N/A,FALSE,"FY00";#N/A,#N/A,FALSE,"FY01"}</definedName>
    <definedName name="_FYE2">#REF!</definedName>
    <definedName name="_GCS1">#N/A</definedName>
    <definedName name="_gen1">#REF!</definedName>
    <definedName name="_gen2">#REF!</definedName>
    <definedName name="_gen3">#REF!</definedName>
    <definedName name="_gen4">#REF!</definedName>
    <definedName name="_gen5">#REF!</definedName>
    <definedName name="_gen6">#REF!</definedName>
    <definedName name="_gen7">#REF!</definedName>
    <definedName name="_gen8">#REF!</definedName>
    <definedName name="_GGG2">#REF!</definedName>
    <definedName name="_gpq100">#REF!</definedName>
    <definedName name="_gpq195">#REF!</definedName>
    <definedName name="_gpq196">#REF!</definedName>
    <definedName name="_gpq197">#REF!</definedName>
    <definedName name="_gpq198">#REF!</definedName>
    <definedName name="_gpq199">#REF!</definedName>
    <definedName name="_gpq200">#REF!</definedName>
    <definedName name="_gpq295">#REF!</definedName>
    <definedName name="_gpq296">#REF!</definedName>
    <definedName name="_gpq297">#REF!</definedName>
    <definedName name="_gpq298">#REF!</definedName>
    <definedName name="_gpq299">#REF!</definedName>
    <definedName name="_gpq300">#REF!</definedName>
    <definedName name="_gpq395">#REF!</definedName>
    <definedName name="_gpq396">#REF!</definedName>
    <definedName name="_gpq397">#REF!</definedName>
    <definedName name="_gpq398">#REF!</definedName>
    <definedName name="_gpq399">#REF!</definedName>
    <definedName name="_gpq400">#REF!</definedName>
    <definedName name="_gpq495">#REF!</definedName>
    <definedName name="_gpq496">#REF!</definedName>
    <definedName name="_gpq497">#REF!</definedName>
    <definedName name="_gpq498">#REF!</definedName>
    <definedName name="_gpq499">#REF!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GRM1">#REF!</definedName>
    <definedName name="_GRM2">#REF!</definedName>
    <definedName name="_GRM3">#REF!</definedName>
    <definedName name="_HH1" hidden="1">{#N/A,#N/A,TRUE,"index";#N/A,#N/A,TRUE,"Summary";#N/A,#N/A,TRUE,"Continuing Business";#N/A,#N/A,TRUE,"Disposals";#N/A,#N/A,TRUE,"Acquisitions";#N/A,#N/A,TRUE,"Actual &amp; Plan Reconciliation"}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q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_iaq2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ncludeAccountNo">0</definedName>
    <definedName name="_IncludeAccountText">1</definedName>
    <definedName name="_IncludeDimName">0</definedName>
    <definedName name="_IncludeGroupName">0</definedName>
    <definedName name="_IPO2">#REF!</definedName>
    <definedName name="_ITR2" hidden="1">{#N/A,#N/A,FALSE,"RAPS1";#N/A,#N/A,FALSE,"RAPS2";#N/A,#N/A,FALSE,"REGION"}</definedName>
    <definedName name="_JAN04">#REF!</definedName>
    <definedName name="_JAN1">#REF!</definedName>
    <definedName name="_JAN2004">#REF!</definedName>
    <definedName name="_JAN94">#REF!</definedName>
    <definedName name="_jan98">#REF!</definedName>
    <definedName name="_JIM1">#N/A</definedName>
    <definedName name="_JIM2">#N/A</definedName>
    <definedName name="_jsw2">#REF!</definedName>
    <definedName name="_JUL1">#REF!</definedName>
    <definedName name="_JUN1">#REF!</definedName>
    <definedName name="_JW2">#REF!</definedName>
    <definedName name="_Key1" hidden="1">#REF!</definedName>
    <definedName name="_Key2" hidden="1">#REF!</definedName>
    <definedName name="_LF1">#REF!</definedName>
    <definedName name="_lh58">#REF!</definedName>
    <definedName name="_ln401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1">#N/A</definedName>
    <definedName name="_MAR1">#REF!</definedName>
    <definedName name="_May01">#REF!</definedName>
    <definedName name="_MAY1">#REF!</definedName>
    <definedName name="_net01">#REF!</definedName>
    <definedName name="_net02">#REF!</definedName>
    <definedName name="_net03">#REF!</definedName>
    <definedName name="_net04">#REF!</definedName>
    <definedName name="_net05">#REF!</definedName>
    <definedName name="_new2" hidden="1">#REF!</definedName>
    <definedName name="_ni2001">#REF!</definedName>
    <definedName name="_ni2002">#REF!</definedName>
    <definedName name="_ni98">#REF!</definedName>
    <definedName name="_ni99">#REF!</definedName>
    <definedName name="_NM1">#REF!</definedName>
    <definedName name="_NM2">#REF!</definedName>
    <definedName name="_NM3">#REF!</definedName>
    <definedName name="_NOV1">#REF!</definedName>
    <definedName name="_NS1">#REF!</definedName>
    <definedName name="_NS2">#REF!</definedName>
    <definedName name="_NS3">#REF!</definedName>
    <definedName name="_NS4">#REF!</definedName>
    <definedName name="_NS5">#REF!</definedName>
    <definedName name="_NS6">#REF!</definedName>
    <definedName name="_nsq100">#REF!</definedName>
    <definedName name="_nsq195">#REF!</definedName>
    <definedName name="_nsq196">#REF!</definedName>
    <definedName name="_nsq197">#REF!</definedName>
    <definedName name="_nsq198">#REF!</definedName>
    <definedName name="_nsq199">#REF!</definedName>
    <definedName name="_nsq200">#REF!</definedName>
    <definedName name="_nsq295">#REF!</definedName>
    <definedName name="_nsq296">#REF!</definedName>
    <definedName name="_nsq297">#REF!</definedName>
    <definedName name="_nsq298">#REF!</definedName>
    <definedName name="_nsq299">#REF!</definedName>
    <definedName name="_nsq300">#REF!</definedName>
    <definedName name="_nsq395">#REF!</definedName>
    <definedName name="_nsq396">#REF!</definedName>
    <definedName name="_nsq397">#REF!</definedName>
    <definedName name="_nsq398">#REF!</definedName>
    <definedName name="_nsq399">#REF!</definedName>
    <definedName name="_nsq400">#REF!</definedName>
    <definedName name="_nsq495">#REF!</definedName>
    <definedName name="_nsq496">#REF!</definedName>
    <definedName name="_nsq497">#REF!</definedName>
    <definedName name="_nsq498">#REF!</definedName>
    <definedName name="_nsq499">#REF!</definedName>
    <definedName name="_OCT1">#REF!</definedName>
    <definedName name="_odc1" hidden="1">{#N/A,#N/A,FALSE,"ManLoading"}</definedName>
    <definedName name="_odc2" hidden="1">{#N/A,#N/A,FALSE,"ManLoading"}</definedName>
    <definedName name="_OM1">#REF!</definedName>
    <definedName name="_OM2">#REF!</definedName>
    <definedName name="_OM3">#REF!</definedName>
    <definedName name="_op98">#REF!</definedName>
    <definedName name="_op99">#REF!</definedName>
    <definedName name="_opt1">#REF!</definedName>
    <definedName name="_opt2">#REF!</definedName>
    <definedName name="_opt3">#REF!</definedName>
    <definedName name="_opt4">#REF!</definedName>
    <definedName name="_Order1" hidden="1">0</definedName>
    <definedName name="_Order2" hidden="1">0</definedName>
    <definedName name="_P">#REF!</definedName>
    <definedName name="_PAG1">#REF!</definedName>
    <definedName name="_PAG2">#REF!</definedName>
    <definedName name="_Pam10" hidden="1">#REF!</definedName>
    <definedName name="_Pam11" hidden="1">#REF!</definedName>
    <definedName name="_Pam12" hidden="1">#REF!</definedName>
    <definedName name="_Pam13" hidden="1">#REF!</definedName>
    <definedName name="_Pam14" hidden="1">#REF!</definedName>
    <definedName name="_Pam2" hidden="1">#REF!</definedName>
    <definedName name="_Pam3" hidden="1">#REF!</definedName>
    <definedName name="_Pam4" hidden="1">#REF!</definedName>
    <definedName name="_Pam5" hidden="1">#REF!</definedName>
    <definedName name="_Pam6" hidden="1">#REF!</definedName>
    <definedName name="_Pam7" hidden="1">#REF!</definedName>
    <definedName name="_Pam8" hidden="1">#REF!</definedName>
    <definedName name="_Pam9" hidden="1">#REF!</definedName>
    <definedName name="_pay1">#REF!</definedName>
    <definedName name="_pay2">#REF!</definedName>
    <definedName name="_pay3">#REF!</definedName>
    <definedName name="_pay4">#REF!</definedName>
    <definedName name="_pay5">#REF!</definedName>
    <definedName name="_pay6">#REF!</definedName>
    <definedName name="_pay7">#REF!</definedName>
    <definedName name="_pay8">#REF!</definedName>
    <definedName name="_PE1">#REF!</definedName>
    <definedName name="_PE2">#REF!</definedName>
    <definedName name="_PE3">#REF!</definedName>
    <definedName name="_pf1">#REF!</definedName>
    <definedName name="_PFY1">#REF!</definedName>
    <definedName name="_PFY2">#REF!</definedName>
    <definedName name="_PFY3">#REF!</definedName>
    <definedName name="_PFY4">#REF!</definedName>
    <definedName name="_PG03">#REF!</definedName>
    <definedName name="_PG05">#REF!</definedName>
    <definedName name="_PG07">#REF!</definedName>
    <definedName name="_PG08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17">#REF!</definedName>
    <definedName name="_PG18">#REF!</definedName>
    <definedName name="_PG21">#REF!</definedName>
    <definedName name="_PG22">#REF!</definedName>
    <definedName name="_PG23">#REF!</definedName>
    <definedName name="_PG24">#REF!</definedName>
    <definedName name="_PIK2">#REF!</definedName>
    <definedName name="_PIK3">#REF!</definedName>
    <definedName name="_PPRA7.G58_AG">#N/A</definedName>
    <definedName name="_PPRA7.G60_AG">#N/A</definedName>
    <definedName name="_PPRA7.G61_AG">#REF!</definedName>
    <definedName name="_PR1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A113.G164_AG">#N/A</definedName>
    <definedName name="_PRA117.G170_AG">#N/A</definedName>
    <definedName name="_PRA166.G217_AG">#N/A</definedName>
    <definedName name="_PRA172.G225_AG">#N/A</definedName>
    <definedName name="_PRA219.G270_AG">#N/A</definedName>
    <definedName name="_PRA227.G280_AG">#N/A</definedName>
    <definedName name="_PRA272.G323_AG">#N/A</definedName>
    <definedName name="_PRA282.G335_AG">#N/A</definedName>
    <definedName name="_PRA337.G390_AG">#N/A</definedName>
    <definedName name="_PRA337.G391_AG">#REF!</definedName>
    <definedName name="_PRA392.G445_AG">#N/A</definedName>
    <definedName name="_PRA392.G446_AG">#REF!</definedName>
    <definedName name="_PRA447.G501_AG">#N/A</definedName>
    <definedName name="_PRA502.G555_AG">#N/A</definedName>
    <definedName name="_PRA60.G111_AG">#N/A</definedName>
    <definedName name="_PRA62.G115_AG">#N/A</definedName>
    <definedName name="_PRJ117.P170_AG">#REF!</definedName>
    <definedName name="_PRJ172.P225_AG">#N/A</definedName>
    <definedName name="_PRJ227.P280_AG">#REF!</definedName>
    <definedName name="_PRJ62.P115_AG">#REF!</definedName>
    <definedName name="_PRJ7.P60_AG">#REF!</definedName>
    <definedName name="_pro98">#REF!</definedName>
    <definedName name="_pro99">#REF!</definedName>
    <definedName name="_PRT1">#REF!</definedName>
    <definedName name="_PRT2">#REF!</definedName>
    <definedName name="_PRT3">#N/A</definedName>
    <definedName name="_PRT4">#REF!</definedName>
    <definedName name="_PRT5">#REF!</definedName>
    <definedName name="_PRT6">#N/A</definedName>
    <definedName name="_q3" hidden="1">#REF!</definedName>
    <definedName name="_qtr1">#REF!</definedName>
    <definedName name="_r" hidden="1">{"consolidated",#N/A,FALSE,"Sheet1";"cms",#N/A,FALSE,"Sheet1";"fse",#N/A,FALSE,"Sheet1"}</definedName>
    <definedName name="_RA117.G171_AG">#REF!</definedName>
    <definedName name="_RA172.G226_AG">#REF!</definedName>
    <definedName name="_RA227.G281_AG">#REF!</definedName>
    <definedName name="_RA282.G336_AG">#REF!</definedName>
    <definedName name="_RA337.G391_AG">#REF!</definedName>
    <definedName name="_RA392.G446_AG">#REF!</definedName>
    <definedName name="_RA447.G501_AG">#REF!</definedName>
    <definedName name="_RA62.G116_AG">#REF!</definedName>
    <definedName name="_rb1">#REF!</definedName>
    <definedName name="_rb10">#REF!</definedName>
    <definedName name="_rb2">#REF!</definedName>
    <definedName name="_rb3">#REF!</definedName>
    <definedName name="_rb4">#REF!</definedName>
    <definedName name="_rb6">#REF!</definedName>
    <definedName name="_rb7">#REF!</definedName>
    <definedName name="_rb8">#REF!</definedName>
    <definedName name="_rd91">#REF!</definedName>
    <definedName name="_rd92">#REF!</definedName>
    <definedName name="_rd93">#REF!</definedName>
    <definedName name="_rd94">#REF!</definedName>
    <definedName name="_rd95">#REF!</definedName>
    <definedName name="_rd96">#REF!</definedName>
    <definedName name="_rd97">#REF!</definedName>
    <definedName name="_rd98">#REF!</definedName>
    <definedName name="_rd99">#REF!</definedName>
    <definedName name="_ReportType">"0"</definedName>
    <definedName name="_REV01">#REF!</definedName>
    <definedName name="_REV02">#REF!</definedName>
    <definedName name="_rev05">#REF!</definedName>
    <definedName name="_rev98">#REF!</definedName>
    <definedName name="_rev99">#REF!</definedName>
    <definedName name="_RJ117.P171_AG">#REF!</definedName>
    <definedName name="_RJ172.P226_AG">#REF!</definedName>
    <definedName name="_RJ227.P281_AG">#REF!</definedName>
    <definedName name="_RJ282.P336_AG">#REF!</definedName>
    <definedName name="_RJ337.P391_AG">#REF!</definedName>
    <definedName name="_RJ392.P446_AG">#REF!</definedName>
    <definedName name="_RJ447.P501_AG">#REF!</definedName>
    <definedName name="_RJ62.P116_AG">#REF!</definedName>
    <definedName name="_RJ7.P61_AG">#REF!</definedName>
    <definedName name="_rmp1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_rmp2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_ROA1">#REF!</definedName>
    <definedName name="_ROA2">#REF!</definedName>
    <definedName name="_ROA3">#REF!</definedName>
    <definedName name="_rod1" hidden="1">{#N/A,#N/A,FALSE,"Projections";#N/A,#N/A,FALSE,"Multiples Valuation";#N/A,#N/A,FALSE,"LBO";#N/A,#N/A,FALSE,"Multiples_Sensitivity";#N/A,#N/A,FALSE,"Summary"}</definedName>
    <definedName name="_ROE1">#REF!</definedName>
    <definedName name="_ROE2">#REF!</definedName>
    <definedName name="_ROE3">#REF!</definedName>
    <definedName name="_RowCount">35</definedName>
    <definedName name="_RowType">"C"</definedName>
    <definedName name="_rpm1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_rpt2" hidden="1">{#N/A,#N/A,TRUE,"index";#N/A,#N/A,TRUE,"Summary";#N/A,#N/A,TRUE,"Continuing Business";#N/A,#N/A,TRUE,"Disposals";#N/A,#N/A,TRUE,"Acquisitions";#N/A,#N/A,TRUE,"Actual &amp; Plan Reconciliation"}</definedName>
    <definedName name="_RR2">#REF!</definedName>
    <definedName name="_RR3">#REF!</definedName>
    <definedName name="_rs1" hidden="1">{"'1098trans'!$A$10:$F$64","'1098trans'!$A$65:$A$66","'1098trans'!$A$67:$D$69","'1098trans'!$A$64:$F$69"}</definedName>
    <definedName name="_rs3" hidden="1">{"'1098trans'!$A$10:$F$64","'1098trans'!$A$65:$A$66","'1098trans'!$A$67:$D$69","'1098trans'!$A$64:$F$69"}</definedName>
    <definedName name="_rs4" hidden="1">{"PAGE1",#N/A,FALSE,"allocation base";"PAGE2",#N/A,FALSE,"burden";"PAGE3",#N/A,FALSE,"burden";"PAGE4",#N/A,FALSE,"labor rates";"PAGE5",#N/A,FALSE,"labor rates";"PAGE6",#N/A,FALSE,"labor rates"}</definedName>
    <definedName name="_rs5" hidden="1">{"'1098trans'!$A$10:$F$64","'1098trans'!$A$65:$A$66","'1098trans'!$A$67:$D$69","'1098trans'!$A$64:$F$69"}</definedName>
    <definedName name="_rs6" hidden="1">{"'1098trans'!$A$10:$F$64","'1098trans'!$A$65:$A$66","'1098trans'!$A$67:$D$69","'1098trans'!$A$64:$F$69"}</definedName>
    <definedName name="_rs7" hidden="1">{"PAGE1",#N/A,FALSE,"allocation base";"PAGE2",#N/A,FALSE,"burden";"PAGE3",#N/A,FALSE,"burden";"PAGE4",#N/A,FALSE,"labor rates";"PAGE5",#N/A,FALSE,"labor rates";"PAGE6",#N/A,FALSE,"labor rates"}</definedName>
    <definedName name="_SDF1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_sek2">#REF!</definedName>
    <definedName name="_SEP1">#REF!</definedName>
    <definedName name="_sga" hidden="1">#REF!</definedName>
    <definedName name="_sga2" hidden="1">#REF!</definedName>
    <definedName name="_sga91">#REF!</definedName>
    <definedName name="_sga92">#REF!</definedName>
    <definedName name="_sga93">#REF!</definedName>
    <definedName name="_sga94">#REF!</definedName>
    <definedName name="_sga95">#REF!</definedName>
    <definedName name="_sga96">#REF!</definedName>
    <definedName name="_sga97">#REF!</definedName>
    <definedName name="_sga98">#REF!</definedName>
    <definedName name="_sga99">#REF!</definedName>
    <definedName name="_ShortNamesInColumns">0</definedName>
    <definedName name="_ShortNamesInRows">0</definedName>
    <definedName name="_shr91">#REF!</definedName>
    <definedName name="_shr92">#REF!</definedName>
    <definedName name="_shr93">#REF!</definedName>
    <definedName name="_shr94">#REF!</definedName>
    <definedName name="_shr95">#REF!</definedName>
    <definedName name="_shr96">#REF!</definedName>
    <definedName name="_shr97">#REF!</definedName>
    <definedName name="_shr98">#REF!</definedName>
    <definedName name="_shr99">#REF!</definedName>
    <definedName name="_Sort" hidden="1">#REF!</definedName>
    <definedName name="_SP1">#REF!</definedName>
    <definedName name="_SP2">#REF!</definedName>
    <definedName name="_SP3">#REF!</definedName>
    <definedName name="_SP4">#REF!</definedName>
    <definedName name="_SP5">#REF!</definedName>
    <definedName name="_SP6">#REF!</definedName>
    <definedName name="_sum1">#REF!</definedName>
    <definedName name="_sum2">#REF!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x02">#REF!</definedName>
    <definedName name="_tax91">#REF!</definedName>
    <definedName name="_tax92">#REF!</definedName>
    <definedName name="_tax93">#REF!</definedName>
    <definedName name="_tax94">#REF!</definedName>
    <definedName name="_tax95">#REF!</definedName>
    <definedName name="_tax96">#REF!</definedName>
    <definedName name="_tax97">#REF!</definedName>
    <definedName name="_tax98">#REF!</definedName>
    <definedName name="_tax99">#REF!</definedName>
    <definedName name="_TB08">#REF!</definedName>
    <definedName name="_TB0806">#REF!</definedName>
    <definedName name="_TF3">#REF!</definedName>
    <definedName name="_TG1">#REF!</definedName>
    <definedName name="_TMS2" hidden="1">{"'Sample Status'!$A$1:$J$21"}</definedName>
    <definedName name="_TOT05">#REF!</definedName>
    <definedName name="_UseFormulas">0</definedName>
    <definedName name="_w">#REF!</definedName>
    <definedName name="_wc2">#REF!</definedName>
    <definedName name="_xr2">#REF!</definedName>
    <definedName name="_ye94">#REF!</definedName>
    <definedName name="_Years">#REF!</definedName>
    <definedName name="_Years_Index">#REF!</definedName>
    <definedName name="_Yr1">#REF!</definedName>
    <definedName name="_Yr2">#REF!</definedName>
    <definedName name="_Z1">#REF!</definedName>
    <definedName name="a">#REF!</definedName>
    <definedName name="A.FixedAssets">#REF!</definedName>
    <definedName name="a_1">#REF!</definedName>
    <definedName name="a_1a">#REF!</definedName>
    <definedName name="a_2">#REF!</definedName>
    <definedName name="a_3">#REF!</definedName>
    <definedName name="A_P_1994_Percentage">#REF!</definedName>
    <definedName name="A_P_1995_Percentage">#REF!</definedName>
    <definedName name="a4ac">#REF!</definedName>
    <definedName name="aa">#REF!</definedName>
    <definedName name="aaa">#REF!</definedName>
    <definedName name="AAA_DOCTOPS" hidden="1">"AAA_SET"</definedName>
    <definedName name="AAA_duser" hidden="1">"OFF"</definedName>
    <definedName name="aaaa">#REF!</definedName>
    <definedName name="ääää" hidden="1">{"'Sample Status'!$A$1:$J$21"}</definedName>
    <definedName name="aaaaa" hidden="1">{"'Sample Status'!$A$1:$J$21"}</definedName>
    <definedName name="aaaaaa" hidden="1">{"'1098trans'!$A$10:$F$64","'1098trans'!$A$65:$A$66","'1098trans'!$A$67:$D$69","'1098trans'!$A$64:$F$69"}</definedName>
    <definedName name="aaaaaaa" hidden="1">#REF!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aaaaaa" hidden="1">#REF!</definedName>
    <definedName name="aaaaaaaaaa">#REF!</definedName>
    <definedName name="aaaaaaaaaaa">#REF!</definedName>
    <definedName name="aaaaaaaaaaaaa">#REF!</definedName>
    <definedName name="aaaaaaaaaaaaaaaaa">#REF!</definedName>
    <definedName name="aaaaaaaaaaaaaaaaaaaaaaaa">#REF!</definedName>
    <definedName name="aaaz" hidden="1">{"'1098trans'!$A$10:$F$64","'1098trans'!$A$65:$A$66","'1098trans'!$A$67:$D$69","'1098trans'!$A$64:$F$69"}</definedName>
    <definedName name="aab" hidden="1">{"'1098trans'!$A$10:$F$64","'1098trans'!$A$65:$A$66","'1098trans'!$A$67:$D$69","'1098trans'!$A$64:$F$69"}</definedName>
    <definedName name="AAB_Addin5" hidden="1">"AAB_Description for addin 5,Description for addin 5,Description for addin 5,Description for addin 5,Description for addin 5,Description for addin 5"</definedName>
    <definedName name="aagg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assaaf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assdd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b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ba" hidden="1">{"'1098trans'!$A$10:$F$64","'1098trans'!$A$65:$A$66","'1098trans'!$A$67:$D$69","'1098trans'!$A$64:$F$69"}</definedName>
    <definedName name="abb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bc">#REF!</definedName>
    <definedName name="abcd" hidden="1">#REF!</definedName>
    <definedName name="ABCDEF" hidden="1">39765.6150810185</definedName>
    <definedName name="ABRIL">#REF!</definedName>
    <definedName name="ABSCHR_JAHR1">#REF!</definedName>
    <definedName name="abtax">#REF!</definedName>
    <definedName name="Abw._HR">#REF!</definedName>
    <definedName name="ac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cc">#REF!</definedName>
    <definedName name="Access_Button" hidden="1">"Grants_Summary_by_Employee_List"</definedName>
    <definedName name="AccessDatabase">"C:\temp\ecidata.mdb"</definedName>
    <definedName name="ACCOUNT">#REF!</definedName>
    <definedName name="ACCOUNT_ACCTDETAIL">#REF!</definedName>
    <definedName name="Account_codes">#REF!</definedName>
    <definedName name="Account_Sel">#REF!</definedName>
    <definedName name="Accounted_Profits_1994">#REF!</definedName>
    <definedName name="Accounted_Profits_1995">#REF!</definedName>
    <definedName name="ACCOUNTEDPERIODTYPE1">#REF!</definedName>
    <definedName name="ACCOUNTEDPERIODTYPE2">#REF!</definedName>
    <definedName name="Accounting_code">#REF!</definedName>
    <definedName name="accountnos">#REF!</definedName>
    <definedName name="ACCOUNTS">#REF!</definedName>
    <definedName name="ACCOUNTSEGMENT1">#REF!</definedName>
    <definedName name="ACCOUNTSEGMENT2">#REF!</definedName>
    <definedName name="accountsFEG">#REF!</definedName>
    <definedName name="Accountws">#REF!</definedName>
    <definedName name="accrual">#REF!</definedName>
    <definedName name="ACCT">#REF!</definedName>
    <definedName name="ACCT_140">#REF!</definedName>
    <definedName name="ACCT_176">#REF!</definedName>
    <definedName name="ACCT_65.60">#REF!</definedName>
    <definedName name="ACCT_76.10">#REF!</definedName>
    <definedName name="ACCT_76_30">#REF!</definedName>
    <definedName name="acctg_dept92">#REF!</definedName>
    <definedName name="Accts">#REF!</definedName>
    <definedName name="ach">#REF!</definedName>
    <definedName name="ACHART1" hidden="1">#REF!</definedName>
    <definedName name="acorrienteago">#REF!</definedName>
    <definedName name="acorrienteagosto">#REF!</definedName>
    <definedName name="acorrientedic">#REF!</definedName>
    <definedName name="acorrientejul">#REF!</definedName>
    <definedName name="acorrientejulio">#REF!</definedName>
    <definedName name="acorrientenov">#REF!</definedName>
    <definedName name="acorrienteoct">#REF!</definedName>
    <definedName name="acorrientesept">#REF!</definedName>
    <definedName name="acq">#REF!</definedName>
    <definedName name="Acq_LBO">#REF!</definedName>
    <definedName name="acqcogs">#REF!</definedName>
    <definedName name="AcqCommitFee">#REF!</definedName>
    <definedName name="acqcontrol">#REF!</definedName>
    <definedName name="AcqDebtCapacity">#REF!</definedName>
    <definedName name="acqebitda">#REF!</definedName>
    <definedName name="acqengin">#REF!</definedName>
    <definedName name="acqepsdate">#REF!</definedName>
    <definedName name="acqepsdate1">#REF!</definedName>
    <definedName name="acqepsdate2">#REF!</definedName>
    <definedName name="acqepsgrowth">#REF!</definedName>
    <definedName name="acqexercise">#REF!</definedName>
    <definedName name="AcqExistDepYrs">#REF!</definedName>
    <definedName name="acqga">#REF!</definedName>
    <definedName name="acqgrowth">#REF!</definedName>
    <definedName name="AcqGwlAmrtYrs">#REF!</definedName>
    <definedName name="AcqHistYear">#REF!</definedName>
    <definedName name="AcqIntgAmrtYrs">#REF!</definedName>
    <definedName name="acqmargin">#REF!</definedName>
    <definedName name="acqmult">#REF!</definedName>
    <definedName name="AcqNewDepYrs">#REF!</definedName>
    <definedName name="AcqNum">#REF!</definedName>
    <definedName name="acqon">#REF!</definedName>
    <definedName name="acqoptions">#REF!</definedName>
    <definedName name="acqsell">#REF!</definedName>
    <definedName name="AcqStubQtr">#REF!</definedName>
    <definedName name="AcqTaxRate">#REF!</definedName>
    <definedName name="AcqTrig">#REF!</definedName>
    <definedName name="Acqua">#REF!</definedName>
    <definedName name="acquired">#REF!</definedName>
    <definedName name="acquirer">#REF!</definedName>
    <definedName name="acquireshares">#REF!</definedName>
    <definedName name="acquireticker">#REF!</definedName>
    <definedName name="Acquiror">#REF!</definedName>
    <definedName name="Acquirors">#REF!</definedName>
    <definedName name="AcquirorStockPrice">#REF!</definedName>
    <definedName name="acqwacc">#REF!</definedName>
    <definedName name="AcqYearEnd">#REF!</definedName>
    <definedName name="Acript" hidden="1">{"'1098trans'!$A$10:$F$64","'1098trans'!$A$65:$A$66","'1098trans'!$A$67:$D$69","'1098trans'!$A$64:$F$69"}</definedName>
    <definedName name="ACRS">#REF!</definedName>
    <definedName name="acsendbal">#REF!</definedName>
    <definedName name="acsi">#REF!</definedName>
    <definedName name="acsioptions">#REF!</definedName>
    <definedName name="acsiwarrants">#REF!</definedName>
    <definedName name="ACT">#REF!</definedName>
    <definedName name="Act_680XUK">#REF!</definedName>
    <definedName name="Act_Valid">#REF!</definedName>
    <definedName name="ActatConst">CONCATENATE(#REF!,"Actual-ConstantRate",#REF!)</definedName>
    <definedName name="ActatPY">CONCATENATE(#REF!,"Actual-PYActualRate",#REF!)</definedName>
    <definedName name="ActatPYAlloc">CONCATENATE(#REF!,"Actual-PYActualRate",#REF!)</definedName>
    <definedName name="actCap">#REF!</definedName>
    <definedName name="actEVA">#REF!</definedName>
    <definedName name="ActiveRow">44</definedName>
    <definedName name="activosago">#REF!</definedName>
    <definedName name="activosdic">#REF!</definedName>
    <definedName name="activosjul">#REF!</definedName>
    <definedName name="activosnov">#REF!</definedName>
    <definedName name="activosoct">#REF!</definedName>
    <definedName name="activossept">#REF!</definedName>
    <definedName name="ActMo">#REF!</definedName>
    <definedName name="actmth">#REF!</definedName>
    <definedName name="actOP">#REF!</definedName>
    <definedName name="actOth">#REF!</definedName>
    <definedName name="actpl">#REF!</definedName>
    <definedName name="actRev">#REF!</definedName>
    <definedName name="actual">#REF!</definedName>
    <definedName name="actual_start_year">1993</definedName>
    <definedName name="actual2">#REF!</definedName>
    <definedName name="ActualCFPS0">#REF!</definedName>
    <definedName name="ActualCFPS1">#REF!</definedName>
    <definedName name="ActualCFPS2">#REF!</definedName>
    <definedName name="ActualCFPS3">#REF!</definedName>
    <definedName name="ActualEPS0">#REF!</definedName>
    <definedName name="ActualEPS1">#REF!</definedName>
    <definedName name="ActualEPS2">#REF!</definedName>
    <definedName name="ActualEPS3">#REF!</definedName>
    <definedName name="ActualNumberOfPayments">#REF!</definedName>
    <definedName name="ACTUALYTD">#REF!</definedName>
    <definedName name="actytd">#REF!</definedName>
    <definedName name="ada">#REF!</definedName>
    <definedName name="ADBENAPR">#REF!</definedName>
    <definedName name="ADBENAUG">#REF!</definedName>
    <definedName name="ADBENDEC">#REF!</definedName>
    <definedName name="ADBENFEB">#REF!</definedName>
    <definedName name="ADBENJAN">#REF!</definedName>
    <definedName name="ADBENJUL">#REF!</definedName>
    <definedName name="ADBENJUN">#REF!</definedName>
    <definedName name="ADBENMAR">#REF!</definedName>
    <definedName name="ADBENMAY">#REF!</definedName>
    <definedName name="ADBENNOV">#REF!</definedName>
    <definedName name="ADBENOCT">#REF!</definedName>
    <definedName name="ADBENSEP">#REF!</definedName>
    <definedName name="ADBOAPR">#REF!</definedName>
    <definedName name="ADBOAUG">#REF!</definedName>
    <definedName name="ADBODEC">#REF!</definedName>
    <definedName name="ADBOFEB">#REF!</definedName>
    <definedName name="ADBOJAN">#REF!</definedName>
    <definedName name="ADBOJUL">#REF!</definedName>
    <definedName name="ADBOJUN">#REF!</definedName>
    <definedName name="ADBOMAR">#REF!</definedName>
    <definedName name="ADBOMAY">#REF!</definedName>
    <definedName name="ADBONOV">#REF!</definedName>
    <definedName name="ADBOOCT">#REF!</definedName>
    <definedName name="ADBOSEP">#REF!</definedName>
    <definedName name="adcf">#REF!</definedName>
    <definedName name="addgggrrrrr5" hidden="1">#REF!</definedName>
    <definedName name="AdditionalEquity">#REF!</definedName>
    <definedName name="adf" hidden="1">{"PAGE1",#N/A,FALSE,"CPFFMSTR";"PAGE2",#N/A,FALSE,"CPFFMSTR"}</definedName>
    <definedName name="adfaF">#REF!</definedName>
    <definedName name="adfasf">#REF!</definedName>
    <definedName name="adfsdaf" hidden="1">{"PAGE1",#N/A,FALSE,"CPFFMSTR";"PAGE2",#N/A,FALSE,"CPFFMSTR"}</definedName>
    <definedName name="adfsgdgafdgsfdg" hidden="1">#REF!</definedName>
    <definedName name="Adj_Combined_IS">#REF!</definedName>
    <definedName name="Adj_net_oper_fore">#REF!</definedName>
    <definedName name="AdjTaxes">#REF!</definedName>
    <definedName name="ADJUST">#REF!</definedName>
    <definedName name="Adjusted_Net_Operating_Profit">#REF!</definedName>
    <definedName name="AdjustmentToIncomeTaxes">#REF!</definedName>
    <definedName name="ADLTM">#REF!</definedName>
    <definedName name="ADM">#REF!</definedName>
    <definedName name="ADMIN">#REF!</definedName>
    <definedName name="admin_cat">#REF!</definedName>
    <definedName name="admin_dept91">#REF!</definedName>
    <definedName name="Admin2003Budget">#REF!</definedName>
    <definedName name="Admin2003Proforma">#REF!</definedName>
    <definedName name="Admin2004Budget">#REF!</definedName>
    <definedName name="ADMINBEN">#REF!</definedName>
    <definedName name="AdminContact">#REF!</definedName>
    <definedName name="ADMINTAX">#REF!</definedName>
    <definedName name="ADMINVAC">#REF!</definedName>
    <definedName name="ADMPRAPR">#REF!</definedName>
    <definedName name="ADMPRAUG">#REF!</definedName>
    <definedName name="ADMPRDEC">#REF!</definedName>
    <definedName name="ADMPRFEB">#REF!</definedName>
    <definedName name="ADMPRJAN">#REF!</definedName>
    <definedName name="ADMPRJUL">#REF!</definedName>
    <definedName name="ADMPRJUN">#REF!</definedName>
    <definedName name="ADMPRMAR">#REF!</definedName>
    <definedName name="ADMPRMAY">#REF!</definedName>
    <definedName name="ADMPRNOV">#REF!</definedName>
    <definedName name="ADMPROCT">#REF!</definedName>
    <definedName name="ADMPRSEP">#REF!</definedName>
    <definedName name="admtr">#REF!</definedName>
    <definedName name="ADPCAPR">#REF!</definedName>
    <definedName name="ADPCAUG">#REF!</definedName>
    <definedName name="ADPCDEC">#REF!</definedName>
    <definedName name="ADPCFEB">#REF!</definedName>
    <definedName name="ADPCJAN">#REF!</definedName>
    <definedName name="ADPCJUL">#REF!</definedName>
    <definedName name="ADPCJUN">#REF!</definedName>
    <definedName name="ADPCMAR">#REF!</definedName>
    <definedName name="ADPCMAY">#REF!</definedName>
    <definedName name="ADPCNOV">#REF!</definedName>
    <definedName name="ADPCOCT">#REF!</definedName>
    <definedName name="ADPCSEP">#REF!</definedName>
    <definedName name="ads" hidden="1">{"page1",#N/A,FALSE,"PF";"page2",#N/A,FALSE,"PF";"page3",#N/A,FALSE,"PF";"page4",#N/A,FALSE,"Bal_Sht"}</definedName>
    <definedName name="adsa" hidden="1">{"'Actual'!$A$1:$F$25"}</definedName>
    <definedName name="adsf" hidden="1">{"balsheet",#N/A,FALSE,"TEMPLATE";"income",#N/A,FALSE,"TEMPLATE";"ratios1",#N/A,FALSE,"TEMPLATE";"ratios2",#N/A,FALSE,"TEMPLATE";"sources",#N/A,FALSE,"TEMPLATE";"earned",#N/A,FALSE,"TEMPLATE";"dividends",#N/A,FALSE,"TEMPLATE";"portfolio",#N/A,FALSE,"TEMPLATE";"bonds",#N/A,FALSE,"TEMPLATE";"payouts",#N/A,FALSE,"TEMPLATE";"losses1",#N/A,FALSE,"TEMPLATE";"losses2",#N/A,FALSE,"TEMPLATE"}</definedName>
    <definedName name="ADTAXAPR">#REF!</definedName>
    <definedName name="ADTAXAUG">#REF!</definedName>
    <definedName name="ADTAXDEC">#REF!</definedName>
    <definedName name="ADTAXFEB">#REF!</definedName>
    <definedName name="ADTAXJAN">#REF!</definedName>
    <definedName name="ADTAXJUL">#REF!</definedName>
    <definedName name="ADTAXJUN">#REF!</definedName>
    <definedName name="ADTAXMAR">#REF!</definedName>
    <definedName name="ADTAXMAY">#REF!</definedName>
    <definedName name="ADTAXNOV">#REF!</definedName>
    <definedName name="ADTAXOCT">#REF!</definedName>
    <definedName name="ADTAXSEP">#REF!</definedName>
    <definedName name="ADVACAPR">#REF!</definedName>
    <definedName name="ADVACAUG">#REF!</definedName>
    <definedName name="ADVACDEC">#REF!</definedName>
    <definedName name="ADVACFEB">#REF!</definedName>
    <definedName name="ADVACJAN">#REF!</definedName>
    <definedName name="ADVACJUL">#REF!</definedName>
    <definedName name="ADVACJUN">#REF!</definedName>
    <definedName name="ADVACMAR">#REF!</definedName>
    <definedName name="ADVACMAY">#REF!</definedName>
    <definedName name="ADVACNOV">#REF!</definedName>
    <definedName name="ADVACOCT">#REF!</definedName>
    <definedName name="ADVACSEP">#REF!</definedName>
    <definedName name="AdvCoop">#REF!</definedName>
    <definedName name="AdvDirectory">#REF!</definedName>
    <definedName name="Advexpense">#REF!</definedName>
    <definedName name="AdvIncome">#REF!</definedName>
    <definedName name="advtr">#REF!</definedName>
    <definedName name="ADYear1">#REF!</definedName>
    <definedName name="ADYear2">#REF!</definedName>
    <definedName name="aer" hidden="1">{"PAGE1",#N/A,FALSE,"CPFFMSTR";"PAGE2",#N/A,FALSE,"CPFFMSTR"}</definedName>
    <definedName name="aer3e" hidden="1">{"PAGE1",#N/A,FALSE,"CPFFMSTR";"PAGE2",#N/A,FALSE,"CPFFMSTR"}</definedName>
    <definedName name="aere" hidden="1">{"PAGE1",#N/A,FALSE,"CPFFMSTR";"PAGE2",#N/A,FALSE,"CPFFMSTR"}</definedName>
    <definedName name="aesre" hidden="1">{"PAGE1",#N/A,FALSE,"CPFFMSTR";"PAGE2",#N/A,FALSE,"CPFFMSTR"}</definedName>
    <definedName name="AESThrust">#REF!</definedName>
    <definedName name="Afdrukbereik2">#REF!</definedName>
    <definedName name="AFEE">#REF!</definedName>
    <definedName name="after">#REF!</definedName>
    <definedName name="AFTER_MARKET_SALES_GENERINC_000_s">#REF!</definedName>
    <definedName name="AFTER_MARKET_SALES_GENERINC_000_s_DISTR">#REF!</definedName>
    <definedName name="AFTER_MARKET_SALES_GENERINC_000_s_I_G">#REF!</definedName>
    <definedName name="AFTER_MARKET_SALES_GENERINC_000_s_THDP">#REF!</definedName>
    <definedName name="AfterTaxItems">#REF!</definedName>
    <definedName name="AFTRM">#REF!</definedName>
    <definedName name="AGE">#REF!</definedName>
    <definedName name="Agency">#REF!</definedName>
    <definedName name="agent_medical">#REF!</definedName>
    <definedName name="agent_other">#REF!</definedName>
    <definedName name="agent_pharma">#REF!</definedName>
    <definedName name="agent_sport">#REF!</definedName>
    <definedName name="agfgtg" hidden="1">#REF!</definedName>
    <definedName name="AGING">#REF!</definedName>
    <definedName name="Agreement_Type">#REF!</definedName>
    <definedName name="AGUINALDO">#REF!</definedName>
    <definedName name="ai">#REF!</definedName>
    <definedName name="AIB">#REF!</definedName>
    <definedName name="Aid">#REF!</definedName>
    <definedName name="AIM">#REF!</definedName>
    <definedName name="AIRFORCEMARGIN">#REF!</definedName>
    <definedName name="alaska">#REF!</definedName>
    <definedName name="alaska_debt_retired">#REF!</definedName>
    <definedName name="algxopt">#REF!</definedName>
    <definedName name="ALGXPrice">#REF!</definedName>
    <definedName name="Align">#REF!</definedName>
    <definedName name="alkdjf">#REF!</definedName>
    <definedName name="ALL">#REF!</definedName>
    <definedName name="ALL_EXP">#REF!</definedName>
    <definedName name="All_Name">OFFSET(#REF!,0,0,COUNTA(#REF!),67)</definedName>
    <definedName name="All_other_Product_purchases_not_classified">#REF!</definedName>
    <definedName name="ALL_Print">#N/A</definedName>
    <definedName name="AllLocations">#REF!</definedName>
    <definedName name="allocexc">#REF!</definedName>
    <definedName name="allwcapex">#REF!</definedName>
    <definedName name="allweeks">#REF!</definedName>
    <definedName name="ALSDFJA" hidden="1">{#N/A,#N/A,FALSE,"RAPS1";#N/A,#N/A,FALSE,"RAPS2";#N/A,#N/A,FALSE,"REGION"}</definedName>
    <definedName name="Alsip_2002">#REF!</definedName>
    <definedName name="Alsip_2002_Print">#REF!</definedName>
    <definedName name="alumaacquired">#REF!</definedName>
    <definedName name="AMERICEL">#REF!</definedName>
    <definedName name="amort">#REF!</definedName>
    <definedName name="amort00">#REF!</definedName>
    <definedName name="amort01">#REF!</definedName>
    <definedName name="amort02">#REF!</definedName>
    <definedName name="amort03">#REF!</definedName>
    <definedName name="amort04">#REF!</definedName>
    <definedName name="amort05">#REF!</definedName>
    <definedName name="amort98">#REF!</definedName>
    <definedName name="amort99">#REF!</definedName>
    <definedName name="amortexp">#REF!</definedName>
    <definedName name="Amortization">#REF!</definedName>
    <definedName name="AmortizationOfDeferredFinancingCosts">#REF!</definedName>
    <definedName name="AmortLTM">#REF!</definedName>
    <definedName name="AmortPeriod">#REF!</definedName>
    <definedName name="AmortYear1">#REF!</definedName>
    <definedName name="AmortYear2">#REF!</definedName>
    <definedName name="AmountDisplay">#REF!</definedName>
    <definedName name="amounts">#REF!</definedName>
    <definedName name="amy">#N/A</definedName>
    <definedName name="analysis2">#REF!</definedName>
    <definedName name="Analyst">#REF!</definedName>
    <definedName name="AnalystName">#REF!</definedName>
    <definedName name="AnalystPhone">#REF!</definedName>
    <definedName name="anetppe">#REF!</definedName>
    <definedName name="Anew" hidden="1">{#N/A,#N/A,FALSE,"Projections";#N/A,#N/A,FALSE,"Multiples Valuation";#N/A,#N/A,FALSE,"LBO";#N/A,#N/A,FALSE,"Multiples_Sensitivity";#N/A,#N/A,FALSE,"Summary"}</definedName>
    <definedName name="AnnBudg">#REF!</definedName>
    <definedName name="Année">#REF!</definedName>
    <definedName name="annfact">#REF!</definedName>
    <definedName name="Annotate_Area">#REF!</definedName>
    <definedName name="AnnotateNote1">#REF!</definedName>
    <definedName name="AnnotateStart">#REF!</definedName>
    <definedName name="AnnoucementDate">#REF!</definedName>
    <definedName name="AnnualBudget">#REF!</definedName>
    <definedName name="Annualization_Factor">69.03/54.876539</definedName>
    <definedName name="AnnualSaaSRev">#REF!</definedName>
    <definedName name="annuel">#REF!</definedName>
    <definedName name="anscount" hidden="1">2</definedName>
    <definedName name="Answer">#REF!</definedName>
    <definedName name="antonia" hidden="1">{#N/A,#N/A,TRUE,"index";#N/A,#N/A,TRUE,"Summary";#N/A,#N/A,TRUE,"Continuing Business";#N/A,#N/A,TRUE,"Disposals";#N/A,#N/A,TRUE,"Acquisitions";#N/A,#N/A,TRUE,"Actual &amp; Plan Reconciliation"}</definedName>
    <definedName name="Anw_HR">#REF!</definedName>
    <definedName name="ao">#REF!</definedName>
    <definedName name="AÖLFDJ" hidden="1">{#N/A,#N/A,FALSE,"RAPS1";#N/A,#N/A,FALSE,"RAPS2";#N/A,#N/A,FALSE,"REGION";#N/A,#N/A,FALSE,"RAPS3";#N/A,#N/A,FALSE,"RAPS5"}</definedName>
    <definedName name="AP">#REF!</definedName>
    <definedName name="APP">#REF!</definedName>
    <definedName name="APPercent">#REF!</definedName>
    <definedName name="AppLIBORMargin">#REF!</definedName>
    <definedName name="APPNAME">#REF!</definedName>
    <definedName name="APPROVED_________">#REF!</definedName>
    <definedName name="APPSUSERNAME1">#REF!</definedName>
    <definedName name="APPSUSERNAME2">#REF!</definedName>
    <definedName name="APR">#REF!</definedName>
    <definedName name="APR_134_IC">#REF!</definedName>
    <definedName name="APR_176_IC">#REF!</definedName>
    <definedName name="APR_177_IC">#REF!</definedName>
    <definedName name="APR_43P">#REF!</definedName>
    <definedName name="APR_43R">#REF!</definedName>
    <definedName name="APR_65.61">#REF!</definedName>
    <definedName name="APR_716D">#REF!</definedName>
    <definedName name="APR_716R">#REF!</definedName>
    <definedName name="APR_7600">#REF!</definedName>
    <definedName name="APR_IC1">#REF!,#REF!,#REF!,#REF!,#REF!,#REF!,#REF!,#REF!,#REF!</definedName>
    <definedName name="apr00_Bonus_GA">#REF!</definedName>
    <definedName name="apr00_Bonus_indirOps">#REF!</definedName>
    <definedName name="apr00_Bonus_Marketing">#REF!</definedName>
    <definedName name="apr00_Bonus_pdirOps">#REF!</definedName>
    <definedName name="apr00_Bonus_Sales">#REF!</definedName>
    <definedName name="apr00_GA">#REF!</definedName>
    <definedName name="apr00_indirOps">#REF!</definedName>
    <definedName name="apr00_Marketing">#REF!</definedName>
    <definedName name="apr00_pdirOps">#REF!</definedName>
    <definedName name="apr00_Sales">#REF!</definedName>
    <definedName name="April">#REF!</definedName>
    <definedName name="AR">#REF!</definedName>
    <definedName name="ARA_Threshold">#REF!</definedName>
    <definedName name="ARate" hidden="1">#REF!</definedName>
    <definedName name="area">#REF!</definedName>
    <definedName name="Area_Responsible_for_Action">#REF!</definedName>
    <definedName name="Area_stampa_MI">#REF!</definedName>
    <definedName name="arer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rera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retb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rial">#REF!</definedName>
    <definedName name="ARP_Threshold">#REF!</definedName>
    <definedName name="ARPU_B_InterLD">#REF!</definedName>
    <definedName name="ARPU_B_IntLD">#REF!</definedName>
    <definedName name="ARPU_B_IntraLD">#REF!</definedName>
    <definedName name="ARPU_B_Local2">#REF!</definedName>
    <definedName name="ARPU_B_VC2LD">#REF!</definedName>
    <definedName name="ARPU_B_VC3LD">#REF!</definedName>
    <definedName name="ARPU_B_Voice">#REF!</definedName>
    <definedName name="ARPU_B_xrt">#REF!</definedName>
    <definedName name="ARPU_R_InterLD">#REF!</definedName>
    <definedName name="ARPU_R_IntLD">#REF!</definedName>
    <definedName name="ARPU_R_IntraLD">#REF!</definedName>
    <definedName name="ARPU_R_Local2">#REF!</definedName>
    <definedName name="ARPU_R_VC2LD">#REF!</definedName>
    <definedName name="ARPU_R_VC3LD">#REF!</definedName>
    <definedName name="ARPU_R_Voice">#REF!</definedName>
    <definedName name="ARPU_R_xrt">#REF!</definedName>
    <definedName name="Arrival_rate">#REF!</definedName>
    <definedName name="articles_statistique_2002">#REF!</definedName>
    <definedName name="as">#REF!</definedName>
    <definedName name="AS_400_Company_Number">#REF!</definedName>
    <definedName name="AS2DocOpenMode" hidden="1">"AS2DocumentEdit"</definedName>
    <definedName name="AS2HasNoAutoHeaderFooter">"OFF"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SASA">#REF!</definedName>
    <definedName name="asasas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sbshift">#REF!</definedName>
    <definedName name="ascap">#REF!</definedName>
    <definedName name="ascdsadewad" hidden="1">{#N/A,#N/A,TRUE,"index";#N/A,#N/A,TRUE,"Summary";#N/A,#N/A,TRUE,"Continuing Business";#N/A,#N/A,TRUE,"Disposals";#N/A,#N/A,TRUE,"Acquisitions";#N/A,#N/A,TRUE,"Actual &amp; Plan Reconciliation"}</definedName>
    <definedName name="asd">#REF!</definedName>
    <definedName name="asdaw" hidden="1">{"FCB_ALL",#N/A,FALSE,"FCB"}</definedName>
    <definedName name="asdd" hidden="1">{#N/A,#N/A,FALSE,"KPI";#N/A,#N/A,FALSE,"Model Groups";#N/A,#N/A,FALSE,"US Distributors";#N/A,#N/A,FALSE,"US Channels &amp; POS Mod Grps";#N/A,#N/A,FALSE,"Europe";#N/A,#N/A,FALSE,"Intercon"}</definedName>
    <definedName name="asdf" hidden="1">{"PAGE1",#N/A,FALSE,"CPFFMSTR";"PAGE2",#N/A,FALSE,"CPFFMSTR"}</definedName>
    <definedName name="asdfadsfasd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sdfas">#REF!</definedName>
    <definedName name="asdfasd">#N/A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a" hidden="1">#REF!</definedName>
    <definedName name="asdfasdfadsfasdfasdfasdfasdfasd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sdfasdfasdf">#REF!</definedName>
    <definedName name="asdfasdfasdfasd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sdfc" hidden="1">{"sens1\",#N/A,FALSE,"PF";"sens2",#N/A,FALSE,"PF";"sens3",#N/A,FALSE,"PF";"sens4",#N/A,FALSE,"PF"}</definedName>
    <definedName name="asdf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sdffaf" hidden="1">{240,273,274,356,332,355,181,338,319,283,314,331,238,271,324,347,317,309,354,330,311,352,315,310,298,182,306,350,340,339,239,323,312,316,308,237,174,179,329,307,270,236,351,322,328,335,209,344,297,180,321,327,334,305,177,343,349,296,325,318,313,173,178,346,353,191,337,345,336,320,326,333,256,341,342,348,272}</definedName>
    <definedName name="asdfg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ass">#REF!</definedName>
    <definedName name="Ass_ORF_ExchRate_BS">#REF!</definedName>
    <definedName name="Assertions">#REF!</definedName>
    <definedName name="assessment">#REF!</definedName>
    <definedName name="ASSET">#REF!</definedName>
    <definedName name="Asset_Category">#REF!</definedName>
    <definedName name="Asset_Type">#REF!</definedName>
    <definedName name="AssetClass">#REF!</definedName>
    <definedName name="Assets">#REF!</definedName>
    <definedName name="AssetsA">#REF!</definedName>
    <definedName name="AssetSale">#REF!</definedName>
    <definedName name="AssetsT">#REF!</definedName>
    <definedName name="AssetType">#REF!</definedName>
    <definedName name="AssetType2">#REF!</definedName>
    <definedName name="AssetTypeAll">#REF!</definedName>
    <definedName name="AssetWriteUp">#REF!</definedName>
    <definedName name="AssetWriteUpDepPd">#REF!</definedName>
    <definedName name="Associate">#REF!</definedName>
    <definedName name="Assume">#REF!</definedName>
    <definedName name="assumpdvdrev">#REF!</definedName>
    <definedName name="assumpidrrev">#REF!</definedName>
    <definedName name="assumpwaukrev">#REF!</definedName>
    <definedName name="assumpwaynerev">#REF!</definedName>
    <definedName name="AT_Eq_Credit">#REF!</definedName>
    <definedName name="atgas">#REF!</definedName>
    <definedName name="atgascogs">#REF!</definedName>
    <definedName name="atpower">#REF!</definedName>
    <definedName name="atpowercogs">#REF!</definedName>
    <definedName name="Attendance">#REF!</definedName>
    <definedName name="Attendees" hidden="1">#REF!</definedName>
    <definedName name="ATTRIB">#REF!</definedName>
    <definedName name="AUG">#REF!</definedName>
    <definedName name="AUG_134_IC">#REF!</definedName>
    <definedName name="AUG_176_IC">#REF!</definedName>
    <definedName name="AUG_177_IC">#REF!</definedName>
    <definedName name="AUG_43P">#REF!</definedName>
    <definedName name="AUG_43R">#REF!</definedName>
    <definedName name="AUG_65.61">#REF!</definedName>
    <definedName name="AUG_716D">#REF!</definedName>
    <definedName name="AUG_716R">#REF!</definedName>
    <definedName name="AUG_7600">#REF!</definedName>
    <definedName name="aug00_Bonus_GA">#REF!</definedName>
    <definedName name="aug00_Bonus_indirOps">#REF!</definedName>
    <definedName name="aug00_Bonus_Marketing">#REF!</definedName>
    <definedName name="aug00_Bonus_pdirOps">#REF!</definedName>
    <definedName name="aug00_Bonus_Sales">#REF!</definedName>
    <definedName name="aug00_GA">#REF!</definedName>
    <definedName name="aug00_indirOps">#REF!</definedName>
    <definedName name="aug00_Marketing">#REF!</definedName>
    <definedName name="aug00_pdirOps">#REF!</definedName>
    <definedName name="aug00_Sales">#REF!</definedName>
    <definedName name="August">#REF!</definedName>
    <definedName name="AusgabeverknüpfungDatentyp">#REF!</definedName>
    <definedName name="AusgabeverknüpfungJahr">#REF!</definedName>
    <definedName name="AusgabeverknüpfungMandant">#REF!</definedName>
    <definedName name="AusgabeverknüpfungMethode">#REF!</definedName>
    <definedName name="AusgabeverknüpfungMonat">#REF!</definedName>
    <definedName name="AusgabeverknüpfungProdukt">#REF!</definedName>
    <definedName name="AusgabeverknüpfungRegion">#REF!</definedName>
    <definedName name="AusgabeverknüpfungSprache">#REF!</definedName>
    <definedName name="AusgabeverknüpfungWährung">#REF!</definedName>
    <definedName name="AusgabeverknüpfungWertart">#REF!</definedName>
    <definedName name="AusgabeverknüpfungZeitraum">#REF!</definedName>
    <definedName name="av">#REF!</definedName>
    <definedName name="avAEDCYP">#REF!</definedName>
    <definedName name="avAEDRUB">#REF!</definedName>
    <definedName name="avAEDSKK">#REF!</definedName>
    <definedName name="avARSCYP">#REF!</definedName>
    <definedName name="avARSRUB">#REF!</definedName>
    <definedName name="avARSSKK">#REF!</definedName>
    <definedName name="avAUDCYP">#REF!</definedName>
    <definedName name="avAUDRUB">#REF!</definedName>
    <definedName name="avAUDSKK">#REF!</definedName>
    <definedName name="avBGNCYP">#REF!</definedName>
    <definedName name="avBGNRUB">#REF!</definedName>
    <definedName name="avBGNSKK">#REF!</definedName>
    <definedName name="avBRLCYP">#REF!</definedName>
    <definedName name="avBRLRUB">#REF!</definedName>
    <definedName name="avBRLSKK">#REF!</definedName>
    <definedName name="avBYRCYP">#REF!</definedName>
    <definedName name="avBYRRUB">#REF!</definedName>
    <definedName name="avBYRSKK">#REF!</definedName>
    <definedName name="avCADCYP">#REF!</definedName>
    <definedName name="avCADRUB">#REF!</definedName>
    <definedName name="avCADSKK">#REF!</definedName>
    <definedName name="avCHFCYP">#REF!</definedName>
    <definedName name="avCHFRUB">#REF!</definedName>
    <definedName name="avCHFSKK">#REF!</definedName>
    <definedName name="avCLPCYP">#REF!</definedName>
    <definedName name="avCLPRUB">#REF!</definedName>
    <definedName name="avCLPSKK">#REF!</definedName>
    <definedName name="avCNYCYP">#REF!</definedName>
    <definedName name="avCNYRUB">#REF!</definedName>
    <definedName name="avCNYSKK">#REF!</definedName>
    <definedName name="avCYPAED">#REF!</definedName>
    <definedName name="avCYPARS">#REF!</definedName>
    <definedName name="avCYPAUD">#REF!</definedName>
    <definedName name="avCYPBGN">#REF!</definedName>
    <definedName name="avCYPBRL">#REF!</definedName>
    <definedName name="avCYPBYR">#REF!</definedName>
    <definedName name="avCYPCAD">#REF!</definedName>
    <definedName name="avCYPCHF">#REF!</definedName>
    <definedName name="avCYPCLP">#REF!</definedName>
    <definedName name="avCYPCNY">#REF!</definedName>
    <definedName name="avCYPCZK">#REF!</definedName>
    <definedName name="avCYPDKK">#REF!</definedName>
    <definedName name="avCYPEEK">#REF!</definedName>
    <definedName name="avCYPEUR">#REF!</definedName>
    <definedName name="avCYPGBP">#REF!</definedName>
    <definedName name="avCYPHKD">#REF!</definedName>
    <definedName name="avCYPHUF">#REF!</definedName>
    <definedName name="avCYPIDR">#REF!</definedName>
    <definedName name="avCYPINR">#REF!</definedName>
    <definedName name="avCYPJPY">#REF!</definedName>
    <definedName name="avCYPKRW">#REF!</definedName>
    <definedName name="avCYPKWD">#REF!</definedName>
    <definedName name="avCYPKZT">#REF!</definedName>
    <definedName name="avCYPLTL">#REF!</definedName>
    <definedName name="avCYPLVL">#REF!</definedName>
    <definedName name="avCYPMXN">#REF!</definedName>
    <definedName name="avCYPMYR">#REF!</definedName>
    <definedName name="avCYPNOK">#REF!</definedName>
    <definedName name="avCYPNZD">#REF!</definedName>
    <definedName name="avCYPPHP">#REF!</definedName>
    <definedName name="avCYPPLN">#REF!</definedName>
    <definedName name="avCYPRON">#REF!</definedName>
    <definedName name="avCYPRUB">#REF!</definedName>
    <definedName name="avCYPRUR">#REF!</definedName>
    <definedName name="avCYPSAR">#REF!</definedName>
    <definedName name="avCYPSEK">#REF!</definedName>
    <definedName name="avCYPSGD">#REF!</definedName>
    <definedName name="avCYPSKK">#REF!</definedName>
    <definedName name="avCYPTHB">#REF!</definedName>
    <definedName name="avCYPTWD">#REF!</definedName>
    <definedName name="avCYPUAH">#REF!</definedName>
    <definedName name="avCYPUSD">#REF!</definedName>
    <definedName name="avCYPZAR">#REF!</definedName>
    <definedName name="avCZKCYP">#REF!</definedName>
    <definedName name="avCZKRUB">#REF!</definedName>
    <definedName name="avCZKSKK">#REF!</definedName>
    <definedName name="avDKKCYP">#REF!</definedName>
    <definedName name="avDKKRUB">#REF!</definedName>
    <definedName name="avDKKSKK">#REF!</definedName>
    <definedName name="avEEKCYP">#REF!</definedName>
    <definedName name="avEEKRUB">#REF!</definedName>
    <definedName name="avEEKSKK">#REF!</definedName>
    <definedName name="AVEGM">#REF!</definedName>
    <definedName name="AVENM">#REF!</definedName>
    <definedName name="AVEOM">#REF!</definedName>
    <definedName name="Average_invested_capital">#REF!</definedName>
    <definedName name="Average_invested_capital_DCF">#REF!</definedName>
    <definedName name="AVEROA">#REF!</definedName>
    <definedName name="AVEROE">#REF!</definedName>
    <definedName name="avEURCYP">#REF!</definedName>
    <definedName name="avEURRUB">#REF!</definedName>
    <definedName name="avEURSKK">#REF!</definedName>
    <definedName name="Avg_CX">#REF!</definedName>
    <definedName name="Avg_Day_Range">OFFSET(#REF!,0,0,2,COUNTA(#REF!))</definedName>
    <definedName name="avGBPCYP">#REF!</definedName>
    <definedName name="avGBPRUB">#REF!</definedName>
    <definedName name="avGBPSKK">#REF!</definedName>
    <definedName name="AvgPrice">#REF!</definedName>
    <definedName name="Avgpricempdls">#REF!</definedName>
    <definedName name="AvgShares">#REF!</definedName>
    <definedName name="avHKDCYP">#REF!</definedName>
    <definedName name="avHKDRUB">#REF!</definedName>
    <definedName name="avHKDSKK">#REF!</definedName>
    <definedName name="avHUFCYP">#REF!</definedName>
    <definedName name="avHUFRUB">#REF!</definedName>
    <definedName name="avHUFSKK">#REF!</definedName>
    <definedName name="avIDRCYP">#REF!</definedName>
    <definedName name="avIDRRUB">#REF!</definedName>
    <definedName name="avIDRSKK">#REF!</definedName>
    <definedName name="avINRCYP">#REF!</definedName>
    <definedName name="avINRRUB">#REF!</definedName>
    <definedName name="avINRSKK">#REF!</definedName>
    <definedName name="avJPYCYP">#REF!</definedName>
    <definedName name="avJPYRUB">#REF!</definedName>
    <definedName name="avJPYSKK">#REF!</definedName>
    <definedName name="avKRWCYP">#REF!</definedName>
    <definedName name="avKRWRUB">#REF!</definedName>
    <definedName name="avKRWSKK">#REF!</definedName>
    <definedName name="avKWDCYP">#REF!</definedName>
    <definedName name="avKWDRUB">#REF!</definedName>
    <definedName name="avKWDSKK">#REF!</definedName>
    <definedName name="avKZTCYP">#REF!</definedName>
    <definedName name="avKZTRUB">#REF!</definedName>
    <definedName name="avKZTSKK">#REF!</definedName>
    <definedName name="avLTLCYP">#REF!</definedName>
    <definedName name="avLTLRUB">#REF!</definedName>
    <definedName name="avLTLSKK">#REF!</definedName>
    <definedName name="avLVLCYP">#REF!</definedName>
    <definedName name="avLVLRUB">#REF!</definedName>
    <definedName name="avLVLSKK">#REF!</definedName>
    <definedName name="avMXNCYP">#REF!</definedName>
    <definedName name="avMXNRUB">#REF!</definedName>
    <definedName name="avMXNSKK">#REF!</definedName>
    <definedName name="avMYRCYP">#REF!</definedName>
    <definedName name="avMYRRUB">#REF!</definedName>
    <definedName name="avMYRSKK">#REF!</definedName>
    <definedName name="avNOKCYP">#REF!</definedName>
    <definedName name="avNOKRUB">#REF!</definedName>
    <definedName name="avNOKSKK">#REF!</definedName>
    <definedName name="avNZDCYP">#REF!</definedName>
    <definedName name="avNZDRUB">#REF!</definedName>
    <definedName name="avNZDSKK">#REF!</definedName>
    <definedName name="avoid">#REF!</definedName>
    <definedName name="avoidb">#REF!</definedName>
    <definedName name="AVP">OFFSET(#REF!,0,0,COUNTA(#REF!),1)</definedName>
    <definedName name="avPHPCYP">#REF!</definedName>
    <definedName name="avPHPRUB">#REF!</definedName>
    <definedName name="avPHPSKK">#REF!</definedName>
    <definedName name="avPLNCYP">#REF!</definedName>
    <definedName name="avPLNRUB">#REF!</definedName>
    <definedName name="avPLNSKK">#REF!</definedName>
    <definedName name="avRONCYP">#REF!</definedName>
    <definedName name="avRONRUB">#REF!</definedName>
    <definedName name="avRONSKK">#REF!</definedName>
    <definedName name="avRUBAED">#REF!</definedName>
    <definedName name="avRUBARS">#REF!</definedName>
    <definedName name="avRUBAUD">#REF!</definedName>
    <definedName name="avRUBBGN">#REF!</definedName>
    <definedName name="avRUBBRL">#REF!</definedName>
    <definedName name="avRUBBYR">#REF!</definedName>
    <definedName name="avRUBCAD">#REF!</definedName>
    <definedName name="avRUBCHF">#REF!</definedName>
    <definedName name="avRUBCLP">#REF!</definedName>
    <definedName name="avRUBCNY">#REF!</definedName>
    <definedName name="avRUBCYP">#REF!</definedName>
    <definedName name="avRUBCZK">#REF!</definedName>
    <definedName name="avRUBDKK">#REF!</definedName>
    <definedName name="avRUBEEK">#REF!</definedName>
    <definedName name="avRUBEUR">#REF!</definedName>
    <definedName name="avRUBGBP">#REF!</definedName>
    <definedName name="avRUBHKD">#REF!</definedName>
    <definedName name="avRUBHUF">#REF!</definedName>
    <definedName name="avRUBIDR">#REF!</definedName>
    <definedName name="avRUBINR">#REF!</definedName>
    <definedName name="avRUBJPY">#REF!</definedName>
    <definedName name="avRUBKRW">#REF!</definedName>
    <definedName name="avRUBKWD">#REF!</definedName>
    <definedName name="avRUBKZT">#REF!</definedName>
    <definedName name="avRUBLTL">#REF!</definedName>
    <definedName name="avRUBLVL">#REF!</definedName>
    <definedName name="avRUBMXN">#REF!</definedName>
    <definedName name="avRUBMYR">#REF!</definedName>
    <definedName name="avRUBNOK">#REF!</definedName>
    <definedName name="avRUBNZD">#REF!</definedName>
    <definedName name="avRUBPHP">#REF!</definedName>
    <definedName name="avRUBPLN">#REF!</definedName>
    <definedName name="avRUBRON">#REF!</definedName>
    <definedName name="avRUBRUR">#REF!</definedName>
    <definedName name="avRUBSAR">#REF!</definedName>
    <definedName name="avRUBSEK">#REF!</definedName>
    <definedName name="avRUBSGD">#REF!</definedName>
    <definedName name="avRUBSKK">#REF!</definedName>
    <definedName name="avRUBTHB">#REF!</definedName>
    <definedName name="avRUBTWD">#REF!</definedName>
    <definedName name="avRUBUAH">#REF!</definedName>
    <definedName name="avRUBUSD">#REF!</definedName>
    <definedName name="avRUBZAR">#REF!</definedName>
    <definedName name="avRURCYP">#REF!</definedName>
    <definedName name="avRURRUB">#REF!</definedName>
    <definedName name="avRURSKK">#REF!</definedName>
    <definedName name="avSARCYP">#REF!</definedName>
    <definedName name="avSARRUB">#REF!</definedName>
    <definedName name="avSARSKK">#REF!</definedName>
    <definedName name="avSEKCYP">#REF!</definedName>
    <definedName name="avSEKRUB">#REF!</definedName>
    <definedName name="avSEKSKK">#REF!</definedName>
    <definedName name="avSGDCYP">#REF!</definedName>
    <definedName name="avSGDRUB">#REF!</definedName>
    <definedName name="avSGDSKK">#REF!</definedName>
    <definedName name="avSKKAED">#REF!</definedName>
    <definedName name="avSKKARS">#REF!</definedName>
    <definedName name="avSKKAUD">#REF!</definedName>
    <definedName name="avSKKBGN">#REF!</definedName>
    <definedName name="avSKKBRL">#REF!</definedName>
    <definedName name="avSKKBYR">#REF!</definedName>
    <definedName name="avSKKCAD">#REF!</definedName>
    <definedName name="avSKKCHF">#REF!</definedName>
    <definedName name="avSKKCLP">#REF!</definedName>
    <definedName name="avSKKCNY">#REF!</definedName>
    <definedName name="avSKKCYP">#REF!</definedName>
    <definedName name="avSKKCZK">#REF!</definedName>
    <definedName name="avSKKDKK">#REF!</definedName>
    <definedName name="avSKKEEK">#REF!</definedName>
    <definedName name="avSKKEUR">#REF!</definedName>
    <definedName name="avSKKGBP">#REF!</definedName>
    <definedName name="avSKKHKD">#REF!</definedName>
    <definedName name="avSKKHUF">#REF!</definedName>
    <definedName name="avSKKIDR">#REF!</definedName>
    <definedName name="avSKKINR">#REF!</definedName>
    <definedName name="avSKKJPY">#REF!</definedName>
    <definedName name="avSKKKRW">#REF!</definedName>
    <definedName name="avSKKKWD">#REF!</definedName>
    <definedName name="avSKKKZT">#REF!</definedName>
    <definedName name="avSKKLTL">#REF!</definedName>
    <definedName name="avSKKLVL">#REF!</definedName>
    <definedName name="avSKKMXN">#REF!</definedName>
    <definedName name="avSKKMYR">#REF!</definedName>
    <definedName name="avSKKNOK">#REF!</definedName>
    <definedName name="avSKKNZD">#REF!</definedName>
    <definedName name="avSKKPHP">#REF!</definedName>
    <definedName name="avSKKPLN">#REF!</definedName>
    <definedName name="avSKKRON">#REF!</definedName>
    <definedName name="avSKKRUB">#REF!</definedName>
    <definedName name="avSKKRUR">#REF!</definedName>
    <definedName name="avSKKSAR">#REF!</definedName>
    <definedName name="avSKKSEK">#REF!</definedName>
    <definedName name="avSKKSGD">#REF!</definedName>
    <definedName name="avSKKTHB">#REF!</definedName>
    <definedName name="avSKKTWD">#REF!</definedName>
    <definedName name="avSKKUAH">#REF!</definedName>
    <definedName name="avSKKUSD">#REF!</definedName>
    <definedName name="avSKKZAR">#REF!</definedName>
    <definedName name="avTHBCYP">#REF!</definedName>
    <definedName name="avTHBRUB">#REF!</definedName>
    <definedName name="avTHBSKK">#REF!</definedName>
    <definedName name="avTWDCYP">#REF!</definedName>
    <definedName name="avTWDRUB">#REF!</definedName>
    <definedName name="avTWDSKK">#REF!</definedName>
    <definedName name="avUAHCYP">#REF!</definedName>
    <definedName name="avUAHRUB">#REF!</definedName>
    <definedName name="avUAHSKK">#REF!</definedName>
    <definedName name="avUSDCYP">#REF!</definedName>
    <definedName name="avUSDRUB">#REF!</definedName>
    <definedName name="avUSDSKK">#REF!</definedName>
    <definedName name="avZARCYP">#REF!</definedName>
    <definedName name="avZARRUB">#REF!</definedName>
    <definedName name="avZARSKK">#REF!</definedName>
    <definedName name="aw">#REF!</definedName>
    <definedName name="AwardDate">#REF!</definedName>
    <definedName name="ax">#REF!</definedName>
    <definedName name="AxesFormat">#REF!</definedName>
    <definedName name="AxesFormat2">#REF!</definedName>
    <definedName name="az" hidden="1">{#N/A,#N/A,FALSE,"RAPS1";#N/A,#N/A,FALSE,"RAPS2";#N/A,#N/A,FALSE,"REGION";#N/A,#N/A,FALSE,"RAPS3";#N/A,#N/A,FALSE,"RAPS5"}</definedName>
    <definedName name="b">#REF!</definedName>
    <definedName name="B.InventoryCostofSales">#REF!</definedName>
    <definedName name="B_AM_act">#REF!</definedName>
    <definedName name="B_AM_plan">#REF!</definedName>
    <definedName name="B_AS_act">#REF!</definedName>
    <definedName name="B_AS_plan">#REF!</definedName>
    <definedName name="B_EU_act">#REF!</definedName>
    <definedName name="B_EU_plan">#REF!</definedName>
    <definedName name="B_S">#REF!</definedName>
    <definedName name="B2K_VIEW1">#REF!</definedName>
    <definedName name="B2K_VIEW10">#REF!</definedName>
    <definedName name="B2K_VIEW11">#REF!</definedName>
    <definedName name="B2K_VIEW12">#REF!</definedName>
    <definedName name="B2K_VIEW13">#REF!</definedName>
    <definedName name="B2K_VIEW14">#REF!</definedName>
    <definedName name="B2K_VIEW15">#REF!</definedName>
    <definedName name="B2K_VIEW16">#REF!</definedName>
    <definedName name="B2K_VIEW17">#REF!</definedName>
    <definedName name="B2K_VIEW18">#REF!</definedName>
    <definedName name="B2K_VIEW19">#REF!</definedName>
    <definedName name="B2K_VIEW2">#REF!</definedName>
    <definedName name="B2K_VIEW20">#REF!</definedName>
    <definedName name="B2K_VIEW21">#REF!</definedName>
    <definedName name="B2K_VIEW22">#REF!</definedName>
    <definedName name="B2K_VIEW23">#REF!</definedName>
    <definedName name="B2K_VIEW24">#REF!</definedName>
    <definedName name="B2K_VIEW25">#REF!</definedName>
    <definedName name="B2K_VIEW26">#REF!</definedName>
    <definedName name="B2K_VIEW27">#REF!</definedName>
    <definedName name="B2K_VIEW28">#REF!</definedName>
    <definedName name="B2K_VIEW29">#REF!</definedName>
    <definedName name="B2K_VIEW3">#REF!</definedName>
    <definedName name="B2K_VIEW30">#REF!</definedName>
    <definedName name="B2K_VIEW31">#REF!</definedName>
    <definedName name="B2K_VIEW35">#REF!</definedName>
    <definedName name="B2K_VIEW36">#REF!</definedName>
    <definedName name="B2K_VIEW41">#REF!</definedName>
    <definedName name="B2K_VIEW6">#REF!</definedName>
    <definedName name="B2K_VIEW7">#REF!</definedName>
    <definedName name="B2K_VIEW8">#REF!</definedName>
    <definedName name="B2K_VIEW9">#REF!</definedName>
    <definedName name="b2kview201">#REF!</definedName>
    <definedName name="B7469707">#REF!</definedName>
    <definedName name="B7472799">#REF!</definedName>
    <definedName name="B7478921">#REF!</definedName>
    <definedName name="BACK_A">#REF!</definedName>
    <definedName name="backhaul_expense_data">#REF!</definedName>
    <definedName name="Backhaul_expense_voice">#REF!</definedName>
    <definedName name="BACKLOG">#REF!</definedName>
    <definedName name="backup">#REF!</definedName>
    <definedName name="BACKUP1">#REF!</definedName>
    <definedName name="bad_debt">#REF!</definedName>
    <definedName name="Bad_Debt_Core">#REF!</definedName>
    <definedName name="bad_debt_expense">#REF!</definedName>
    <definedName name="badname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BAL_BVD_QTR">#REF!</definedName>
    <definedName name="BAL_BVE_QTR">#REF!</definedName>
    <definedName name="BAL_CORP_QTR">#REF!</definedName>
    <definedName name="BAL_US_QTR">#REF!</definedName>
    <definedName name="Balance_Sheet">#REF!</definedName>
    <definedName name="balance_sht">#REF!</definedName>
    <definedName name="BalanceBVD_2002">#REF!</definedName>
    <definedName name="BalanceBVD_2003">#REF!</definedName>
    <definedName name="BalanceBVD_2004">#REF!</definedName>
    <definedName name="BalanceBVD_2005">#REF!</definedName>
    <definedName name="BalanceBVD_2006">#REF!</definedName>
    <definedName name="BalanceBVD_Summ">#REF!</definedName>
    <definedName name="BalanceBVE_2002">#REF!</definedName>
    <definedName name="BalanceBVE_2003">#REF!</definedName>
    <definedName name="BalanceBVE_2004">#REF!</definedName>
    <definedName name="BalanceBVE_2005">#REF!</definedName>
    <definedName name="BalanceBVE_2006">#REF!</definedName>
    <definedName name="BalanceBVE_Summ">#REF!</definedName>
    <definedName name="BalanceCon_2002">#REF!</definedName>
    <definedName name="BalanceCon_2003">#REF!</definedName>
    <definedName name="BalanceCon_2004">#REF!</definedName>
    <definedName name="BalanceCon_2005">#REF!</definedName>
    <definedName name="BalanceCon_2006">#REF!</definedName>
    <definedName name="BalanceCon_Summ">#REF!</definedName>
    <definedName name="BALANCES">#REF!</definedName>
    <definedName name="BalanceSheet">#REF!</definedName>
    <definedName name="BalanceUS_2002">#REF!</definedName>
    <definedName name="BalanceUS_2003">#REF!</definedName>
    <definedName name="BalanceUS_2004">#REF!</definedName>
    <definedName name="BalanceUS_2005">#REF!</definedName>
    <definedName name="BalanceUS_2006">#REF!</definedName>
    <definedName name="BalanceUS_Summ">#REF!</definedName>
    <definedName name="BALSHEET">#REF!</definedName>
    <definedName name="bank1999">#REF!</definedName>
    <definedName name="Baric">#REF!</definedName>
    <definedName name="BAS">#REF!</definedName>
    <definedName name="BASCol">#REF!</definedName>
    <definedName name="Base">#REF!</definedName>
    <definedName name="BASE_DATOS">#REF!</definedName>
    <definedName name="Base1">#REF!</definedName>
    <definedName name="Base2">#REF!</definedName>
    <definedName name="baseonoff">#REF!</definedName>
    <definedName name="BaseTick">#REF!</definedName>
    <definedName name="BaseYear">#REF!</definedName>
    <definedName name="Basic_Info">#REF!</definedName>
    <definedName name="BASRow">#REF!</definedName>
    <definedName name="bat">#REF!</definedName>
    <definedName name="bb">#REF!</definedName>
    <definedName name="BB2.1.2">#REF!</definedName>
    <definedName name="bbb" hidden="1">{"CSN M Detail",#N/A,FALSE,"Sch M Detail"}</definedName>
    <definedName name="bbbb" hidden="1">{"'Sample Status'!$A$1:$J$21"}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" hidden="1">#REF!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bbb" hidden="1">#REF!</definedName>
    <definedName name="bbbbbbbbbbbbbbbbbbb" hidden="1">#REF!</definedName>
    <definedName name="bbbbbbbbbbbbbbbbbbbbbbbbbbbb" hidden="1">#REF!</definedName>
    <definedName name="bbbbbbbbbbm" hidden="1">#REF!</definedName>
    <definedName name="bbbonus">#REF!</definedName>
    <definedName name="bbchart" hidden="1">#REF!</definedName>
    <definedName name="bbrh55" hidden="1">#REF!</definedName>
    <definedName name="BCHART" hidden="1">#REF!</definedName>
    <definedName name="BCIHide">#REF!,#REF!</definedName>
    <definedName name="bcmpy">#REF!</definedName>
    <definedName name="BDCounterIDEAs" hidden="1">{"'1098trans'!$A$10:$F$64","'1098trans'!$A$65:$A$66","'1098trans'!$A$67:$D$69","'1098trans'!$A$64:$F$69"}</definedName>
    <definedName name="bdep">#REF!</definedName>
    <definedName name="BDETAIL">#REF!</definedName>
    <definedName name="bdfgthjy7" hidden="1">#REF!</definedName>
    <definedName name="bdgghdgg5" hidden="1">#REF!</definedName>
    <definedName name="BDINCMONTH">#REF!</definedName>
    <definedName name="BDINCYTD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come_More_Global">#REF!</definedName>
    <definedName name="BEG_UNEARNED">#REF!</definedName>
    <definedName name="BeginDate">#REF!</definedName>
    <definedName name="BeginDate2">#REF!</definedName>
    <definedName name="BeginDate3">#REF!</definedName>
    <definedName name="BeginDate4">#REF!</definedName>
    <definedName name="Benchmark">#REF!</definedName>
    <definedName name="BENTELER_INDUSTRIES">#REF!</definedName>
    <definedName name="Beowulf" hidden="1">#REF!</definedName>
    <definedName name="Beta">#REF!</definedName>
    <definedName name="BetaInc">#REF!</definedName>
    <definedName name="bf">#REF!</definedName>
    <definedName name="bfgb5g5e" hidden="1">#REF!</definedName>
    <definedName name="BFPT">#REF!</definedName>
    <definedName name="BG_Del" hidden="1">15</definedName>
    <definedName name="BG_Ins" hidden="1">4</definedName>
    <definedName name="BG_Mod" hidden="1">6</definedName>
    <definedName name="BGF" hidden="1">{#N/A,#N/A,FALSE,"WTNA";#N/A,#N/A,FALSE,"CO. 73 - WTG ELIMINATIONS";#N/A,#N/A,FALSE,"WATER SYSTEMS CONSOLIDATED";#N/A,#N/A,FALSE,"WATER SYSTEMS - BAYARD STREET";#N/A,#N/A,FALSE,"WTNAELIMS - CO. 72";#N/A,#N/A,FALSE,"WSCANADA";#N/A,#N/A,FALSE,"WSTT"}</definedName>
    <definedName name="bgfbf5" hidden="1">#REF!</definedName>
    <definedName name="bggdhrth655" hidden="1">#REF!</definedName>
    <definedName name="bghnmh" hidden="1">#REF!</definedName>
    <definedName name="bible">#REF!</definedName>
    <definedName name="bijadlal">#REF!</definedName>
    <definedName name="bill">#REF!</definedName>
    <definedName name="BillingFrequency">#REF!</definedName>
    <definedName name="Bills">#REF!</definedName>
    <definedName name="BilltoSiteValue">#REF!</definedName>
    <definedName name="Bitch">#REF!</definedName>
    <definedName name="bla">#REF!</definedName>
    <definedName name="blaa">#REF!</definedName>
    <definedName name="blaaa">#REF!</definedName>
    <definedName name="BlackWhiteNote">#REF!</definedName>
    <definedName name="Blah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TT_A">#REF!</definedName>
    <definedName name="BLATT_A_VR">#REF!</definedName>
    <definedName name="BLDG">#REF!</definedName>
    <definedName name="Bldg2">#REF!</definedName>
    <definedName name="Bldg4">#REF!</definedName>
    <definedName name="bldgca">#REF!</definedName>
    <definedName name="bldsum">#REF!</definedName>
    <definedName name="BLENDED_TAX">#REF!</definedName>
    <definedName name="BlendedStockPrice">#REF!</definedName>
    <definedName name="BLOCK">#REF!</definedName>
    <definedName name="BLPH1" hidden="1">#REF!</definedName>
    <definedName name="BLPH10" hidden="1">#REF!</definedName>
    <definedName name="BLPH1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5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MHHide">#REF!,#REF!</definedName>
    <definedName name="bmi">#REF!</definedName>
    <definedName name="bn" hidden="1">{#N/A,#N/A,FALSE,"RAPS1";#N/A,#N/A,FALSE,"RAPS2";#N/A,#N/A,FALSE,"REGION"}</definedName>
    <definedName name="bob">#N/A</definedName>
    <definedName name="bobm">#N/A</definedName>
    <definedName name="bobm2">#N/A</definedName>
    <definedName name="bobmo">#N/A</definedName>
    <definedName name="bog" hidden="1">{#N/A,#N/A,TRUE,"SUMMARY";#N/A,#N/A,TRUE,"TECHNOLOGY";#N/A,#N/A,TRUE,"YEAR2000";#N/A,#N/A,TRUE,"GENERAL SERVICES";#N/A,#N/A,TRUE,"BOG";#N/A,#N/A,TRUE,"PROD MANAGE";#N/A,#N/A,TRUE,"PROT CONT";#N/A,#N/A,TRUE,"INVEST COMP";#N/A,#N/A,TRUE,"WORLDWIDE SEC";#N/A,#N/A,TRUE,"BNY FINANCIAL";#N/A,#N/A,TRUE,"INTL BANKING";#N/A,#N/A,TRUE,"RETAIL BANKING";#N/A,#N/A,TRUE,"TRUST &amp; INV";#N/A,#N/A,TRUE,"WWASSET&amp;L";#N/A,#N/A,TRUE,"CORP.BK SECTORS";#N/A,#N/A,TRUE,"CREDIT POLICY";#N/A,#N/A,TRUE,"FINANCIAL SECT";#N/A,#N/A,TRUE,"GENADMIN"}</definedName>
    <definedName name="Bonus">#REF!</definedName>
    <definedName name="BookA">#REF!</definedName>
    <definedName name="BookAdj">#REF!</definedName>
    <definedName name="BookC">#REF!</definedName>
    <definedName name="BOOKEQUITY">#REF!</definedName>
    <definedName name="BOOKINGS">#REF!</definedName>
    <definedName name="BOOKINGS.TRADE">#REF!</definedName>
    <definedName name="BookT">#REF!</definedName>
    <definedName name="BookValuePerShare">#REF!</definedName>
    <definedName name="BOR">#REF!</definedName>
    <definedName name="BorB">#REF!</definedName>
    <definedName name="Border1">#REF!</definedName>
    <definedName name="Border10">#REF!</definedName>
    <definedName name="Border10A">#REF!</definedName>
    <definedName name="Border11">#REF!</definedName>
    <definedName name="Border11A">#REF!</definedName>
    <definedName name="Border12">#REF!</definedName>
    <definedName name="Border12A">#REF!</definedName>
    <definedName name="Border13">#REF!</definedName>
    <definedName name="Border13A">#REF!</definedName>
    <definedName name="Border14">#REF!</definedName>
    <definedName name="Border14a">#REF!</definedName>
    <definedName name="Border15">#REF!</definedName>
    <definedName name="Border15A">#REF!</definedName>
    <definedName name="Border16">#REF!</definedName>
    <definedName name="Border16a">#REF!</definedName>
    <definedName name="Border17">#REF!</definedName>
    <definedName name="Border17A">#REF!</definedName>
    <definedName name="Border18">#REF!</definedName>
    <definedName name="Border18A">#REF!</definedName>
    <definedName name="Border19">#REF!</definedName>
    <definedName name="Border19a">#REF!</definedName>
    <definedName name="Border1a">#REF!</definedName>
    <definedName name="Border2">#REF!</definedName>
    <definedName name="Border20">#REF!</definedName>
    <definedName name="Border20A">#REF!</definedName>
    <definedName name="Border21">#REF!</definedName>
    <definedName name="Border21a">#REF!</definedName>
    <definedName name="Border22">#REF!</definedName>
    <definedName name="Border22A">#REF!</definedName>
    <definedName name="Border2a">#REF!</definedName>
    <definedName name="Border3">#REF!</definedName>
    <definedName name="Border3a">#REF!</definedName>
    <definedName name="Border4">#REF!</definedName>
    <definedName name="Border4a">#REF!</definedName>
    <definedName name="Border5">#REF!</definedName>
    <definedName name="Border5a">#REF!</definedName>
    <definedName name="Border6">#REF!</definedName>
    <definedName name="Border6A">#REF!</definedName>
    <definedName name="Border7">#REF!</definedName>
    <definedName name="Border7a">#REF!</definedName>
    <definedName name="Border8">#REF!</definedName>
    <definedName name="Border8a">#REF!</definedName>
    <definedName name="Border9">#REF!</definedName>
    <definedName name="Border9a">#REF!</definedName>
    <definedName name="boring" hidden="1">{"Page1",#N/A,FALSE,"CompCo";"Page2",#N/A,FALSE,"CompCo"}</definedName>
    <definedName name="boy">#REF!</definedName>
    <definedName name="BOY_RANGE">#REF!</definedName>
    <definedName name="bp">#REF!</definedName>
    <definedName name="bphcogs">#REF!</definedName>
    <definedName name="Brand">#REF!</definedName>
    <definedName name="Brazil_2002">#REF!</definedName>
    <definedName name="Brazil_2002_Print">#REF!</definedName>
    <definedName name="Breakup">#REF!</definedName>
    <definedName name="Bridge">#REF!</definedName>
    <definedName name="bridgedataEUR">#REF!</definedName>
    <definedName name="bridgedataROW">#REF!</definedName>
    <definedName name="BridgedataUS">#REF!</definedName>
    <definedName name="BridgeSch">#REF!</definedName>
    <definedName name="Bristol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>#REF!</definedName>
    <definedName name="bs_a">#REF!</definedName>
    <definedName name="bsacq">#REF!</definedName>
    <definedName name="bsbLatest_Adj_Book_Value">#REF!</definedName>
    <definedName name="bsbLatest_Book_Value">#REF!</definedName>
    <definedName name="BSCase">#REF!</definedName>
    <definedName name="bsdate">#REF!</definedName>
    <definedName name="BSError">#REF!</definedName>
    <definedName name="bsopen">#REF!</definedName>
    <definedName name="bspfma">#REF!</definedName>
    <definedName name="bstar">#REF!</definedName>
    <definedName name="bt">#REF!</definedName>
    <definedName name="BU">#REF!</definedName>
    <definedName name="Bud">#REF!</definedName>
    <definedName name="BUDGBS">#REF!</definedName>
    <definedName name="Budget">#REF!</definedName>
    <definedName name="budget_accounts">#REF!</definedName>
    <definedName name="Budget_cost_centers">#REF!</definedName>
    <definedName name="Budget_data">#REF!</definedName>
    <definedName name="budget1">#REF!</definedName>
    <definedName name="budget2" hidden="1">{#N/A,#N/A,FALSE,"mdr.XLS";"db",#N/A,FALSE,"mdr.XLS";#N/A,#N/A,FALSE,"Forside ";#N/A,#N/A,FALSE,"INVEST.XLS"}</definedName>
    <definedName name="budget3">#REF!</definedName>
    <definedName name="BUDGET4">#REF!</definedName>
    <definedName name="BUDGET5" hidden="1">{#N/A,#N/A,FALSE,"mdr.XLS";"db",#N/A,FALSE,"mdr.XLS";#N/A,#N/A,FALSE,"Forside ";#N/A,#N/A,FALSE,"INVEST.XLS"}</definedName>
    <definedName name="budget6">#REF!</definedName>
    <definedName name="BUDGETCURRENCYCODE1">#REF!</definedName>
    <definedName name="BUDGETCURRENCYCODE2">#REF!</definedName>
    <definedName name="BUDGETDECIMALPLACES1">#REF!</definedName>
    <definedName name="BUDGETDECIMALPLACES2">#REF!</definedName>
    <definedName name="BUDGETENDPERIODYEAR1">#REF!</definedName>
    <definedName name="BUDGETENDPERIODYEAR2">#REF!</definedName>
    <definedName name="BUDGETENTITYID1">#REF!</definedName>
    <definedName name="BUDGETENTITYID2">#REF!</definedName>
    <definedName name="BUDGETGRAPHCORRESPONDING1">#REF!</definedName>
    <definedName name="BUDGETGRAPHCORRESPONDING2">#REF!</definedName>
    <definedName name="BUDGETGRAPHINCACTUALS1">#REF!</definedName>
    <definedName name="BUDGETGRAPHINCACTUALS2">#REF!</definedName>
    <definedName name="BUDGETGRAPHINCBUDGETS1">#REF!</definedName>
    <definedName name="BUDGETGRAPHINCBUDGETS2">#REF!</definedName>
    <definedName name="BUDGETGRAPHINCTITLES1">#REF!</definedName>
    <definedName name="BUDGETGRAPHINCTITLES2">#REF!</definedName>
    <definedName name="BUDGETGRAPHINCVARIANCES1">#REF!</definedName>
    <definedName name="BUDGETGRAPHINCVARIANCES2">#REF!</definedName>
    <definedName name="BUDGETGRAPHSTYLE1">#REF!</definedName>
    <definedName name="BUDGETGRAPHSTYLE2">#REF!</definedName>
    <definedName name="BUDGETHEADINGSBACKCOLOUR1">#REF!</definedName>
    <definedName name="BUDGETHEADINGSBACKCOLOUR2">#REF!</definedName>
    <definedName name="BUDGETHEADINGSFORECOLOUR1">#REF!</definedName>
    <definedName name="BUDGETHEADINGSFORECOLOUR2">#REF!</definedName>
    <definedName name="BudgetInvOutPut" hidden="1">{#N/A,#N/A,FALSE,"RAPS1";#N/A,#N/A,FALSE,"RAPS2";#N/A,#N/A,FALSE,"REGION"}</definedName>
    <definedName name="BUDGETNAME1">#REF!</definedName>
    <definedName name="BUDGETNAME2">#REF!</definedName>
    <definedName name="BUDGETORG1">#REF!</definedName>
    <definedName name="BUDGETORG2">#REF!</definedName>
    <definedName name="BUDGETORGFROZEN1">#REF!</definedName>
    <definedName name="BUDGETORGFROZEN2">#REF!</definedName>
    <definedName name="BUDGETOUTPUTOPTION1">#REF!</definedName>
    <definedName name="BUDGETOUTPUTOPTION2">#REF!</definedName>
    <definedName name="BUDGETPASSWORDREQUIREDFLAG1">#REF!</definedName>
    <definedName name="BUDGETPASSWORDREQUIREDFLAG2">#REF!</definedName>
    <definedName name="BudgetReportDate">#REF!</definedName>
    <definedName name="BUDGETSHOWCRITERIASHEET1">#REF!</definedName>
    <definedName name="BUDGETSHOWCRITERIASHEET2">#REF!</definedName>
    <definedName name="BUDGETSTARTPERIODSTARTDATE1">#REF!</definedName>
    <definedName name="BUDGETSTARTPERIODSTARTDATE2">#REF!</definedName>
    <definedName name="BUDGETSTARTPERIODYEAR1">#REF!</definedName>
    <definedName name="BUDGETSTARTPERIODYEAR2">#REF!</definedName>
    <definedName name="budgetstartperiodyear21">#REF!</definedName>
    <definedName name="BUDGETSTATUS1">#REF!</definedName>
    <definedName name="BUDGETSTATUS2">#REF!</definedName>
    <definedName name="BUDGETTITLEBACKCOLOUR1">#REF!</definedName>
    <definedName name="BUDGETTITLEBACKCOLOUR2">#REF!</definedName>
    <definedName name="BUDGETTITLEBORDERCOLOUR1">#REF!</definedName>
    <definedName name="BUDGETTITLEBORDERCOLOUR2">#REF!</definedName>
    <definedName name="BUDGETTITLEFORECOLOUR1">#REF!</definedName>
    <definedName name="BUDGETTITLEFORECOLOUR2">#REF!</definedName>
    <definedName name="BUDGETVALUESWIDTH1">#REF!</definedName>
    <definedName name="BUDGETVALUESWIDTH2">#REF!</definedName>
    <definedName name="BUDGETVERSIONID1">#REF!</definedName>
    <definedName name="BUDGETVERSIONID2">#REF!</definedName>
    <definedName name="BUDGIS">#REF!</definedName>
    <definedName name="BudInvOutPut" hidden="1">{#N/A,#N/A,FALSE,"RAPS1";#N/A,#N/A,FALSE,"RAPS2";#N/A,#N/A,FALSE,"REGION";#N/A,#N/A,FALSE,"RAPS3";#N/A,#N/A,FALSE,"RAPS5"}</definedName>
    <definedName name="BudPeriod">#REF!</definedName>
    <definedName name="BURD" hidden="1">{"PAGE1",#N/A,FALSE,"allocation base";"PAGE2",#N/A,FALSE,"burden";"PAGE3",#N/A,FALSE,"burden";"PAGE4",#N/A,FALSE,"labor rates";"PAGE5",#N/A,FALSE,"labor rates";"PAGE6",#N/A,FALSE,"labor rates"}</definedName>
    <definedName name="burdend" hidden="1">{"PAGE1",#N/A,FALSE,"allocation base";"PAGE2",#N/A,FALSE,"burden";"PAGE3",#N/A,FALSE,"burden";"PAGE4",#N/A,FALSE,"labor rates";"PAGE5",#N/A,FALSE,"labor rates";"PAGE6",#N/A,FALSE,"labor rates"}</definedName>
    <definedName name="BURDENMTD">#REF!</definedName>
    <definedName name="Busdev1" hidden="1">{"'1098trans'!$A$10:$F$64","'1098trans'!$A$65:$A$66","'1098trans'!$A$67:$D$69","'1098trans'!$A$64:$F$69"}</definedName>
    <definedName name="Business_Market_Churn">#REF!</definedName>
    <definedName name="BUSINESS_UNIT">#REF!</definedName>
    <definedName name="BusinessSectors">#REF!</definedName>
    <definedName name="BusinessUnit">#REF!</definedName>
    <definedName name="BusinessUnit1">#REF!</definedName>
    <definedName name="buspln">#REF!</definedName>
    <definedName name="but" hidden="1">{"page1",#N/A,FALSE,"GIRLBO";"page2",#N/A,FALSE,"GIRLBO";"page3",#N/A,FALSE,"GIRLBO";"page4",#N/A,FALSE,"GIRLBO";"page5",#N/A,FALSE,"GIRLBO"}</definedName>
    <definedName name="BUtable">#REF!</definedName>
    <definedName name="BUV">#REF!</definedName>
    <definedName name="Buymake">#REF!</definedName>
    <definedName name="buyout">#REF!</definedName>
    <definedName name="BV">#REF!</definedName>
    <definedName name="BVA">#REF!</definedName>
    <definedName name="BVDStatSUMM">#REF!</definedName>
    <definedName name="bver" hidden="1">{"PAGE1",#N/A,FALSE,"CPFFMSTR";"PAGE2",#N/A,FALSE,"CPFFMSTR"}</definedName>
    <definedName name="BVStatSumm">#REF!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>#REF!</definedName>
    <definedName name="BW_LABOR">#REF!</definedName>
    <definedName name="C.RevenueReceivables">#REF!</definedName>
    <definedName name="C\">#REF!</definedName>
    <definedName name="C_">#N/A</definedName>
    <definedName name="C_ALL">#REF!,#REF!,#REF!,#REF!,#REF!</definedName>
    <definedName name="c_Closing.Date.Acq">#REF!</definedName>
    <definedName name="c_Closing.Date.Tar">#REF!</definedName>
    <definedName name="c_Closing.Month.Acq">#REF!</definedName>
    <definedName name="c_Closing.Month.Tar">#REF!</definedName>
    <definedName name="c_date">#REF!</definedName>
    <definedName name="c_Month.Acq">#REF!</definedName>
    <definedName name="c_Month.Tar">#REF!</definedName>
    <definedName name="c_OffsetFactor">#REF!</definedName>
    <definedName name="c_ShiftFactorX">#REF!</definedName>
    <definedName name="c_ShiftFactorY">#REF!</definedName>
    <definedName name="CA">#REF!</definedName>
    <definedName name="CAD">#REF!</definedName>
    <definedName name="CAD_IS_Apr">#REF!</definedName>
    <definedName name="CAD_IS_Aug">#REF!</definedName>
    <definedName name="CAD_IS_Dec">#REF!</definedName>
    <definedName name="CAD_IS_Feb">#REF!</definedName>
    <definedName name="CAD_IS_Jan">#REF!</definedName>
    <definedName name="CAD_IS_Jul">#REF!</definedName>
    <definedName name="CAD_IS_Jun">#REF!</definedName>
    <definedName name="CAD_IS_Mar">#REF!</definedName>
    <definedName name="CAD_IS_May">#REF!</definedName>
    <definedName name="CAD_IS_Nov">#REF!</definedName>
    <definedName name="CAD_IS_Oct">#REF!</definedName>
    <definedName name="CAD_IS_Sep">#REF!</definedName>
    <definedName name="CAGR">#REF!</definedName>
    <definedName name="CAGR_Yr">#REF!</definedName>
    <definedName name="CAGRTrig">#REF!</definedName>
    <definedName name="calc">#REF!</definedName>
    <definedName name="calendar">#REF!</definedName>
    <definedName name="Calendar_Year_End_Financial_Statements">#REF!</definedName>
    <definedName name="CalendarCFPS1">#REF!</definedName>
    <definedName name="CalendarCFPS2">#REF!</definedName>
    <definedName name="CalendarCFPS3">#REF!</definedName>
    <definedName name="CalendarEPS1">#REF!</definedName>
    <definedName name="CalendarEPS2">#REF!</definedName>
    <definedName name="CalendarEPS3">#REF!</definedName>
    <definedName name="CalEPS1">#REF!</definedName>
    <definedName name="CalEPS2">#REF!</definedName>
    <definedName name="CalEPS3">#REF!</definedName>
    <definedName name="CalEPS4">#REF!</definedName>
    <definedName name="CalPE1">#REF!</definedName>
    <definedName name="CalPE2">#REF!</definedName>
    <definedName name="CalPE3">#REF!</definedName>
    <definedName name="CalPE4">#REF!</definedName>
    <definedName name="can_us">#REF!</definedName>
    <definedName name="canada" hidden="1">#REF!</definedName>
    <definedName name="Canadacounter" hidden="1">#REF!</definedName>
    <definedName name="cancel" hidden="1">#REF!</definedName>
    <definedName name="CANEQ">#REF!</definedName>
    <definedName name="CANEQAct">#REF!</definedName>
    <definedName name="CANEQGap">#REF!</definedName>
    <definedName name="CANEQPlan">#REF!</definedName>
    <definedName name="CANFM">#REF!</definedName>
    <definedName name="CANFMAct">#REF!</definedName>
    <definedName name="CANFMGap">#REF!</definedName>
    <definedName name="CANFMPlan">#REF!</definedName>
    <definedName name="cantrig">#REF!</definedName>
    <definedName name="cap">#REF!</definedName>
    <definedName name="CAP_EMP">#REF!</definedName>
    <definedName name="CapA">#REF!</definedName>
    <definedName name="Capacity">#REF!</definedName>
    <definedName name="CapC">#REF!</definedName>
    <definedName name="Capcase">#REF!</definedName>
    <definedName name="CAPercent">#REF!</definedName>
    <definedName name="Capex">#REF!</definedName>
    <definedName name="capex05">#REF!</definedName>
    <definedName name="capex1998">#REF!</definedName>
    <definedName name="capex1999">#REF!</definedName>
    <definedName name="capex2000">#REF!</definedName>
    <definedName name="capex2001">#REF!</definedName>
    <definedName name="capex2002">#REF!</definedName>
    <definedName name="capex98">#REF!</definedName>
    <definedName name="capex99">#REF!</definedName>
    <definedName name="CapExMargin">#REF!</definedName>
    <definedName name="CapIntExp">#REF!</definedName>
    <definedName name="capital">#REF!</definedName>
    <definedName name="Capital_Committee">#REF!</definedName>
    <definedName name="capital_per_site">#REF!</definedName>
    <definedName name="CapitalExpenditures">#REF!</definedName>
    <definedName name="CapitalExpendituresMargin">#REF!</definedName>
    <definedName name="CapitalizedComp">#REF!</definedName>
    <definedName name="CapitalizedInterestExpense">#REF!</definedName>
    <definedName name="capn">#REF!</definedName>
    <definedName name="CAPNONCAP">#REF!</definedName>
    <definedName name="capnumber">#REF!</definedName>
    <definedName name="capopt">#REF!</definedName>
    <definedName name="capprice">#REF!</definedName>
    <definedName name="caps">#REF!</definedName>
    <definedName name="capstructure">#REF!</definedName>
    <definedName name="CapT">#REF!</definedName>
    <definedName name="captab">#REF!</definedName>
    <definedName name="capx">#REF!</definedName>
    <definedName name="CAPX_BVD_QTR">#REF!</definedName>
    <definedName name="CAPX_BVE_QTR">#REF!</definedName>
    <definedName name="CAPX_CORP_QTR">#REF!</definedName>
    <definedName name="CAPX_US_QTR">#REF!</definedName>
    <definedName name="CAPX00">#REF!</definedName>
    <definedName name="CAPX01">#REF!</definedName>
    <definedName name="capx02">#REF!</definedName>
    <definedName name="CAPX99">#REF!</definedName>
    <definedName name="CARCat">#REF!</definedName>
    <definedName name="CARLINE">#REF!</definedName>
    <definedName name="carol">#REF!</definedName>
    <definedName name="CARREC1">#REF!</definedName>
    <definedName name="CARY">#REF!</definedName>
    <definedName name="case">#REF!</definedName>
    <definedName name="case5">#REF!</definedName>
    <definedName name="casedown">#REF!</definedName>
    <definedName name="CaseName">#REF!</definedName>
    <definedName name="casenum">#REF!</definedName>
    <definedName name="casenumber">#REF!</definedName>
    <definedName name="cases">#REF!</definedName>
    <definedName name="CASH">#REF!</definedName>
    <definedName name="Cash_and_Cash_Equivalents">#REF!</definedName>
    <definedName name="CASH_BVD_QTR">#REF!</definedName>
    <definedName name="CASH_BVE_QTR">#REF!</definedName>
    <definedName name="Cash_code">#REF!</definedName>
    <definedName name="CASH_CORP_QTR">#REF!</definedName>
    <definedName name="Cash_DCF">#REF!</definedName>
    <definedName name="cash_flow">#REF!</definedName>
    <definedName name="Cash_fore">#REF!</definedName>
    <definedName name="Cash_growth_fore">#REF!</definedName>
    <definedName name="Cash_Operating_Taxes">#REF!</definedName>
    <definedName name="Cash_operating_taxes_fore">#REF!</definedName>
    <definedName name="CASH_US_QTR">#REF!</definedName>
    <definedName name="cash01">#REF!</definedName>
    <definedName name="CASH1998">#REF!</definedName>
    <definedName name="CASH1999">#REF!</definedName>
    <definedName name="CASH2003">#REF!</definedName>
    <definedName name="CashA">#REF!</definedName>
    <definedName name="CashAndMarketableSecurities">#REF!</definedName>
    <definedName name="CashBVD_2002">#REF!</definedName>
    <definedName name="CashBVD_2003">#REF!</definedName>
    <definedName name="CashBVD_2004">#REF!</definedName>
    <definedName name="CashBVD_2005">#REF!</definedName>
    <definedName name="CashBVD_2006">#REF!</definedName>
    <definedName name="CashBVD_Summ">#REF!</definedName>
    <definedName name="CashBVE_2002">#REF!</definedName>
    <definedName name="CashBVE_2003">#REF!</definedName>
    <definedName name="CashBVE_2004">#REF!</definedName>
    <definedName name="CashBVE_2005">#REF!</definedName>
    <definedName name="CashBVE_2006">#REF!</definedName>
    <definedName name="CashBVE_Summ">#REF!</definedName>
    <definedName name="CashCon_2002">#REF!</definedName>
    <definedName name="CashCon_2003">#REF!</definedName>
    <definedName name="CashCon_2004">#REF!</definedName>
    <definedName name="CashCon_2005">#REF!</definedName>
    <definedName name="CashCon_2006">#REF!</definedName>
    <definedName name="CashCon_Summ">#REF!</definedName>
    <definedName name="CashFlow">#REF!</definedName>
    <definedName name="CASHFLOW1">#REF!</definedName>
    <definedName name="CASHFLOW2">#REF!</definedName>
    <definedName name="CashFlowFromOperations">#REF!</definedName>
    <definedName name="CashFlowName">#REF!</definedName>
    <definedName name="cashinterest">#REF!</definedName>
    <definedName name="CashMin">#REF!</definedName>
    <definedName name="CashPer">#REF!</definedName>
    <definedName name="CashRate">#REF!</definedName>
    <definedName name="CashT">#REF!</definedName>
    <definedName name="CashUS_2002">#REF!</definedName>
    <definedName name="CashUS_2003">#REF!</definedName>
    <definedName name="CashUS_2004">#REF!</definedName>
    <definedName name="CashUS_2005">#REF!</definedName>
    <definedName name="CashUS_2006">#REF!</definedName>
    <definedName name="CashUS_Summ">#REF!</definedName>
    <definedName name="cat">#REF!</definedName>
    <definedName name="CATAGORY">#REF!</definedName>
    <definedName name="category">#REF!</definedName>
    <definedName name="CAUSAL">#REF!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ADHide">#REF!,#REF!,#REF!,#REF!,#REF!,#REF!</definedName>
    <definedName name="CBDHide">#REF!,#REF!,#REF!</definedName>
    <definedName name="CBICORPBONDRATE">#REF!</definedName>
    <definedName name="CBOCS">#REF!</definedName>
    <definedName name="CBS">#REF!</definedName>
    <definedName name="CBTHide">#REF!,#REF!,#REF!,#REF!</definedName>
    <definedName name="CBW">#REF!</definedName>
    <definedName name="CBWorkbookPriority">-1131501022</definedName>
    <definedName name="CC">#N/A</definedName>
    <definedName name="ccase">#REF!</definedName>
    <definedName name="ccc" hidden="1">{"'1098trans'!$A$10:$F$64","'1098trans'!$A$65:$A$66","'1098trans'!$A$67:$D$69","'1098trans'!$A$64:$F$69"}</definedName>
    <definedName name="cccc" hidden="1">#REF!</definedName>
    <definedName name="ccccc" hidden="1">{"Non Wage OH",#N/A,FALSE,"NON-WAGE &amp; RELATED OH"}</definedName>
    <definedName name="ccccc6" hidden="1">#REF!</definedName>
    <definedName name="cccccc" hidden="1">{#N/A,#N/A,TRUE,"EUROPE";#N/A,#N/A,TRUE,"LOWARA";#N/A,#N/A,TRUE,"VOGEL"}</definedName>
    <definedName name="ccccccccccc">+#REF!+#REF!+#REF!+#REF!+#REF!+#REF!+#REF!+#REF!+#REF!+#REF!+#REF!+#REF!+#REF!+#REF!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ell">#REF!</definedName>
    <definedName name="ccell">#REF!</definedName>
    <definedName name="CCOL">#REF!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d">#REF!</definedName>
    <definedName name="cdcf">#REF!</definedName>
    <definedName name="cdfButton_Click">#N/A</definedName>
    <definedName name="ceex">#REF!</definedName>
    <definedName name="CELLS">#REF!</definedName>
    <definedName name="Cellsdown">#REF!</definedName>
    <definedName name="CENSUS_STATISTICS">#REF!</definedName>
    <definedName name="CentEBITDA">#REF!</definedName>
    <definedName name="CENTER">#REF!</definedName>
    <definedName name="Central__SEMC">#REF!</definedName>
    <definedName name="CEO">#REF!</definedName>
    <definedName name="cf">#REF!</definedName>
    <definedName name="cf_a">#REF!</definedName>
    <definedName name="cfacq">#REF!</definedName>
    <definedName name="CFACT">#REF!</definedName>
    <definedName name="CFBDG">#REF!</definedName>
    <definedName name="CFC_Code">#REF!</definedName>
    <definedName name="CFFCST">#REF!</definedName>
    <definedName name="CFO">#REF!</definedName>
    <definedName name="CFOCol">#REF!</definedName>
    <definedName name="CFORow">#REF!</definedName>
    <definedName name="cfpfma">#REF!</definedName>
    <definedName name="CFPS00">#REF!</definedName>
    <definedName name="CFPS01">#REF!</definedName>
    <definedName name="CFPS99">#REF!</definedName>
    <definedName name="CFpSH00">#REF!</definedName>
    <definedName name="CFpSH01">#REF!</definedName>
    <definedName name="CFpSH02">#REF!</definedName>
    <definedName name="CFpSH99">#REF!</definedName>
    <definedName name="CFPY">#REF!</definedName>
    <definedName name="cftar">#REF!</definedName>
    <definedName name="cfvrsr" hidden="1">#REF!</definedName>
    <definedName name="CFYPE">#REF!</definedName>
    <definedName name="CGHY" hidden="1">{"PAGE1",#N/A,FALSE,"CPFFMSTR";"PAGE2",#N/A,FALSE,"CPFFMSTR"}</definedName>
    <definedName name="ch">#REF!</definedName>
    <definedName name="cha" hidden="1">{#N/A,#N/A,TRUE,"index";#N/A,#N/A,TRUE,"Summary";#N/A,#N/A,TRUE,"Continuing Business";#N/A,#N/A,TRUE,"Disposals";#N/A,#N/A,TRUE,"Acquisitions";#N/A,#N/A,TRUE,"Actual &amp; Plan Reconciliation"}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nge">#REF!</definedName>
    <definedName name="Change_BVD">#REF!</definedName>
    <definedName name="Change_BVE">#REF!</definedName>
    <definedName name="Change_Con">#REF!</definedName>
    <definedName name="Change_US">#REF!</definedName>
    <definedName name="ChangeCategory">#REF!</definedName>
    <definedName name="changecolor">#REF!</definedName>
    <definedName name="ChangeContinent">#REF!</definedName>
    <definedName name="ChangeInAccountsPayable">#REF!</definedName>
    <definedName name="ChangeInAccountsReceivable">#REF!</definedName>
    <definedName name="ChangeInInventories">#REF!</definedName>
    <definedName name="ChangeInNetWorkingCapital">#REF!</definedName>
    <definedName name="ChangeInOtherCurrentAssets">#REF!</definedName>
    <definedName name="ChangeInOtherCurrentLiabilities">#REF!</definedName>
    <definedName name="changes">#REF!</definedName>
    <definedName name="chanlookup">#REF!</definedName>
    <definedName name="channel">#REF!</definedName>
    <definedName name="Channel_Development">#REF!</definedName>
    <definedName name="Charlotte__PAM_2002">#REF!</definedName>
    <definedName name="Charlotte__PAM_2002_Print">#REF!</definedName>
    <definedName name="Charlotte_GEM_2002">#REF!</definedName>
    <definedName name="Charlotte_GEM_2002_Print">#REF!</definedName>
    <definedName name="chart">#REF!</definedName>
    <definedName name="chart1" hidden="1">#REF!</definedName>
    <definedName name="chart11" hidden="1">#REF!</definedName>
    <definedName name="chart13" hidden="1">#REF!</definedName>
    <definedName name="chart14" hidden="1">#REF!</definedName>
    <definedName name="chart2" hidden="1">#REF!</definedName>
    <definedName name="chart22" hidden="1">#REF!</definedName>
    <definedName name="chart25" hidden="1">#REF!</definedName>
    <definedName name="Chart2a" hidden="1">#REF!</definedName>
    <definedName name="chart3" hidden="1">#REF!</definedName>
    <definedName name="CHARTOFACCOUNTSID1">#REF!</definedName>
    <definedName name="CHARTOFACCOUNTSID2">#REF!</definedName>
    <definedName name="CHARTS">#REF!</definedName>
    <definedName name="charts1">#REF!</definedName>
    <definedName name="ChartType">#REF!</definedName>
    <definedName name="Chatt">#REF!</definedName>
    <definedName name="ChattCol">#REF!</definedName>
    <definedName name="ChattRow">#REF!</definedName>
    <definedName name="check">#REF!</definedName>
    <definedName name="Check1">#REF!</definedName>
    <definedName name="CHF">#REF!</definedName>
    <definedName name="CHFNAT">#REF!</definedName>
    <definedName name="China">#REF!</definedName>
    <definedName name="chkIpoPrice">#REF!</definedName>
    <definedName name="Choice">#REF!</definedName>
    <definedName name="Choices_Wrapper">#REF!</definedName>
    <definedName name="Chose">#REF!</definedName>
    <definedName name="CHT1A">#REF!</definedName>
    <definedName name="CIAYTD">#REF!</definedName>
    <definedName name="CIQWBGuid" hidden="1">"2014-06-17 GG Consolidated P&amp;L.xlsx"</definedName>
    <definedName name="CIRC">#REF!</definedName>
    <definedName name="CIT">#REF!</definedName>
    <definedName name="CITYCODE">#REF!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lass">#REF!</definedName>
    <definedName name="ClassA">#REF!</definedName>
    <definedName name="ClassAIOP">#REF!</definedName>
    <definedName name="ClassB">#REF!</definedName>
    <definedName name="Classification">#REF!</definedName>
    <definedName name="claw">#REF!</definedName>
    <definedName name="CLEAR_OTHER">#REF!</definedName>
    <definedName name="CLEAR_PL">#REF!</definedName>
    <definedName name="ClearBorder">#REF!</definedName>
    <definedName name="ClearRange">#REF!,#REF!,#REF!,#REF!,#REF!,#REF!,#REF!,#REF!,#REF!,#REF!,#REF!,#REF!,#REF!</definedName>
    <definedName name="ClearRange1">#REF!,#REF!,#REF!,#REF!,#REF!,#REF!,#REF!,#REF!,#REF!,#REF!,#REF!</definedName>
    <definedName name="clecopt">#REF!</definedName>
    <definedName name="CLECPrice">#REF!</definedName>
    <definedName name="Cleland">#REF!</definedName>
    <definedName name="Cleve">#REF!</definedName>
    <definedName name="Cleveland">#REF!</definedName>
    <definedName name="CLEVELAND\">#REF!</definedName>
    <definedName name="Client">#REF!</definedName>
    <definedName name="CLOSBS">#REF!</definedName>
    <definedName name="CloseMonth">#REF!</definedName>
    <definedName name="ClosePrint">#REF!</definedName>
    <definedName name="CLTCAPEXCategories">#REF!</definedName>
    <definedName name="CM" hidden="1">{#N/A,#N/A,FALSE,"RAPS1";#N/A,#N/A,FALSE,"RAPS2";#N/A,#N/A,FALSE,"REGION"}</definedName>
    <definedName name="CM_NPS" hidden="1">{#N/A,#N/A,FALSE,"RAPS1";#N/A,#N/A,FALSE,"RAPS2";#N/A,#N/A,FALSE,"REGION"}</definedName>
    <definedName name="CM_SupplierPPMNA" hidden="1">{"'1098trans'!$A$10:$F$64","'1098trans'!$A$65:$A$66","'1098trans'!$A$67:$D$69","'1098trans'!$A$64:$F$69"}</definedName>
    <definedName name="CMAdditionalEquityDestination">#REF!</definedName>
    <definedName name="CMCableCapexRange">#REF!</definedName>
    <definedName name="CMCableCashPikRange">#REF!</definedName>
    <definedName name="CMCableCorpOverheadRange">#REF!</definedName>
    <definedName name="CMCableExitMultipleRange">#REF!</definedName>
    <definedName name="CMCableFinanceFeeRange">#REF!</definedName>
    <definedName name="CMCableInterestRateRange">#REF!</definedName>
    <definedName name="CMCableLeverageMultipleRange">#REF!</definedName>
    <definedName name="CMCablePatformCompany">#REF!</definedName>
    <definedName name="CMCableReceivablesRange">#REF!</definedName>
    <definedName name="CMCableSeniorLeverageRange">#REF!</definedName>
    <definedName name="CMCapexDestination">#REF!</definedName>
    <definedName name="CMCashPikDestination">#REF!</definedName>
    <definedName name="CMCashPIKRange">#REF!</definedName>
    <definedName name="CMConvertName">#REF!</definedName>
    <definedName name="CMConvertType">#REF!</definedName>
    <definedName name="CMCorpOverheadDestination">#REF!</definedName>
    <definedName name="CMCreditBeginColumn">#REF!</definedName>
    <definedName name="CMCreditFormulaBeginColumn">#REF!</definedName>
    <definedName name="CMCreditProformaAdjustmentRowBegin">#REF!</definedName>
    <definedName name="CMCreditProformaAdjustmentValues">#REF!</definedName>
    <definedName name="cmdso1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CMDSO2" hidden="1">#REF!</definedName>
    <definedName name="CMEnd">#REF!</definedName>
    <definedName name="CMExitEquityValueDestination">#REF!</definedName>
    <definedName name="CMExitNumberOfSharesDestination">#REF!</definedName>
    <definedName name="CMExitSharePriceDestination">#REF!</definedName>
    <definedName name="CMFinanceFeeDestination">#REF!</definedName>
    <definedName name="cmfire">#REF!</definedName>
    <definedName name="cmfirefly">#REF!</definedName>
    <definedName name="CMformat" hidden="1">{"'1098trans'!$A$10:$F$64","'1098trans'!$A$65:$A$66","'1098trans'!$A$67:$D$69","'1098trans'!$A$64:$F$69"}</definedName>
    <definedName name="CMI_SAgencyCommissionOffset">#REF!</definedName>
    <definedName name="CMI_SColumnBeginOffset">#REF!</definedName>
    <definedName name="CMI_SCommissionsOffset">#REF!</definedName>
    <definedName name="CMI_SCommissionsRange">#REF!</definedName>
    <definedName name="CMI_SCopyRangeDestination">#REF!</definedName>
    <definedName name="CMI_SCorpOverheadRange">#REF!</definedName>
    <definedName name="CMI_SFormulaBeginOffset">#REF!</definedName>
    <definedName name="CMI_SFormulaMaxOffset">#REF!</definedName>
    <definedName name="CMI_SFormulaRatioSOffset">#REF!</definedName>
    <definedName name="CMI_SFormulaSkip1Offset">#REF!</definedName>
    <definedName name="CMI_SFormulaSkip2Offset">#REF!</definedName>
    <definedName name="CMI_SFormulaSkip3Offset">#REF!</definedName>
    <definedName name="CMI_SFormulaSkip4Offset">#REF!</definedName>
    <definedName name="CMI_SGrossRevenueOffset">#REF!</definedName>
    <definedName name="CMI_SGrossRevenueRange">#REF!</definedName>
    <definedName name="CMI_SHideRange">#REF!</definedName>
    <definedName name="CMI_SHideRangeRadio">#REF!</definedName>
    <definedName name="CMI_SNatRepCommissionOffset">#REF!</definedName>
    <definedName name="CMI_SNetTotalRevenueOffset">#REF!</definedName>
    <definedName name="CMI_SOperatingExpenseOffset">#REF!</definedName>
    <definedName name="CMInitialSharePriceDestination">#REF!</definedName>
    <definedName name="CMInterestRateDestination">#REF!</definedName>
    <definedName name="CMInterestRateRange">#REF!</definedName>
    <definedName name="CMPayOutFormulaBeginOffset">#REF!</definedName>
    <definedName name="CMPayoutFormulaMaxOffset">#REF!</definedName>
    <definedName name="CMPayOutPoliticalAdjustmentOffset">#REF!</definedName>
    <definedName name="CMPercentDistributionDestination">#REF!</definedName>
    <definedName name="cmpico">#REF!</definedName>
    <definedName name="CMRadioCapexRange">#REF!</definedName>
    <definedName name="CMRadioCashPikRange">#REF!</definedName>
    <definedName name="CMRadioCorpOverheadRange">#REF!</definedName>
    <definedName name="CMRadioExitMultipleRange">#REF!</definedName>
    <definedName name="CMRadioFinanceFeeRange">#REF!</definedName>
    <definedName name="CMRadioInterestRateRange">#REF!</definedName>
    <definedName name="CMRadioLeverageMultipleRange">#REF!</definedName>
    <definedName name="CMRadioPlatformCompany">#REF!</definedName>
    <definedName name="CMRadioReceivablesRange">#REF!</definedName>
    <definedName name="CMRadioSeniorLeverageRange">#REF!</definedName>
    <definedName name="CMReceivablesDestination">#REF!</definedName>
    <definedName name="CMSelectedPlatformCompany">#REF!</definedName>
    <definedName name="CMSelectedTemplate">#REF!</definedName>
    <definedName name="CMSeniorLeverageDestination">#REF!</definedName>
    <definedName name="CMSeniorLeverageRange">#REF!</definedName>
    <definedName name="CMStart">#REF!</definedName>
    <definedName name="CMTotalEquityInvestmentDestination">#REF!</definedName>
    <definedName name="CMTVCapexRange">#REF!</definedName>
    <definedName name="CMTVCashPikRange">#REF!</definedName>
    <definedName name="CMTVCorpOverheadRange">#REF!</definedName>
    <definedName name="CMTVExitMultipleRange">#REF!</definedName>
    <definedName name="CMTVFinanceFeeRange">#REF!</definedName>
    <definedName name="CMTVInterestRateRange">#REF!</definedName>
    <definedName name="CMTVLeverageMultipleRange">#REF!</definedName>
    <definedName name="CMTVPlatformCompany">#REF!</definedName>
    <definedName name="CMTVReceivablesRange">#REF!</definedName>
    <definedName name="CMTVSeniorLeverageRange">#REF!</definedName>
    <definedName name="CN">#REF!</definedName>
    <definedName name="CntrSummary">SUM(INDIRECT(#REF!&amp;ADDRESS(MATCH(#REF!,SurgContRow,0)+4,MATCH(#REF!,SurgContCol,0)+4)&amp;":"&amp;ADDRESS(MATCH(#REF!,SurgContRow,0)+4,MATCH(#REF!,SurgContCol,0)+4)))/1000000</definedName>
    <definedName name="CntrSummaryAlloc">SUM(INDIRECT(#REF!&amp;ADDRESS(MATCH(#REF!,SurgAllocRow,0)+4,MATCH(#REF!,SurgAllocCol,0)+4)&amp;":"&amp;ADDRESS(MATCH(#REF!,SurgAllocRow,0)+4,MATCH(#REF!,SurgAllocCol,0)+4)))/1000000</definedName>
    <definedName name="CntrSummaryPY">SUM(INDIRECT(#REF!&amp;ADDRESS(MATCH(#REF!,SurgContRow,0)+4,MATCH(ActatPY,SurgContCol,0)+4)&amp;":"&amp;ADDRESS(MATCH(#REF!,SurgContRow,0)+4,MATCH(QtrStrPY,SurgContCol,0)+4)))/1000</definedName>
    <definedName name="CntrSummaryPYAlloc">SUM(INDIRECT(#REF!&amp;ADDRESS(MATCH(#REF!,SurgContRow,0)+4,MATCH(ActatPYAlloc,SurgContCol,0)+4)&amp;":"&amp;ADDRESS(MATCH(#REF!,SurgContRow,0)+4,MATCH(QtrStrPYAlloc,SurgContCol,0)+4)))/1000</definedName>
    <definedName name="CntSummaryConstant">SUM(INDIRECT(#REF!&amp;ADDRESS(MATCH(#REF!,SurgContRow,0)+4,MATCH(PYActatConstant,SurgContCol,0)+4)&amp;":"&amp;ADDRESS(MATCH(#REF!,SurgContRow,0)+4,MATCH(PYQtrStrAtConstant,SurgContCol,0)+4)))/1000</definedName>
    <definedName name="CNY_IS_Apr">#REF!</definedName>
    <definedName name="CNY_IS_Aug">#REF!</definedName>
    <definedName name="CNY_IS_Dec">#REF!</definedName>
    <definedName name="CNY_IS_Feb">#REF!</definedName>
    <definedName name="CNY_IS_Jan">#REF!</definedName>
    <definedName name="CNY_IS_Jul">#REF!</definedName>
    <definedName name="CNY_IS_Jun">#REF!</definedName>
    <definedName name="CNY_IS_Mar">#REF!</definedName>
    <definedName name="CNY_IS_May">#REF!</definedName>
    <definedName name="CNY_IS_Nov">#REF!</definedName>
    <definedName name="CNY_IS_Oct">#REF!</definedName>
    <definedName name="CNY_IS_Sep">#REF!</definedName>
    <definedName name="co">#REF!</definedName>
    <definedName name="co1_">#REF!</definedName>
    <definedName name="co1_bv">#REF!</definedName>
    <definedName name="co1_cash">#REF!</definedName>
    <definedName name="co1_debt">#REF!</definedName>
    <definedName name="co1_growth_incr">#REF!</definedName>
    <definedName name="co1_name">#REF!</definedName>
    <definedName name="co1_netdebt">#REF!</definedName>
    <definedName name="co1_spanal_diff">#REF!</definedName>
    <definedName name="co1_spcurr">#REF!</definedName>
    <definedName name="co1_tangbv">#REF!</definedName>
    <definedName name="co10_">#REF!</definedName>
    <definedName name="co10_bv">#REF!</definedName>
    <definedName name="co10_cash">#REF!</definedName>
    <definedName name="co10_debt">#REF!</definedName>
    <definedName name="co10_growth_incr">#REF!</definedName>
    <definedName name="co10_netdebt">#REF!</definedName>
    <definedName name="co10_spanal_diff">#REF!</definedName>
    <definedName name="co10_tangbv">#REF!</definedName>
    <definedName name="co2_">#REF!</definedName>
    <definedName name="co2_analystused">#REF!</definedName>
    <definedName name="co2_bv">#REF!</definedName>
    <definedName name="co2_cash">#REF!</definedName>
    <definedName name="co2_debt">#REF!</definedName>
    <definedName name="co2_growth_incr">#REF!</definedName>
    <definedName name="co2_name">#REF!</definedName>
    <definedName name="co2_netdebt">#REF!</definedName>
    <definedName name="co2_reportdate">#REF!</definedName>
    <definedName name="co2_spanal_diff">#REF!</definedName>
    <definedName name="co2_spcurr">#REF!</definedName>
    <definedName name="co2_tangbv">#REF!</definedName>
    <definedName name="co3_">#REF!</definedName>
    <definedName name="co3_analystused">#REF!</definedName>
    <definedName name="co3_bv">#REF!</definedName>
    <definedName name="co3_cash">#REF!</definedName>
    <definedName name="co3_debt">#REF!</definedName>
    <definedName name="co3_growth_incr">#REF!</definedName>
    <definedName name="co3_name">#REF!</definedName>
    <definedName name="co3_netdebt">#REF!</definedName>
    <definedName name="co3_reportdate">#REF!</definedName>
    <definedName name="co3_spanal_diff">#REF!</definedName>
    <definedName name="co3_tangbv">#REF!</definedName>
    <definedName name="co4_">#REF!</definedName>
    <definedName name="co4_bv">#REF!</definedName>
    <definedName name="co4_cash">#REF!</definedName>
    <definedName name="co4_debt">#REF!</definedName>
    <definedName name="co4_growth_incr">#REF!</definedName>
    <definedName name="co4_netdebt">#REF!</definedName>
    <definedName name="co4_spanal_diff">#REF!</definedName>
    <definedName name="co4_tangbv">#REF!</definedName>
    <definedName name="co5_">#REF!</definedName>
    <definedName name="co5_bv">#REF!</definedName>
    <definedName name="co5_cash">#REF!</definedName>
    <definedName name="co5_debt">#REF!</definedName>
    <definedName name="co5_growth_incr">#REF!</definedName>
    <definedName name="co5_netdebt">#REF!</definedName>
    <definedName name="co5_spanal_diff">#REF!</definedName>
    <definedName name="co5_tangbv">#REF!</definedName>
    <definedName name="co6_">#REF!</definedName>
    <definedName name="co6_bv">#REF!</definedName>
    <definedName name="co6_cash">#REF!</definedName>
    <definedName name="co6_debt">#REF!</definedName>
    <definedName name="co6_growth_incr">#REF!</definedName>
    <definedName name="co6_netdebt">#REF!</definedName>
    <definedName name="co6_spanal_diff">#REF!</definedName>
    <definedName name="co6_tangbv">#REF!</definedName>
    <definedName name="co7_">#REF!</definedName>
    <definedName name="co7_bv">#REF!</definedName>
    <definedName name="co7_cash">#REF!</definedName>
    <definedName name="co7_debt">#REF!</definedName>
    <definedName name="co7_growth_incr">#REF!</definedName>
    <definedName name="co7_netdebt">#REF!</definedName>
    <definedName name="co7_spanal_diff">#REF!</definedName>
    <definedName name="co7_tangbv">#REF!</definedName>
    <definedName name="co8_">#REF!</definedName>
    <definedName name="co8_bv">#REF!</definedName>
    <definedName name="co8_cash">#REF!</definedName>
    <definedName name="co8_debt">#REF!</definedName>
    <definedName name="co8_growth_incr">#REF!</definedName>
    <definedName name="co8_netdebt">#REF!</definedName>
    <definedName name="co8_spanal_diff">#REF!</definedName>
    <definedName name="co8_tangbv">#REF!</definedName>
    <definedName name="co9_">#REF!</definedName>
    <definedName name="co9_bv">#REF!</definedName>
    <definedName name="co9_cash">#REF!</definedName>
    <definedName name="co9_debt">#REF!</definedName>
    <definedName name="co9_growth_incr">#REF!</definedName>
    <definedName name="co9_netdebt">#REF!</definedName>
    <definedName name="co9_spanal_diff">#REF!</definedName>
    <definedName name="co9_tangbv">#REF!</definedName>
    <definedName name="cobra">#REF!</definedName>
    <definedName name="cocode">#REF!</definedName>
    <definedName name="Code">#REF!</definedName>
    <definedName name="Code_Name">#REF!</definedName>
    <definedName name="codename">#REF!</definedName>
    <definedName name="codes">#REF!</definedName>
    <definedName name="Coending">#REF!</definedName>
    <definedName name="COG" hidden="1">{"Q &amp; D",#N/A,TRUE,"Profit &amp; Loss Statement"}</definedName>
    <definedName name="cogs">#REF!</definedName>
    <definedName name="COGS_as_a___of_Sales">#REF!</definedName>
    <definedName name="cogs00">#REF!</definedName>
    <definedName name="cogs91">#REF!</definedName>
    <definedName name="cogs92">#REF!</definedName>
    <definedName name="cogs93">#REF!</definedName>
    <definedName name="cogs94">#REF!</definedName>
    <definedName name="cogs95">#REF!</definedName>
    <definedName name="cogs96">#REF!</definedName>
    <definedName name="cogs97">#REF!</definedName>
    <definedName name="cogs98">#REF!</definedName>
    <definedName name="cogs99">#REF!</definedName>
    <definedName name="cogsafter">#REF!</definedName>
    <definedName name="CogsBVD_2002">#REF!</definedName>
    <definedName name="CogsBVD_2003">#REF!</definedName>
    <definedName name="CogsBVD_2004">#REF!</definedName>
    <definedName name="CogsBVD_2005">#REF!</definedName>
    <definedName name="CogsBVD_2006">#REF!</definedName>
    <definedName name="CogsBVD_Summ">#REF!</definedName>
    <definedName name="CogsBVE_2002">#REF!</definedName>
    <definedName name="CogsBVE_2003">#REF!</definedName>
    <definedName name="CogsBVE_2004">#REF!</definedName>
    <definedName name="CogsBVE_2005">#REF!</definedName>
    <definedName name="CogsBVE_2006">#REF!</definedName>
    <definedName name="CogsBVE_Summ">#REF!</definedName>
    <definedName name="CogsBVPE_2003">#REF!</definedName>
    <definedName name="CogsBVPE_2004">#REF!</definedName>
    <definedName name="CogsBVPE_2005">#REF!</definedName>
    <definedName name="CogsBVPE_2006">#REF!</definedName>
    <definedName name="CogsBVPE_Summ">#REF!</definedName>
    <definedName name="cogspower">#REF!</definedName>
    <definedName name="CogsPR_2002">#REF!</definedName>
    <definedName name="CogsPR_2003">#REF!</definedName>
    <definedName name="CogsPR_2004">#REF!</definedName>
    <definedName name="CogsPR_Summ">#REF!</definedName>
    <definedName name="CogsPRE_2003">#REF!</definedName>
    <definedName name="CogsPRE_2004">#REF!</definedName>
    <definedName name="CogsPRE_2005">#REF!</definedName>
    <definedName name="CogsPRE_2006">#REF!</definedName>
    <definedName name="CogsPRE_Summ">#REF!</definedName>
    <definedName name="cogsrefine">#REF!</definedName>
    <definedName name="CogsUS_2002">#REF!</definedName>
    <definedName name="CogsUS_2003">#REF!</definedName>
    <definedName name="CogsUS_2004">#REF!</definedName>
    <definedName name="CogsUS_2005">#REF!</definedName>
    <definedName name="CogsUS_2006">#REF!</definedName>
    <definedName name="CogsUS_Summ">#REF!</definedName>
    <definedName name="CogsUSPR_2002">#REF!</definedName>
    <definedName name="CogsUSPR_2003">#REF!</definedName>
    <definedName name="CogsUSPR_2004">#REF!</definedName>
    <definedName name="CogsUSPR_Summ">#REF!</definedName>
    <definedName name="ColIncr">#REF!</definedName>
    <definedName name="COLLECTION_LIST">#REF!</definedName>
    <definedName name="color_CANCEL">#REF!</definedName>
    <definedName name="color_DEFAULT">#REF!</definedName>
    <definedName name="color_OK">#REF!</definedName>
    <definedName name="colorlist_change">#REF!</definedName>
    <definedName name="ColourIndex">#REF!</definedName>
    <definedName name="ColTitle">#REF!</definedName>
    <definedName name="coltyoptions">#REF!</definedName>
    <definedName name="COLUMNBORDERINPUT">#REF!</definedName>
    <definedName name="COM">#REF!</definedName>
    <definedName name="comb">#REF!</definedName>
    <definedName name="combonames">#REF!</definedName>
    <definedName name="ComDiv">#REF!</definedName>
    <definedName name="ComDivPaid">#REF!</definedName>
    <definedName name="COMMENT11">#REF!</definedName>
    <definedName name="COMMENT12">#REF!</definedName>
    <definedName name="COMMENT13">#REF!</definedName>
    <definedName name="COMMENT14">#REF!</definedName>
    <definedName name="COMMENT15">#REF!</definedName>
    <definedName name="COMMENT16">#REF!</definedName>
    <definedName name="COMMENT17">#REF!</definedName>
    <definedName name="COMMENT18">#REF!</definedName>
    <definedName name="COMMENT19">#REF!</definedName>
    <definedName name="COMMENT20">#REF!</definedName>
    <definedName name="COMMENT21">#REF!</definedName>
    <definedName name="COMMENT22">#REF!</definedName>
    <definedName name="COMMERCIAL" hidden="1">{#N/A,#N/A,FALSE,"SUMMARY";#N/A,#N/A,FALSE,"TECHNOLOGY";#N/A,#N/A,FALSE,"YEAR2000";#N/A,#N/A,FALSE,"GENERAL SERVICES";#N/A,#N/A,FALSE,"PROD MANAGE";#N/A,#N/A,FALSE,"BOG";#N/A,#N/A,FALSE,"PROT CONT";#N/A,#N/A,FALSE,"INVEST COMP"}</definedName>
    <definedName name="Commission">#REF!</definedName>
    <definedName name="common">#REF!</definedName>
    <definedName name="CommonDividendsPaid">#REF!</definedName>
    <definedName name="CommonEquity">#REF!</definedName>
    <definedName name="COMMPrice">#REF!</definedName>
    <definedName name="Comms_Core">#REF!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ies">#REF!</definedName>
    <definedName name="Company">#REF!</definedName>
    <definedName name="Company_Name">"Commonwealth Aluminum"</definedName>
    <definedName name="company1fye">#REF!</definedName>
    <definedName name="companyfye">#REF!</definedName>
    <definedName name="CompanyHQ">#REF!</definedName>
    <definedName name="CompanyName">#REF!</definedName>
    <definedName name="CompanyName1" hidden="1">#REF!</definedName>
    <definedName name="CompanyName2" hidden="1">#REF!</definedName>
    <definedName name="CompanyName3" hidden="1">#REF!</definedName>
    <definedName name="CompanyNames">#REF!</definedName>
    <definedName name="CompanyTicker1">#REF!</definedName>
    <definedName name="CompanyTicker2">#REF!</definedName>
    <definedName name="Comparative_Period" hidden="1">#REF!</definedName>
    <definedName name="COMPARE">#REF!</definedName>
    <definedName name="Comparison">#REF!</definedName>
    <definedName name="compcase">#REF!</definedName>
    <definedName name="compco">#REF!,#REF!</definedName>
    <definedName name="Compco1" hidden="1">{"Page1",#N/A,FALSE,"CompCo";"Page2",#N/A,FALSE,"CompCo"}</definedName>
    <definedName name="Compco2" hidden="1">{"Page1",#N/A,FALSE,"CompCo";"Page2",#N/A,FALSE,"CompCo"}</definedName>
    <definedName name="CompDebtBeta">#REF!</definedName>
    <definedName name="CompDebtCap">#REF!</definedName>
    <definedName name="Complaint_WOT_export_qry">#REF!</definedName>
    <definedName name="CompletionDate">#REF!</definedName>
    <definedName name="compmfg">#REF!</definedName>
    <definedName name="CompMktg">#REF!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Range" hidden="1">OFFSET(CompRange1Main,9,0,COUNTA(CompRange1Main)-COUNTA(#REF!),1)</definedName>
    <definedName name="CompRange1" hidden="1">OFFSET(CompRange1Main,9,0,COUNTA(CompRange1Main)-COUNTA(#REF!),1)</definedName>
    <definedName name="CompRange1Main" hidden="1">#REF!</definedName>
    <definedName name="CompRange2" hidden="1">OFFSET(CompRange2Main,9,0,COUNTA(CompRange2Main)-COUNTA(#REF!),1)</definedName>
    <definedName name="CompRange2Main" hidden="1">#REF!</definedName>
    <definedName name="CompRange3" hidden="1">OFFSET(CompRange3Main,9,0,COUNTA(CompRange3Main)-COUNTA(#REF!),1)</definedName>
    <definedName name="CompRange3Main" hidden="1">#REF!</definedName>
    <definedName name="CompSales">#REF!</definedName>
    <definedName name="CompTaxRate">#REF!</definedName>
    <definedName name="CompTrig">#REF!</definedName>
    <definedName name="CompYear" hidden="1">#REF!</definedName>
    <definedName name="con">#REF!</definedName>
    <definedName name="Concessions">#REF!</definedName>
    <definedName name="Confidence">#REF!</definedName>
    <definedName name="ConfSwitch">#REF!</definedName>
    <definedName name="CONN">#REF!</definedName>
    <definedName name="Connector_Conversion">#REF!</definedName>
    <definedName name="Connector_Test">#REF!</definedName>
    <definedName name="CONNECTSTRING1">#REF!</definedName>
    <definedName name="CONNECTSTRING2">#REF!</definedName>
    <definedName name="cons">#REF!</definedName>
    <definedName name="Conshrsweek">#REF!</definedName>
    <definedName name="consideration">#REF!</definedName>
    <definedName name="Consolidado">#REF!</definedName>
    <definedName name="consolidating">#REF!</definedName>
    <definedName name="ConsolidatingHide">#REF!,#REF!,#REF!,#REF!,#REF!</definedName>
    <definedName name="Consresources">#REF!</definedName>
    <definedName name="CONStatSumm">#REF!</definedName>
    <definedName name="Consulting">#REF!</definedName>
    <definedName name="CONSUMABLE_SALES_OWN_DISTRIB">#REF!</definedName>
    <definedName name="CONSUMABLES_OWN_IG">#REF!</definedName>
    <definedName name="CONSUMABLES_OWN_LABEL">#REF!</definedName>
    <definedName name="CONSUMABLES_SALES_OWN_LABEL_000_s_I_G">#REF!</definedName>
    <definedName name="CONSUMABLES_SALES_OWN_LABEL_000_s_THDP">#REF!</definedName>
    <definedName name="ContCap">#REF!</definedName>
    <definedName name="Contract_Type">#REF!</definedName>
    <definedName name="ContractAreas">#REF!</definedName>
    <definedName name="ContractEndDate">#REF!</definedName>
    <definedName name="Contractor">#REF!</definedName>
    <definedName name="ContractStartDate">#REF!</definedName>
    <definedName name="ContractType">#REF!</definedName>
    <definedName name="ContractType1">#REF!</definedName>
    <definedName name="ContractType2">#REF!</definedName>
    <definedName name="contrib">#REF!</definedName>
    <definedName name="Contrib_Analysis">#REF!</definedName>
    <definedName name="contribution">#REF!</definedName>
    <definedName name="control" hidden="1">{"'1098trans'!$A$10:$F$64","'1098trans'!$A$65:$A$66","'1098trans'!$A$67:$D$69","'1098trans'!$A$64:$F$69"}</definedName>
    <definedName name="controlcapex">#REF!</definedName>
    <definedName name="controlcogs">#REF!</definedName>
    <definedName name="controleng">#REF!</definedName>
    <definedName name="Controlfrequency">#REF!</definedName>
    <definedName name="controlga">#REF!</definedName>
    <definedName name="ControlRef">#REF!</definedName>
    <definedName name="controlrev">#REF!</definedName>
    <definedName name="controlsell">#REF!</definedName>
    <definedName name="Controltype">#REF!</definedName>
    <definedName name="CONTYPE">#REF!</definedName>
    <definedName name="conv">#REF!</definedName>
    <definedName name="conv2">#REF!</definedName>
    <definedName name="conv3">#REF!</definedName>
    <definedName name="ConvDebt1">#REF!</definedName>
    <definedName name="ConvDebt2">#REF!</definedName>
    <definedName name="ConvDebtOut">#REF!</definedName>
    <definedName name="conve">#REF!</definedName>
    <definedName name="ConversionToggle">#REF!</definedName>
    <definedName name="convert">#REF!</definedName>
    <definedName name="ConvertibleDebt">#REF!</definedName>
    <definedName name="ConvertibleDebt1">#REF!</definedName>
    <definedName name="ConvertibleDebt2">#REF!</definedName>
    <definedName name="ConvertibleDebt3">#REF!</definedName>
    <definedName name="ConvertibleDebt4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BookValue">#REF!</definedName>
    <definedName name="ConvertiblePreferredBookValue1">#REF!</definedName>
    <definedName name="ConvertiblePreferredBookValue2">#REF!</definedName>
    <definedName name="ConvertiblePreferredLiquidValue">#REF!</definedName>
    <definedName name="ConvertiblePreferredLiquidValue1">#REF!</definedName>
    <definedName name="ConvertiblePreferredLiquidValue2">#REF!</definedName>
    <definedName name="ConvertiblePreferredShares1">#REF!</definedName>
    <definedName name="ConvertiblePreferredShares2">#REF!</definedName>
    <definedName name="ConvPref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os">#REF!</definedName>
    <definedName name="copqcm3lpd" hidden="1">#REF!</definedName>
    <definedName name="copy">#REF!</definedName>
    <definedName name="copy_area">#REF!</definedName>
    <definedName name="Copy1">#REF!</definedName>
    <definedName name="COPY2">#REF!</definedName>
    <definedName name="CopyArea0">#REF!</definedName>
    <definedName name="CopyArea1">#REF!</definedName>
    <definedName name="CopyArea2">#REF!</definedName>
    <definedName name="CopyArea3">#REF!</definedName>
    <definedName name="CopyArea4">#REF!</definedName>
    <definedName name="CopyArea5">#REF!</definedName>
    <definedName name="CopyArea6">#REF!</definedName>
    <definedName name="CopyBack">#REF!</definedName>
    <definedName name="CopyEarnout">#REF!</definedName>
    <definedName name="CopyFrom">#REF!</definedName>
    <definedName name="CopyPCVD1">#REF!</definedName>
    <definedName name="CopyPCVM1">#REF!</definedName>
    <definedName name="CopyRange">#REF!</definedName>
    <definedName name="COPYT1">#REF!</definedName>
    <definedName name="CopyUpdate01">#REF!</definedName>
    <definedName name="CopyVal01">#REF!</definedName>
    <definedName name="CopyWord">#REF!</definedName>
    <definedName name="COQPRINT1">#REF!</definedName>
    <definedName name="COQPRINT2">#REF!</definedName>
    <definedName name="CoreCommTrig">#REF!</definedName>
    <definedName name="Corner2a">#REF!</definedName>
    <definedName name="Corner3">#REF!</definedName>
    <definedName name="Corner3a">#REF!</definedName>
    <definedName name="Corner4">#REF!</definedName>
    <definedName name="Corner5">#REF!</definedName>
    <definedName name="Corner8">#REF!</definedName>
    <definedName name="CORP">#REF!</definedName>
    <definedName name="Corp2">#REF!</definedName>
    <definedName name="Corp2Col">#REF!</definedName>
    <definedName name="Corp2Row">#REF!</definedName>
    <definedName name="CorpBrandValue">#REF!</definedName>
    <definedName name="CorpKBM">#REF!</definedName>
    <definedName name="corpmonthcase">#REF!</definedName>
    <definedName name="corpmonthrev">#REF!</definedName>
    <definedName name="corpmonthrevassump">#REF!</definedName>
    <definedName name="Corporate_Expense_Growth">5%</definedName>
    <definedName name="corporatecogs">#REF!</definedName>
    <definedName name="corporaterve">#REF!</definedName>
    <definedName name="COS">#N/A</definedName>
    <definedName name="COS_cat">#REF!</definedName>
    <definedName name="cos2003budget">#REF!</definedName>
    <definedName name="COS2003Proforma">#REF!</definedName>
    <definedName name="COS2004Budget">#REF!</definedName>
    <definedName name="COSBudget">#REF!</definedName>
    <definedName name="Cost">OFFSET(#REF!,0,0,COUNTA(#REF!),1)</definedName>
    <definedName name="Cost_Center">#REF!</definedName>
    <definedName name="Cost_centers">#REF!</definedName>
    <definedName name="cost_centre">#REF!</definedName>
    <definedName name="COST_EQUITY">#REF!</definedName>
    <definedName name="Cost_of_Debt_AT">#REF!</definedName>
    <definedName name="Cost_Savings">#REF!</definedName>
    <definedName name="costacq">#REF!</definedName>
    <definedName name="costcenter">#REF!</definedName>
    <definedName name="CostColumn">#REF!</definedName>
    <definedName name="CostOfDebt">#REF!</definedName>
    <definedName name="CostOfGoodsSold">#REF!</definedName>
    <definedName name="costred">#REF!</definedName>
    <definedName name="CostReduct">#REF!</definedName>
    <definedName name="count">#REF!</definedName>
    <definedName name="count1">#REF!</definedName>
    <definedName name="counterm">#REF!</definedName>
    <definedName name="Countermeasure">#REF!</definedName>
    <definedName name="countermeasurepico">#REF!</definedName>
    <definedName name="Countermeasures" hidden="1">#REF!</definedName>
    <definedName name="countmeas">#REF!</definedName>
    <definedName name="COUNTRY">#REF!</definedName>
    <definedName name="countrymaster">#REF!</definedName>
    <definedName name="cov">#REF!</definedName>
    <definedName name="cov_test">#REF!</definedName>
    <definedName name="CovCase">#REF!</definedName>
    <definedName name="Covenant_BV">#REF!</definedName>
    <definedName name="Covenant_Summ">#REF!</definedName>
    <definedName name="CovenantBV_2003">#REF!</definedName>
    <definedName name="CovenantBV_2004">#REF!</definedName>
    <definedName name="CovenantBV_Summ">#REF!</definedName>
    <definedName name="cover">#REF!</definedName>
    <definedName name="cows">#REF!</definedName>
    <definedName name="cpk_Area_Style_Click">#N/A</definedName>
    <definedName name="cpk_Change_LSL_Click">#N/A</definedName>
    <definedName name="cpk_Change_USL_Click">#N/A</definedName>
    <definedName name="cpk_Line_Style_Click">#N/A</definedName>
    <definedName name="cpk_No_LSL_Click">#N/A</definedName>
    <definedName name="cpk_No_USL_Click">#N/A</definedName>
    <definedName name="cpk_Res_Spinner_Click">#N/A</definedName>
    <definedName name="cpkButton_Click">#N/A</definedName>
    <definedName name="CPRYTD">#REF!</definedName>
    <definedName name="CPTLEPS4">#REF!</definedName>
    <definedName name="CPTLEPS5">#REF!</definedName>
    <definedName name="CPTLFYE1EBIT">#REF!</definedName>
    <definedName name="CPTLFYE1EBITDA">#REF!</definedName>
    <definedName name="CPTLFYE1GrossProfit">#REF!</definedName>
    <definedName name="CPTLFYE1NetInc">#REF!</definedName>
    <definedName name="CPTLFYE2EBIT">#REF!</definedName>
    <definedName name="CPTLFYE2EBITDA">#REF!</definedName>
    <definedName name="CPTLFYE2GrossProfit">#REF!</definedName>
    <definedName name="CPTLFYE2NetInc">#REF!</definedName>
    <definedName name="CPTLFYE3EBIT">#REF!</definedName>
    <definedName name="CPTLFYE3EBITDA">#REF!</definedName>
    <definedName name="CPTLFYE3GrossProfit">#REF!</definedName>
    <definedName name="CPTLFYE3NetInc">#REF!</definedName>
    <definedName name="CPTLFYE3Revenues">#REF!</definedName>
    <definedName name="CPTLFYE4EBIT">#REF!</definedName>
    <definedName name="CPTLFYE4EBITDA">#REF!</definedName>
    <definedName name="CPTLFYE4GrossProfit">#REF!</definedName>
    <definedName name="CPTLFYE4GrossProfiy">#REF!</definedName>
    <definedName name="CPTLFYE4NetInc">#REF!</definedName>
    <definedName name="CPTLFYE4Revenues">#REF!</definedName>
    <definedName name="CPTLFYE5EBIT">#REF!</definedName>
    <definedName name="CPTLFYE5EBITDA">#REF!</definedName>
    <definedName name="CPTLFYE5GrossProfit">#REF!</definedName>
    <definedName name="CPTLFYE5NetInc">#REF!</definedName>
    <definedName name="CPTLFYE5Revenues">#REF!</definedName>
    <definedName name="CPTLPrice">#REF!</definedName>
    <definedName name="CR">#REF!</definedName>
    <definedName name="crane" hidden="1">{#N/A,#N/A,FALSE,"Projections";#N/A,#N/A,FALSE,"Multiples Valuation";#N/A,#N/A,FALSE,"LBO";#N/A,#N/A,FALSE,"Multiples_Sensitivity";#N/A,#N/A,FALSE,"Summary"}</definedName>
    <definedName name="CRBENAPR">#REF!</definedName>
    <definedName name="CRBENAUG">#REF!</definedName>
    <definedName name="CRBENDEC">#REF!</definedName>
    <definedName name="CRBENFEB">#REF!</definedName>
    <definedName name="CRBENJAN">#REF!</definedName>
    <definedName name="CRBENJUL">#REF!</definedName>
    <definedName name="CRBENJUN">#REF!</definedName>
    <definedName name="CRBENMAR">#REF!</definedName>
    <definedName name="CRBENMAY">#REF!</definedName>
    <definedName name="CRBENNOV">#REF!</definedName>
    <definedName name="CRBENOCT">#REF!</definedName>
    <definedName name="CRBENSEP">#REF!</definedName>
    <definedName name="CRBOAPR">#REF!</definedName>
    <definedName name="CRBOAUG">#REF!</definedName>
    <definedName name="CRBODEC">#REF!</definedName>
    <definedName name="CRBOFEB">#REF!</definedName>
    <definedName name="CRBOJAN">#REF!</definedName>
    <definedName name="CRBOJUL">#REF!</definedName>
    <definedName name="CRBOJUN">#REF!</definedName>
    <definedName name="CRBOMAR">#REF!</definedName>
    <definedName name="CRBOMAY">#REF!</definedName>
    <definedName name="CRBONOV">#REF!</definedName>
    <definedName name="CRBOOCT">#REF!</definedName>
    <definedName name="CRBOSEP">#REF!</definedName>
    <definedName name="CREATEGRAPH1">#REF!</definedName>
    <definedName name="CREATEGRAPH2">#REF!</definedName>
    <definedName name="cred">#REF!</definedName>
    <definedName name="Credit_Stats">#REF!</definedName>
    <definedName name="Credits">#REF!</definedName>
    <definedName name="CRITC">#REF!</definedName>
    <definedName name="_xlnm.Criteria">#REF!</definedName>
    <definedName name="CRITERIA_ACTUAL_MONTH">#REF!</definedName>
    <definedName name="CRITERIA_BVA">#REF!</definedName>
    <definedName name="CRITERIA_CENSUS_CONTRACT_ACTUAL_MONTH">#REF!</definedName>
    <definedName name="CRITERIA_CENSUS_CONTRACT_BVA">#REF!</definedName>
    <definedName name="CRITERIA_CENSUS_DIRECT_ACTUAL_MONTH">#REF!</definedName>
    <definedName name="CRITERIA_CENSUS_DIRECT_BVA">#REF!</definedName>
    <definedName name="CRITERIA_CENSUS_INDIRECT_ACTUAL_MONTH">#REF!</definedName>
    <definedName name="CRITERIA_CENSUS_INDIRECT_BVA">#REF!</definedName>
    <definedName name="Crng_Landscape">#REF!</definedName>
    <definedName name="Crng_Normal">#REF!</definedName>
    <definedName name="Crng_Portrait">#REF!</definedName>
    <definedName name="Crng_WPane">#REF!</definedName>
    <definedName name="CRPCAPR">#REF!</definedName>
    <definedName name="CRPCAUG">#REF!</definedName>
    <definedName name="CRPCDEC">#REF!</definedName>
    <definedName name="CRPCFEB">#REF!</definedName>
    <definedName name="CRPCJAN">#REF!</definedName>
    <definedName name="CRPCJUL">#REF!</definedName>
    <definedName name="CRPCJUN">#REF!</definedName>
    <definedName name="CRPCMAR">#REF!</definedName>
    <definedName name="CRPCMAY">#REF!</definedName>
    <definedName name="CRPCNOV">#REF!</definedName>
    <definedName name="CRPCOCT">#REF!</definedName>
    <definedName name="CRPCSEP">#REF!</definedName>
    <definedName name="CRPRAPR">#REF!</definedName>
    <definedName name="CRPRAUG">#REF!</definedName>
    <definedName name="CRPRDEC">#REF!</definedName>
    <definedName name="CRPRFEB">#REF!</definedName>
    <definedName name="CRPRJAN">#REF!</definedName>
    <definedName name="CRPRJUL">#REF!</definedName>
    <definedName name="CRPRJUN">#REF!</definedName>
    <definedName name="CRPRMAR">#REF!</definedName>
    <definedName name="CRPRMAY">#REF!</definedName>
    <definedName name="CRPRNOV">#REF!</definedName>
    <definedName name="CRPROCT">#REF!</definedName>
    <definedName name="CRPRSEP">#REF!</definedName>
    <definedName name="CRTAXAPR">#REF!</definedName>
    <definedName name="CRTAXAUG">#REF!</definedName>
    <definedName name="CRTAXDEC">#REF!</definedName>
    <definedName name="CRTAXFEB">#REF!</definedName>
    <definedName name="CRTAXJAN">#REF!</definedName>
    <definedName name="CRTAXJUL">#REF!</definedName>
    <definedName name="CRTAXJUN">#REF!</definedName>
    <definedName name="CRTAXMAR">#REF!</definedName>
    <definedName name="CRTAXMAY">#REF!</definedName>
    <definedName name="CRTAXNOV">#REF!</definedName>
    <definedName name="CRTAXOCT">#REF!</definedName>
    <definedName name="CRTAXSEP">#REF!</definedName>
    <definedName name="CRVACAPR">#REF!</definedName>
    <definedName name="CRVACAUG">#REF!</definedName>
    <definedName name="CRVACDEC">#REF!</definedName>
    <definedName name="CRVACFEB">#REF!</definedName>
    <definedName name="CRVACJAN">#REF!</definedName>
    <definedName name="CRVACJUL">#REF!</definedName>
    <definedName name="CRVACJUN">#REF!</definedName>
    <definedName name="CRVACMAR">#REF!</definedName>
    <definedName name="CRVACMAY">#REF!</definedName>
    <definedName name="CRVACNOV">#REF!</definedName>
    <definedName name="CRVACOCT">#REF!</definedName>
    <definedName name="CRVACSEP">#REF!</definedName>
    <definedName name="csDesignMode">1</definedName>
    <definedName name="csdffg45" hidden="1">#REF!</definedName>
    <definedName name="CSFB1">#REF!</definedName>
    <definedName name="CSFB2">#REF!</definedName>
    <definedName name="csh_flw">#REF!</definedName>
    <definedName name="CSMR">#REF!</definedName>
    <definedName name="CSMRCol">#REF!</definedName>
    <definedName name="CSMRRow">#REF!</definedName>
    <definedName name="CSS">#REF!</definedName>
    <definedName name="CSynLTM">#REF!</definedName>
    <definedName name="CSynYear1">#REF!</definedName>
    <definedName name="CSynYear2">#REF!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A">#REF!</definedName>
    <definedName name="ctrigger">#REF!</definedName>
    <definedName name="cu102.ShareScalingFactor">1000000</definedName>
    <definedName name="cu103.EmployeeScalingFactor">1000</definedName>
    <definedName name="cu107.DPSSymbol">"US$"</definedName>
    <definedName name="cu107.EPSSymbol">"US$"</definedName>
    <definedName name="cu71.ScalingFactor">1000000</definedName>
    <definedName name="Culture3" hidden="1">{"'1098trans'!$A$10:$F$64","'1098trans'!$A$65:$A$66","'1098trans'!$A$67:$D$69","'1098trans'!$A$64:$F$69"}</definedName>
    <definedName name="CumAct">#REF!</definedName>
    <definedName name="CumBud">#REF!</definedName>
    <definedName name="CuModYTD">#REF!</definedName>
    <definedName name="CumPrior">#REF!</definedName>
    <definedName name="CumulativeRoyalties">#REF!</definedName>
    <definedName name="cup">#REF!</definedName>
    <definedName name="Curr_Mo">#REF!</definedName>
    <definedName name="Curr_Per">#REF!</definedName>
    <definedName name="currcogs">#REF!</definedName>
    <definedName name="CurrDate">#REF!</definedName>
    <definedName name="CurrDay">#REF!</definedName>
    <definedName name="Curren">#REF!</definedName>
    <definedName name="Currency">#REF!</definedName>
    <definedName name="Currency4">#REF!</definedName>
    <definedName name="CurrencyCell">#REF!</definedName>
    <definedName name="CurrencyCheck">#REF!</definedName>
    <definedName name="CurrencySymbol">#REF!</definedName>
    <definedName name="currengin">#REF!</definedName>
    <definedName name="CURRENT">#REF!</definedName>
    <definedName name="Current_Backlog">#REF!</definedName>
    <definedName name="CURRENT_MONTH">#REF!</definedName>
    <definedName name="Current_Period" hidden="1">#REF!</definedName>
    <definedName name="Current_Qtr">#REF!</definedName>
    <definedName name="CurrentAssets">#REF!</definedName>
    <definedName name="CurrentCollocation">#REF!</definedName>
    <definedName name="CurrentLiab">#REF!</definedName>
    <definedName name="CurrentMarkets">#REF!</definedName>
    <definedName name="CurrentNonOp">#REF!</definedName>
    <definedName name="CurrentOp">#REF!</definedName>
    <definedName name="CurrentRatio">#REF!</definedName>
    <definedName name="currga">#REF!</definedName>
    <definedName name="CurrMo">#REF!</definedName>
    <definedName name="CurrMoActFM">#REF!</definedName>
    <definedName name="CurrMoActMex">#REF!</definedName>
    <definedName name="CurrMoActREV">#REF!</definedName>
    <definedName name="CurrMoBudFM">#REF!</definedName>
    <definedName name="CurrMoBudMex">#REF!</definedName>
    <definedName name="CurrMoBudREV">#REF!</definedName>
    <definedName name="CurrMoMissFM">#REF!</definedName>
    <definedName name="CurrMoMissMex">#REF!</definedName>
    <definedName name="CurrMoMissREV">#REF!</definedName>
    <definedName name="CurrMth">#REF!</definedName>
    <definedName name="currsell">#REF!</definedName>
    <definedName name="CurrYear" hidden="1">#REF!</definedName>
    <definedName name="CurrYr">#REF!</definedName>
    <definedName name="curyear">#REF!</definedName>
    <definedName name="curyr">#REF!</definedName>
    <definedName name="CushVoidBVD">#REF!</definedName>
    <definedName name="CushVoidBVE">#REF!</definedName>
    <definedName name="CushVoidUS">#REF!</definedName>
    <definedName name="Cust_Unit_Cost">#REF!</definedName>
    <definedName name="Customer">#REF!</definedName>
    <definedName name="Customer_deposits_growth_fore">#REF!</definedName>
    <definedName name="Customer1">#REF!</definedName>
    <definedName name="Customer2">#REF!</definedName>
    <definedName name="CustomerAcceptance">#REF!</definedName>
    <definedName name="CustomerName">#REF!</definedName>
    <definedName name="CustomerNm">#REF!</definedName>
    <definedName name="CustomIndexDate">#REF!</definedName>
    <definedName name="CustomIndexValue">#REF!</definedName>
    <definedName name="CustomTaxRate">#REF!</definedName>
    <definedName name="CuTrYTD">#REF!</definedName>
    <definedName name="cv" hidden="1">{#N/A,#N/A,FALSE,"RAPS1";#N/A,#N/A,FALSE,"RAPS2";#N/A,#N/A,FALSE,"REGION"}</definedName>
    <definedName name="CVRSHT">#REF!</definedName>
    <definedName name="cw">#REF!</definedName>
    <definedName name="Cwvu.GREY_ALL." hidden="1">#REF!</definedName>
    <definedName name="Cwvy.GREY_ALL._dcf" hidden="1">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y">#REF!</definedName>
    <definedName name="CY_Accounts_Receivable">#REF!</definedName>
    <definedName name="CY_Administration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CYEnd">#REF!</definedName>
    <definedName name="cyeps94">#REF!</definedName>
    <definedName name="cyeps95">#REF!</definedName>
    <definedName name="cyeps96">#REF!</definedName>
    <definedName name="cyeps97">#REF!</definedName>
    <definedName name="cyeps98">#REF!</definedName>
    <definedName name="cyeps99">#REF!</definedName>
    <definedName name="cyrev94">#REF!</definedName>
    <definedName name="cyrev95">#REF!</definedName>
    <definedName name="cyrev96">#REF!</definedName>
    <definedName name="cyrev97">#REF!</definedName>
    <definedName name="cyrev98">#REF!</definedName>
    <definedName name="cyrev99">#REF!</definedName>
    <definedName name="CYStart">#REF!</definedName>
    <definedName name="d" hidden="1">39402.6372685185</definedName>
    <definedName name="D.Treasury">#REF!</definedName>
    <definedName name="D_550105">#REF!</definedName>
    <definedName name="D_550115">#REF!</definedName>
    <definedName name="D_550125">#REF!</definedName>
    <definedName name="D_550130">#REF!</definedName>
    <definedName name="D_550135">#REF!</definedName>
    <definedName name="D_550140">#REF!</definedName>
    <definedName name="D_550145">#REF!</definedName>
    <definedName name="D_550155">#REF!</definedName>
    <definedName name="D_550160">#REF!</definedName>
    <definedName name="D_550200">#REF!</definedName>
    <definedName name="D_550210">#REF!</definedName>
    <definedName name="D_550220">#REF!</definedName>
    <definedName name="D_550240">#REF!</definedName>
    <definedName name="D_550250">#REF!</definedName>
    <definedName name="D_550260">#REF!</definedName>
    <definedName name="D_550270">#REF!</definedName>
    <definedName name="D_550280">#REF!</definedName>
    <definedName name="D_550400">#REF!</definedName>
    <definedName name="D_550700">#REF!</definedName>
    <definedName name="D_550702">#REF!</definedName>
    <definedName name="D_550710">#REF!</definedName>
    <definedName name="D_550711">#REF!</definedName>
    <definedName name="D_550712">#REF!</definedName>
    <definedName name="D_550720">#REF!</definedName>
    <definedName name="D_550721">#REF!</definedName>
    <definedName name="D_550722">#REF!</definedName>
    <definedName name="D_550730">#REF!</definedName>
    <definedName name="D_550732">#REF!</definedName>
    <definedName name="D_550740">#REF!</definedName>
    <definedName name="D_550801">#REF!</definedName>
    <definedName name="D_550820">#REF!</definedName>
    <definedName name="D_550850">#REF!</definedName>
    <definedName name="D_550853">#REF!</definedName>
    <definedName name="D_550854">#REF!</definedName>
    <definedName name="D_550857">#REF!</definedName>
    <definedName name="D_A">#REF!</definedName>
    <definedName name="D_SUMMARY">#REF!</definedName>
    <definedName name="D201Actual">#REF!</definedName>
    <definedName name="D201Forecast">#REF!</definedName>
    <definedName name="D222Actual">#REF!</definedName>
    <definedName name="D222Forecast">#REF!</definedName>
    <definedName name="D225Forecast">#REF!</definedName>
    <definedName name="D232Actual">#REF!</definedName>
    <definedName name="D232Forecast">#REF!</definedName>
    <definedName name="d240Forecast">#REF!</definedName>
    <definedName name="D240Month">#REF!</definedName>
    <definedName name="D240Monthbudget">#REF!</definedName>
    <definedName name="D242Forecast">#REF!</definedName>
    <definedName name="D242Month">#REF!</definedName>
    <definedName name="D242Monthbudget">#REF!</definedName>
    <definedName name="D250Actual">#REF!</definedName>
    <definedName name="D250Forecast">#REF!</definedName>
    <definedName name="D250Names">#REF!</definedName>
    <definedName name="D251Actual">#REF!</definedName>
    <definedName name="D251Forecast">#REF!</definedName>
    <definedName name="D252Actual">#REF!</definedName>
    <definedName name="D252Forecast">#REF!</definedName>
    <definedName name="D253Forecast">#REF!</definedName>
    <definedName name="D254Forecast">#REF!</definedName>
    <definedName name="D261Forecast">#REF!</definedName>
    <definedName name="D262Forecast">#REF!</definedName>
    <definedName name="D270Forecast">#REF!</definedName>
    <definedName name="D281Actual">#REF!</definedName>
    <definedName name="d282Actual">#REF!</definedName>
    <definedName name="D283Actual">#REF!</definedName>
    <definedName name="D283Budget">#REF!</definedName>
    <definedName name="D283Forecast">#REF!</definedName>
    <definedName name="D290Forecast">#REF!</definedName>
    <definedName name="D291Forecast">#REF!</definedName>
    <definedName name="D292Forecast">#REF!</definedName>
    <definedName name="D293Forecast">#REF!</definedName>
    <definedName name="D294Forecast">#REF!</definedName>
    <definedName name="D295Forecast">#REF!</definedName>
    <definedName name="D301Forecast">#REF!</definedName>
    <definedName name="D303Forecast">#REF!</definedName>
    <definedName name="D304Budget">#REF!</definedName>
    <definedName name="D305Actual">#REF!</definedName>
    <definedName name="D305forecast">#REF!</definedName>
    <definedName name="D306Forecast">#REF!</definedName>
    <definedName name="D307Forecast">#REF!</definedName>
    <definedName name="D310Forecast">#REF!</definedName>
    <definedName name="D311Actual">#REF!</definedName>
    <definedName name="D311Forecast">#REF!</definedName>
    <definedName name="D320Forecast">#REF!</definedName>
    <definedName name="D401Forecast">#REF!</definedName>
    <definedName name="D401month">#REF!</definedName>
    <definedName name="D401monthbudget">#REF!</definedName>
    <definedName name="D403budget">#REF!</definedName>
    <definedName name="D403Names">#REF!</definedName>
    <definedName name="D405Budget">#REF!</definedName>
    <definedName name="D405Forecast">#REF!</definedName>
    <definedName name="D420Forecast">#REF!</definedName>
    <definedName name="D420month">#REF!</definedName>
    <definedName name="D420monthbudget">#REF!</definedName>
    <definedName name="D425Budget">#REF!</definedName>
    <definedName name="D425Names">#REF!</definedName>
    <definedName name="D500Forecast">#REF!</definedName>
    <definedName name="D500month">#REF!</definedName>
    <definedName name="D500monthbudget">#REF!</definedName>
    <definedName name="D501Actual">#REF!</definedName>
    <definedName name="D501Forecast">#REF!</definedName>
    <definedName name="D501month">#REF!</definedName>
    <definedName name="D501monthbudget">#REF!</definedName>
    <definedName name="D501Names">#REF!</definedName>
    <definedName name="D503Actual">#REF!</definedName>
    <definedName name="D503Forecast">#REF!</definedName>
    <definedName name="D503month">#REF!</definedName>
    <definedName name="D503monthbudget">#REF!</definedName>
    <definedName name="D503Names">#REF!</definedName>
    <definedName name="D504Actual">#REF!</definedName>
    <definedName name="D504Forecast">#REF!</definedName>
    <definedName name="D504month">#REF!</definedName>
    <definedName name="D504monthbudget">#REF!</definedName>
    <definedName name="D504Names">#REF!</definedName>
    <definedName name="DA">#REF!</definedName>
    <definedName name="dad" hidden="1">{"PAGE1",#N/A,FALSE,"allocation base";"PAGE2",#N/A,FALSE,"burden";"PAGE3",#N/A,FALSE,"burden";"PAGE4",#N/A,FALSE,"labor rates";"PAGE5",#N/A,FALSE,"labor rates";"PAGE6",#N/A,FALSE,"labor rates"}</definedName>
    <definedName name="Daily_Sales_Query">#REF!</definedName>
    <definedName name="Daily_track">#REF!</definedName>
    <definedName name="Daily_tracking">#REF!</definedName>
    <definedName name="DailySaaSRev">#REF!</definedName>
    <definedName name="Dallas">#REF!</definedName>
    <definedName name="DAP">#REF!</definedName>
    <definedName name="dasf" hidden="1">#REF!</definedName>
    <definedName name="Dat">#REF!</definedName>
    <definedName name="Data">#REF!</definedName>
    <definedName name="Data.Dump" hidden="1">OFFSET([0]!Data.Top.Left,1,0)</definedName>
    <definedName name="Data_check">#REF!</definedName>
    <definedName name="Data_Churn">#REF!</definedName>
    <definedName name="DATA_INPUT_SHEET___TRADING_ACCOUNT_THIRD_PARTY">#REF!</definedName>
    <definedName name="Data_Other_ActivationFee">#REF!</definedName>
    <definedName name="Data_Other_InternetARPU">#REF!</definedName>
    <definedName name="Data_Other_MonthlyFee">#REF!</definedName>
    <definedName name="Data_Other_NetAdds">#REF!</definedName>
    <definedName name="Data_Other_VAS">#REF!</definedName>
    <definedName name="Data_Table">#REF!</definedName>
    <definedName name="Data_Total_GrossAdds">#REF!</definedName>
    <definedName name="data07" hidden="1">{#N/A,#N/A,TRUE,"index";#N/A,#N/A,TRUE,"Summary";#N/A,#N/A,TRUE,"Continuing Business";#N/A,#N/A,TRUE,"Disposals";#N/A,#N/A,TRUE,"Acquisitions";#N/A,#N/A,TRUE,"Actual &amp; Plan Reconciliation"}</definedName>
    <definedName name="Data1">#REF!</definedName>
    <definedName name="Data1.1">#REF!</definedName>
    <definedName name="Data1.2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.1">#REF!</definedName>
    <definedName name="Data2.2">#REF!</definedName>
    <definedName name="Data20">#REF!</definedName>
    <definedName name="DATA21">#REF!</definedName>
    <definedName name="Data3">#REF!</definedName>
    <definedName name="Data3.1">#REF!</definedName>
    <definedName name="Data3.2">#REF!</definedName>
    <definedName name="Data4">#REF!</definedName>
    <definedName name="Data4.1">#REF!</definedName>
    <definedName name="data4.11">#REF!</definedName>
    <definedName name="Data4.2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djust">#REF!</definedName>
    <definedName name="_xlnm.Database">#REF!</definedName>
    <definedName name="Database1">#REF!</definedName>
    <definedName name="DataFM">#REF!</definedName>
    <definedName name="DataLabel1">#REF!</definedName>
    <definedName name="DataLabel10">#REF!</definedName>
    <definedName name="DataLabel11">#REF!</definedName>
    <definedName name="DataLabel12">#REF!</definedName>
    <definedName name="DataLabel13">#REF!</definedName>
    <definedName name="DataLabel14">#REF!</definedName>
    <definedName name="DataLabel15">#REF!</definedName>
    <definedName name="DataLabel16">#REF!</definedName>
    <definedName name="DataLabel17">#REF!</definedName>
    <definedName name="DataLabel18">#REF!</definedName>
    <definedName name="DataLabel19">#REF!</definedName>
    <definedName name="DataLabel2">#REF!</definedName>
    <definedName name="DataLabel20">#REF!</definedName>
    <definedName name="DataLabel3">#REF!</definedName>
    <definedName name="DataLabel4">#REF!</definedName>
    <definedName name="DataLabel5">#REF!</definedName>
    <definedName name="DataLabel6">#REF!</definedName>
    <definedName name="DataLabel7">#REF!</definedName>
    <definedName name="DataLabel8">#REF!</definedName>
    <definedName name="DataLabel9">#REF!</definedName>
    <definedName name="DataList">#REF!</definedName>
    <definedName name="DataMex">#REF!</definedName>
    <definedName name="DataPrintArea">#REF!</definedName>
    <definedName name="Datapull">#REF!</definedName>
    <definedName name="DatapullColumns">#REF!</definedName>
    <definedName name="DataPullRows">#REF!</definedName>
    <definedName name="DataRange">#REF!</definedName>
    <definedName name="DataREV">#REF!</definedName>
    <definedName name="DataThrough">#REF!</definedName>
    <definedName name="DataValidation">#REF!</definedName>
    <definedName name="date">#REF!</definedName>
    <definedName name="DATE_0">#REF!</definedName>
    <definedName name="DATE_1">#REF!</definedName>
    <definedName name="Date_1X">#REF!</definedName>
    <definedName name="Date_7X">#REF!</definedName>
    <definedName name="date_act">#REF!</definedName>
    <definedName name="Date_Current">#REF!</definedName>
    <definedName name="Date_DMMs">#REF!</definedName>
    <definedName name="Date_Entity">#REF!</definedName>
    <definedName name="Date_ROB">#REF!</definedName>
    <definedName name="Date_Ship">#REF!</definedName>
    <definedName name="Date_Table">#REF!</definedName>
    <definedName name="dateadj">#REF!</definedName>
    <definedName name="DateHeader">#REF!</definedName>
    <definedName name="DatenSFR">#REF!</definedName>
    <definedName name="DatenSGE">#REF!</definedName>
    <definedName name="DatenSPO">#REF!</definedName>
    <definedName name="DatenSPOS">#REF!</definedName>
    <definedName name="DatePosition">MATCH(#REF!,#REF!)</definedName>
    <definedName name="daterange">#REF!</definedName>
    <definedName name="DateRangeComp" hidden="1">OFFSET(DateRangeCompMain,9,0,COUNTA(DateRangeCompMain)-COUNTA(#REF!),1)</definedName>
    <definedName name="DateRangeCompMain" hidden="1">#REF!</definedName>
    <definedName name="DateRangePrice" hidden="1">OFFSET(#REF!,5,0,COUNTA(#REF!)-COUNTA(#REF!),1)</definedName>
    <definedName name="DateRangePriceMain" hidden="1">#REF!</definedName>
    <definedName name="DATES">#REF!</definedName>
    <definedName name="Dates_00">#REF!</definedName>
    <definedName name="Dates_99">#REF!</definedName>
    <definedName name="Dates_Act">#REF!</definedName>
    <definedName name="Dates_FCST">#REF!</definedName>
    <definedName name="Dates_Plan">#REF!</definedName>
    <definedName name="Dates_PriorYR">#REF!</definedName>
    <definedName name="dateS21">#REF!</definedName>
    <definedName name="DateSwitch">#REF!</definedName>
    <definedName name="Dave">#REF!</definedName>
    <definedName name="Day">#REF!</definedName>
    <definedName name="Days">#REF!</definedName>
    <definedName name="Days_Year2016">#REF!</definedName>
    <definedName name="Days_YearAll">#REF!</definedName>
    <definedName name="DaysInv">#REF!</definedName>
    <definedName name="DaysInventories">#REF!</definedName>
    <definedName name="daysmtd">#REF!</definedName>
    <definedName name="daysnumber">#REF!</definedName>
    <definedName name="DaysPay">#REF!</definedName>
    <definedName name="DaysPayable">#REF!</definedName>
    <definedName name="DaysPayables">#REF!</definedName>
    <definedName name="DaysRec">#REF!</definedName>
    <definedName name="DaysReceivable">#REF!</definedName>
    <definedName name="DaysReceivables">#REF!</definedName>
    <definedName name="DB">#REF!</definedName>
    <definedName name="dbase">#REF!</definedName>
    <definedName name="dBName">#REF!</definedName>
    <definedName name="DBNAME1">#REF!</definedName>
    <definedName name="DBNAME2">#REF!</definedName>
    <definedName name="dbo_ORDHED0P">#REF!</definedName>
    <definedName name="DBUSERNAME1">#REF!</definedName>
    <definedName name="DBUSERNAME2">#REF!</definedName>
    <definedName name="DCF">#REF!</definedName>
    <definedName name="DCF_A">#REF!</definedName>
    <definedName name="DCF_A2">#REF!</definedName>
    <definedName name="DCF_analysis">#REF!</definedName>
    <definedName name="DCF_BCP_Equity">#REF!</definedName>
    <definedName name="DCF_EV">#REF!</definedName>
    <definedName name="DCF_EY1">#REF!</definedName>
    <definedName name="DCF_EY10">#REF!</definedName>
    <definedName name="DCF_EY14">#REF!</definedName>
    <definedName name="DCF_EY15">#REF!</definedName>
    <definedName name="DCF_EY2">#REF!</definedName>
    <definedName name="DCF_EY24">#REF!</definedName>
    <definedName name="DCF_EY25">#REF!</definedName>
    <definedName name="DCF_EY3">#REF!</definedName>
    <definedName name="DCF_EY4">#REF!</definedName>
    <definedName name="DCF_EY5">#REF!</definedName>
    <definedName name="DCF_EY9">#REF!</definedName>
    <definedName name="DCF_MOIC">#REF!</definedName>
    <definedName name="DCF_Multiple">#REF!</definedName>
    <definedName name="DCF_P">#REF!</definedName>
    <definedName name="DCF_TEV">#REF!</definedName>
    <definedName name="DCF_WACC">#REF!</definedName>
    <definedName name="dcfg" hidden="1">{"'Actual'!$A$1:$F$25"}</definedName>
    <definedName name="dd">#REF!</definedName>
    <definedName name="ddd">Word</definedName>
    <definedName name="dddd">#REF!</definedName>
    <definedName name="DDDDD" hidden="1">{#N/A,#N/A,FALSE,"IP North America W_O Enviro";#N/A,#N/A,FALSE,"IP North America W Enviro";#N/A,#N/A,FALSE,"IPG - EPD &amp; MBU";#N/A,#N/A,FALSE,"EPD";#N/A,#N/A,FALSE,"VPD";#N/A,#N/A,FALSE,"SPD &amp; WVP";#N/A,#N/A,FALSE,"SPD";#N/A,#N/A,FALSE,"West Virginia Pump";#N/A,#N/A,FALSE,"MBU";#N/A,#N/A,FALSE,"PRO Service Shops";#N/A,#N/A,FALSE,"Environamics";#N/A,#N/A,FALSE,"Canada"}</definedName>
    <definedName name="ddddddd" hidden="1">#REF!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d">#REF!</definedName>
    <definedName name="ddddddddddddd" hidden="1">#REF!</definedName>
    <definedName name="dddddddddddddd" hidden="1">#REF!</definedName>
    <definedName name="ddddddddddddddddd">#REF!</definedName>
    <definedName name="ddebt">#REF!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hidden="1">{"'Actual'!$A$1:$F$25"}</definedName>
    <definedName name="DealTaxRate">#REF!</definedName>
    <definedName name="DEBDCF">#REF!</definedName>
    <definedName name="debt">#REF!</definedName>
    <definedName name="Debt_5..........................................................................................................................">#REF!</definedName>
    <definedName name="Debt_BVE_02">#REF!</definedName>
    <definedName name="Debt_BVE_03">#REF!</definedName>
    <definedName name="Debt_BVE_2004">#REF!</definedName>
    <definedName name="Debt_BVE_Summ">#REF!</definedName>
    <definedName name="Debt_growth">#REF!</definedName>
    <definedName name="Debt_Market_Cap_Ratio">#REF!</definedName>
    <definedName name="Debt_Ratio">#REF!</definedName>
    <definedName name="Debt_space">#REF!</definedName>
    <definedName name="Debt_US_02">#REF!</definedName>
    <definedName name="Debt_US_03">#REF!</definedName>
    <definedName name="Debt_US_2004">#REF!</definedName>
    <definedName name="Debt_US_Summ">#REF!</definedName>
    <definedName name="debt05">#REF!</definedName>
    <definedName name="DEBT1997">#REF!</definedName>
    <definedName name="DEBT1998">#REF!</definedName>
    <definedName name="debt1998a">#REF!</definedName>
    <definedName name="DEBT1999">#REF!</definedName>
    <definedName name="debt2">#REF!</definedName>
    <definedName name="DEBT2000">#REF!</definedName>
    <definedName name="DEBT2001">#REF!</definedName>
    <definedName name="DEBT2002">#REF!</definedName>
    <definedName name="DEBT2003">#REF!</definedName>
    <definedName name="DebtA">#REF!</definedName>
    <definedName name="debtacq">#REF!</definedName>
    <definedName name="DebtAdj">#REF!</definedName>
    <definedName name="debtamort">#REF!</definedName>
    <definedName name="DebtBeta">#REF!</definedName>
    <definedName name="DebtBook">#REF!</definedName>
    <definedName name="DebtBookCapitalization">#REF!</definedName>
    <definedName name="DebtC">#REF!</definedName>
    <definedName name="DebtCap">#REF!</definedName>
    <definedName name="DebtCap2">#REF!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cost">#REF!</definedName>
    <definedName name="DebtEBITDA">#REF!</definedName>
    <definedName name="DebtEnt">#REF!</definedName>
    <definedName name="DebtEntInc">#REF!</definedName>
    <definedName name="DebtMarketCapitalization">#REF!</definedName>
    <definedName name="DebtOut">#REF!</definedName>
    <definedName name="debtpfma">#REF!</definedName>
    <definedName name="DebtPrice1">#REF!</definedName>
    <definedName name="DebtPrice2">#REF!</definedName>
    <definedName name="DebtRentBookCapitalization">#REF!</definedName>
    <definedName name="DebtRentEBITDAR">#REF!</definedName>
    <definedName name="DebtRentMarketCapitalization">#REF!</definedName>
    <definedName name="debtrig">#REF!</definedName>
    <definedName name="DebtSen">#REF!</definedName>
    <definedName name="DebtSens">#REF!</definedName>
    <definedName name="DebtShares1">#REF!</definedName>
    <definedName name="DebtShares2">#REF!</definedName>
    <definedName name="DebtSr">#REF!</definedName>
    <definedName name="DebtSub">#REF!</definedName>
    <definedName name="DebtT">#REF!</definedName>
    <definedName name="debttar">#REF!</definedName>
    <definedName name="DEC">#REF!</definedName>
    <definedName name="DEC_134_IC">#REF!</definedName>
    <definedName name="DEC_176_IC">#REF!</definedName>
    <definedName name="DEC_177_IC">#REF!</definedName>
    <definedName name="DEC_43P">#REF!</definedName>
    <definedName name="DEC_43R">#REF!</definedName>
    <definedName name="DEC_65.61">#REF!</definedName>
    <definedName name="DEC_716D">#REF!</definedName>
    <definedName name="DEC_716R">#REF!</definedName>
    <definedName name="DEC_7600">#REF!</definedName>
    <definedName name="dec00_Bonus_GA">#REF!</definedName>
    <definedName name="dec00_Bonus_indirOps">#REF!</definedName>
    <definedName name="dec00_Bonus_Marketing">#REF!</definedName>
    <definedName name="dec00_Bonus_pdirOps">#REF!</definedName>
    <definedName name="dec00_Bonus_Sales">#REF!</definedName>
    <definedName name="dec00_GA">#REF!</definedName>
    <definedName name="dec00_indirOps">#REF!</definedName>
    <definedName name="dec00_Marketing">#REF!</definedName>
    <definedName name="dec00_pdirOps">#REF!</definedName>
    <definedName name="dec00_Sales">#REF!</definedName>
    <definedName name="DEC88SLCT">#REF!</definedName>
    <definedName name="DEC89SLCT">#REF!</definedName>
    <definedName name="DEC90SLCT">#REF!</definedName>
    <definedName name="DEC91SLCT">#REF!</definedName>
    <definedName name="DEC92BS">#REF!</definedName>
    <definedName name="DEC92INC">#REF!</definedName>
    <definedName name="DEC92SLCT">#REF!</definedName>
    <definedName name="dec99_Bonus_GA">#REF!</definedName>
    <definedName name="dec99_Bonus_indirOps">#REF!</definedName>
    <definedName name="dec99_Bonus_Marketing">#REF!</definedName>
    <definedName name="dec99_Bonus_pdirOps">#REF!</definedName>
    <definedName name="dec99_Bonus_Sales">#REF!</definedName>
    <definedName name="dec99_GA">#REF!</definedName>
    <definedName name="dec99_indirOps">#REF!</definedName>
    <definedName name="dec99_Marketing">#REF!</definedName>
    <definedName name="dec99_pdirOps">#REF!</definedName>
    <definedName name="dec99_Sales">#REF!</definedName>
    <definedName name="December">#REF!</definedName>
    <definedName name="decline">#REF!</definedName>
    <definedName name="DECYCF">#REF!</definedName>
    <definedName name="DED">#REF!</definedName>
    <definedName name="deded" hidden="1">{"PAGE1",#N/A,FALSE,"allocation base";"PAGE2",#N/A,FALSE,"burden";"PAGE3",#N/A,FALSE,"burden";"PAGE4",#N/A,FALSE,"labor rates";"PAGE5",#N/A,FALSE,"labor rates";"PAGE6",#N/A,FALSE,"labor rates"}</definedName>
    <definedName name="deepwater">#REF!</definedName>
    <definedName name="deepwatercogs">#REF!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CCF">#REF!</definedName>
    <definedName name="Defect_Codes">#REF!</definedName>
    <definedName name="Defects_Codes">#REF!</definedName>
    <definedName name="Deferred_tax_asset_growth_fore">#REF!</definedName>
    <definedName name="Deferred_tax_liability_growth_fore">#REF!</definedName>
    <definedName name="DeferredTaxes">#REF!</definedName>
    <definedName name="defg" hidden="1">#REF!</definedName>
    <definedName name="del">#REF!</definedName>
    <definedName name="delaneyrae">#N/A</definedName>
    <definedName name="Delete">#REF!</definedName>
    <definedName name="DELETELOGICTYPE1">#REF!</definedName>
    <definedName name="DELETELOGICTYPE2">#REF!</definedName>
    <definedName name="Delta_pcs">#REF!</definedName>
    <definedName name="DEM">#REF!</definedName>
    <definedName name="Demhrsweek">#REF!</definedName>
    <definedName name="Demresources">#REF!</definedName>
    <definedName name="DENOM">#REF!</definedName>
    <definedName name="denomination">#REF!</definedName>
    <definedName name="DEP">#REF!</definedName>
    <definedName name="Dep_and_Amort">#REF!</definedName>
    <definedName name="Dep_margin_fore">#REF!</definedName>
    <definedName name="dep00">#REF!</definedName>
    <definedName name="Department">#REF!</definedName>
    <definedName name="Department1">#REF!</definedName>
    <definedName name="DepDriver">#REF!</definedName>
    <definedName name="depnacq">#REF!</definedName>
    <definedName name="depnpfma">#REF!</definedName>
    <definedName name="depntar">#REF!</definedName>
    <definedName name="deposits">#REF!</definedName>
    <definedName name="depr">#REF!</definedName>
    <definedName name="depr._override">#REF!</definedName>
    <definedName name="deprec">#REF!</definedName>
    <definedName name="DeprecBV_2002">#REF!</definedName>
    <definedName name="DeprecBV_2003">#REF!</definedName>
    <definedName name="DeprecBV_2004">#REF!</definedName>
    <definedName name="DeprecBV_2005">#REF!</definedName>
    <definedName name="DeprecBV_2006">#REF!</definedName>
    <definedName name="DeprecBV_Summ">#REF!</definedName>
    <definedName name="DeprecBVD_2003">#REF!</definedName>
    <definedName name="DeprecBVD_2004">#REF!</definedName>
    <definedName name="DeprecBVD_2005">#REF!</definedName>
    <definedName name="DeprecBVD_2006">#REF!</definedName>
    <definedName name="DeprecBVD_Summ">#REF!</definedName>
    <definedName name="DeprecCon_2003">#REF!</definedName>
    <definedName name="DeprecCon_2004">#REF!</definedName>
    <definedName name="DeprecCon_2005">#REF!</definedName>
    <definedName name="DeprecCon_2006">#REF!</definedName>
    <definedName name="DeprecCon_Summ">#REF!</definedName>
    <definedName name="depreciation">#REF!</definedName>
    <definedName name="Depreciation_fore">#REF!</definedName>
    <definedName name="DepreciationAndDepletion">#REF!</definedName>
    <definedName name="DepreciationType">#REF!</definedName>
    <definedName name="DeprecUS_2002">#REF!</definedName>
    <definedName name="DeprecUS_2003">#REF!</definedName>
    <definedName name="DeprecUS_2004">#REF!</definedName>
    <definedName name="DeprecUS_2005">#REF!</definedName>
    <definedName name="DeprecUS_2006">#REF!</definedName>
    <definedName name="DeprecUS_Summ">#REF!</definedName>
    <definedName name="deprexp">#REF!</definedName>
    <definedName name="DeprPeriod">#REF!</definedName>
    <definedName name="DeprType">#REF!</definedName>
    <definedName name="Dept">#REF!</definedName>
    <definedName name="depts">#REF!</definedName>
    <definedName name="DEPYCF">#REF!</definedName>
    <definedName name="Description">#REF!</definedName>
    <definedName name="Description1">#REF!</definedName>
    <definedName name="Description2">#REF!</definedName>
    <definedName name="Description3">#REF!</definedName>
    <definedName name="Description4">#REF!</definedName>
    <definedName name="DET">#REF!</definedName>
    <definedName name="Detail">#REF!</definedName>
    <definedName name="DETAILS">#REF!</definedName>
    <definedName name="Deut" hidden="1">{#N/A,#N/A,FALSE,"DOMESTIC";#N/A,#N/A,FALSE,"EPD";#N/A,#N/A,FALSE,"VOPS";#N/A,#N/A,FALSE,"AOPS";#N/A,#N/A,FALSE,"PRO SHOPS";#N/A,#N/A,FALSE,"WVP";#N/A,#N/A,FALSE,"WATER SYSTEMS - BAYARD STREET";#N/A,#N/A,FALSE,"WSTT";#N/A,#N/A,FALSE,"AP GROUP CONSOLIDATED";#N/A,#N/A,FALSE,"CORPORATE"}</definedName>
    <definedName name="Dev_cat">#REF!</definedName>
    <definedName name="Development2003budget">#REF!</definedName>
    <definedName name="Development2003proforma">#REF!</definedName>
    <definedName name="Development2004budget">#REF!</definedName>
    <definedName name="Device">#REF!</definedName>
    <definedName name="df">#REF!</definedName>
    <definedName name="DFACCMISCE">#REF!</definedName>
    <definedName name="DFACCPENE">#REF!</definedName>
    <definedName name="DFAD">#REF!</definedName>
    <definedName name="dfasdf">{0;0;0;0;1;#N/A;0.5;0.25;0.75;0.5;2;FALSE;FALSE;FALSE;FALSE;FALSE;#N/A;1;#N/A;1;1;"";"&amp;L&amp;""Arial,Italic""&amp;8&amp;F Page &amp;P of &amp;N &amp;D &amp;T 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dsffgfg4">#REF!</definedName>
    <definedName name="dffg" hidden="1">{"'Actual'!$A$1:$F$25"}</definedName>
    <definedName name="dfg" hidden="1">{#N/A,#N/A,FALSE,"KPI";#N/A,#N/A,FALSE,"Model Groups";#N/A,#N/A,FALSE,"US Distributors";#N/A,#N/A,FALSE,"US Channels &amp; POS Mod Grps";#N/A,#N/A,FALSE,"Europe";#N/A,#N/A,FALSE,"Intercon"}</definedName>
    <definedName name="dfgdfg" hidden="1">{#N/A,#N/A,FALSE,"KPI";#N/A,#N/A,FALSE,"Model Groups";#N/A,#N/A,FALSE,"US Distributors";#N/A,#N/A,FALSE,"US Channels &amp; POS Mod Grps";#N/A,#N/A,FALSE,"Europe";#N/A,#N/A,FALSE,"Intercon"}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fg" hidden="1">{"'Actual'!$A$1:$F$25"}</definedName>
    <definedName name="dfggggg54" hidden="1">#REF!</definedName>
    <definedName name="DFSAS" hidden="1">{#N/A,#N/A,TRUE,"index";#N/A,#N/A,TRUE,"Summary";#N/A,#N/A,TRUE,"Continuing Business";#N/A,#N/A,TRUE,"Disposals";#N/A,#N/A,TRUE,"Acquisitions";#N/A,#N/A,TRUE,"Actual &amp; Plan Reconciliation"}</definedName>
    <definedName name="dfsdfe" hidden="1">#REF!</definedName>
    <definedName name="dfsdfsdf" hidden="1">#REF!</definedName>
    <definedName name="dfserfgt4" hidden="1">#REF!</definedName>
    <definedName name="dfsfdgsgf4" hidden="1">#REF!</definedName>
    <definedName name="DFTY" hidden="1">{"PAGE1",#N/A,FALSE,"CPFFMSTR";"PAGE2",#N/A,FALSE,"CPFFMSTR"}</definedName>
    <definedName name="dgdsfge5" hidden="1">#REF!</definedName>
    <definedName name="dgfgdfhg5" hidden="1">#REF!</definedName>
    <definedName name="dghgh">#N/A</definedName>
    <definedName name="dghgh1">#N/A</definedName>
    <definedName name="dhngntt" hidden="1">#REF!</definedName>
    <definedName name="dhrtables">#REF!</definedName>
    <definedName name="dia">#REF!</definedName>
    <definedName name="Diagram_Back_Click">#N/A</definedName>
    <definedName name="Diagram_Finish_Click">#N/A</definedName>
    <definedName name="Diagrams_Dialog_Constructor">#N/A</definedName>
    <definedName name="dial_around_services">#REF!</definedName>
    <definedName name="Dial_Up_ARPU">#REF!</definedName>
    <definedName name="Dial_Up_Subs">#REF!</definedName>
    <definedName name="DIALOGUE">#REF!</definedName>
    <definedName name="diane" hidden="1">{#N/A,#N/A,TRUE,"index";#N/A,#N/A,TRUE,"Summary";#N/A,#N/A,TRUE,"Continuing Business";#N/A,#N/A,TRUE,"Disposals";#N/A,#N/A,TRUE,"Acquisitions";#N/A,#N/A,TRUE,"Actual &amp; Plan Reconciliation"}</definedName>
    <definedName name="Differenz_zu_Lieferantenumsatz">#REF!</definedName>
    <definedName name="dil_shrs">#REF!</definedName>
    <definedName name="DIRECT_LABOR_MONTH">#REF!</definedName>
    <definedName name="DIRECTIONS">#REF!</definedName>
    <definedName name="DIRECTIONS1">#REF!</definedName>
    <definedName name="DIRECTIONS2">#REF!</definedName>
    <definedName name="DIRECTIONS3">#REF!</definedName>
    <definedName name="Director">#REF!</definedName>
    <definedName name="DIRECTOS">#REF!</definedName>
    <definedName name="DIRECTS">#REF!</definedName>
    <definedName name="DIRINVMTD">#REF!</definedName>
    <definedName name="DISC">#REF!</definedName>
    <definedName name="Discount">#REF!</definedName>
    <definedName name="Discount_factor">#REF!</definedName>
    <definedName name="Discounts">#REF!</definedName>
    <definedName name="Discrepancy">#REF!</definedName>
    <definedName name="DiscYear">#REF!</definedName>
    <definedName name="DistMargin">#REF!</definedName>
    <definedName name="Distribution_medical">#REF!</definedName>
    <definedName name="Distribution_other">#REF!</definedName>
    <definedName name="Distribution_pharma">#REF!</definedName>
    <definedName name="Distribution_sport">#REF!</definedName>
    <definedName name="Distributors_getting_commissions">#REF!</definedName>
    <definedName name="Div">#REF!</definedName>
    <definedName name="div_ext">#REF!</definedName>
    <definedName name="div_lt1">#REF!</definedName>
    <definedName name="div_lt1a">#REF!</definedName>
    <definedName name="div_lt2">#REF!</definedName>
    <definedName name="div_lt2a">#REF!</definedName>
    <definedName name="div_lt3">#REF!</definedName>
    <definedName name="div_lt3a">#REF!</definedName>
    <definedName name="div_lt4">#REF!</definedName>
    <definedName name="div_lt4a">#REF!</definedName>
    <definedName name="div_lt5">#REF!</definedName>
    <definedName name="div_lt5a">#REF!</definedName>
    <definedName name="Div_Method">#REF!</definedName>
    <definedName name="Div_ROIC">#REF!</definedName>
    <definedName name="DIV00">#REF!</definedName>
    <definedName name="DIVCUMREWORK">#REF!</definedName>
    <definedName name="DIVCUMSCRAP">#REF!</definedName>
    <definedName name="DIVCUMWARR">#REF!</definedName>
    <definedName name="dividend2000">#REF!</definedName>
    <definedName name="dividend2001">#REF!</definedName>
    <definedName name="DividendA">#REF!</definedName>
    <definedName name="DividendB">#REF!</definedName>
    <definedName name="DividendPayoutRatioA">#REF!</definedName>
    <definedName name="DividendPayoutRatioB">#REF!</definedName>
    <definedName name="DividendYieldA">#REF!</definedName>
    <definedName name="DividendYieldB">#REF!</definedName>
    <definedName name="division">#REF!</definedName>
    <definedName name="DIVISION_WKS">#REF!</definedName>
    <definedName name="DivPayoutRatio">#REF!</definedName>
    <definedName name="DivYield">#REF!</definedName>
    <definedName name="dkkjflskjdflksj">#REF!</definedName>
    <definedName name="DM">#REF!</definedName>
    <definedName name="DMAIC">#REF!</definedName>
    <definedName name="dmdcogs">#REF!</definedName>
    <definedName name="dmdinvent">#REF!</definedName>
    <definedName name="dmdpay">#REF!</definedName>
    <definedName name="dmdrec">#REF!</definedName>
    <definedName name="dmdrev">#REF!</definedName>
    <definedName name="DMKurs">#REF!</definedName>
    <definedName name="DnA_fore">#REF!</definedName>
    <definedName name="DnA_growth_fore">#REF!</definedName>
    <definedName name="dname">#REF!</definedName>
    <definedName name="dname2">#REF!</definedName>
    <definedName name="DocType">Word</definedName>
    <definedName name="Dollar">#REF!</definedName>
    <definedName name="DOLLAR_SENSITIVITY">#REF!</definedName>
    <definedName name="Dollar_Threshold">#REF!</definedName>
    <definedName name="DOLLARBREAKDOWN">#REF!</definedName>
    <definedName name="DollarHeader">#REF!</definedName>
    <definedName name="dOLLARS">#REF!</definedName>
    <definedName name="Domestic">#REF!</definedName>
    <definedName name="done">#REF!</definedName>
    <definedName name="Doorstyles">#REF!</definedName>
    <definedName name="dor">#REF!</definedName>
    <definedName name="DORDAL">#REF!</definedName>
    <definedName name="DP">OFFSET(#REF!,0,0,COUNTA(#REF!),1)</definedName>
    <definedName name="DPDCM">{"FTC PUMPS B",#N/A,FALSE,"FTC PUMPS";"FLYGT B",#N/A,FALSE,"Flygt";"IPGWW B",#N/A,FALSE,"IPGWW";"FHD B",#N/A,FALSE,"FHD";"WTDWW B",#N/A,FALSE,"WTDWW";"LOWARA B",#N/A,FALSE,"LOWGROUP"}</definedName>
    <definedName name="dr" hidden="1">{#N/A,#N/A,FALSE,"RAPS1";#N/A,#N/A,FALSE,"RAPS2";#N/A,#N/A,FALSE,"REGION"}</definedName>
    <definedName name="Dr._Lange_Austria__AT">#REF!</definedName>
    <definedName name="Dr._Lange_Belgium__BE">#REF!</definedName>
    <definedName name="Dr._Lange_Danmark__DK">#REF!</definedName>
    <definedName name="Dr._Lange_France__FR">#REF!</definedName>
    <definedName name="Dr._Lange_Germany__DE">#REF!</definedName>
    <definedName name="Dr._Lange_Italy__IT">#REF!</definedName>
    <definedName name="Dr._Lange_Netherland__NL">#REF!</definedName>
    <definedName name="Dr._Lange_Poland__PL">#REF!</definedName>
    <definedName name="Dr._Lange_Radiometer__RAD">#REF!</definedName>
    <definedName name="Dr._Lange_Spain__ES">#REF!</definedName>
    <definedName name="Dr._Lange_Sweden__SE">#REF!</definedName>
    <definedName name="Dr._Lange_Switzerland__CH">#REF!</definedName>
    <definedName name="Dr._Lange_UK__GB">#REF!</definedName>
    <definedName name="Draft">#REF!</definedName>
    <definedName name="ds">#REF!</definedName>
    <definedName name="dsaffeesf34" hidden="1">#REF!</definedName>
    <definedName name="dsahboards_a" hidden="1">{#N/A,#N/A,FALSE,"KPI";#N/A,#N/A,FALSE,"Model Groups";#N/A,#N/A,FALSE,"US Distributors";#N/A,#N/A,FALSE,"US Channels &amp; POS Mod Grps";#N/A,#N/A,FALSE,"Europe";#N/A,#N/A,FALSE,"Intercon"}</definedName>
    <definedName name="dsched">#REF!</definedName>
    <definedName name="DSDAS" hidden="1">{#N/A,#N/A,FALSE,"LATIN AMERICA";#N/A,#N/A,FALSE,"MEXICO - IP";#N/A,#N/A,FALSE,"MEXICO - WT";#N/A,#N/A,FALSE,"VENEZUELA";#N/A,#N/A,FALSE,"LA GROUP";#N/A,#N/A,FALSE,"MIAMI"}</definedName>
    <definedName name="dsdd" hidden="1">42748.6525347222</definedName>
    <definedName name="dsdfasdf">#REF!</definedName>
    <definedName name="dsdss" hidden="1">{"FTC PUMPS B",#N/A,FALSE,"FTC PUMPS";"FLYGT B",#N/A,FALSE,"Flygt";"IPGWW B",#N/A,FALSE,"IPGWW";"FHD B",#N/A,FALSE,"FHD";"WTDWW B",#N/A,FALSE,"WTDWW";"LOWARA B",#N/A,FALSE,"LOWGROUP"}</definedName>
    <definedName name="dsf" hidden="1">{"page1",#N/A,FALSE,"PF";"page2",#N/A,FALSE,"PF";"page3",#N/A,FALSE,"PF";"page4",#N/A,FALSE,"Bal_Sht"}</definedName>
    <definedName name="dsfa" hidden="1">{"PAGE1",#N/A,FALSE,"CPFFMSTR";"PAGE2",#N/A,FALSE,"CPFFMSTR"}</definedName>
    <definedName name="dsfgdfhgter43" hidden="1">#REF!</definedName>
    <definedName name="dsfsf4w" hidden="1">#REF!</definedName>
    <definedName name="dsfsgfdg54" hidden="1">#REF!</definedName>
    <definedName name="dsfsrga54" hidden="1">#REF!</definedName>
    <definedName name="dshares">#REF!</definedName>
    <definedName name="dsra4wrt4" hidden="1">#REF!</definedName>
    <definedName name="dss">#REF!</definedName>
    <definedName name="dswitch">#REF!</definedName>
    <definedName name="DSWWER" hidden="1">{#N/A,#N/A,FALSE,"LATIN AMERICA";#N/A,#N/A,FALSE,"MEXICO - IP";#N/A,#N/A,FALSE,"MEXICO - WT";#N/A,#N/A,FALSE,"VENEZUELA";#N/A,#N/A,FALSE,"LA GROUP";#N/A,#N/A,FALSE,"MIAMI"}</definedName>
    <definedName name="DT_Hrs">#REF!</definedName>
    <definedName name="DT_Rate">#REF!</definedName>
    <definedName name="DTAVECKA">#REF!</definedName>
    <definedName name="DTVyrs">#REF!</definedName>
    <definedName name="dtys" hidden="1">{"PAGE1",#N/A,FALSE,"CPFFMSTR";"PAGE2",#N/A,FALSE,"CPFFMSTR"}</definedName>
    <definedName name="Due_Date">#REF!</definedName>
    <definedName name="DueDate">#REF!</definedName>
    <definedName name="DueDateJ_A">#REF!</definedName>
    <definedName name="DueDateTable">#REF!</definedName>
    <definedName name="DuffPhelps">#REF!</definedName>
    <definedName name="Duke">#REF!</definedName>
    <definedName name="duplic">#REF!</definedName>
    <definedName name="DV">#REF!</definedName>
    <definedName name="dvdcapex">#REF!</definedName>
    <definedName name="dvdcogs">#REF!</definedName>
    <definedName name="dvdengin">#REF!</definedName>
    <definedName name="dvdga">#REF!</definedName>
    <definedName name="dvdsell">#REF!</definedName>
    <definedName name="DW_INVOICE_NUMBER">#REF!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x" hidden="1">{#N/A,#N/A,FALSE,"RAPS1";#N/A,#N/A,FALSE,"RAPS2";#N/A,#N/A,FALSE,"REGION"}</definedName>
    <definedName name="DZINS_NST">#REF!</definedName>
    <definedName name="DZINS_VST">#REF!</definedName>
    <definedName name="e">#REF!</definedName>
    <definedName name="E.ProcurementtoPayment">#REF!</definedName>
    <definedName name="e_increment">#REF!</definedName>
    <definedName name="E1I">#REF!</definedName>
    <definedName name="E2D">#REF!</definedName>
    <definedName name="E2I">#REF!</definedName>
    <definedName name="E2P">#REF!</definedName>
    <definedName name="eafo" hidden="1">{"ACC_Cars_125K_PA",#N/A,FALSE,"ACC Cars Co1 125K ";"ACC_Cars_125K_Prop",#N/A,FALSE,"ACC Cars Co1 125K "}</definedName>
    <definedName name="eafo1" hidden="1">{"ACC_Cars_400K_PA",#N/A,FALSE,"ACC Cars Co1 400K";"ACC_Cars_400K_Prop",#N/A,FALSE,"ACC Cars Co1 400K"}</definedName>
    <definedName name="eafo10" hidden="1">{"PearsonCo1_Prop",#N/A,FALSE,"Pearsons Task Co1";"PearsonCo1_PA",#N/A,FALSE,"Pearsons Task Co1"}</definedName>
    <definedName name="eafo11" hidden="1">{"PearsonCo5_Prop",#N/A,FALSE,"Pearsons Task Co5";"PearsonCo5_PA",#N/A,FALSE,"Pearsons Task Co5"}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hidden="1">{"ACC_Cars_125K_PA",#N/A,FALSE,"ACC Cars Co1 125K ";"ACC_Cars_125K_Prop",#N/A,FALSE,"ACC Cars Co1 125K "}</definedName>
    <definedName name="eafo16" hidden="1">{"ACC_Cars_400K_PA",#N/A,FALSE,"ACC Cars Co1 400K";"ACC_Cars_400K_Prop",#N/A,FALSE,"ACC Cars Co1 400K"}</definedName>
    <definedName name="eafo17" hidden="1">{"PAGE1",#N/A,FALSE,"ACC_CARS Travel 125K";"PAGE2",#N/A,FALSE,"ACC_CARS Travel 125K"}</definedName>
    <definedName name="eafo18" hidden="1">{"Page1",#N/A,FALSE,"ACC_CARS Travel 400K";"Page2",#N/A,FALSE,"ACC_CARS Travel 400K"}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hidden="1">{"PAGE1",#N/A,FALSE,"ACC_CARS Travel 125K";"PAGE2",#N/A,FALSE,"ACC_CARS Travel 125K"}</definedName>
    <definedName name="eafo20" hidden="1">{"DolanCo1_PA",#N/A,FALSE,"Tina Dolan";"DolanCo1_Prop",#N/A,FALSE,"Tina Dolan"}</definedName>
    <definedName name="eafo21" hidden="1">{"Prop_350K",#N/A,FALSE,"Ebron-350K";"PA_350K",#N/A,FALSE,"Ebron-350K";"Ebron350KTrvl",#N/A,FALSE,"Ebrons Travel 350k"}</definedName>
    <definedName name="eafo22" hidden="1">{"EbronCo1_PA",#N/A,FALSE,"Ebrons Task Co1";"EbronCo1_Prop",#N/A,FALSE,"Ebrons Task Co1";"Ebron316KTrvl",#N/A,FALSE,"Ebrons Travel 316k"}</definedName>
    <definedName name="eafo23" hidden="1">{"EbronCo5_PA",#N/A,FALSE,"Ebrons Task Co5";"EbronCo5_Prop",#N/A,FALSE,"Ebrons Task Co5"}</definedName>
    <definedName name="eafo24" hidden="1">{"JDISS_Co1",#N/A,FALSE,"JDISS_Co1";"JDISSCo1_PA",#N/A,FALSE,"JDISS_Co1"}</definedName>
    <definedName name="eafo26" hidden="1">{"PearsonCo5_Prop",#N/A,FALSE,"Pearsons Task Co5";"PearsonCo5_PA",#N/A,FALSE,"Pearsons Task Co5"}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hidden="1">{"Page1",#N/A,FALSE,"ACC_CARS Travel 400K";"Page2",#N/A,FALSE,"ACC_CARS Travel 400K"}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hidden="1">{"DolanCo1_PA",#N/A,FALSE,"Tina Dolan";"DolanCo1_Prop",#N/A,FALSE,"Tina Dolan"}</definedName>
    <definedName name="eafo6" hidden="1">{"Prop_350K",#N/A,FALSE,"Ebron-350K";"PA_350K",#N/A,FALSE,"Ebron-350K";"Ebron350KTrvl",#N/A,FALSE,"Ebrons Travel 350k"}</definedName>
    <definedName name="eafo7" hidden="1">{"EbronCo1_PA",#N/A,FALSE,"Ebrons Task Co1";"EbronCo1_Prop",#N/A,FALSE,"Ebrons Task Co1";"Ebron316KTrvl",#N/A,FALSE,"Ebrons Travel 316k"}</definedName>
    <definedName name="eafo8" hidden="1">{"EbronCo5_PA",#N/A,FALSE,"Ebrons Task Co5";"EbronCo5_Prop",#N/A,FALSE,"Ebrons Task Co5"}</definedName>
    <definedName name="eafo9" hidden="1">{"JDISS_Co1",#N/A,FALSE,"JDISS_Co1";"JDISSCo1_PA",#N/A,FALSE,"JDISS_Co1"}</definedName>
    <definedName name="eaglesrule" hidden="1">OFFSET(#REF!,5,0,COUNTA(#REF!)-COUNTA(#REF!),1)</definedName>
    <definedName name="Early_Stage">#REF!</definedName>
    <definedName name="EarnOut">#REF!</definedName>
    <definedName name="EarnOut1">#REF!</definedName>
    <definedName name="EarnOut2">#REF!</definedName>
    <definedName name="earo25" hidden="1">{"PearsonCo1_Prop",#N/A,FALSE,"Pearsons Task Co1";"PearsonCo1_PA",#N/A,FALSE,"Pearsons Task Co1"}</definedName>
    <definedName name="ebdait">#REF!</definedName>
    <definedName name="EBIT">#REF!</definedName>
    <definedName name="EBIT_fore">#REF!</definedName>
    <definedName name="EBIT_Margin">#REF!</definedName>
    <definedName name="EBIT_margin_fore">#REF!</definedName>
    <definedName name="ebit_mult">#REF!,#REF!,#REF!,#REF!,#REF!,#REF!,#REF!,#REF!,#REF!,#REF!,#REF!,#REF!,#REF!,#REF!,#REF!,#REF!,#REF!</definedName>
    <definedName name="ebit01">#REF!</definedName>
    <definedName name="ebit02">#REF!</definedName>
    <definedName name="EBIT1998">#REF!</definedName>
    <definedName name="EBIT1999">#REF!</definedName>
    <definedName name="EBIT2000">#REF!</definedName>
    <definedName name="EBIT2001">#REF!</definedName>
    <definedName name="EBIT2002">#REF!</definedName>
    <definedName name="EBIT95">#REF!</definedName>
    <definedName name="ebit98">#REF!</definedName>
    <definedName name="ebit99">#REF!</definedName>
    <definedName name="EBITA">#REF!</definedName>
    <definedName name="EBITA_fore">#REF!</definedName>
    <definedName name="EBITAGrowth">#REF!</definedName>
    <definedName name="EBITAMargin">#REF!</definedName>
    <definedName name="EBITC">#REF!</definedName>
    <definedName name="EBITCashInterest">#REF!</definedName>
    <definedName name="ebitcontribution">#REF!</definedName>
    <definedName name="EBITDA">#REF!</definedName>
    <definedName name="EBITDA_05">#REF!</definedName>
    <definedName name="EBITDA_06">#REF!</definedName>
    <definedName name="EBITDA_CAGR">#REF!</definedName>
    <definedName name="EBITDA_DCF">#REF!</definedName>
    <definedName name="EBITDA_fore">#REF!</definedName>
    <definedName name="EBITDA_growth_avg">#REF!</definedName>
    <definedName name="EBITDA_Margin">#REF!</definedName>
    <definedName name="EBITDA_margin_fore">#REF!</definedName>
    <definedName name="ebitda_mult">#REF!,#REF!,#REF!,#REF!,#REF!,#REF!,#REF!,#REF!,#REF!,#REF!,#REF!,#REF!,#REF!,#REF!,#REF!,#REF!</definedName>
    <definedName name="EBITDA_Share">#REF!</definedName>
    <definedName name="EBITDA_SUMM">#REF!</definedName>
    <definedName name="EBITDA00">#REF!</definedName>
    <definedName name="ebitda01">#REF!</definedName>
    <definedName name="ebitda02">#REF!</definedName>
    <definedName name="EBITDA1997">#REF!</definedName>
    <definedName name="EBITDA1998">#REF!</definedName>
    <definedName name="EBITDA1999">#REF!</definedName>
    <definedName name="EBITDA2000">#REF!</definedName>
    <definedName name="EBITDA2001">#REF!</definedName>
    <definedName name="EBITDA2002">#REF!</definedName>
    <definedName name="EBITDA2003">#REF!</definedName>
    <definedName name="EBITDA2004">#REF!</definedName>
    <definedName name="EBITDA5CAGR00">#REF!</definedName>
    <definedName name="EBITDA5CAGR01">#REF!</definedName>
    <definedName name="EBITDA5CAGR99">#REF!</definedName>
    <definedName name="EBITDA97">#REF!</definedName>
    <definedName name="ebitda98">#REF!</definedName>
    <definedName name="ebitda99">#REF!</definedName>
    <definedName name="EBITDAA">#REF!</definedName>
    <definedName name="EBitdaacq">#REF!</definedName>
    <definedName name="EBITDAC">#REF!</definedName>
    <definedName name="EBITDACAPEXCashInterest">#REF!</definedName>
    <definedName name="EBITDACAPEXGrossInterest">#REF!</definedName>
    <definedName name="EBITDACapExInt">#REF!</definedName>
    <definedName name="EBITDACAPEXNetInterest">#REF!</definedName>
    <definedName name="EBITDACashInterest">#REF!</definedName>
    <definedName name="EBITDACashInterestDividends">#REF!</definedName>
    <definedName name="ebitdacontribution">#REF!</definedName>
    <definedName name="EBITDAGrossInterest">#REF!</definedName>
    <definedName name="EBITDAGrossInterestDividends">#REF!</definedName>
    <definedName name="EBITDAGrowth">#REF!</definedName>
    <definedName name="EBITDAInt">#REF!</definedName>
    <definedName name="EBITDAInterestCoverage">#REF!</definedName>
    <definedName name="EBITDAMargin">#REF!</definedName>
    <definedName name="EBITDANetInterest">#REF!</definedName>
    <definedName name="EBITDANetInterestDividends">#REF!</definedName>
    <definedName name="EBITDAR">#REF!</definedName>
    <definedName name="EBITDARCAPEXCashInterestRent">#REF!</definedName>
    <definedName name="EBITDARCAPEXGrossInterestRent">#REF!</definedName>
    <definedName name="EBITDARCAPEXNetInterestRent">#REF!</definedName>
    <definedName name="EBITDARCashInterestRent">#REF!</definedName>
    <definedName name="EBITDARGrossInterestRent">#REF!</definedName>
    <definedName name="EBITDARGrowth">#REF!</definedName>
    <definedName name="EBITDARMargin">#REF!</definedName>
    <definedName name="EBITDARNetInterestRent">#REF!</definedName>
    <definedName name="EBITDAsen">#REF!</definedName>
    <definedName name="EBITDAT">#REF!</definedName>
    <definedName name="EBITDATable">#REF!</definedName>
    <definedName name="EBITGrossInterest">#REF!</definedName>
    <definedName name="EBITGrowth">#REF!</definedName>
    <definedName name="EBITInt">#REF!</definedName>
    <definedName name="ebitmargin">#REF!</definedName>
    <definedName name="EBITNetInterest">#REF!</definedName>
    <definedName name="EBITR">#REF!</definedName>
    <definedName name="EBITSENS">#REF!</definedName>
    <definedName name="EBITT">#REF!</definedName>
    <definedName name="EC_EXPORT">#REF!</definedName>
    <definedName name="EC_NACIONAL">#REF!</definedName>
    <definedName name="EC_TOTAL">#REF!</definedName>
    <definedName name="ECCCopy01">#REF!</definedName>
    <definedName name="ECEX">#REF!</definedName>
    <definedName name="ECFtrigger">#REF!</definedName>
    <definedName name="ECTtrigger">#REF!</definedName>
    <definedName name="ed">#REF!</definedName>
    <definedName name="Editable" hidden="1">#REF!,#REF!,#REF!,#REF!</definedName>
    <definedName name="Edition_Complete">#N/A</definedName>
    <definedName name="Edition_Complete_Forecast">#N/A</definedName>
    <definedName name="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EECF_Trans">#REF!</definedName>
    <definedName name="eecogs">#REF!</definedName>
    <definedName name="eee" hidden="1">{"'1098trans'!$A$10:$F$64","'1098trans'!$A$65:$A$66","'1098trans'!$A$67:$D$69","'1098trans'!$A$64:$F$69"}</definedName>
    <definedName name="eee.ooo" hidden="1">{"CSN M Detail",#N/A,FALSE,"Sch M Detail"}</definedName>
    <definedName name="eee.ppp" hidden="1">{"CSN M Detail",#N/A,FALSE,"Sch M Detail"}</definedName>
    <definedName name="eeee" hidden="1">{"'1098trans'!$A$10:$F$64","'1098trans'!$A$65:$A$66","'1098trans'!$A$67:$D$69","'1098trans'!$A$64:$F$69"}</definedName>
    <definedName name="eeeeeee" hidden="1">#REF!</definedName>
    <definedName name="eeeeeeee" hidden="1">{"PAGE1",#N/A,FALSE,"allocation base";"PAGE2",#N/A,FALSE,"burden";"PAGE3",#N/A,FALSE,"burden";"PAGE4",#N/A,FALSE,"labor rates";"PAGE5",#N/A,FALSE,"labor rates";"PAGE6",#N/A,FALSE,"labor rates"}</definedName>
    <definedName name="eeeeeeeee" hidden="1">#REF!</definedName>
    <definedName name="EEEEEEEEEE" hidden="1">{#N/A,#N/A,FALSE,"IP North America W_O Enviro";#N/A,#N/A,FALSE,"IP North America W Enviro";#N/A,#N/A,FALSE,"IPG - EPD &amp; MBU";#N/A,#N/A,FALSE,"EPD";#N/A,#N/A,FALSE,"VPD";#N/A,#N/A,FALSE,"SPD &amp; WVP";#N/A,#N/A,FALSE,"SPD";#N/A,#N/A,FALSE,"West Virginia Pump";#N/A,#N/A,FALSE,"MBU";#N/A,#N/A,FALSE,"PRO Service Shops";#N/A,#N/A,FALSE,"Environamics";#N/A,#N/A,FALSE,"Canada"}</definedName>
    <definedName name="eeeeeeeeeeeeee">#REF!</definedName>
    <definedName name="eeg">#REF!</definedName>
    <definedName name="Effective">#REF!</definedName>
    <definedName name="Effective_Tax_Rate">#REF!</definedName>
    <definedName name="EffectiveTaxRate">#REF!</definedName>
    <definedName name="EFFETTIVO">#REF!</definedName>
    <definedName name="EFFICMTD">#REF!</definedName>
    <definedName name="effStrike">#REF!</definedName>
    <definedName name="eftrigger">#REF!</definedName>
    <definedName name="EG_PAGE">#REF!</definedName>
    <definedName name="eh">#REF!</definedName>
    <definedName name="EING_MASKE">#REF!</definedName>
    <definedName name="EING_MASKE_J">#REF!</definedName>
    <definedName name="EING_MASKE_VR">#REF!</definedName>
    <definedName name="ElementlisteDatentyp">#REF!</definedName>
    <definedName name="ElementlisteJahr">#REF!</definedName>
    <definedName name="ElementlisteMandant">#REF!</definedName>
    <definedName name="ElementlisteMethode">#REF!</definedName>
    <definedName name="ElementlisteMonat">#REF!</definedName>
    <definedName name="ElementlisteProdukt">#REF!</definedName>
    <definedName name="ElementlisteRegion">#REF!</definedName>
    <definedName name="ElementlisteSprache">#REF!</definedName>
    <definedName name="ElementlisteWährung">#REF!</definedName>
    <definedName name="ElementlisteWertart">#REF!</definedName>
    <definedName name="elim">#REF!</definedName>
    <definedName name="Eliminations_2002">#REF!</definedName>
    <definedName name="Eliminations_2002_Print">#REF!</definedName>
    <definedName name="ellie" hidden="1">#REF!</definedName>
    <definedName name="EMC_Target">#REF!</definedName>
    <definedName name="EMEA">#REF!</definedName>
    <definedName name="EMEAITAFRASCANDGRAPH" hidden="1">#REF!</definedName>
    <definedName name="Employee_Per_AvgLIS">#REF!</definedName>
    <definedName name="end">#REF!</definedName>
    <definedName name="end_column">#REF!</definedName>
    <definedName name="End_CX">#REF!</definedName>
    <definedName name="ENDBAL">#REF!</definedName>
    <definedName name="endcell">#REF!</definedName>
    <definedName name="EndDate">#REF!</definedName>
    <definedName name="EndDate2">#REF!</definedName>
    <definedName name="EndDate3">#REF!</definedName>
    <definedName name="EndDate4">#REF!</definedName>
    <definedName name="ENDPERIODNAME1">#REF!</definedName>
    <definedName name="ENDPERIODNAME2">#REF!</definedName>
    <definedName name="ENDPERIODNUM1">#REF!</definedName>
    <definedName name="ENDPERIODNUM2">#REF!</definedName>
    <definedName name="ENDPERIODYEAR1">#REF!</definedName>
    <definedName name="ENDPERIODYEAR2">#REF!</definedName>
    <definedName name="EndPrint">#REF!</definedName>
    <definedName name="endS21">#REF!</definedName>
    <definedName name="EndTitleRow">#REF!</definedName>
    <definedName name="ENG_BI_EXE_NAME" hidden="1">"BICORE.EXE"</definedName>
    <definedName name="ENG_BI_EXEC_CMD_ARGS" hidden="1">"03304607807808310008509207808203605007003304907412708906908707207908410406808007306906512505112706312512707306708509308007306605313413009611212310611910211610507306609207808209007408306207006908008207908709108905109208308709708805509105413413209511611"</definedName>
    <definedName name="ENG_BI_EXEC_CMD_ARGS_2" hidden="1">"91061191011161050730660760720850650850800720661200551230541341320951161191061191011161050730660940900700820700831021171111181211051191120851191061151261270951161191051271041171010770670810700830870920790910770610870720830660810580530610560680590500590"</definedName>
    <definedName name="ENG_BI_EXEC_CMD_ARGS_3" hidden="1">"64049060055049061064049061068050052059060054060059054057056068058057059059049054064050053062059059063051063055052057063050052061059065064060050062051060055050058064050060066059053053057060053050058064051059066051051065060050061057063059051134132095116"</definedName>
    <definedName name="ENG_BI_EXEC_CMD_ARGS_4" hidden="1">"122099109109099080070078080074080068078062102115125127084082077078082073073081066086065081088061058132"</definedName>
    <definedName name="ENG_BI_GEN_LIC" hidden="1">"1"</definedName>
    <definedName name="ENG_BI_GEN_LIC_WS" hidden="1">"True"</definedName>
    <definedName name="ENG_BI_LBI" hidden="1">"YD5Z8G44VM"</definedName>
    <definedName name="ENG_BI_REPOS_FILE" hidden="1">"\\BELMONTX3SRV\SageIntelligence\alchemex.svd"</definedName>
    <definedName name="ENG_BI_REPOS_PATH" hidden="1">"\\BELMONTX3SRV\SageIntelligence"</definedName>
    <definedName name="ENG_BI_TLA" hidden="1">"115;84;107;167;147;24;119;127;197;50;157;253;165;198;144;110;77;73;156;59;152;90;182;105;267;128;132;132;123;200;134;193"</definedName>
    <definedName name="ENG_BI_TLA2" hidden="1">"47;27;2;108;46;116;238;173;209;179;242;140;153;38;252;151;251;128;220;190;62;64;78;179;74;199;195;75;20;191;174;157"</definedName>
    <definedName name="EngagementType">#REF!</definedName>
    <definedName name="ENT">#REF!</definedName>
    <definedName name="entechcapex">#REF!</definedName>
    <definedName name="entechcase">#REF!</definedName>
    <definedName name="entechcasename">#REF!</definedName>
    <definedName name="entechgmbhcapex">#REF!</definedName>
    <definedName name="entechgmbhcogs">#REF!</definedName>
    <definedName name="entechgmbheng">#REF!</definedName>
    <definedName name="entechgmbhga">#REF!</definedName>
    <definedName name="entechgmbhrev">#REF!</definedName>
    <definedName name="entechgmbhsell">#REF!</definedName>
    <definedName name="Enterprise">#REF!</definedName>
    <definedName name="ENTERPRISE_SALES">#REF!</definedName>
    <definedName name="ENTERPRISE_SALES_000_s_DISTR">#REF!</definedName>
    <definedName name="ENTERPRISE_SALES_000_s_I_G">#REF!</definedName>
    <definedName name="ENTERPRISE_SALES_000_s_THDP">#REF!</definedName>
    <definedName name="enterprise_value">#REF!,#REF!,#REF!,#REF!,#REF!,#REF!,#REF!,#REF!</definedName>
    <definedName name="enterprise1">#REF!</definedName>
    <definedName name="EnterpriseA">#REF!</definedName>
    <definedName name="EnterpriseC">#REF!</definedName>
    <definedName name="EnterpriseT">#REF!</definedName>
    <definedName name="EnterpriseValue">#REF!</definedName>
    <definedName name="entities">#REF!</definedName>
    <definedName name="Entity">#REF!</definedName>
    <definedName name="Entity_Actual_List">#REF!</definedName>
    <definedName name="Entity_Name">#REF!</definedName>
    <definedName name="Entity_Plan">#REF!</definedName>
    <definedName name="EntityCheck">#REF!</definedName>
    <definedName name="Entitylocation">#REF!</definedName>
    <definedName name="EntityName">#REF!</definedName>
    <definedName name="EntityNum">#REF!</definedName>
    <definedName name="EntityTable">#REF!</definedName>
    <definedName name="entry">#REF!</definedName>
    <definedName name="entval">#REF!</definedName>
    <definedName name="epbu">#REF!</definedName>
    <definedName name="epbugroup">#REF!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MWorkbookOptions_1" hidden="1">"PEIAAB|LCAAAAAAABADtvQdgHEmWJSYvbcp7f0r1StfgdKEIgGATJNiQQBDswYjN5pLsHWlHIymrKoHKZVZlXWYWQMztnbz33nvvvffee||997o7nU4n99//P1xmZAFs9s5K2smeIYCqyB8/fnwfPyIe/x7vFmV6mddNUS0/|2h3vPNRmi|n1axYXnz20bo939799KPf4|g3Th5/t6rfTqrq7Zerlpo2Kb23bB69a4rPPpq37erR3btXV1fjq3v"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"jqr64u7ezs3v39/7i|evpPF9k28WyabPlNP/IvjW7|a2PqNc0fXxSLZf5FH2|qU7WdZ0v258s8iv|Mvj6adZm|il9/iJb5NKb7anNF6t1XXBXXzV5/bLOz3OCN83HhNBHR7//s5df/P5PXp68|O7uzu//PX1pspru7iyvxk22nK2qYtlOx9NqcbfJVvjq7vd//|89Ofvyi9M3v//Jly9e01|ET1OVxSwDSvT3eVY2|fcf3wU|Drvj1aospplHyV"</definedName>
    <definedName name="EPMWorkbookOptions_3" hidden="1">"tjaWCEULyPdfBHASYdBIR0jprp3cGvvl3MZvnyabHIlw2jO9zUodoEbajV63l1ZWGcVGVVH7X1On98N/LFpld5FJE3e6PTF4kIbf6ufZZdVnXREl48H/Jy77tbvP|sqJvWQyD|fQeQxXKYQLdt5bf7aln8onXOIz8|OfnyqxdvHt|NfbkJhlCchPz|zu69g10PQGwu|N0v61leH|08viu/RKE3qzK7fllXq7xur4927396/zyfnG/f/3S2v72/d"</definedName>
    <definedName name="EPMWorkbookOptions_4" hidden="1">"/5w||B|nm/vZPne/mzyYP/B5B56Dt|KAH6eNe3rvCR5z2df5IsJqa1Is5Apow2oibzvkel7SsTvj7/38vjV6Ys3396lX1|ckfD22g7A/HaR11k9nV|7pilpyEfLovzsIzDNRx3p8d6NzNzt3n1896bRfoPkeLCze/AjgngE|XRnZ|dHBAk5ZO9HBPEIcrCzu/v/dYI8vnsb1etZj589S/fV07M3b14dnz3/2sbu4N79|wf7O7e3dbv/P7R1lowh"</definedName>
    <definedName name="EPMWorkbookOptions_5" hidden="1">"sx6/|f3PXrz86s3/1xn2Z4Eub758c/z89z9||p3f/4vPv/gRgfoEAmleP/nqR5SJUuaLs9cn/18nzf97zMDJ8ZvTz7989ft8bSNwj4zA/v7|7Y3A3nsYgf0HD|/tne9/uj15MNklI7DzYHvy6cN727OH5w|y3YMsy/LZ/wuMgCEiMSn49OTNV8fP/7/Oot8YLX5/ktsnXz39ET1ADyIE6PHs9/7/vCf7zdDj|en|/9cJ8f8iXf7lFy|PX3x9Vf7"</definedName>
    <definedName name="EPMWorkbookOptions_6" hidden="1">"pg92dg4MHt1fl995Dlf9/xJ9XGoaex|lXr758efrz2SeLkuXk99/f//mbtImS5KvXv/|rU1rB|BGvdHnly1cvv3xFuv9HlOlR5sXr/z8Q5f89dvDZ8y|/|7WN4O7Ozqef3rv3Hlmt/f//WUFQMOTSZ7//myfPvzz|/7wb/7PFpe/PpWcv3py|Ovny6zPqpw8ePCB/7faMev//f4yqRAx5VRKM5qv/jzPsN0uZb5|9ekp/v/l9/r9Olv/3yPGXrz"</definedName>
    <definedName name="EPMWorkbookOptions_7" hidden="1">"4/fnH2U8dvzr588QHCfH9n997B7u2F|dP//wmzT8lO6vf589|fvv3/OtN|84R58eWP6BKjy9MzCsPe/P7kcP|IPhvoQ0mNH5EnQp7vfvf/F3L1/x4j|fLVl09//9enn/8QDeSD//8ZSEPFvnE039D//z|/OPrNUocspP3iR4RRwuz9/4sw/|/Rc69evjn56hXR|OTrL8O8v6o7eA9Vl|UPJw8f7j/cnk0m97b37|8ebE9oMX07|3R2b/Lw3v29v"</definedName>
    <definedName name="EPMWorkbookOptions_8" hidden="1">"fP/Nyype4T8Pq8UfvX6//O5p2|MFs//P6/j/98jsa9PaGnvhyirD99DVv8/4pYwCUOr|/r3f/Hli9Mfcanf7FatBrj0zdkXP0wm3d15Dy7df/Dw3t75/qfbkweTXeLSnQfbk08f3tuePSS7snuQZVn|/waLAhKGTLq3s7s//s7xi/|vs|k3SpF746c/f0OIAR754vj/8/nyb44iz34fpgkvsvyIKqEu|er/87rk/z0m74vT49dfvTp9/cM0e7vv"</definedName>
    <definedName name="EPMWorkbookOptions_9" hidden="1">"Yfb|P|KcGTJK5PD7vPl5G0WFhHh5|ursy6dn35il|7mixjcor7doFGATb/T47vFqVRbTrCU49vPgU9OcoFXLJSFOnz3N2ow/9j98U3UH//hVfl7nzfzL5ZerfHl0npVN/vhu|CG3OynzrAbQL5evs8vctOx|zG2/W9VvJ1X1loS0ZTKa1v0vwvZXM521x2fNT2Z1kU3K/Iu8vnAQep//xokD||VKqPH/AI8FVPY8QgAA"</definedName>
    <definedName name="EPS">#REF!</definedName>
    <definedName name="EPS_Growth">#REF!</definedName>
    <definedName name="EPS_growth_avg">#REF!</definedName>
    <definedName name="eps00">#REF!</definedName>
    <definedName name="EPS4Q98">#REF!</definedName>
    <definedName name="EPS4Q99">#REF!</definedName>
    <definedName name="epsadjust">#REF!</definedName>
    <definedName name="EPSC00">#REF!</definedName>
    <definedName name="EPSC01">#REF!</definedName>
    <definedName name="EPSC02">#REF!</definedName>
    <definedName name="EPSC5CAGR00">#REF!</definedName>
    <definedName name="EPSC5CAGR01">#REF!</definedName>
    <definedName name="EPSC5CAGR99">#REF!</definedName>
    <definedName name="EPSC99">#REF!</definedName>
    <definedName name="EPSDate">#REF!</definedName>
    <definedName name="EPSG00">#REF!</definedName>
    <definedName name="EPSG01">#REF!</definedName>
    <definedName name="EPSG02">#REF!</definedName>
    <definedName name="EPSG5CAGR00">#REF!</definedName>
    <definedName name="EPSG5CAGR01">#REF!</definedName>
    <definedName name="EPSG5CAGR99">#REF!</definedName>
    <definedName name="EPSG99">#REF!</definedName>
    <definedName name="EPSGrowth">#REF!</definedName>
    <definedName name="EPSLTM">#REF!</definedName>
    <definedName name="EPSLTMA">#REF!</definedName>
    <definedName name="EPSLTMC">#REF!</definedName>
    <definedName name="epsltmrevenues">#REF!</definedName>
    <definedName name="EPSLTMT">#REF!</definedName>
    <definedName name="epsq100">#REF!</definedName>
    <definedName name="epsq194">#REF!</definedName>
    <definedName name="epsq195">#REF!</definedName>
    <definedName name="epsq196">#REF!</definedName>
    <definedName name="epsq197">#REF!</definedName>
    <definedName name="epsq198">#REF!</definedName>
    <definedName name="epsq199">#REF!</definedName>
    <definedName name="epsq200">#REF!</definedName>
    <definedName name="epsq294">#REF!</definedName>
    <definedName name="epsq295">#REF!</definedName>
    <definedName name="epsq296">#REF!</definedName>
    <definedName name="epsq297">#REF!</definedName>
    <definedName name="epsq298">#REF!</definedName>
    <definedName name="epsq299">#REF!</definedName>
    <definedName name="epsq300">#REF!</definedName>
    <definedName name="epsq307">#REF!</definedName>
    <definedName name="epsq394">#REF!</definedName>
    <definedName name="epsq395">#REF!</definedName>
    <definedName name="epsq396">#REF!</definedName>
    <definedName name="epsq397">#REF!</definedName>
    <definedName name="epsq398">#REF!</definedName>
    <definedName name="epsq399">#REF!</definedName>
    <definedName name="epsq400">#REF!</definedName>
    <definedName name="epsq494">#REF!</definedName>
    <definedName name="epsq495">#REF!</definedName>
    <definedName name="epsq496">#REF!</definedName>
    <definedName name="epsq497">#REF!</definedName>
    <definedName name="epsq498">#REF!</definedName>
    <definedName name="epsq499">#REF!</definedName>
    <definedName name="EPSSource">#REF!</definedName>
    <definedName name="EPSYear1A">#REF!</definedName>
    <definedName name="EPSYear1C">#REF!</definedName>
    <definedName name="EPSYear1T">#REF!</definedName>
    <definedName name="EPSYear2A">#REF!</definedName>
    <definedName name="EPSYear2C">#REF!</definedName>
    <definedName name="EPSYear2T">#REF!</definedName>
    <definedName name="epv1998ebitda">#REF!</definedName>
    <definedName name="epv1998rev">#REF!</definedName>
    <definedName name="epv1999ebitda">#REF!</definedName>
    <definedName name="epv1999rev">#REF!</definedName>
    <definedName name="epvltmebitda">#REF!</definedName>
    <definedName name="epvltmrev">#REF!</definedName>
    <definedName name="epvrevrunrate">"'ENT:PSIX'!$N$49"</definedName>
    <definedName name="eq">#REF!</definedName>
    <definedName name="EQ_COM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UIP">#REF!</definedName>
    <definedName name="EQUIP_G1">#REF!</definedName>
    <definedName name="EQUIP_G2">#REF!</definedName>
    <definedName name="EQUIP_G3">#REF!</definedName>
    <definedName name="EQUIP_G4">#REF!</definedName>
    <definedName name="EQUIP_I1">#REF!</definedName>
    <definedName name="EQUIP_I2">#REF!</definedName>
    <definedName name="EQUIP_I3">#REF!</definedName>
    <definedName name="EQUIP_I4">#REF!</definedName>
    <definedName name="EQUIP_T1">#REF!</definedName>
    <definedName name="EQUIP_T2">#REF!</definedName>
    <definedName name="EQUIP_T3">#REF!</definedName>
    <definedName name="EQUIP_T4">#REF!</definedName>
    <definedName name="Equipment_2002">#REF!</definedName>
    <definedName name="Equipment_2002_Print">#REF!</definedName>
    <definedName name="EQUIPMENT_SALES_000_s_DISTRIB">#REF!</definedName>
    <definedName name="EQUIPMENT_SALES_000_s_I_G">#REF!</definedName>
    <definedName name="EQUIPMENT_SALES_000_s_THDP">#REF!</definedName>
    <definedName name="equity">#REF!</definedName>
    <definedName name="Equity_Ratio">#REF!</definedName>
    <definedName name="equity00">#REF!</definedName>
    <definedName name="equity01">#REF!</definedName>
    <definedName name="equity02">#REF!</definedName>
    <definedName name="equity03">#REF!</definedName>
    <definedName name="equity04">#REF!</definedName>
    <definedName name="equity05">#REF!</definedName>
    <definedName name="equity98">#REF!</definedName>
    <definedName name="equity99">#REF!</definedName>
    <definedName name="EquityA">#REF!</definedName>
    <definedName name="equityacq">#REF!</definedName>
    <definedName name="EquityAdj">#REF!</definedName>
    <definedName name="EquityBeta">#REF!</definedName>
    <definedName name="EquityInUnconsolidatedAffiliates">#REF!</definedName>
    <definedName name="equitypfma">#REF!</definedName>
    <definedName name="equitypurchase">#REF!</definedName>
    <definedName name="EquityRiskPremium">#REF!</definedName>
    <definedName name="EquityT">#REF!</definedName>
    <definedName name="equitytar">#REF!</definedName>
    <definedName name="EquityValue">#REF!</definedName>
    <definedName name="er">#REF!</definedName>
    <definedName name="er45gg" hidden="1">#REF!</definedName>
    <definedName name="eras" hidden="1">{"PAGE1",#N/A,FALSE,"CPFFMSTR";"PAGE2",#N/A,FALSE,"CPFFMSTR"}</definedName>
    <definedName name="Erase">#REF!</definedName>
    <definedName name="erc">#REF!</definedName>
    <definedName name="ERGEBNIS_JAHR1">#REF!</definedName>
    <definedName name="eric" hidden="1">{#N/A,#N/A,TRUE,"index";#N/A,#N/A,TRUE,"Summary";#N/A,#N/A,TRUE,"Continuing Business";#N/A,#N/A,TRUE,"Disposals";#N/A,#N/A,TRUE,"Acquisitions";#N/A,#N/A,TRUE,"Actual &amp; Plan Reconciliation"}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>#REF!</definedName>
    <definedName name="erwe" hidden="1">{"PAGE1",#N/A,FALSE,"CPFFMSTR";"PAGE2",#N/A,FALSE,"CPFFMSTR"}</definedName>
    <definedName name="EssOptions">"A1110000000131101011001111120_01000"</definedName>
    <definedName name="EssSamplingValue">100</definedName>
    <definedName name="EST" hidden="1">{#N/A,#N/A,FALSE,"mdr.XLS";"db",#N/A,FALSE,"mdr.XLS";#N/A,#N/A,FALSE,"Forside ";#N/A,#N/A,FALSE,"INVEST.XLS"}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T">#REF!</definedName>
    <definedName name="ettrigger">#REF!</definedName>
    <definedName name="eu">#REF!</definedName>
    <definedName name="EUGENIO">#REF!</definedName>
    <definedName name="EUR">#REF!</definedName>
    <definedName name="EUR_IS_Apr">#REF!</definedName>
    <definedName name="EUR_IS_Aug">#REF!</definedName>
    <definedName name="EUR_IS_Dec">#REF!</definedName>
    <definedName name="EUR_IS_Feb">#REF!</definedName>
    <definedName name="EUR_IS_Jan">#REF!</definedName>
    <definedName name="EUR_IS_Jul">#REF!</definedName>
    <definedName name="EUR_IS_Jun">#REF!</definedName>
    <definedName name="EUR_IS_Mar">#REF!</definedName>
    <definedName name="EUR_IS_May">#REF!</definedName>
    <definedName name="EUR_IS_Nov">#REF!</definedName>
    <definedName name="EUR_IS_Oct">#REF!</definedName>
    <definedName name="EUR_IS_Sep">#REF!</definedName>
    <definedName name="EURCHF">#REF!</definedName>
    <definedName name="Euro">#REF!</definedName>
    <definedName name="eurofx">#REF!</definedName>
    <definedName name="Europe_2002">#REF!</definedName>
    <definedName name="Europe_2002_Print">#REF!</definedName>
    <definedName name="EURSEK">#REF!</definedName>
    <definedName name="eurusd">#REF!</definedName>
    <definedName name="EV">#REF!</definedName>
    <definedName name="ev.Calculation" hidden="1">-4135</definedName>
    <definedName name="ev.Initialized" hidden="1">FALSE</definedName>
    <definedName name="EV__ALLOWSTOPEXPAND__" hidden="1">1</definedName>
    <definedName name="EV__CVPARAMS__" hidden="1">"Any by Any!$B$17:$C$38;"</definedName>
    <definedName name="EV__DECIMALSYMBOL__" hidden="1">","</definedName>
    <definedName name="EV__EVCOM_OPTIONS__" hidden="1">8</definedName>
    <definedName name="EV__EXPOPTIONS__" hidden="1">0</definedName>
    <definedName name="EV__LASTREFTIME__" hidden="1">39784.4620949074</definedName>
    <definedName name="EV__LOCKEDCVW__BUDGETEPF" hidden="1">"PL06,BUDGET,TOT_CDC,TotalData,2012.TOT,VersReport,Periodic,"</definedName>
    <definedName name="EV__LOCKEDCVW__COS" hidden="1">"WORKCAT,ALLCHANNEL,ALLREGIONS,COMPANY20,STATISTICAL,ALLPRODUCTS,2003.TOTAL,PERIODIC,"</definedName>
    <definedName name="EV__LOCKEDCVW__FINANCE" hidden="1">"A81210.40,FORECAST5,NOPROJECT,B209100,NOPRODCLASS,LC,NOREGION,2007.TOTAL,PERIODIC,"</definedName>
    <definedName name="EV__LOCKEDCVW__FORECAST" hidden="1">"BUDGET_WORK,CONTRIB,E0311,ALLFACC,F_CLO,TOT_FP,GL_9450_USD,All_InterCo,2015.TOTAL,YTD,"</definedName>
    <definedName name="EV__LOCKEDCVW__MNGTACCOUNT" hidden="1">"PL24,NOCV,ACTUAL,TOT_CDC,INPUT,NOLS,2010.11,NOTA,YTD,"</definedName>
    <definedName name="EV__LOCKEDCVW__RATE" hidden="1">"PLAN,GBP,AVG,RATEINPUT,2007.TOTAL,PERIODIC,"</definedName>
    <definedName name="EV__LOCKEDCVW__SALES" hidden="1">"WORKINGPLAN,ALLCHANNEL,ALLPRODFAM,LC,A41000,R855,2007.TOTAL,PERIODIC,"</definedName>
    <definedName name="EV__LOCKEDCVW__userinfo" hidden="1">"ACTUAL,Global,2004.TOTAL,zCharter,YTD,"</definedName>
    <definedName name="EV__LOCKSTATUS__" hidden="1">1</definedName>
    <definedName name="EV__MAXEXPCOLS__" hidden="1">200</definedName>
    <definedName name="EV__MAXEXPROWS__" hidden="1">20000</definedName>
    <definedName name="EV__MEMORYCVW__" hidden="1">0</definedName>
    <definedName name="EV__USERCHANGEOPTIONS__" hidden="1">0</definedName>
    <definedName name="EV__WBEVMODE__" hidden="1">0</definedName>
    <definedName name="EV__WBREFOPTIONS__" hidden="1">134217765</definedName>
    <definedName name="EV__WBVERSION__" hidden="1">0</definedName>
    <definedName name="EV__WSINFO__" hidden="1">"leaf"</definedName>
    <definedName name="EV_LASTREFTIME_1" hidden="1">38407.5925462963</definedName>
    <definedName name="EV1Other1">#REF!</definedName>
    <definedName name="EV1Other2">#REF!</definedName>
    <definedName name="EV1OtherLQA">#REF!</definedName>
    <definedName name="EV1OtherLTM">#REF!</definedName>
    <definedName name="EV2Other1">#REF!</definedName>
    <definedName name="EV2Other2">#REF!</definedName>
    <definedName name="EV2OtherLQA">#REF!</definedName>
    <definedName name="EV2OtherLTM">#REF!</definedName>
    <definedName name="EV3Other1">#REF!</definedName>
    <definedName name="EV3Other2">#REF!</definedName>
    <definedName name="EV3OtherLQA">#REF!</definedName>
    <definedName name="EV3OtherLTM">#REF!</definedName>
    <definedName name="EVAL">#REF!</definedName>
    <definedName name="EVCashFlow1">#REF!</definedName>
    <definedName name="EVCashFlow2">#REF!</definedName>
    <definedName name="EVCashFlowLTM">#REF!</definedName>
    <definedName name="EVDO_ActivationFee">#REF!</definedName>
    <definedName name="EVDO_InternetARPU">#REF!</definedName>
    <definedName name="EVDO_MonthlyFee">#REF!</definedName>
    <definedName name="EVDO_NetAdds">#REF!</definedName>
    <definedName name="EVDO_VAS">#REF!</definedName>
    <definedName name="EVDRE_BSAcqDisp_A1">0</definedName>
    <definedName name="EVDRE_GP_A1">0</definedName>
    <definedName name="EVDRE_Gross_profit_by_product_A1">0</definedName>
    <definedName name="EVDRE_GrossProfit_by_Product_A1">0</definedName>
    <definedName name="EVDRE_INPUT_A1">0</definedName>
    <definedName name="EVDRE_PandL_A1">0</definedName>
    <definedName name="EVDRE_Profit_and_loss_A1">0</definedName>
    <definedName name="EVDRE_SA1F10_A1">0</definedName>
    <definedName name="EVDRE_SA1F20_A1">0</definedName>
    <definedName name="EVDRE_SA2F30_BalSheet_AcqDisp_A1">0</definedName>
    <definedName name="EVDRE_Sheet1_A1">0</definedName>
    <definedName name="EVDRE_Sheet4_A1">0</definedName>
    <definedName name="EVEBIT">#REF!</definedName>
    <definedName name="EVEBIT1">#REF!</definedName>
    <definedName name="EVEBIT2">#REF!</definedName>
    <definedName name="EVEBIT3">#REF!</definedName>
    <definedName name="EVEBITDA">#REF!</definedName>
    <definedName name="EVEBITDA1">#REF!</definedName>
    <definedName name="EVEBITDA2">#REF!</definedName>
    <definedName name="EVEBITDA3">#REF!</definedName>
    <definedName name="EVEBITDA4">#REF!</definedName>
    <definedName name="EVEBITDALQA">#REF!</definedName>
    <definedName name="EVEBITDALTM">#REF!</definedName>
    <definedName name="EVEBITLQA">#REF!</definedName>
    <definedName name="EVEBITLTM">#REF!</definedName>
    <definedName name="evenmorejunknames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EVENT">#REF!</definedName>
    <definedName name="EventEndDate">#REF!</definedName>
    <definedName name="EventLocation">#REF!</definedName>
    <definedName name="EVENTNAME">#REF!</definedName>
    <definedName name="EVENTS">#REF!</definedName>
    <definedName name="EVENTSELECTION">#REF!</definedName>
    <definedName name="EventStartDate">#REF!</definedName>
    <definedName name="EventType">#REF!</definedName>
    <definedName name="EventTypes">#REF!</definedName>
    <definedName name="evergreen_ar">#REF!</definedName>
    <definedName name="evergreen_inv">#REF!</definedName>
    <definedName name="evlEnterprise_Value_Adj">#REF!</definedName>
    <definedName name="evlEquity_Value_Adj">#REF!</definedName>
    <definedName name="EVLQCC">#REF!</definedName>
    <definedName name="EVNetInc1">#REF!</definedName>
    <definedName name="EVNetInc2">#REF!</definedName>
    <definedName name="EVNetIncLTM">#REF!</definedName>
    <definedName name="EVRev2">#REF!</definedName>
    <definedName name="EVRevenues">#REF!</definedName>
    <definedName name="EVRevenues1">#REF!</definedName>
    <definedName name="EVRevenues2">#REF!</definedName>
    <definedName name="EVRevenues3">#REF!</definedName>
    <definedName name="EVRevenues4">#REF!</definedName>
    <definedName name="EVRevenues5">#REF!</definedName>
    <definedName name="EVRevenuesLQA">#REF!</definedName>
    <definedName name="EVRevenuesLTM">#REF!</definedName>
    <definedName name="evtick">#REF!</definedName>
    <definedName name="EW" hidden="1">{#N/A,#N/A,FALSE,"IP North America W_O Enviro";#N/A,#N/A,FALSE,"IP North America W Enviro";#N/A,#N/A,FALSE,"IPG - EPD &amp; MBU";#N/A,#N/A,FALSE,"EPD";#N/A,#N/A,FALSE,"VPD";#N/A,#N/A,FALSE,"SPD &amp; WVP";#N/A,#N/A,FALSE,"SPD";#N/A,#N/A,FALSE,"West Virginia Pump";#N/A,#N/A,FALSE,"MBU";#N/A,#N/A,FALSE,"PRO Service Shops";#N/A,#N/A,FALSE,"Environamics";#N/A,#N/A,FALSE,"Canada"}</definedName>
    <definedName name="ewrfwtwe" hidden="1">#REF!</definedName>
    <definedName name="ex_actual">#REF!</definedName>
    <definedName name="ex_budget">#REF!</definedName>
    <definedName name="ex_forecast">#REF!</definedName>
    <definedName name="ex_header">#REF!</definedName>
    <definedName name="ex_prior">#REF!</definedName>
    <definedName name="ex_prior2">#REF!</definedName>
    <definedName name="Ex_Ratio_20Premium">#REF!</definedName>
    <definedName name="Ex_Ratio_30Premium">#REF!</definedName>
    <definedName name="Ex_Ratio_40Premium">#REF!</definedName>
    <definedName name="ExactAddinConnection">"001"</definedName>
    <definedName name="ExactAddinConnection.001">"NLAMSR043;001;BHni;1"</definedName>
    <definedName name="ExactAddinConnection.002">"NLAMSR043;998;Cbeane;1"</definedName>
    <definedName name="ExactAddinConnection.020">"server01;020;HaraldvS;1"</definedName>
    <definedName name="ExactAddinReports">1</definedName>
    <definedName name="EXAMPLE">#REF!</definedName>
    <definedName name="EXBENAPR">#REF!</definedName>
    <definedName name="EXBENAUG">#REF!</definedName>
    <definedName name="EXBENDEC">#REF!</definedName>
    <definedName name="EXBENFEB">#REF!</definedName>
    <definedName name="EXBENJAN">#REF!</definedName>
    <definedName name="EXBENJUL">#REF!</definedName>
    <definedName name="EXBENJUN">#REF!</definedName>
    <definedName name="EXBENMAR">#REF!</definedName>
    <definedName name="EXBENMAY">#REF!</definedName>
    <definedName name="EXBENNOV">#REF!</definedName>
    <definedName name="EXBENOCT">#REF!</definedName>
    <definedName name="EXBENSEP">#REF!</definedName>
    <definedName name="EXBOAPR">#REF!</definedName>
    <definedName name="EXBOAUG">#REF!</definedName>
    <definedName name="EXBODEC">#REF!</definedName>
    <definedName name="EXBOFEB">#REF!</definedName>
    <definedName name="EXBOJAN">#REF!</definedName>
    <definedName name="EXBOJUL">#REF!</definedName>
    <definedName name="EXBOJUN">#REF!</definedName>
    <definedName name="EXBOMAR">#REF!</definedName>
    <definedName name="EXBOMAY">#REF!</definedName>
    <definedName name="EXBONOV">#REF!</definedName>
    <definedName name="EXBOOCT">#REF!</definedName>
    <definedName name="EXBOSEP">#REF!</definedName>
    <definedName name="except1">#REF!</definedName>
    <definedName name="exception">#REF!</definedName>
    <definedName name="Excess___Units___Raw___0">#REF!</definedName>
    <definedName name="Excess___Units___Total___0">#REF!</definedName>
    <definedName name="Excess_cash">#REF!</definedName>
    <definedName name="ExcessCash">#REF!</definedName>
    <definedName name="ExcessCash2">#REF!</definedName>
    <definedName name="Exchange">#REF!</definedName>
    <definedName name="ExchangeRatio">#REF!</definedName>
    <definedName name="ExchRatio">#REF!</definedName>
    <definedName name="excl">#REF!</definedName>
    <definedName name="EXEC">#REF!</definedName>
    <definedName name="ExecSumm">#REF!</definedName>
    <definedName name="exgas">#REF!</definedName>
    <definedName name="EXHIBIT">#REF!</definedName>
    <definedName name="exist_debt">#REF!</definedName>
    <definedName name="existdvd">#REF!</definedName>
    <definedName name="Existing">#REF!</definedName>
    <definedName name="Existing_Relationships">#REF!</definedName>
    <definedName name="existon">#REF!</definedName>
    <definedName name="existother">#REF!</definedName>
    <definedName name="existsafe">#REF!</definedName>
    <definedName name="EXIT">#REF!</definedName>
    <definedName name="Exit_Multiple">#REF!</definedName>
    <definedName name="ExitEquityValue">#REF!</definedName>
    <definedName name="ExitMultiple">#REF!</definedName>
    <definedName name="ExitNumberOfShares">#REF!</definedName>
    <definedName name="ExitSharePrice">#REF!</definedName>
    <definedName name="EXP">#REF!</definedName>
    <definedName name="EXP_AVG">#REF!</definedName>
    <definedName name="EXP_PRCT">#REF!</definedName>
    <definedName name="ExpAnal">#REF!</definedName>
    <definedName name="ExpAnal28a">#REF!</definedName>
    <definedName name="EXPCAPR">#REF!</definedName>
    <definedName name="ExpCat">#REF!</definedName>
    <definedName name="EXPCAUG">#REF!</definedName>
    <definedName name="EXPCDEC">#REF!</definedName>
    <definedName name="EXPCFEB">#REF!</definedName>
    <definedName name="EXPCJAN">#REF!</definedName>
    <definedName name="EXPCJUL">#REF!</definedName>
    <definedName name="EXPCJUN">#REF!</definedName>
    <definedName name="EXPCMAR">#REF!</definedName>
    <definedName name="EXPCMAY">#REF!</definedName>
    <definedName name="EXPCNOV">#REF!</definedName>
    <definedName name="EXPCOCT">#REF!</definedName>
    <definedName name="EXPCSEP">#REF!</definedName>
    <definedName name="expDate">#REF!</definedName>
    <definedName name="Expenses">#REF!</definedName>
    <definedName name="Expl_forecast_1st_yr">#REF!</definedName>
    <definedName name="Expl_forecast_2nd_yr">#REF!</definedName>
    <definedName name="Expl_forecast_3rd_yr">#REF!</definedName>
    <definedName name="ExportCriteria">#REF!</definedName>
    <definedName name="ExportCriteria2">#REF!</definedName>
    <definedName name="ExportCriteria3">#REF!</definedName>
    <definedName name="expower">#REF!</definedName>
    <definedName name="EXPP">#REF!</definedName>
    <definedName name="EXPRAPR">#REF!</definedName>
    <definedName name="EXPRAUG">#REF!</definedName>
    <definedName name="EXPRDEC">#REF!</definedName>
    <definedName name="EXPRFEB">#REF!</definedName>
    <definedName name="EXPRJAN">#REF!</definedName>
    <definedName name="EXPRJUL">#REF!</definedName>
    <definedName name="EXPRJUN">#REF!</definedName>
    <definedName name="EXPRMAR">#REF!</definedName>
    <definedName name="EXPRMAY">#REF!</definedName>
    <definedName name="EXPRNOV">#REF!</definedName>
    <definedName name="EXPROCT">#REF!</definedName>
    <definedName name="EXPRSEP">#REF!</definedName>
    <definedName name="ExpType">#REF!</definedName>
    <definedName name="Exrate">#REF!</definedName>
    <definedName name="ExRatio">#REF!</definedName>
    <definedName name="exrevenuesltm">#REF!</definedName>
    <definedName name="Ext_factor">#REF!</definedName>
    <definedName name="EXTAXAPR">#REF!</definedName>
    <definedName name="EXTAXAUG">#REF!</definedName>
    <definedName name="EXTAXDEC">#REF!</definedName>
    <definedName name="EXTAXFEB">#REF!</definedName>
    <definedName name="EXTAXJAN">#REF!</definedName>
    <definedName name="EXTAXJUL">#REF!</definedName>
    <definedName name="EXTAXJUN">#REF!</definedName>
    <definedName name="EXTAXMAR">#REF!</definedName>
    <definedName name="EXTAXMAY">#REF!</definedName>
    <definedName name="EXTAXNOV">#REF!</definedName>
    <definedName name="EXTAXOCT">#REF!</definedName>
    <definedName name="EXTAXSEP">#REF!</definedName>
    <definedName name="Extension">#REF!</definedName>
    <definedName name="ExtPPM">#REF!</definedName>
    <definedName name="ExtraPayments">#REF!</definedName>
    <definedName name="EXVACAPR">#REF!</definedName>
    <definedName name="EXVACAUG">#REF!</definedName>
    <definedName name="EXVACDEC">#REF!</definedName>
    <definedName name="EXVACFEB">#REF!</definedName>
    <definedName name="EXVACJAN">#REF!</definedName>
    <definedName name="EXVACJUL">#REF!</definedName>
    <definedName name="EXVACJUN">#REF!</definedName>
    <definedName name="EXVACMAR">#REF!</definedName>
    <definedName name="EXVACMAY">#REF!</definedName>
    <definedName name="EXVACNOV">#REF!</definedName>
    <definedName name="EXVACOCT">#REF!</definedName>
    <definedName name="EXVACSEP">#REF!</definedName>
    <definedName name="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F.Taxes">#REF!</definedName>
    <definedName name="f_EPED_DD">#REF!</definedName>
    <definedName name="f_GWTD.Acq">#REF!</definedName>
    <definedName name="f_GWTD.Target">#REF!</definedName>
    <definedName name="F_V">#REF!</definedName>
    <definedName name="F0902___REVISED">#REF!</definedName>
    <definedName name="F0902_F0901_JOIN__PERIOD_ACTIVITY_">#REF!</definedName>
    <definedName name="F1D">#REF!</definedName>
    <definedName name="F1I">#REF!</definedName>
    <definedName name="F1P">#REF!</definedName>
    <definedName name="F2D">#REF!</definedName>
    <definedName name="F2I">#REF!</definedName>
    <definedName name="F2P">#REF!</definedName>
    <definedName name="FaceAmt5">#REF!</definedName>
    <definedName name="Facility_cat">#REF!</definedName>
    <definedName name="Facilitymonth">#REF!</definedName>
    <definedName name="Facilitymonthbudget">#REF!</definedName>
    <definedName name="Factor">#REF!</definedName>
    <definedName name="FACTORES_I">#REF!</definedName>
    <definedName name="factorsc">#REF!</definedName>
    <definedName name="Factory_Name">#REF!</definedName>
    <definedName name="Failures">#REF!</definedName>
    <definedName name="Fair">#REF!</definedName>
    <definedName name="faktor">1/(#REF!)</definedName>
    <definedName name="FAL" hidden="1">{"'1098trans'!$A$10:$F$64","'1098trans'!$A$65:$A$66","'1098trans'!$A$67:$D$69","'1098trans'!$A$64:$F$69"}</definedName>
    <definedName name="Falls">#REF!</definedName>
    <definedName name="Fals">#REF!</definedName>
    <definedName name="Fan" hidden="1">{"'Actual'!$A$1:$F$25"}</definedName>
    <definedName name="FAS" hidden="1">{#N/A,#N/A,FALSE,"mdr.XLS";"db",#N/A,FALSE,"mdr.XLS";#N/A,#N/A,FALSE,"Forside ";#N/A,#N/A,FALSE,"INVEST.XLS"}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sales">#REF!</definedName>
    <definedName name="fasdf" hidden="1">{"PAGE1",#N/A,FALSE,"CPFFMSTR";"PAGE2",#N/A,FALSE,"CPFFMSTR"}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gbbbb4" hidden="1">#REF!</definedName>
    <definedName name="fbgjkkk" hidden="1">#REF!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al">#REF!</definedName>
    <definedName name="FCDR">#REF!</definedName>
    <definedName name="fcf">#REF!</definedName>
    <definedName name="FCM3rd" hidden="1">{#N/A,#N/A,FALSE,"RAPS1";#N/A,#N/A,FALSE,"RAPS2";#N/A,#N/A,FALSE,"REGION"}</definedName>
    <definedName name="FCOMPrice">#REF!</definedName>
    <definedName name="FCS">#REF!</definedName>
    <definedName name="FCSAPR">#REF!</definedName>
    <definedName name="FCSAUG">#REF!</definedName>
    <definedName name="FCSCol">#REF!</definedName>
    <definedName name="FCSDEC">#REF!</definedName>
    <definedName name="FCSFEB">#REF!</definedName>
    <definedName name="FCSJAN">#REF!</definedName>
    <definedName name="FCSJUL">#REF!</definedName>
    <definedName name="FCSJUN">#REF!</definedName>
    <definedName name="FCSMAR">#REF!</definedName>
    <definedName name="FCSMAY">#REF!</definedName>
    <definedName name="FCSNOV">#REF!</definedName>
    <definedName name="FCSOCT">#REF!</definedName>
    <definedName name="FCSRow">#REF!</definedName>
    <definedName name="FCSSEP">#REF!</definedName>
    <definedName name="fcst">#REF!</definedName>
    <definedName name="Fcst_680XUK">#REF!</definedName>
    <definedName name="FcstAPSelf">#REF!</definedName>
    <definedName name="FcstARSelf">#REF!</definedName>
    <definedName name="FCSTBS">#REF!</definedName>
    <definedName name="FcstDivDecSelf">#REF!</definedName>
    <definedName name="FcstDivRecSelf">#REF!</definedName>
    <definedName name="FCSTDOM">#REF!</definedName>
    <definedName name="FCSTEXP">#REF!</definedName>
    <definedName name="FcstICCOSSelf">#REF!</definedName>
    <definedName name="FCSTIS">#REF!</definedName>
    <definedName name="FcstOrdAdjSelf">#REF!</definedName>
    <definedName name="FcstOrdCTASelf">#REF!</definedName>
    <definedName name="fcstorder">#REF!</definedName>
    <definedName name="FcstOrdersSelf">#REF!</definedName>
    <definedName name="FcstSalesSelf">#REF!</definedName>
    <definedName name="FCUAPR">#REF!</definedName>
    <definedName name="FCUAUG">#REF!</definedName>
    <definedName name="FCUDEC">#REF!</definedName>
    <definedName name="FCUFEB">#REF!</definedName>
    <definedName name="FCUJAN">#REF!</definedName>
    <definedName name="FCUJUL">#REF!</definedName>
    <definedName name="FCUJUN">#REF!</definedName>
    <definedName name="FCUMAR">#REF!</definedName>
    <definedName name="FCUMAY">#REF!</definedName>
    <definedName name="FCUNOV">#REF!</definedName>
    <definedName name="FCUOCT">#REF!</definedName>
    <definedName name="FCUSEP">#REF!</definedName>
    <definedName name="fd" hidden="1">{#N/A,#N/A,FALSE,"RAPS1";#N/A,#N/A,FALSE,"RAPS2";#N/A,#N/A,FALSE,"REGION";#N/A,#N/A,FALSE,"RAPS3";#N/A,#N/A,FALSE,"RAPS5"}</definedName>
    <definedName name="fdAF">#REF!</definedName>
    <definedName name="fdafd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hidden="1">#REF!</definedName>
    <definedName name="fdfd" hidden="1">#REF!</definedName>
    <definedName name="fdfghdf" hidden="1">{"inputs raw data",#N/A,TRUE,"INPUT"}</definedName>
    <definedName name="fdg" hidden="1">{"Assumptions",#N/A,TRUE,"Assumptions";"Income",#N/A,TRUE,"Income";"Balance",#N/A,TRUE,"Balance"}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Urv" hidden="1">#REF!</definedName>
    <definedName name="FDP_170_1_aSrv" hidden="1">#REF!</definedName>
    <definedName name="FDP_171_1_aUrv" hidden="1">#REF!</definedName>
    <definedName name="FDP_172_1_aU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8_1_aSrv" hidden="1">#REF!</definedName>
    <definedName name="FDP_179_1_aSrv" hidden="1">#REF!</definedName>
    <definedName name="FDP_180_1_aSrv" hidden="1">#REF!</definedName>
    <definedName name="FDP_181_1_aUrv" hidden="1">#REF!</definedName>
    <definedName name="FDP_182_1_aSrv" hidden="1">#REF!</definedName>
    <definedName name="FDP_183_1_aSrv" hidden="1">#REF!</definedName>
    <definedName name="FDP_184_1_aUrv" hidden="1">#REF!</definedName>
    <definedName name="FDP_185_1_aSrv" hidden="1">#REF!</definedName>
    <definedName name="FDP_186_1_aUrv" hidden="1">#REF!</definedName>
    <definedName name="FDP_187_1_aSrv" hidden="1">#REF!</definedName>
    <definedName name="FDP_188_1_aUrv" hidden="1">#REF!</definedName>
    <definedName name="FDP_189_1_aUrv" hidden="1">#REF!</definedName>
    <definedName name="FDP_190_1_aUrv" hidden="1">#REF!</definedName>
    <definedName name="FDP_191_1_aUrv" hidden="1">#REF!</definedName>
    <definedName name="FDP_192_1_aSrv" hidden="1">#REF!</definedName>
    <definedName name="FDP_193_1_aUrv" hidden="1">#REF!</definedName>
    <definedName name="FDP_194_1_aUrv" hidden="1">#REF!</definedName>
    <definedName name="FDP_195_1_aUrv" hidden="1">#REF!</definedName>
    <definedName name="FDP_196_1_aSrv" hidden="1">#REF!</definedName>
    <definedName name="FDP_197_1_aUrv" hidden="1">#REF!</definedName>
    <definedName name="FDP_198_1_aSrv" hidden="1">#REF!</definedName>
    <definedName name="FDP_199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S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Srv" hidden="1">#REF!</definedName>
    <definedName name="FDP_209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4_1_aUrv" hidden="1">#REF!</definedName>
    <definedName name="FDP_215_1_aUrv" hidden="1">#REF!</definedName>
    <definedName name="FDP_216_1_aUrv" hidden="1">#REF!</definedName>
    <definedName name="FDP_217_1_aUrv" hidden="1">#REF!</definedName>
    <definedName name="FDP_218_1_aSrv" hidden="1">#REF!</definedName>
    <definedName name="FDP_219_1_aSrv" hidden="1">#REF!</definedName>
    <definedName name="FDP_220_1_aSrv" hidden="1">#REF!</definedName>
    <definedName name="FDP_221_1_aSrv" hidden="1">#REF!</definedName>
    <definedName name="FDP_222_1_aSrv" hidden="1">#REF!</definedName>
    <definedName name="FDP_223_1_aSrv" hidden="1">#REF!</definedName>
    <definedName name="FDP_224_1_aUrv" hidden="1">#REF!</definedName>
    <definedName name="FDP_225_1_aUrv" hidden="1">#REF!</definedName>
    <definedName name="FDP_226_1_aUrv" hidden="1">#REF!</definedName>
    <definedName name="FDP_227_1_aUrv" hidden="1">#REF!</definedName>
    <definedName name="FDP_228_1_aSrv" hidden="1">#REF!</definedName>
    <definedName name="FDP_229_1_aS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Urv" hidden="1">#REF!</definedName>
    <definedName name="FDP_235_1_aUrv" hidden="1">#REF!</definedName>
    <definedName name="FDP_236_1_aUrv" hidden="1">#REF!</definedName>
    <definedName name="FDP_237_1_aUrv" hidden="1">#REF!</definedName>
    <definedName name="FDP_238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0_1_aSrv" hidden="1">#REF!</definedName>
    <definedName name="FDP_261_1_aSrv" hidden="1">#REF!</definedName>
    <definedName name="FDP_264_1_aUrv" hidden="1">#REF!</definedName>
    <definedName name="FDP_265_1_aUrv" hidden="1">#REF!</definedName>
    <definedName name="FDP_266_1_aUrv" hidden="1">#REF!</definedName>
    <definedName name="FDP_267_1_aUrv" hidden="1">#REF!</definedName>
    <definedName name="FDP_268_1_aUrv" hidden="1">#REF!</definedName>
    <definedName name="FDP_269_1_aUrv" hidden="1">#REF!</definedName>
    <definedName name="FDP_270_1_aUrv" hidden="1">#REF!</definedName>
    <definedName name="FDP_271_1_aUrv" hidden="1">#REF!</definedName>
    <definedName name="FDP_272_1_aUrv" hidden="1">#REF!</definedName>
    <definedName name="FDP_273_1_aUrv" hidden="1">#REF!</definedName>
    <definedName name="FDP_274_1_aUrv" hidden="1">#REF!</definedName>
    <definedName name="FDP_275_1_aUrv" hidden="1">#REF!</definedName>
    <definedName name="FDP_276_1_aUrv" hidden="1">#REF!</definedName>
    <definedName name="FDP_277_1_aUrv" hidden="1">#REF!</definedName>
    <definedName name="FDP_278_1_aUrv" hidden="1">#REF!</definedName>
    <definedName name="FDP_279_1_aS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" hidden="1">{#N/A,#N/A,TRUE,"EUROPE";#N/A,#N/A,TRUE,"LOWARA";#N/A,#N/A,TRUE,"VOGEL"}</definedName>
    <definedName name="fdsafd">#REF!</definedName>
    <definedName name="fdsfgfhgdht" hidden="1">#REF!</definedName>
    <definedName name="FDShares">#REF!</definedName>
    <definedName name="FDSWERT" hidden="1">{#N/A,#N/A,FALSE,"IP North America W_O Enviro";#N/A,#N/A,FALSE,"IP North America W Enviro";#N/A,#N/A,FALSE,"IPG - EPD &amp; MBU";#N/A,#N/A,FALSE,"EPD";#N/A,#N/A,FALSE,"VPD";#N/A,#N/A,FALSE,"SPD &amp; WVP";#N/A,#N/A,FALSE,"SPD";#N/A,#N/A,FALSE,"West Virginia Pump";#N/A,#N/A,FALSE,"MBU";#N/A,#N/A,FALSE,"PRO Service Shops";#N/A,#N/A,FALSE,"Environamics";#N/A,#N/A,FALSE,"Canada"}</definedName>
    <definedName name="FE">#REF!</definedName>
    <definedName name="FEB">#REF!</definedName>
    <definedName name="FEB_134_IC">#REF!</definedName>
    <definedName name="FEB_176_IC">#REF!</definedName>
    <definedName name="FEB_177_IC">#REF!</definedName>
    <definedName name="FEB_43P">#REF!</definedName>
    <definedName name="FEB_43R">#REF!</definedName>
    <definedName name="FEB_65.61">#REF!</definedName>
    <definedName name="FEB_716D">#REF!</definedName>
    <definedName name="FEB_716R">#REF!</definedName>
    <definedName name="FEB_7600">#REF!</definedName>
    <definedName name="feb_prod">#REF!</definedName>
    <definedName name="feb00_Bonus_GA">#REF!</definedName>
    <definedName name="feb00_Bonus_indirOps">#REF!</definedName>
    <definedName name="feb00_Bonus_Marketing">#REF!</definedName>
    <definedName name="feb00_Bonus_pdirOps">#REF!</definedName>
    <definedName name="feb00_Bonus_Sales">#REF!</definedName>
    <definedName name="feb00_GA">#REF!</definedName>
    <definedName name="feb00_indirOps">#REF!</definedName>
    <definedName name="feb00_Marketing">#REF!</definedName>
    <definedName name="feb00_pdirOps">#REF!</definedName>
    <definedName name="feb00_Sales">#REF!</definedName>
    <definedName name="Febop">#REF!</definedName>
    <definedName name="February">#REF!</definedName>
    <definedName name="fecr2">#REF!</definedName>
    <definedName name="fecr3">#REF!</definedName>
    <definedName name="fedtax">#REF!</definedName>
    <definedName name="FEE">#REF!</definedName>
    <definedName name="fees">#REF!</definedName>
    <definedName name="Fees_Header">#REF!</definedName>
    <definedName name="feffdfbgbd" hidden="1">#REF!</definedName>
    <definedName name="feps00">#REF!</definedName>
    <definedName name="feps91">#REF!</definedName>
    <definedName name="feps92">#REF!</definedName>
    <definedName name="feps93">#REF!</definedName>
    <definedName name="feps94">#REF!</definedName>
    <definedName name="feps95">#REF!</definedName>
    <definedName name="feps96">#REF!</definedName>
    <definedName name="feps97">#REF!</definedName>
    <definedName name="feps98">#REF!</definedName>
    <definedName name="feps99">#REF!</definedName>
    <definedName name="ferr">#REF!</definedName>
    <definedName name="f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FFAPPCOLNAME1_1">#REF!</definedName>
    <definedName name="FFAPPCOLNAME1_2">#REF!</definedName>
    <definedName name="FFAPPCOLNAME2_1">#REF!</definedName>
    <definedName name="FFAPPCOLNAME2_2">#REF!</definedName>
    <definedName name="FFAPPCOLNAME3_1">#REF!</definedName>
    <definedName name="FFAPPCOLNAME3_2">#REF!</definedName>
    <definedName name="FFAPPCOLNAME4_1">#REF!</definedName>
    <definedName name="FFAPPCOLNAME4_2">#REF!</definedName>
    <definedName name="FFAPPCOLNAME5_1">#REF!</definedName>
    <definedName name="FFAPPCOLNAME5_2">#REF!</definedName>
    <definedName name="FFAPPCOLNAME6_1">#REF!</definedName>
    <definedName name="FFAPPCOLNAME6_2">#REF!</definedName>
    <definedName name="ffcf_stub">#REF!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ffff1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fffff">#REF!</definedName>
    <definedName name="fffffffff" hidden="1">{"'1098trans'!$A$10:$F$64","'1098trans'!$A$65:$A$66","'1098trans'!$A$67:$D$69","'1098trans'!$A$64:$F$69"}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gg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ffghnbbb5" hidden="1">#REF!</definedName>
    <definedName name="FFSEGDESC1_1">#REF!</definedName>
    <definedName name="FFSEGDESC1_2">#REF!</definedName>
    <definedName name="FFSEGDESC2_1">#REF!</definedName>
    <definedName name="FFSEGDESC2_2">#REF!</definedName>
    <definedName name="FFSEGDESC3_1">#REF!</definedName>
    <definedName name="FFSEGDESC3_2">#REF!</definedName>
    <definedName name="FFSEGDESC4_1">#REF!</definedName>
    <definedName name="FFSEGDESC4_2">#REF!</definedName>
    <definedName name="FFSEGDESC5_1">#REF!</definedName>
    <definedName name="FFSEGDESC5_2">#REF!</definedName>
    <definedName name="FFSEGDESC6_1">#REF!</definedName>
    <definedName name="FFSEGDESC6_2">#REF!</definedName>
    <definedName name="FFSEGMENT1_1">#REF!</definedName>
    <definedName name="FFSEGMENT1_2">#REF!</definedName>
    <definedName name="FFSEGMENT2_1">#REF!</definedName>
    <definedName name="FFSEGMENT2_2">#REF!</definedName>
    <definedName name="FFSEGMENT3_1">#REF!</definedName>
    <definedName name="FFSEGMENT3_2">#REF!</definedName>
    <definedName name="FFSEGMENT4_1">#REF!</definedName>
    <definedName name="FFSEGMENT4_2">#REF!</definedName>
    <definedName name="FFSEGMENT5_1">#REF!</definedName>
    <definedName name="FFSEGMENT5_2">#REF!</definedName>
    <definedName name="FFSEGMENT6_1">#REF!</definedName>
    <definedName name="FFSEGMENT6_2">#REF!</definedName>
    <definedName name="FFSEGSEPARATOR1">#REF!</definedName>
    <definedName name="FFSEGSEPARATOR2">#REF!</definedName>
    <definedName name="fg" hidden="1">{#N/A,#N/A,FALSE,"Pooling";#N/A,#N/A,FALSE,"income";#N/A,#N/A,FALSE,"valuation"}</definedName>
    <definedName name="fgbtrt5" hidden="1">#REF!</definedName>
    <definedName name="fgbvbgfs4" hidden="1">#REF!</definedName>
    <definedName name="fgdfg5" hidden="1">#REF!</definedName>
    <definedName name="fgdfghtrh5" hidden="1">#REF!</definedName>
    <definedName name="fgdfgrdfg45" hidden="1">#REF!</definedName>
    <definedName name="fgdhgt5e">#REF!</definedName>
    <definedName name="fgdhnnbb5" hidden="1">#REF!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fagdfg54" hidden="1">#REF!</definedName>
    <definedName name="fgfdgdfh54" hidden="1">#REF!</definedName>
    <definedName name="fgfdggghhhh" hidden="1">#REF!</definedName>
    <definedName name="fgfdgtg4" hidden="1">#REF!</definedName>
    <definedName name="fgfgfg4" hidden="1">#REF!</definedName>
    <definedName name="fgfgrg554" hidden="1">#REF!</definedName>
    <definedName name="fgfhgfjhj7" hidden="1">#REF!</definedName>
    <definedName name="FGH" hidden="1">{"PAGE1",#N/A,FALSE,"CPFFMSTR";"PAGE2",#N/A,FALSE,"CPFFMSTR"}</definedName>
    <definedName name="fghggger" hidden="1">#REF!</definedName>
    <definedName name="fghgh6" hidden="1">#REF!</definedName>
    <definedName name="fgj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fgjx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fgrdtgdt" hidden="1">#REF!</definedName>
    <definedName name="fgrertet" hidden="1">#REF!</definedName>
    <definedName name="fgsrete4" hidden="1">#REF!</definedName>
    <definedName name="Fi">#REF!</definedName>
    <definedName name="FIBENAPR">#REF!</definedName>
    <definedName name="FIBENAUG">#REF!</definedName>
    <definedName name="FIBENDEC">#REF!</definedName>
    <definedName name="FIBENFEB">#REF!</definedName>
    <definedName name="FIBENJAN">#REF!</definedName>
    <definedName name="FIBENJUL">#REF!</definedName>
    <definedName name="FIBENJUN">#REF!</definedName>
    <definedName name="FIBENMAR">#REF!</definedName>
    <definedName name="FIBENMAY">#REF!</definedName>
    <definedName name="FIBENNOV">#REF!</definedName>
    <definedName name="FIBENOCT">#REF!</definedName>
    <definedName name="FIBENSEP">#REF!</definedName>
    <definedName name="FIBOAPR">#REF!</definedName>
    <definedName name="FIBOAUG">#REF!</definedName>
    <definedName name="FIBODEC">#REF!</definedName>
    <definedName name="FIBOFEB">#REF!</definedName>
    <definedName name="FIBOJAN">#REF!</definedName>
    <definedName name="FIBOJUL">#REF!</definedName>
    <definedName name="FIBOJUN">#REF!</definedName>
    <definedName name="FIBOMAR">#REF!</definedName>
    <definedName name="FIBOMAY">#REF!</definedName>
    <definedName name="FIBONOV">#REF!</definedName>
    <definedName name="FIBOOCT">#REF!</definedName>
    <definedName name="FIBOSEP">#REF!</definedName>
    <definedName name="fig" hidden="1">{"fcst w head depre cap",#N/A,FALSE,"PL";"new bud adj",#N/A,FALSE,"PL";"qtr",#N/A,FALSE,"PL";"quick",#N/A,FALSE,"PL";"bal sheet",#N/A,FALSE,"PL";"fixed assets",#N/A,FALSE,"PL"}</definedName>
    <definedName name="Fill" hidden="1">#REF!</definedName>
    <definedName name="filler">#REF!</definedName>
    <definedName name="Filler_Metals_sales">#REF!</definedName>
    <definedName name="Filmrent">#REF!</definedName>
    <definedName name="Filtres_DATA">#REF!</definedName>
    <definedName name="Filtres_DATA_GE_NE">#REF!</definedName>
    <definedName name="FIN">#REF!</definedName>
    <definedName name="Fin_CounterGraphJuly02" hidden="1">#REF!</definedName>
    <definedName name="Final" hidden="1">{"cap_structure",#N/A,FALSE,"Graph-Mkt Cap";"price",#N/A,FALSE,"Graph-Price";"ebit",#N/A,FALSE,"Graph-EBITDA";"ebitda",#N/A,FALSE,"Graph-EBITDA"}</definedName>
    <definedName name="finance">#REF!</definedName>
    <definedName name="financecase">#REF!</definedName>
    <definedName name="FINBEN">#REF!</definedName>
    <definedName name="fincase">#REF!</definedName>
    <definedName name="fincases">#REF!</definedName>
    <definedName name="Finishes">#REF!</definedName>
    <definedName name="FINPCAPR">#REF!</definedName>
    <definedName name="FINPCAUG">#REF!</definedName>
    <definedName name="FINPCDEC">#REF!</definedName>
    <definedName name="FINPCFEB">#REF!</definedName>
    <definedName name="FINPCJAN">#REF!</definedName>
    <definedName name="FINPCJUL">#REF!</definedName>
    <definedName name="FINPCJUN">#REF!</definedName>
    <definedName name="FINPCMAR">#REF!</definedName>
    <definedName name="FINPCMAY">#REF!</definedName>
    <definedName name="FINPCNOV">#REF!</definedName>
    <definedName name="FINPCOCT">#REF!</definedName>
    <definedName name="FINPCSEP">#REF!</definedName>
    <definedName name="FINPRAPR">#REF!</definedName>
    <definedName name="FINPRAUG">#REF!</definedName>
    <definedName name="FINPRDEC">#REF!</definedName>
    <definedName name="FINPRFEB">#REF!</definedName>
    <definedName name="FINPRJAN">#REF!</definedName>
    <definedName name="FINPRJUL">#REF!</definedName>
    <definedName name="FINPRJUN">#REF!</definedName>
    <definedName name="FINPRMAR">#REF!</definedName>
    <definedName name="FINPRMAY">#REF!</definedName>
    <definedName name="FINPRNOV">#REF!</definedName>
    <definedName name="FINPROCT">#REF!</definedName>
    <definedName name="FINPRSEP">#REF!</definedName>
    <definedName name="FinSUm">#REF!</definedName>
    <definedName name="FINTAX">#REF!</definedName>
    <definedName name="FINVAC">#REF!</definedName>
    <definedName name="fire">#REF!</definedName>
    <definedName name="firefly">#REF!</definedName>
    <definedName name="FirmValue">#REF!</definedName>
    <definedName name="first">#REF!</definedName>
    <definedName name="FirstCallDate">#REF!</definedName>
    <definedName name="FirstDate">#REF!</definedName>
    <definedName name="FirstNoteCell">#REF!</definedName>
    <definedName name="FirstTick">#REF!</definedName>
    <definedName name="FirstYear">#REF!</definedName>
    <definedName name="FirstYrDisc">#REF!</definedName>
    <definedName name="FiscalMonthEnding">#REF!</definedName>
    <definedName name="fit">#REF!</definedName>
    <definedName name="FITAXAPR">#REF!</definedName>
    <definedName name="FITAXAUG">#REF!</definedName>
    <definedName name="FITAXDEC">#REF!</definedName>
    <definedName name="FITAXFEB">#REF!</definedName>
    <definedName name="FITAXJAN">#REF!</definedName>
    <definedName name="FITAXJUL">#REF!</definedName>
    <definedName name="FITAXJUN">#REF!</definedName>
    <definedName name="FITAXMAR">#REF!</definedName>
    <definedName name="FITAXMAY">#REF!</definedName>
    <definedName name="FITAXNOV">#REF!</definedName>
    <definedName name="FITAXOCT">#REF!</definedName>
    <definedName name="FITAXSEP">#REF!</definedName>
    <definedName name="Fitch">#REF!</definedName>
    <definedName name="FIVACAPR">#REF!</definedName>
    <definedName name="FIVACAUG">#REF!</definedName>
    <definedName name="FIVACDEC">#REF!</definedName>
    <definedName name="FIVACFEB">#REF!</definedName>
    <definedName name="FIVACJAN">#REF!</definedName>
    <definedName name="FIVACJUL">#REF!</definedName>
    <definedName name="FIVACJUN">#REF!</definedName>
    <definedName name="FIVACMAR">#REF!</definedName>
    <definedName name="FIVACMAY">#REF!</definedName>
    <definedName name="FIVACNOV">#REF!</definedName>
    <definedName name="FIVACOCT">#REF!</definedName>
    <definedName name="FIVACSEP">#REF!</definedName>
    <definedName name="FiveYearEPSGrowth">#REF!</definedName>
    <definedName name="fiveyrtotaleva">#REF!</definedName>
    <definedName name="FIXCOST">#REF!</definedName>
    <definedName name="FIXED">#REF!</definedName>
    <definedName name="Fixed_asset_turns">#REF!</definedName>
    <definedName name="Fixed_asset_turns_fore">#REF!</definedName>
    <definedName name="Fixed_assets">#REF!</definedName>
    <definedName name="Fixed_Assets_Description">#REF!</definedName>
    <definedName name="FixedBase">#REF!</definedName>
    <definedName name="FixedCAM">#REF!</definedName>
    <definedName name="FixedInsurance">#REF!</definedName>
    <definedName name="FixedPercent">#REF!</definedName>
    <definedName name="FixedRate">#REF!</definedName>
    <definedName name="FixedTaxes">#REF!</definedName>
    <definedName name="FIZfee">#REF!</definedName>
    <definedName name="fkjkfg" hidden="1">#REF!</definedName>
    <definedName name="FL">#REF!</definedName>
    <definedName name="FLA">#REF!</definedName>
    <definedName name="Float">#REF!</definedName>
    <definedName name="flowacclia">#REF!</definedName>
    <definedName name="flowassets">#REF!</definedName>
    <definedName name="flowemploy">#REF!</definedName>
    <definedName name="flowinv">#REF!</definedName>
    <definedName name="flowliab">#REF!</definedName>
    <definedName name="flowmonthcase">#REF!</definedName>
    <definedName name="flowmonthrev">#REF!</definedName>
    <definedName name="flowmonthrevassump">#REF!</definedName>
    <definedName name="flowpay">#REF!</definedName>
    <definedName name="flowrec">#REF!</definedName>
    <definedName name="FLSA">#REF!</definedName>
    <definedName name="FME">#REF!</definedName>
    <definedName name="FMS">#REF!</definedName>
    <definedName name="FNDNAM1">#REF!</definedName>
    <definedName name="FNDNAM2">#REF!</definedName>
    <definedName name="FNDUSERID1">#REF!</definedName>
    <definedName name="FNDUSERID2">#REF!</definedName>
    <definedName name="FOB">#REF!</definedName>
    <definedName name="foeca">#REF!</definedName>
    <definedName name="foecr2">#REF!</definedName>
    <definedName name="foecr3">#REF!</definedName>
    <definedName name="foerra">#REF!</definedName>
    <definedName name="foerrm">#REF!</definedName>
    <definedName name="foerrmkt">#REF!</definedName>
    <definedName name="foerrs">#REF!</definedName>
    <definedName name="fog">#N/A</definedName>
    <definedName name="foggybottom">#N/A</definedName>
    <definedName name="foggymountain">#N/A</definedName>
    <definedName name="FolderPath">#REF!</definedName>
    <definedName name="FolderPath2">#REF!</definedName>
    <definedName name="FolderPath3">#REF!</definedName>
    <definedName name="foot">#REF!</definedName>
    <definedName name="FOOTER">#REF!</definedName>
    <definedName name="FOOTNOTE">#REF!</definedName>
    <definedName name="Footnote1">#REF!</definedName>
    <definedName name="Footnote2">#REF!</definedName>
    <definedName name="Footnote3">#REF!</definedName>
    <definedName name="Footnote4">#REF!</definedName>
    <definedName name="footnotes">#REF!</definedName>
    <definedName name="Forecast">#REF!</definedName>
    <definedName name="Forecast_Assumptions_4Q05">#REF!</definedName>
    <definedName name="Forecast_products">#REF!</definedName>
    <definedName name="FORECAST_XLW_GASTOS_Lista">#REF!</definedName>
    <definedName name="forecast2">#REF!</definedName>
    <definedName name="Forex_Rate">#REF!</definedName>
    <definedName name="Forex_Rate_1">#REF!</definedName>
    <definedName name="Forex_Rate_2">#REF!</definedName>
    <definedName name="Forex_Rate_3">#REF!</definedName>
    <definedName name="Forex_Rate_4">#REF!</definedName>
    <definedName name="Forex_Rate_5">#REF!</definedName>
    <definedName name="Forex_Rate_6">#REF!</definedName>
    <definedName name="Forex_Rate_7">#REF!</definedName>
    <definedName name="FORM">#N/A</definedName>
    <definedName name="Form10q_pg1">#REF!</definedName>
    <definedName name="Form10q_pg2">#REF!</definedName>
    <definedName name="format" hidden="1">{"FTC PUMPS B",#N/A,FALSE,"FTC PUMPS";"FLYGT B",#N/A,FALSE,"Flygt";"IPGWW B",#N/A,FALSE,"IPGWW";"FHD B",#N/A,FALSE,"FHD";"WTDWW B",#N/A,FALSE,"WTDWW";"CHECK B",#N/A,FALSE," REPORT check";"LOWARA B",#N/A,FALSE,"LOWGROUP";"HQ",#N/A,FALSE,"PUMPSHQ Adj for rounding"}</definedName>
    <definedName name="formats" hidden="1">{"'1098trans'!$A$10:$F$64","'1098trans'!$A$65:$A$66","'1098trans'!$A$67:$D$69","'1098trans'!$A$64:$F$69"}</definedName>
    <definedName name="FORMELN_01">#REF!</definedName>
    <definedName name="FORMELN_02">#REF!</definedName>
    <definedName name="FORMELN_03">#REF!</definedName>
    <definedName name="FORMELN_04">#REF!</definedName>
    <definedName name="FORMELN_05">#REF!</definedName>
    <definedName name="FORMELN_06">#REF!</definedName>
    <definedName name="FORMELN_07">#REF!</definedName>
    <definedName name="FORMELN_08">#REF!</definedName>
    <definedName name="Former">#REF!</definedName>
    <definedName name="Formules_DATA">#REF!</definedName>
    <definedName name="Formules_DATA_distribuées">#REF!</definedName>
    <definedName name="Formules_DATA_distribution">#REF!</definedName>
    <definedName name="Formules_DATA_GE_NE">#REF!</definedName>
    <definedName name="Formules_DATA_GE_NE_distribuées">#REF!</definedName>
    <definedName name="Formules_DATA_GE_NE_distribution">#REF!</definedName>
    <definedName name="fortcollins">#N/A</definedName>
    <definedName name="Forward0">#REF!</definedName>
    <definedName name="Forward1">#REF!</definedName>
    <definedName name="Forward2">#REF!</definedName>
    <definedName name="fos">#REF!</definedName>
    <definedName name="Four">#REF!</definedName>
    <definedName name="four_scenario">#REF!</definedName>
    <definedName name="four_scenarios">#REF!</definedName>
    <definedName name="FR">#REF!</definedName>
    <definedName name="FR_COM_ABBR">" "</definedName>
    <definedName name="FR_COM_ABBR_LINK">" "</definedName>
    <definedName name="FR_COM_AGG">0</definedName>
    <definedName name="FR_COM_NAME_LINK">" "</definedName>
    <definedName name="FR_COU_ABBR">" "</definedName>
    <definedName name="FR_COU_ABBR_LINK">" "</definedName>
    <definedName name="FR_COU_NAME_LINK">" "</definedName>
    <definedName name="FR_DATABOX_DOWNLOAD">"N"</definedName>
    <definedName name="FR_END_DATE">"'"</definedName>
    <definedName name="FR_LINKS_OVERRUN">TRUE</definedName>
    <definedName name="FR_LOG_END_DATE">"'"</definedName>
    <definedName name="FR_LOG_START_DATE">"'"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HOW_LINK_MARKER">TRUE</definedName>
    <definedName name="FR_START_DATE">"'"</definedName>
    <definedName name="FR_USE_BILLIONS">FALSE</definedName>
    <definedName name="FR_USE_DIMFAC">TRUE</definedName>
    <definedName name="FR_USE_LOCAL_CCY">TRUE</definedName>
    <definedName name="FR_USE_SCALE_FLAG">TRUE</definedName>
    <definedName name="FR_WORKBOOK">"G:\TELECOM\Telecom new\Comps\comps.xls"</definedName>
    <definedName name="fra">#REF!</definedName>
    <definedName name="fracogs">#REF!</definedName>
    <definedName name="FRAITASCAND_graph" hidden="1">#REF!</definedName>
    <definedName name="FRBDCF">#REF!</definedName>
    <definedName name="FRC_Valid">#REF!</definedName>
    <definedName name="FRCYCF">#REF!</definedName>
    <definedName name="frdf" hidden="1">#REF!</definedName>
    <definedName name="Free_Cash_Flow">#REF!</definedName>
    <definedName name="FreeCashFlow">#REF!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reed" hidden="1">{"'1098trans'!$A$10:$F$64","'1098trans'!$A$65:$A$66","'1098trans'!$A$67:$D$69","'1098trans'!$A$64:$F$69"}</definedName>
    <definedName name="FreezeCell">#REF!</definedName>
    <definedName name="freight">#REF!</definedName>
    <definedName name="Freight_Core">#REF!</definedName>
    <definedName name="Freq">#REF!</definedName>
    <definedName name="FreqName">#REF!</definedName>
    <definedName name="Frequencies">#REF!</definedName>
    <definedName name="frequency">#REF!</definedName>
    <definedName name="frequency123">#REF!</definedName>
    <definedName name="frev00">#REF!</definedName>
    <definedName name="frev91">#REF!</definedName>
    <definedName name="frev92">#REF!</definedName>
    <definedName name="frev93">#REF!</definedName>
    <definedName name="frev94">#REF!</definedName>
    <definedName name="frev95">#REF!</definedName>
    <definedName name="frev96">#REF!</definedName>
    <definedName name="frev97">#REF!</definedName>
    <definedName name="frev98">#REF!</definedName>
    <definedName name="frev99">#REF!</definedName>
    <definedName name="FRF">#REF!</definedName>
    <definedName name="FRFCCF">#REF!</definedName>
    <definedName name="FRPYCF">#REF!</definedName>
    <definedName name="FS">#REF!</definedName>
    <definedName name="fsdfsdfsdfsd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FSFS" hidden="1">{#N/A,#N/A,FALSE,"mdr.XLS";"db",#N/A,FALSE,"mdr.XLS";#N/A,#N/A,FALSE,"Forside ";#N/A,#N/A,FALSE,"INVEST.XLS"}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gfgd45" hidden="1">#REF!</definedName>
    <definedName name="FSKF">#REF!</definedName>
    <definedName name="FSR">#REF!</definedName>
    <definedName name="fsvfsvree4" hidden="1">#REF!</definedName>
    <definedName name="fuckyou">#REF!</definedName>
    <definedName name="Full_Product_Name">#REF!</definedName>
    <definedName name="Full_Time_or_Part_Time">#REF!</definedName>
    <definedName name="FullyDilutedSharesOutstanding">#REF!</definedName>
    <definedName name="functino">#REF!</definedName>
    <definedName name="Function">#REF!</definedName>
    <definedName name="FundingCustomer">#REF!</definedName>
    <definedName name="FundsFromOperations">#REF!</definedName>
    <definedName name="FundsFromOperationsDebt">#REF!</definedName>
    <definedName name="FundsFromOperationsInterestCoverage">#REF!</definedName>
    <definedName name="Furniture">#REF!</definedName>
    <definedName name="FUST_Expense">#REF!</definedName>
    <definedName name="fut_acq">#REF!</definedName>
    <definedName name="FVFYE1EBIT">#REF!</definedName>
    <definedName name="FVFYE1EBITA">#REF!</definedName>
    <definedName name="FVFYE1EBITDA">#REF!</definedName>
    <definedName name="FVFYE1EBITDAR">#REF!</definedName>
    <definedName name="FVFYE1NetRevenues">#REF!</definedName>
    <definedName name="FVFYE1Other1">#REF!</definedName>
    <definedName name="FVFYE1Other2">#REF!</definedName>
    <definedName name="FVFYE1Other3">#REF!</definedName>
    <definedName name="FVFYE2EBIT">#REF!</definedName>
    <definedName name="FVFYE2EBITA">#REF!</definedName>
    <definedName name="FVFYE2EBITDA">#REF!</definedName>
    <definedName name="FVFYE2EBITDAR">#REF!</definedName>
    <definedName name="FVFYE2NetRevenues">#REF!</definedName>
    <definedName name="FVFYE2Other1">#REF!</definedName>
    <definedName name="FVFYE2Other2">#REF!</definedName>
    <definedName name="FVFYE2Other3">#REF!</definedName>
    <definedName name="FVLTMEBIT">#REF!</definedName>
    <definedName name="FVLTMEBITA">#REF!</definedName>
    <definedName name="FVLTMEBITDA">#REF!</definedName>
    <definedName name="FVLTMEBITDAR">#REF!</definedName>
    <definedName name="FVLTMOther1">#REF!</definedName>
    <definedName name="FVLTMOther2">#REF!</definedName>
    <definedName name="FVLTMOther3">#REF!</definedName>
    <definedName name="FVLTMRevenues">#REF!</definedName>
    <definedName name="fwdyr">#REF!</definedName>
    <definedName name="FX">#REF!</definedName>
    <definedName name="FX_LC_EUR">#REF!</definedName>
    <definedName name="fxa">#REF!</definedName>
    <definedName name="fxb">#REF!</definedName>
    <definedName name="fxc">#REF!</definedName>
    <definedName name="FXEF">#REF!</definedName>
    <definedName name="fxrate">#REF!</definedName>
    <definedName name="fy">#REF!</definedName>
    <definedName name="FY_GA">#REF!,#REF!,#REF!</definedName>
    <definedName name="FY12_19">#REF!</definedName>
    <definedName name="fye">#REF!</definedName>
    <definedName name="FYE1CapEx">#REF!</definedName>
    <definedName name="FYE1CashFlow">#REF!</definedName>
    <definedName name="FYE1Collocation">#REF!</definedName>
    <definedName name="FYE1EBIT">#REF!</definedName>
    <definedName name="FYE1EBITA">#REF!</definedName>
    <definedName name="FYE1EBITDA">#REF!</definedName>
    <definedName name="FYE1EBITDAR">#REF!</definedName>
    <definedName name="FYE1GrossProfit">#REF!</definedName>
    <definedName name="FYE1Markets">#REF!</definedName>
    <definedName name="FYE1NetInc">#REF!</definedName>
    <definedName name="FYE1NetRevenues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Collocation">#REF!</definedName>
    <definedName name="FYE2EBIT">#REF!</definedName>
    <definedName name="FYE2EBITA">#REF!</definedName>
    <definedName name="FYE2EBITDA">#REF!</definedName>
    <definedName name="FYE2EBITDAR">#REF!</definedName>
    <definedName name="FYE2GrossProfit">#REF!</definedName>
    <definedName name="fye2grossprofti">#REF!</definedName>
    <definedName name="FYE2GrossRevenue">#REF!</definedName>
    <definedName name="FYE2NetInc">#REF!</definedName>
    <definedName name="FYE2NetRevenues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3Collocation">#REF!</definedName>
    <definedName name="FYE3EBIT">#REF!</definedName>
    <definedName name="FYE3EBITDA">#REF!</definedName>
    <definedName name="FYE3NETINC">#REF!</definedName>
    <definedName name="FYE3revenues">#REF!</definedName>
    <definedName name="FYE4NetInc">#REF!</definedName>
    <definedName name="FYE4Revenues">#REF!</definedName>
    <definedName name="FYE5Shares">#REF!</definedName>
    <definedName name="FYEDocument">#REF!</definedName>
    <definedName name="fyend">#REF!</definedName>
    <definedName name="FYNS">#REF!</definedName>
    <definedName name="FYRGP">#REF!</definedName>
    <definedName name="FYRNI">#REF!</definedName>
    <definedName name="FYROI">#REF!</definedName>
    <definedName name="FYRSALES">#REF!</definedName>
    <definedName name="FYU">#REF!</definedName>
    <definedName name="g">#REF!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mpensationBenefits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Returns">#REF!</definedName>
    <definedName name="G.TaxDeprec">#REF!</definedName>
    <definedName name="G.Triggers">#REF!</definedName>
    <definedName name="g_Cancel_Chart">#N/A</definedName>
    <definedName name="G1D">#REF!</definedName>
    <definedName name="G1I">#REF!</definedName>
    <definedName name="G1P">#REF!</definedName>
    <definedName name="G2D">#REF!</definedName>
    <definedName name="G2I">#REF!</definedName>
    <definedName name="G2P">#REF!</definedName>
    <definedName name="G3D">#REF!</definedName>
    <definedName name="G3I">#REF!</definedName>
    <definedName name="G3P">#REF!</definedName>
    <definedName name="GAGF">#REF!</definedName>
    <definedName name="GapMo">#REF!</definedName>
    <definedName name="GapYTD">#REF!</definedName>
    <definedName name="gary">#REF!</definedName>
    <definedName name="GASTOS">#REF!</definedName>
    <definedName name="gb">#REF!</definedName>
    <definedName name="gb10yr">#REF!</definedName>
    <definedName name="GBAID">#REF!</definedName>
    <definedName name="GBInstActual">#REF!</definedName>
    <definedName name="GBInstForecast">#REF!</definedName>
    <definedName name="GBP">#REF!</definedName>
    <definedName name="GBP_IS_Apr">#REF!</definedName>
    <definedName name="GBP_IS_Aug">#REF!</definedName>
    <definedName name="GBP_IS_Dec">#REF!</definedName>
    <definedName name="GBP_IS_Feb">#REF!</definedName>
    <definedName name="GBP_IS_Jan">#REF!</definedName>
    <definedName name="GBP_IS_Jul">#REF!</definedName>
    <definedName name="GBP_IS_Jun">#REF!</definedName>
    <definedName name="GBP_IS_Mar">#REF!</definedName>
    <definedName name="GBP_IS_May">#REF!</definedName>
    <definedName name="GBP_IS_Nov">#REF!</definedName>
    <definedName name="GBP_IS_Oct">#REF!</definedName>
    <definedName name="GBP_IS_Sep">#REF!</definedName>
    <definedName name="GBU_code">#REF!</definedName>
    <definedName name="GCS">#N/A</definedName>
    <definedName name="gData">#REF!</definedName>
    <definedName name="gDataRange">#REF!</definedName>
    <definedName name="gdfg" hidden="1">#REF!</definedName>
    <definedName name="gdfg5e4" hidden="1">#REF!</definedName>
    <definedName name="gdfgdfg4" hidden="1">#REF!</definedName>
    <definedName name="gdfs" hidden="1">{#N/A,#N/A,FALSE,"Projections";#N/A,#N/A,FALSE,"Multiples Valuation";#N/A,#N/A,FALSE,"LBO";#N/A,#N/A,FALSE,"Multiples_Sensitivity";#N/A,#N/A,FALSE,"Summary"}</definedName>
    <definedName name="GE">#REF!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halt">#REF!</definedName>
    <definedName name="GENDEX" hidden="1">{"forecast",#N/A,FALSE,"PL";"FCST YTD",#N/A,FALSE,"PL";"new bud adj",#N/A,FALSE,"PL";"new budget",#N/A,FALSE,"PL";"qtr",#N/A,FALSE,"PL";"bal sheet",#N/A,FALSE,"MONTHLY BALANCE SHEET";"fcst w head depre cap",#N/A,FALSE,"PL"}</definedName>
    <definedName name="GENDEX1" hidden="1">{"forecast",#N/A,FALSE,"PL";"FCST YTD",#N/A,FALSE,"PL";"new bud adj",#N/A,FALSE,"PL";"new budget",#N/A,FALSE,"PL";"qtr",#N/A,FALSE,"PL";"bal sheet",#N/A,FALSE,"MONTHLY BALANCE SHEET";"fcst w head depre cap",#N/A,FALSE,"PL"}</definedName>
    <definedName name="GENDEX2" hidden="1">{"forecast",#N/A,FALSE,"PL";"FCST YTD",#N/A,FALSE,"PL";"new bud adj",#N/A,FALSE,"PL";"new budget",#N/A,FALSE,"PL";"qtr",#N/A,FALSE,"PL";"bal sheet",#N/A,FALSE,"MONTHLY BALANCE SHEET";"fcst w head depre cap",#N/A,FALSE,"PL"}</definedName>
    <definedName name="GENDEX3" hidden="1">{"fcst w head depre cap",#N/A,FALSE,"PL";"new bud adj",#N/A,FALSE,"PL";"qtr",#N/A,FALSE,"PL";"quick",#N/A,FALSE,"PL";"bal sheet",#N/A,FALSE,"PL";"fixed assets",#N/A,FALSE,"PL"}</definedName>
    <definedName name="GENDEX4" hidden="1">{"fcst w head depre cap",#N/A,FALSE,"PL";"new bud adj",#N/A,FALSE,"PL";"qtr",#N/A,FALSE,"PL";"quick",#N/A,FALSE,"PL";"bal sheet",#N/A,FALSE,"PL";"fixed assets",#N/A,FALSE,"PL"}</definedName>
    <definedName name="General_Administrative_Expense">#REF!</definedName>
    <definedName name="genTicker_Symbol">#REF!</definedName>
    <definedName name="GEO_SALES">#REF!</definedName>
    <definedName name="geocogs">#REF!</definedName>
    <definedName name="geocontrol">#REF!</definedName>
    <definedName name="geoeng">#REF!</definedName>
    <definedName name="geoengin">#REF!</definedName>
    <definedName name="geoexpga">#REF!</definedName>
    <definedName name="geoexpsell">#REF!</definedName>
    <definedName name="geoga">#REF!</definedName>
    <definedName name="geographic">#REF!</definedName>
    <definedName name="geoonoff">#REF!</definedName>
    <definedName name="geoother">#REF!</definedName>
    <definedName name="George" hidden="1">#REF!</definedName>
    <definedName name="geosafe">#REF!</definedName>
    <definedName name="geosell">#REF!</definedName>
    <definedName name="geowaynesell">#REF!</definedName>
    <definedName name="GEQ">#REF!</definedName>
    <definedName name="gethjkkii" hidden="1">#REF!</definedName>
    <definedName name="gfdbbbbb54" hidden="1">#REF!</definedName>
    <definedName name="gfdfjkdfsjgdfgfd">#REF!</definedName>
    <definedName name="gfds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gffghht5" hidden="1">#REF!</definedName>
    <definedName name="gfgdfgklo9" hidden="1">#REF!</definedName>
    <definedName name="gfgdh5" hidden="1">#REF!</definedName>
    <definedName name="gfgdhgh5" hidden="1">#REF!</definedName>
    <definedName name="gfgdrgre45" hidden="1">#REF!</definedName>
    <definedName name="gfgfgtgh5" hidden="1">#REF!</definedName>
    <definedName name="gfsdfgsfgdfg4" hidden="1">#REF!</definedName>
    <definedName name="gfsf4t43trtn" hidden="1">#REF!</definedName>
    <definedName name="gg">#REF!</definedName>
    <definedName name="ggg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gggg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" hidden="1">#REF!</definedName>
    <definedName name="GGGGGGGGGG" hidden="1">{#N/A,#N/A,FALSE,"CORPORATE CONSOLIDATED";#N/A,#N/A,FALSE,"CORPORATE";#N/A,#N/A,FALSE,"BARBADOS";#N/A,#N/A,FALSE,"GP INVEST";#N/A,#N/A,FALSE,"CORPORATE CANADA"}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gg" hidden="1">#REF!</definedName>
    <definedName name="ggggggggggggggg" hidden="1">#REF!</definedName>
    <definedName name="gggghh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gghhjy56" hidden="1">#REF!</definedName>
    <definedName name="GH">#REF!</definedName>
    <definedName name="ghf" hidden="1">{"'1098trans'!$A$10:$F$64","'1098trans'!$A$65:$A$66","'1098trans'!$A$67:$D$69","'1098trans'!$A$64:$F$69"}</definedName>
    <definedName name="ghfghtr" hidden="1">#REF!</definedName>
    <definedName name="ghg" hidden="1">#REF!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X">#REF!</definedName>
    <definedName name="GIN_seriebokning">#REF!</definedName>
    <definedName name="gis">#REF!</definedName>
    <definedName name="gjjj656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Percent">#REF!</definedName>
    <definedName name="GLR">#REF!</definedName>
    <definedName name="GMR">#REF!</definedName>
    <definedName name="GMTable">#REF!</definedName>
    <definedName name="gob" hidden="1">{#N/A,#N/A,TRUE,"SUMMARY";#N/A,#N/A,TRUE,"TECHNOLOGY";#N/A,#N/A,TRUE,"YEAR2000";#N/A,#N/A,TRUE,"GENERAL SERVICES";#N/A,#N/A,TRUE,"BOG";#N/A,#N/A,TRUE,"PROD MANAGE";#N/A,#N/A,TRUE,"PROT CONT";#N/A,#N/A,TRUE,"INVEST COMP";#N/A,#N/A,TRUE,"WORLDWIDE SEC";#N/A,#N/A,TRUE,"BNY FINANCIAL";#N/A,#N/A,TRUE,"INTL BANKING";#N/A,#N/A,TRUE,"RETAIL BANKING";#N/A,#N/A,TRUE,"TRUST &amp; INV";#N/A,#N/A,TRUE,"WWASSET&amp;L";#N/A,#N/A,TRUE,"CORP.BK SECTORS";#N/A,#N/A,TRUE,"CREDIT POLICY";#N/A,#N/A,TRUE,"FINANCIAL SECT";#N/A,#N/A,TRUE,"GENADMIN"}</definedName>
    <definedName name="Goleta">#REF!</definedName>
    <definedName name="goodwill">#REF!</definedName>
    <definedName name="Goodwill_Amortization">#REF!</definedName>
    <definedName name="Goodwill_growth_fore">#REF!</definedName>
    <definedName name="goodwill2">#REF!</definedName>
    <definedName name="goodwill3">#REF!</definedName>
    <definedName name="GoToControl">#REF!</definedName>
    <definedName name="GP">#REF!</definedName>
    <definedName name="GPO_Pursuits">#REF!</definedName>
    <definedName name="GPOP">38</definedName>
    <definedName name="GPPE">#REF!</definedName>
    <definedName name="GQO">#REF!</definedName>
    <definedName name="GQOCol">#REF!</definedName>
    <definedName name="GQORow">#REF!</definedName>
    <definedName name="gr">#REF!</definedName>
    <definedName name="gra">#REF!</definedName>
    <definedName name="GRANDTOTALS">#REF!</definedName>
    <definedName name="Graph" hidden="1">#REF!</definedName>
    <definedName name="graph_participation">#REF!</definedName>
    <definedName name="graph1">#REF!</definedName>
    <definedName name="graph123123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graph1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graph2">#REF!</definedName>
    <definedName name="graph3">#REF!</definedName>
    <definedName name="graphchart" hidden="1">#REF!</definedName>
    <definedName name="GraphikScrollen">#REF!</definedName>
    <definedName name="GraphikScrollenHoch">#REF!</definedName>
    <definedName name="GRAPHIKSCROLLENOBEN">#REF!</definedName>
    <definedName name="GraphikScrollenRunter">#REF!</definedName>
    <definedName name="graphs">#REF!</definedName>
    <definedName name="Graphs_input">#REF!</definedName>
    <definedName name="GRate" hidden="1">#REF!</definedName>
    <definedName name="GRAVEYARD">#REF!</definedName>
    <definedName name="gross">#REF!</definedName>
    <definedName name="Gross_inc_growth">#REF!</definedName>
    <definedName name="Gross_income">#REF!</definedName>
    <definedName name="Gross_income_fore">#REF!</definedName>
    <definedName name="Gross_income_growth_avg">#REF!</definedName>
    <definedName name="Gross_Margin">#REF!</definedName>
    <definedName name="Gross_margin_fore">#REF!</definedName>
    <definedName name="GrossEquityProceeds">#REF!</definedName>
    <definedName name="GrossMargin">#REF!</definedName>
    <definedName name="grossp">#REF!</definedName>
    <definedName name="GrossProfit">#REF!</definedName>
    <definedName name="GrossProfitMargin">#REF!</definedName>
    <definedName name="Group">#REF!</definedName>
    <definedName name="GroupIndex">#REF!</definedName>
    <definedName name="groupone">#REF!</definedName>
    <definedName name="Growth">#REF!</definedName>
    <definedName name="growthcontrol">#REF!</definedName>
    <definedName name="growthonoff">#REF!</definedName>
    <definedName name="GrowthOut">#REF!</definedName>
    <definedName name="GrowthSens">#REF!</definedName>
    <definedName name="growthstep">#REF!</definedName>
    <definedName name="GRP">#REF!</definedName>
    <definedName name="grph" hidden="1">#REF!</definedName>
    <definedName name="grpt00">#REF!</definedName>
    <definedName name="grpt91">#REF!</definedName>
    <definedName name="grpt92">#REF!</definedName>
    <definedName name="grpt93">#REF!</definedName>
    <definedName name="grpt94">#REF!</definedName>
    <definedName name="grpt95">#REF!</definedName>
    <definedName name="grpt96">#REF!</definedName>
    <definedName name="grpt97">#REF!</definedName>
    <definedName name="grpt98">#REF!</definedName>
    <definedName name="grpt99">#REF!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SDFG" hidden="1">{"PAGE1",#N/A,FALSE,"CPFFMSTR";"PAGE2",#N/A,FALSE,"CPFFMSTR"}</definedName>
    <definedName name="gst">#REF!</definedName>
    <definedName name="gstoptions">#REF!</definedName>
    <definedName name="gstwarrants">#REF!</definedName>
    <definedName name="gt">#REF!</definedName>
    <definedName name="gt67y">#REF!</definedName>
    <definedName name="gw">#REF!</definedName>
    <definedName name="GWYUID1">#REF!</definedName>
    <definedName name="GWYUID2">#REF!</definedName>
    <definedName name="GX" hidden="1">{#N/A,#N/A,FALSE,"RAPS1";#N/A,#N/A,FALSE,"RAPS2";#N/A,#N/A,FALSE,"REGION"}</definedName>
    <definedName name="h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H.GLAccountingClosing">#REF!</definedName>
    <definedName name="HACH_LANGE_EUROPE">#REF!</definedName>
    <definedName name="hachhach">#N/A</definedName>
    <definedName name="haircut">#REF!</definedName>
    <definedName name="Half_Year_Adj_Factor">2</definedName>
    <definedName name="hallo" hidden="1">{"Q &amp; D",#N/A,TRUE,"Profit &amp; Loss Statement"}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ppy" hidden="1">{"Page1",#N/A,FALSE,"CompCo";"Page2",#N/A,FALSE,"CompCo"}</definedName>
    <definedName name="hardwire_dep">#REF!</definedName>
    <definedName name="HC">#REF!</definedName>
    <definedName name="HC_apr00_GA">#REF!</definedName>
    <definedName name="HC_apr00_indirOps">#REF!</definedName>
    <definedName name="HC_apr00_Marketing">#REF!</definedName>
    <definedName name="HC_apr00_Sales">#REF!</definedName>
    <definedName name="HC_aug00_GA">#REF!</definedName>
    <definedName name="HC_aug00_indirOps">#REF!</definedName>
    <definedName name="HC_aug00_Marketing">#REF!</definedName>
    <definedName name="HC_aug00_Sales">#REF!</definedName>
    <definedName name="HC_dec00_GA">#REF!</definedName>
    <definedName name="HC_dec00_indirOps">#REF!</definedName>
    <definedName name="HC_dec00_Marketing">#REF!</definedName>
    <definedName name="HC_dec00_Sales">#REF!</definedName>
    <definedName name="HC_dec99_GA">#REF!</definedName>
    <definedName name="HC_dec99_indirOps">#REF!</definedName>
    <definedName name="HC_dec99_Marketing">#REF!</definedName>
    <definedName name="HC_dec99_Sales">#REF!</definedName>
    <definedName name="HC_feb00_GA">#REF!</definedName>
    <definedName name="HC_feb00_indirOps">#REF!</definedName>
    <definedName name="HC_feb00_Marketing">#REF!</definedName>
    <definedName name="HC_feb00_Sales">#REF!</definedName>
    <definedName name="HC_jan00_GA">#REF!</definedName>
    <definedName name="HC_jan00_indirOps">#REF!</definedName>
    <definedName name="HC_jan00_Marketing">#REF!</definedName>
    <definedName name="HC_jan00_Sales">#REF!</definedName>
    <definedName name="HC_jul00_GA">#REF!</definedName>
    <definedName name="HC_jul00_indirOps">#REF!</definedName>
    <definedName name="HC_jul00_Marketing">#REF!</definedName>
    <definedName name="HC_jul00_Sales">#REF!</definedName>
    <definedName name="HC_jun00_GA">#REF!</definedName>
    <definedName name="HC_jun00_indirOps">#REF!</definedName>
    <definedName name="HC_jun00_Marketing">#REF!</definedName>
    <definedName name="HC_jun00_Sales">#REF!</definedName>
    <definedName name="HC_mar00_GA">#REF!</definedName>
    <definedName name="HC_mar00_indirOps">#REF!</definedName>
    <definedName name="HC_mar00_Marketing">#REF!</definedName>
    <definedName name="HC_mar00_Sales">#REF!</definedName>
    <definedName name="HC_may00_GA">#REF!</definedName>
    <definedName name="HC_may00_indirOps">#REF!</definedName>
    <definedName name="HC_may00_Marketing">#REF!</definedName>
    <definedName name="HC_may00_Sales">#REF!</definedName>
    <definedName name="HC_nov00_GA">#REF!</definedName>
    <definedName name="HC_nov00_indirOps">#REF!</definedName>
    <definedName name="HC_nov00_Marketing">#REF!</definedName>
    <definedName name="HC_nov00_Sales">#REF!</definedName>
    <definedName name="HC_nov99_GA">#REF!</definedName>
    <definedName name="HC_nov99_indirOps">#REF!</definedName>
    <definedName name="HC_nov99_Marketing">#REF!</definedName>
    <definedName name="HC_nov99_Sales">#REF!</definedName>
    <definedName name="HC_oct00_GA">#REF!</definedName>
    <definedName name="HC_oct00_indirOps">#REF!</definedName>
    <definedName name="HC_oct00_Marketing">#REF!</definedName>
    <definedName name="HC_oct00_Sales">#REF!</definedName>
    <definedName name="HC_sep00_GA">#REF!</definedName>
    <definedName name="HC_sep00_indirOps">#REF!</definedName>
    <definedName name="HC_sep00_Marketing">#REF!</definedName>
    <definedName name="HC_sep00_Sales">#REF!</definedName>
    <definedName name="HDCT">#REF!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ADCOUNT1">#REF!</definedName>
    <definedName name="HEADCOUNT2">#REF!</definedName>
    <definedName name="HEADCOUNT3">#REF!</definedName>
    <definedName name="header">#REF!</definedName>
    <definedName name="HeaderRange">#REF!</definedName>
    <definedName name="HeaderSpot">#REF!</definedName>
    <definedName name="HeadlineBFM">#REF!</definedName>
    <definedName name="HeadlineBMex">#REF!</definedName>
    <definedName name="HeadlineBREV">#REF!</definedName>
    <definedName name="HeadlineFM">#REF!</definedName>
    <definedName name="HeadlineMex">#REF!</definedName>
    <definedName name="HeadlineREV">#REF!</definedName>
    <definedName name="health">#REF!</definedName>
    <definedName name="Heat_Treat">#REF!</definedName>
    <definedName name="Hedge">#REF!</definedName>
    <definedName name="HedgeCol">#REF!</definedName>
    <definedName name="HedgeRow">#REF!</definedName>
    <definedName name="Height">7</definedName>
    <definedName name="hel">#REF!</definedName>
    <definedName name="help" hidden="1">#REF!</definedName>
    <definedName name="hfgjfhutu" hidden="1">#REF!</definedName>
    <definedName name="HGF" hidden="1">{#N/A,#N/A,TRUE,"EUROPE";#N/A,#N/A,TRUE,"LOWARA";#N/A,#N/A,TRUE,"VOGEL"}</definedName>
    <definedName name="hgfhhjukyljk7" hidden="1">#REF!</definedName>
    <definedName name="hghffhftdh2" hidden="1">#REF!</definedName>
    <definedName name="HGJ" hidden="1">{"PAGE1",#N/A,FALSE,"CPFFMSTR";"PAGE2",#N/A,FALSE,"CPFFMSTR"}</definedName>
    <definedName name="hh" hidden="1">{"'Actual'!$A$1:$F$25"}</definedName>
    <definedName name="hhh">#REF!</definedName>
    <definedName name="hhhhh6" hidden="1">#REF!</definedName>
    <definedName name="HHHHHHHH" hidden="1">{#N/A,#N/A,FALSE,"WTNA";#N/A,#N/A,FALSE,"CO. 73 - WTG ELIMINATIONS";#N/A,#N/A,FALSE,"WATER SYSTEMS CONSOLIDATED";#N/A,#N/A,FALSE,"WATER SYSTEMS - BAYARD STREET";#N/A,#N/A,FALSE,"WTNAELIMS - CO. 72";#N/A,#N/A,FALSE,"WSCANADA";#N/A,#N/A,FALSE,"WSTT"}</definedName>
    <definedName name="hhhhhhhhh" hidden="1">#REF!</definedName>
    <definedName name="HHHHHHHHHHH" hidden="1">{#N/A,#N/A,FALSE,"DOMESTIC";#N/A,#N/A,FALSE,"EPD";#N/A,#N/A,FALSE,"VOPS";#N/A,#N/A,FALSE,"AOPS";#N/A,#N/A,FALSE,"PRO SHOPS";#N/A,#N/A,FALSE,"WVP";#N/A,#N/A,FALSE,"WATER SYSTEMS - BAYARD STREET";#N/A,#N/A,FALSE,"WSTT";#N/A,#N/A,FALSE,"AP GROUP CONSOLIDATED";#N/A,#N/A,FALSE,"CORPORATE"}</definedName>
    <definedName name="hi">#REF!</definedName>
    <definedName name="hide">#REF!</definedName>
    <definedName name="HideCol3">#REF!</definedName>
    <definedName name="HideCol4">#REF!</definedName>
    <definedName name="HideCol5">#REF!</definedName>
    <definedName name="HideCol8">#REF!</definedName>
    <definedName name="HideElimDtl1">#REF!</definedName>
    <definedName name="HideElimDtl2">#REF!</definedName>
    <definedName name="HideRow3">#REF!</definedName>
    <definedName name="HideRow4">#REF!</definedName>
    <definedName name="HideRow5">#REF!</definedName>
    <definedName name="HideRow8">#REF!</definedName>
    <definedName name="high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DateA">#REF!</definedName>
    <definedName name="HighDateB">#REF!</definedName>
    <definedName name="highj">#REF!</definedName>
    <definedName name="HighOption1">#REF!</definedName>
    <definedName name="HighOption2">#REF!</definedName>
    <definedName name="HighOption3">#REF!</definedName>
    <definedName name="HighOption4">#REF!</definedName>
    <definedName name="HighPrice">#REF!</definedName>
    <definedName name="HighPriceA">#REF!</definedName>
    <definedName name="HighPriceB">#REF!</definedName>
    <definedName name="hint00">#REF!</definedName>
    <definedName name="hint01">#REF!</definedName>
    <definedName name="hint02">#REF!</definedName>
    <definedName name="hint03">#REF!</definedName>
    <definedName name="hint04">#REF!</definedName>
    <definedName name="hint98">#REF!</definedName>
    <definedName name="hint99">#REF!</definedName>
    <definedName name="hist_Back_Click">#N/A</definedName>
    <definedName name="hist_Save_Defaults">#N/A</definedName>
    <definedName name="histButton_Click">#N/A</definedName>
    <definedName name="Histo2000">#REF!</definedName>
    <definedName name="Histo2001">#REF!</definedName>
    <definedName name="Histo2002">#REF!</definedName>
    <definedName name="Histo2003">#REF!</definedName>
    <definedName name="HistoCell">#REF!</definedName>
    <definedName name="HistoComplement">#REF!</definedName>
    <definedName name="HistoricNew">#REF!</definedName>
    <definedName name="historicprice">#REF!</definedName>
    <definedName name="HistoType">#REF!</definedName>
    <definedName name="hitit">#REF!</definedName>
    <definedName name="hj" hidden="1">{#N/A,#N/A,FALSE,"RAPS1";#N/A,#N/A,FALSE,"RAPS2";#N/A,#N/A,FALSE,"REGION";#N/A,#N/A,FALSE,"RAPS3";#N/A,#N/A,FALSE,"RAPS5"}</definedName>
    <definedName name="hjyny" hidden="1">{#N/A,#N/A,FALSE,"TSUM";#N/A,#N/A,FALSE,"shares";#N/A,#N/A,FALSE,"earnout";#N/A,#N/A,FALSE,"Heaty";#N/A,#N/A,FALSE,"self-tend";#N/A,#N/A,FALSE,"self-sum"}</definedName>
    <definedName name="Hlday">#REF!</definedName>
    <definedName name="HML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RolledForward" hidden="1">FALSE</definedName>
    <definedName name="hn.Version">"Version 3.1a"</definedName>
    <definedName name="hn.YearLabel" hidden="1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d2">#REF!</definedName>
    <definedName name="holdco00">#REF!</definedName>
    <definedName name="holdco01">#REF!</definedName>
    <definedName name="holdco02">#REF!</definedName>
    <definedName name="holdco03">#REF!</definedName>
    <definedName name="holdco04">#REF!</definedName>
    <definedName name="holdco98">#REF!</definedName>
    <definedName name="holdco99">#REF!</definedName>
    <definedName name="holding">#REF!</definedName>
    <definedName name="Holiday">#REF!</definedName>
    <definedName name="home">#REF!</definedName>
    <definedName name="HOMEBASE">#REF!</definedName>
    <definedName name="Honeywell.Norcross" hidden="1">{#N/A,#N/A,FALSE,"Projections";#N/A,#N/A,FALSE,"Multiples Valuation";#N/A,#N/A,FALSE,"LBO";#N/A,#N/A,FALSE,"Multiples_Sensitivity";#N/A,#N/A,FALSE,"Summary"}</definedName>
    <definedName name="Hours">#REF!</definedName>
    <definedName name="Hours_Budgeted_Per_Week">#REF!</definedName>
    <definedName name="House">#REF!</definedName>
    <definedName name="houy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PD">#REF!</definedName>
    <definedName name="hpre_cd1">#REF!</definedName>
    <definedName name="hpreCD_1">#REF!</definedName>
    <definedName name="hpreCD_2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">#REF!</definedName>
    <definedName name="HR_">#REF!</definedName>
    <definedName name="HR_dept93">#REF!</definedName>
    <definedName name="HRCol">#REF!</definedName>
    <definedName name="HRRow">#REF!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A_CRS_Product">#REF!</definedName>
    <definedName name="HSA_CRS_Product_List">#REF!</definedName>
    <definedName name="hsrtggaxgdaf" hidden="1">#REF!</definedName>
    <definedName name="htcont" hidden="1">{"'Sample Status'!$A$1:$J$21"}</definedName>
    <definedName name="htcont1" hidden="1">{"'Sample Status'!$A$1:$J$21"}</definedName>
    <definedName name="htdf">#REF!</definedName>
    <definedName name="hthjhjhf" hidden="1">#REF!</definedName>
    <definedName name="HTM" hidden="1">{"'Sample Status'!$A$1:$J$21"}</definedName>
    <definedName name="HTML" hidden="1">{"'Sample Status'!$A$1:$J$21"}</definedName>
    <definedName name="HTML_Cntrl" hidden="1">{"'Sample Status'!$A$1:$J$21"}</definedName>
    <definedName name="HTML_CodePage" hidden="1">1252</definedName>
    <definedName name="HTML_Control" hidden="1">{"'Leverage'!$B$2:$M$418"}</definedName>
    <definedName name="html_control1" hidden="1">{"'Sample Status'!$A$1:$J$21"}</definedName>
    <definedName name="HTML_Control2" hidden="1">{"'1098trans'!$A$10:$F$64","'1098trans'!$A$65:$A$66","'1098trans'!$A$67:$D$69","'1098trans'!$A$64:$F$69"}</definedName>
    <definedName name="HTML_Control3" hidden="1">{"'1098trans'!$A$10:$F$64","'1098trans'!$A$65:$A$66","'1098trans'!$A$67:$D$69","'1098trans'!$A$64:$F$69"}</definedName>
    <definedName name="HTML_Control4" hidden="1">{"'Sample Status'!$A$1:$J$21"}</definedName>
    <definedName name="HTML_Control5" hidden="1">{"'Sample Status'!$A$1:$J$21"}</definedName>
    <definedName name="HTML_Control6" hidden="1">{"'1098trans'!$A$10:$F$64","'1098trans'!$A$65:$A$66","'1098trans'!$A$67:$D$69","'1098trans'!$A$64:$F$69"}</definedName>
    <definedName name="HTML_Control7" hidden="1">{"'1098trans'!$A$10:$F$64","'1098trans'!$A$65:$A$66","'1098trans'!$A$67:$D$69","'1098trans'!$A$64:$F$69"}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"W:\Webtop03.htm"</definedName>
    <definedName name="HTML_Title" hidden="1">"leverage"</definedName>
    <definedName name="html2" hidden="1">{"'Sample Status'!$A$1:$J$21"}</definedName>
    <definedName name="HTML2_Control" hidden="1">{"'Sample Status'!$A$1:$J$21"}</definedName>
    <definedName name="HTML2_Control2" hidden="1">{"'Sample Status'!$A$1:$J$21"}</definedName>
    <definedName name="HTML3" hidden="1">{"'1098trans'!$A$10:$F$64","'1098trans'!$A$65:$A$66","'1098trans'!$A$67:$D$69","'1098trans'!$A$64:$F$69"}</definedName>
    <definedName name="HTML3_Control" hidden="1">{"'Sample Status'!$A$1:$J$21"}</definedName>
    <definedName name="HTML3_Control3" hidden="1">{"'Sample Status'!$A$1:$J$21"}</definedName>
    <definedName name="htmlbaby" hidden="1">{"'1098trans'!$A$10:$F$64","'1098trans'!$A$65:$A$66","'1098trans'!$A$67:$D$69","'1098trans'!$A$64:$F$69"}</definedName>
    <definedName name="htmll2" hidden="1">{"'Sample Status'!$A$1:$J$21"}</definedName>
    <definedName name="HTRCD">#REF!</definedName>
    <definedName name="HUH?">#REF!</definedName>
    <definedName name="hvr">#REF!</definedName>
    <definedName name="hvrcogs">#REF!</definedName>
    <definedName name="hvreng">#REF!</definedName>
    <definedName name="hvrga">#REF!</definedName>
    <definedName name="hvrsell">#REF!</definedName>
    <definedName name="hy" hidden="1">{#N/A,#N/A,FALSE,"RAPS1";#N/A,#N/A,FALSE,"RAPS2";#N/A,#N/A,FALSE,"REGION"}</definedName>
    <definedName name="hyd">#REF!</definedName>
    <definedName name="hyp">#REF!</definedName>
    <definedName name="HYPAPP">#REF!</definedName>
    <definedName name="HYPENT">#REF!</definedName>
    <definedName name="i" hidden="1">#REF!</definedName>
    <definedName name="i_CaseDescript">#REF!</definedName>
    <definedName name="i_CaseNumber">#REF!</definedName>
    <definedName name="i_Closing.Yr.Acq">#REF!</definedName>
    <definedName name="i_Closing.Yr.Tar">#REF!</definedName>
    <definedName name="i_ConYrCPS.Deal">#REF!</definedName>
    <definedName name="i_ConYrCSD.Deal">#REF!</definedName>
    <definedName name="i_DebtCapacity.Deal">#REF!</definedName>
    <definedName name="i_DefFees.Deal">#REF!</definedName>
    <definedName name="i_DGWDepPd.Deal">#REF!</definedName>
    <definedName name="i_NOL.Deal">#REF!</definedName>
    <definedName name="i_PIKDiv.Deal">#REF!</definedName>
    <definedName name="i_Synergy.Deal">#REF!</definedName>
    <definedName name="IBESDate">#REF!</definedName>
    <definedName name="IBExcludeProd">#REF!</definedName>
    <definedName name="IBIT">#REF!</definedName>
    <definedName name="IBITDA_NR">#REF!</definedName>
    <definedName name="ibm">#REF!</definedName>
    <definedName name="ibmcogs">#REF!</definedName>
    <definedName name="IBU" hidden="1">{"'1098trans'!$A$10:$F$64","'1098trans'!$A$65:$A$66","'1098trans'!$A$67:$D$69","'1098trans'!$A$64:$F$69"}</definedName>
    <definedName name="IC_1">#REF!</definedName>
    <definedName name="IC_2">#REF!</definedName>
    <definedName name="IC_P">#REF!</definedName>
    <definedName name="IC_P1">#REF!</definedName>
    <definedName name="IC_P2">#REF!</definedName>
    <definedName name="IC_P3">#REF!</definedName>
    <definedName name="IC1_1">[0]!INTERCO #REF!</definedName>
    <definedName name="IC1_2">#REF!</definedName>
    <definedName name="IC1_AP">#REF!</definedName>
    <definedName name="IC1_AR">#REF!</definedName>
    <definedName name="IC1_Div_Dec">#REF!</definedName>
    <definedName name="IC1_Div_Rec">#REF!</definedName>
    <definedName name="IC1_LTD_Imp">#REF!</definedName>
    <definedName name="IC1_Ord_Adj">#REF!</definedName>
    <definedName name="IC1_Orders">#REF!</definedName>
    <definedName name="IC1_Sales">#REF!</definedName>
    <definedName name="IC1AQ">#REF!</definedName>
    <definedName name="IC1BQ">#REF!</definedName>
    <definedName name="IC1CQ">#REF!</definedName>
    <definedName name="IC1D">#REF!</definedName>
    <definedName name="IC1DQ">#REF!</definedName>
    <definedName name="IC1E">#REF!</definedName>
    <definedName name="IC1EQ">#REF!</definedName>
    <definedName name="IC1F">#REF!</definedName>
    <definedName name="IC2_1">#REF!</definedName>
    <definedName name="IC2_2">#REF!</definedName>
    <definedName name="IC2_Imp_Int_Exp">#REF!</definedName>
    <definedName name="IC2_Imp_Int_Inc">#REF!</definedName>
    <definedName name="IC2_Int_Exp">#REF!</definedName>
    <definedName name="IC2_Int_Inc">#REF!</definedName>
    <definedName name="IC2_Roy_TM_Exp">#REF!</definedName>
    <definedName name="IC2_Roy_TM_Inc">#REF!</definedName>
    <definedName name="IC2_SS_Exp">#REF!</definedName>
    <definedName name="IC2_SS_Inc">#REF!</definedName>
    <definedName name="IC2D">#REF!</definedName>
    <definedName name="IC2E">#REF!</definedName>
    <definedName name="IC2EQ">#REF!</definedName>
    <definedName name="IC2F">#REF!</definedName>
    <definedName name="ICAP_FAS">#REF!</definedName>
    <definedName name="ICAR_FAS">#REF!</definedName>
    <definedName name="ICCOS_FAS">#REF!</definedName>
    <definedName name="ICDIVD_FAS">#REF!</definedName>
    <definedName name="ICDIVR_FAS">#REF!</definedName>
    <definedName name="ICEntities">#REF!</definedName>
    <definedName name="icg">#REF!</definedName>
    <definedName name="icgoptions">#REF!</definedName>
    <definedName name="icgwarrants">#REF!</definedName>
    <definedName name="icix">#REF!</definedName>
    <definedName name="icixoptions">#REF!</definedName>
    <definedName name="icixwarrants">#REF!</definedName>
    <definedName name="ICORDADJ_FAS">#REF!</definedName>
    <definedName name="ICORDCTA_FAS">#REF!</definedName>
    <definedName name="ICORDERS_FAS">#REF!</definedName>
    <definedName name="ICPartner">#REF!</definedName>
    <definedName name="ICSALES_FAS">#REF!</definedName>
    <definedName name="IDCCM" hidden="1">#REF!</definedName>
    <definedName name="idontknow">#REF!</definedName>
    <definedName name="idrcapex">#REF!</definedName>
    <definedName name="idrengin">#REF!</definedName>
    <definedName name="idrga">#REF!</definedName>
    <definedName name="idrsell">#REF!</definedName>
    <definedName name="ifc">#REF!</definedName>
    <definedName name="ifca">#REF!</definedName>
    <definedName name="ifcc">#REF!</definedName>
    <definedName name="ifcdate">#REF!</definedName>
    <definedName name="ifce">#REF!</definedName>
    <definedName name="ifcfincase">#REF!</definedName>
    <definedName name="ifcfincases">#REF!</definedName>
    <definedName name="ifcg">#REF!</definedName>
    <definedName name="ifcl">#REF!</definedName>
    <definedName name="ifcm">#REF!</definedName>
    <definedName name="ifcnaf">#REF!</definedName>
    <definedName name="ifcnaval">#REF!</definedName>
    <definedName name="ifcnord">#REF!</definedName>
    <definedName name="ifcp">#REF!</definedName>
    <definedName name="ifcprice">#REF!</definedName>
    <definedName name="ifcs">#REF!</definedName>
    <definedName name="ifcv">#REF!</definedName>
    <definedName name="ifcw">#REF!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" hidden="1">{#N/A,#N/A,FALSE,"LATIN AMERICA";#N/A,#N/A,FALSE,"MEXICO - IP";#N/A,#N/A,FALSE,"MEXICO - WT";#N/A,#N/A,FALSE,"VENEZUELA";#N/A,#N/A,FALSE,"LA GROUP";#N/A,#N/A,FALSE,"MIAMI"}</definedName>
    <definedName name="iii" hidden="1">{#N/A,#N/A,TRUE,"SUMMARY";#N/A,#N/A,TRUE,"TECHNOLOGY";#N/A,#N/A,TRUE,"YEAR2000";#N/A,#N/A,TRUE,"GENERAL SERVICES";#N/A,#N/A,TRUE,"BOG";#N/A,#N/A,TRUE,"PROD MANAGE";#N/A,#N/A,TRUE,"PROT CONT";#N/A,#N/A,TRUE,"INVEST COMP";#N/A,#N/A,TRUE,"WORLDWIDE SEC";#N/A,#N/A,TRUE,"BNY FINANCIAL";#N/A,#N/A,TRUE,"INTL BANKING";#N/A,#N/A,TRUE,"RETAIL BANKING";#N/A,#N/A,TRUE,"TRUST &amp; INV";#N/A,#N/A,TRUE,"WWASSET&amp;L";#N/A,#N/A,TRUE,"CORP.BK SECTORS";#N/A,#N/A,TRUE,"CREDIT POLICY";#N/A,#N/A,TRUE,"FINANCIAL SECT";#N/A,#N/A,TRUE,"GENADMIN"}</definedName>
    <definedName name="iiii" hidden="1">{#N/A,#N/A,FALSE,"SUMMARY";#N/A,#N/A,FALSE,"TECHNOLOGY";#N/A,#N/A,FALSE,"YEAR2000";#N/A,#N/A,FALSE,"GENERAL SERVICES";#N/A,#N/A,FALSE,"PROD MANAGE";#N/A,#N/A,FALSE,"BOG";#N/A,#N/A,FALSE,"PROT CONT";#N/A,#N/A,FALSE,"INVEST COMP"}</definedName>
    <definedName name="IIIII" hidden="1">{#N/A,#N/A,FALSE,"LATIN AMERICA";#N/A,#N/A,FALSE,"MEXICO - IP";#N/A,#N/A,FALSE,"MEXICO - WT";#N/A,#N/A,FALSE,"VENEZUELA";#N/A,#N/A,FALSE,"LA GROUP";#N/A,#N/A,FALSE,"MIAMI"}</definedName>
    <definedName name="IIIIII" hidden="1">{#N/A,#N/A,TRUE,"EUROPE";#N/A,#N/A,TRUE,"LOWARA";#N/A,#N/A,TRUE,"VOGEL"}</definedName>
    <definedName name="iiiiiiiiiiii" hidden="1">#REF!</definedName>
    <definedName name="iiiiiiiiiiiiii">#REF!</definedName>
    <definedName name="ijn" hidden="1">{#N/A,#N/A,FALSE,"AD_Purchase";#N/A,#N/A,FALSE,"Credit";#N/A,#N/A,FALSE,"PF Acquisition";#N/A,#N/A,FALSE,"PF Offering"}</definedName>
    <definedName name="Imagyn" hidden="1">{#N/A,#N/A,FALSE,"Projections";#N/A,#N/A,FALSE,"Multiples Valuation";#N/A,#N/A,FALSE,"LBO";#N/A,#N/A,FALSE,"Multiples_Sensitivity";#N/A,#N/A,FALSE,"Summary"}</definedName>
    <definedName name="IMPACT">#REF!</definedName>
    <definedName name="impca">#REF!</definedName>
    <definedName name="impca5">#REF!</definedName>
    <definedName name="impcr2">#REF!</definedName>
    <definedName name="impcr3">#REF!</definedName>
    <definedName name="implied_fcf_growth">#REF!,#REF!,#REF!,#REF!</definedName>
    <definedName name="IMSS">#REF!</definedName>
    <definedName name="IN">#REF!</definedName>
    <definedName name="In_Progress">#REF!</definedName>
    <definedName name="In_Queue">#REF!</definedName>
    <definedName name="InboundABFPO">OFFSET(#REF!,0,0,COUNTA(#REF!))</definedName>
    <definedName name="InboundABFSpend">OFFSET(#REF!,0,0,COUNTA(#REF!))</definedName>
    <definedName name="InboundFedExSpend">OFFSET(#REF!,0,0,COUNTA(#REF!))</definedName>
    <definedName name="InboundTotalA">OFFSET(#REF!,0,0,COUNTA(#REF!))</definedName>
    <definedName name="InboundUPSSpend">OFFSET(#REF!,0,0,COUNTA(#REF!))</definedName>
    <definedName name="INC">#REF!</definedName>
    <definedName name="INC_BVD_QTR">#REF!</definedName>
    <definedName name="INC_BVE_QTR">#REF!</definedName>
    <definedName name="Inc_cap_RnD_fore">#REF!</definedName>
    <definedName name="INC_CORP_QTR">#REF!</definedName>
    <definedName name="INC_US_QTR">#REF!</definedName>
    <definedName name="Include_Acquiror">#REF!</definedName>
    <definedName name="INCOME">#REF!</definedName>
    <definedName name="Income_before_taxes">#REF!</definedName>
    <definedName name="Income_equivalents">#REF!</definedName>
    <definedName name="Income_equivalents_fore">#REF!</definedName>
    <definedName name="Income_form_uncons_subs_fore">#REF!</definedName>
    <definedName name="Income_from_Unconsolidated_Subs">#REF!</definedName>
    <definedName name="income_stmt">#REF!</definedName>
    <definedName name="Income_tax">#REF!</definedName>
    <definedName name="Income_tax_fore">#REF!</definedName>
    <definedName name="Income_tax_growth_fore">#REF!</definedName>
    <definedName name="Income_taxes_payable_growth_fore">#REF!</definedName>
    <definedName name="IncomeBVD_2002">#REF!</definedName>
    <definedName name="IncomeBVD_2003">#REF!</definedName>
    <definedName name="IncomeBVD_2004">#REF!</definedName>
    <definedName name="IncomeBVD_2005">#REF!</definedName>
    <definedName name="IncomeBVD_2006">#REF!</definedName>
    <definedName name="IncomeBVD_Summ">#REF!</definedName>
    <definedName name="IncomeBVE_2002">#REF!</definedName>
    <definedName name="IncomeBVE_2003">#REF!</definedName>
    <definedName name="IncomeBVE_2004">#REF!</definedName>
    <definedName name="IncomeBVE_2005">#REF!</definedName>
    <definedName name="IncomeBVE_2006">#REF!</definedName>
    <definedName name="IncomeBVE_Summ">#REF!</definedName>
    <definedName name="IncomeCon_2002">#REF!</definedName>
    <definedName name="IncomeCon_2003">#REF!</definedName>
    <definedName name="IncomeCon_2004">#REF!</definedName>
    <definedName name="IncomeCon_2005">#REF!</definedName>
    <definedName name="IncomeCon_2006">#REF!</definedName>
    <definedName name="IncomeCon_Summ">#REF!</definedName>
    <definedName name="IncomeStmt">#REF!</definedName>
    <definedName name="IncomeTaxes">#REF!</definedName>
    <definedName name="IncomeUS_2002">#REF!</definedName>
    <definedName name="IncomeUS_2003">#REF!</definedName>
    <definedName name="IncomeUS_2004">#REF!</definedName>
    <definedName name="IncomeUS_2005">#REF!</definedName>
    <definedName name="IncomeUS_2006">#REF!</definedName>
    <definedName name="IncomeUS_Summ">#REF!</definedName>
    <definedName name="IncPPM">#REF!</definedName>
    <definedName name="Increase_Ability_to_Sell_DA_M">#REF!</definedName>
    <definedName name="Increase_cap_RnD_fore">#REF!</definedName>
    <definedName name="Increase_Capitalized_R_D_net">#REF!</definedName>
    <definedName name="Increase_in_other_liabilities">#REF!</definedName>
    <definedName name="Increase_Services_Orientation">#REF!</definedName>
    <definedName name="IncrementCell">#REF!</definedName>
    <definedName name="IncStmt">#REF!</definedName>
    <definedName name="ind">#REF!</definedName>
    <definedName name="indcogs">#REF!</definedName>
    <definedName name="INDEX">#REF!</definedName>
    <definedName name="Industry">#REF!</definedName>
    <definedName name="IndustryGroup">#REF!</definedName>
    <definedName name="Indy_Equipment_2002">#REF!</definedName>
    <definedName name="Indy_Equipment_2002_Print">#REF!</definedName>
    <definedName name="INEFFMTD">#REF!</definedName>
    <definedName name="inf">#REF!</definedName>
    <definedName name="infl">#REF!</definedName>
    <definedName name="Infl_Yr2">#REF!</definedName>
    <definedName name="Infl_Yr3">#REF!</definedName>
    <definedName name="Infl_Yr4">#REF!</definedName>
    <definedName name="Infl_Yr5">#REF!</definedName>
    <definedName name="inflaafter">#REF!</definedName>
    <definedName name="inflaga">#REF!</definedName>
    <definedName name="inflapower">#REF!</definedName>
    <definedName name="inflarefine">#REF!</definedName>
    <definedName name="Inflation">#REF!</definedName>
    <definedName name="inflgas">#REF!</definedName>
    <definedName name="INFO">#REF!</definedName>
    <definedName name="INFO_BI_EXE_NAME" hidden="1">"BICORE.EXE"</definedName>
    <definedName name="INFO_EXE_SERVER_PATH" hidden="1">"C:\SageIntelligence\BICORE.EXE"</definedName>
    <definedName name="INFO_INSTANCE_ID" hidden="1">"0"</definedName>
    <definedName name="INFO_INSTANCE_NAME" hidden="1">"Financials - Financial Statements_20140114_11_48_15_4848.xls"</definedName>
    <definedName name="Info_Ortho">#REF!</definedName>
    <definedName name="Info_RA">#REF!</definedName>
    <definedName name="INFO_REPORT_CODE" hidden="1">""</definedName>
    <definedName name="INFO_REPORT_ID" hidden="1">"2"</definedName>
    <definedName name="INFO_REPORT_NAME" hidden="1">"Financials - Financial Statements"</definedName>
    <definedName name="INFO_RUN_USER" hidden="1">""</definedName>
    <definedName name="INFO_RUN_WORKSTATION" hidden="1">"BELMONTLPT1-HP"</definedName>
    <definedName name="Info1">#REF!</definedName>
    <definedName name="Info10A">#REF!</definedName>
    <definedName name="Info10B">#REF!</definedName>
    <definedName name="Info2">#REF!</definedName>
    <definedName name="Info3">#REF!</definedName>
    <definedName name="Info4A">#REF!</definedName>
    <definedName name="Info4B">#REF!</definedName>
    <definedName name="Info5A">#REF!</definedName>
    <definedName name="Info5B">#REF!</definedName>
    <definedName name="Info6A">#REF!</definedName>
    <definedName name="Info6B">#REF!</definedName>
    <definedName name="Info7A">#REF!</definedName>
    <definedName name="Info7B">#REF!</definedName>
    <definedName name="Info8A">#REF!</definedName>
    <definedName name="Info8B">#REF!</definedName>
    <definedName name="Info9A">#REF!</definedName>
    <definedName name="Info9B">#REF!</definedName>
    <definedName name="InfoLabel1">#REF!</definedName>
    <definedName name="InfoLabel10">#REF!</definedName>
    <definedName name="InfoLabel2">#REF!</definedName>
    <definedName name="InfoLabel3">#REF!</definedName>
    <definedName name="InfoLabel4">#REF!</definedName>
    <definedName name="InfoLabel5">#REF!</definedName>
    <definedName name="InfoLabel6">#REF!</definedName>
    <definedName name="InfoLabel7">#REF!</definedName>
    <definedName name="InfoLabel8">#REF!</definedName>
    <definedName name="InfoLabel9">#REF!</definedName>
    <definedName name="InitialSharePrice">#REF!</definedName>
    <definedName name="InitialTermEnd">#REF!</definedName>
    <definedName name="InitialTermRoyalties">#REF!</definedName>
    <definedName name="InLineRng">#REF!</definedName>
    <definedName name="INP_10">#REF!</definedName>
    <definedName name="INP_10e">#REF!</definedName>
    <definedName name="INP_11">#REF!</definedName>
    <definedName name="INP_12">#REF!</definedName>
    <definedName name="INP_13">#REF!</definedName>
    <definedName name="INP_14">#REF!</definedName>
    <definedName name="INP_15">#REF!</definedName>
    <definedName name="INP_16">#REF!</definedName>
    <definedName name="INP_17">#REF!</definedName>
    <definedName name="INP_18">#REF!</definedName>
    <definedName name="INP_19">#REF!</definedName>
    <definedName name="INP_20">#REF!</definedName>
    <definedName name="INP_8a">#REF!</definedName>
    <definedName name="INP_8b">#REF!</definedName>
    <definedName name="Input">#REF!</definedName>
    <definedName name="Input_Data">#REF!</definedName>
    <definedName name="Input_Date">#REF!</definedName>
    <definedName name="INPUT_PL_DISTRIBUTOR">#REF!</definedName>
    <definedName name="INPUT_PL_INTERGROUP">#REF!</definedName>
    <definedName name="INPUT_PL_THIRD_PARTY">#REF!</definedName>
    <definedName name="INPUT_STAFF_NUMBERS">#REF!</definedName>
    <definedName name="Input_Table">#REF!</definedName>
    <definedName name="Input_Tbl">#REF!</definedName>
    <definedName name="InputEnd">#REF!</definedName>
    <definedName name="INPUTPRINT1">#REF!</definedName>
    <definedName name="INPUTPRINT2">#REF!</definedName>
    <definedName name="INPUTPRINT3">#REF!</definedName>
    <definedName name="Inputs">#REF!</definedName>
    <definedName name="InputStart">#REF!</definedName>
    <definedName name="INR_IS_Apr">#REF!</definedName>
    <definedName name="INR_IS_Aug">#REF!</definedName>
    <definedName name="INR_IS_Dec">#REF!</definedName>
    <definedName name="INR_IS_Feb">#REF!</definedName>
    <definedName name="INR_IS_Jan">#REF!</definedName>
    <definedName name="INR_IS_Jul">#REF!</definedName>
    <definedName name="INR_IS_Jun">#REF!</definedName>
    <definedName name="INR_IS_Mar">#REF!</definedName>
    <definedName name="INR_IS_May">#REF!</definedName>
    <definedName name="INR_IS_Nov">#REF!</definedName>
    <definedName name="INR_IS_Oct">#REF!</definedName>
    <definedName name="INR_IS_Sep">#REF!</definedName>
    <definedName name="INS">#REF!</definedName>
    <definedName name="insight">#REF!</definedName>
    <definedName name="Insight_TB">#REF!</definedName>
    <definedName name="Install_Fee">#REF!</definedName>
    <definedName name="instcogs">#REF!</definedName>
    <definedName name="instrev">#REF!</definedName>
    <definedName name="instrucogs">#REF!</definedName>
    <definedName name="instrueng">#REF!</definedName>
    <definedName name="instruga">#REF!</definedName>
    <definedName name="instruinvent">#REF!</definedName>
    <definedName name="instrupay">#REF!</definedName>
    <definedName name="instrurec">#REF!</definedName>
    <definedName name="instrurev">#REF!</definedName>
    <definedName name="instrusell">#REF!</definedName>
    <definedName name="Insurance">#REF!</definedName>
    <definedName name="int">#REF!</definedName>
    <definedName name="int.switch">#REF!</definedName>
    <definedName name="Int_exp">7%</definedName>
    <definedName name="int_ext">#REF!</definedName>
    <definedName name="int_lt">#REF!</definedName>
    <definedName name="int_lt1">#REF!</definedName>
    <definedName name="int_lt1a">#REF!</definedName>
    <definedName name="int_lt2">#REF!</definedName>
    <definedName name="int_lt2a">#REF!</definedName>
    <definedName name="int_lt3">#REF!</definedName>
    <definedName name="int_lt3a">#REF!</definedName>
    <definedName name="int_lt4">#REF!</definedName>
    <definedName name="int_lt4a">#REF!</definedName>
    <definedName name="int_lt5">#REF!</definedName>
    <definedName name="int_lt5a">#REF!</definedName>
    <definedName name="int_lti">#REF!</definedName>
    <definedName name="int_rate">#REF!</definedName>
    <definedName name="int_us">#REF!</definedName>
    <definedName name="IntA">#REF!</definedName>
    <definedName name="IntAdj">#REF!</definedName>
    <definedName name="intadjust">#REF!</definedName>
    <definedName name="INTANG">#REF!</definedName>
    <definedName name="IntangAssets">#REF!</definedName>
    <definedName name="intangible">#REF!</definedName>
    <definedName name="intangible_amort">#REF!</definedName>
    <definedName name="IntangibleAssets">#REF!</definedName>
    <definedName name="IntC">#REF!</definedName>
    <definedName name="IntCalc">#REF!</definedName>
    <definedName name="INTCOV">#REF!</definedName>
    <definedName name="IntCovRatio_BV">#REF!</definedName>
    <definedName name="INTEGRATION" hidden="1">{#N/A,#N/A,TRUE,"SUMMARY";#N/A,#N/A,TRUE,"TECHNOLOGY";#N/A,#N/A,TRUE,"YEAR2000";#N/A,#N/A,TRUE,"GENERAL SERVICES";#N/A,#N/A,TRUE,"BOG";#N/A,#N/A,TRUE,"PROD MANAGE";#N/A,#N/A,TRUE,"PROT CONT";#N/A,#N/A,TRUE,"INVEST COMP";#N/A,#N/A,TRUE,"WORLDWIDE SEC";#N/A,#N/A,TRUE,"BNY FINANCIAL";#N/A,#N/A,TRUE,"INTL BANKING";#N/A,#N/A,TRUE,"RETAIL BANKING";#N/A,#N/A,TRUE,"TRUST &amp; INV";#N/A,#N/A,TRUE,"WWASSET&amp;L";#N/A,#N/A,TRUE,"CORP.BK SECTORS";#N/A,#N/A,TRUE,"CREDIT POLICY";#N/A,#N/A,TRUE,"FINANCIAL SECT";#N/A,#N/A,TRUE,"GENADMIN"}</definedName>
    <definedName name="INTERCO">#REF!</definedName>
    <definedName name="Interco1Lkup">#REF!</definedName>
    <definedName name="INTERCOINV">#REF!</definedName>
    <definedName name="Interconnection_B_AccessFee">#REF!</definedName>
    <definedName name="interconnection_expense">#REF!</definedName>
    <definedName name="Interconnection_R_AccessFee">#REF!</definedName>
    <definedName name="interest">#REF!</definedName>
    <definedName name="Interest_exp_growth_fore">#REF!</definedName>
    <definedName name="Interest_exp_inc_fore">#REF!</definedName>
    <definedName name="Interest_expense_income">#REF!</definedName>
    <definedName name="Interest_Expense_Rate">7%</definedName>
    <definedName name="Interest_Income_Rate">6.5%</definedName>
    <definedName name="interest01">#REF!</definedName>
    <definedName name="interest02">#REF!</definedName>
    <definedName name="interest05">#REF!</definedName>
    <definedName name="interest1997">#REF!</definedName>
    <definedName name="interest1998">#REF!</definedName>
    <definedName name="interest1998a">#REF!</definedName>
    <definedName name="interest1999">#REF!</definedName>
    <definedName name="interest2000">#REF!</definedName>
    <definedName name="interest2001">#REF!</definedName>
    <definedName name="interest2002">#REF!</definedName>
    <definedName name="interest5">#REF!</definedName>
    <definedName name="InterestExpense">#REF!</definedName>
    <definedName name="InterestIncome">#REF!</definedName>
    <definedName name="InterestRate">#REF!</definedName>
    <definedName name="internationalcapex">#REF!</definedName>
    <definedName name="internationalcogs">#REF!</definedName>
    <definedName name="internationaleng">#REF!</definedName>
    <definedName name="internationalga">#REF!</definedName>
    <definedName name="internationalrev">#REF!</definedName>
    <definedName name="internationalsell">#REF!</definedName>
    <definedName name="IntExp">#REF!</definedName>
    <definedName name="intexp_ext">#REF!</definedName>
    <definedName name="intexp_lt">#REF!</definedName>
    <definedName name="intexp_lt1">#REF!</definedName>
    <definedName name="intexp_lt1a">#REF!</definedName>
    <definedName name="intexp_lt2">#REF!</definedName>
    <definedName name="intexp_lt2a">#REF!</definedName>
    <definedName name="intexp_lt3">#REF!</definedName>
    <definedName name="intexp_lt3a">#REF!</definedName>
    <definedName name="intexp_lt4">#REF!</definedName>
    <definedName name="intexp_lt4a">#REF!</definedName>
    <definedName name="intexp_lt5">#REF!</definedName>
    <definedName name="intexp_lt5a">#REF!</definedName>
    <definedName name="intexp_lti">#REF!</definedName>
    <definedName name="intexp_us">#REF!</definedName>
    <definedName name="IntInc">#REF!</definedName>
    <definedName name="Intl">#REF!</definedName>
    <definedName name="Intl_Selling">#REF!</definedName>
    <definedName name="IntlCol">#REF!</definedName>
    <definedName name="IntlRow">#REF!</definedName>
    <definedName name="IntPPM">#REF!</definedName>
    <definedName name="INTRANET">#REF!</definedName>
    <definedName name="IntRate">#REF!</definedName>
    <definedName name="Introduce__Business_Issue__Products_and_Suites">#REF!</definedName>
    <definedName name="Intsen">#REF!</definedName>
    <definedName name="IntT">#REF!</definedName>
    <definedName name="INV">#REF!</definedName>
    <definedName name="invago">#REF!</definedName>
    <definedName name="invdic">#REF!</definedName>
    <definedName name="INVENT_PMS">#REF!</definedName>
    <definedName name="INVENT_PT">#REF!</definedName>
    <definedName name="Inventories">#REF!</definedName>
    <definedName name="INVENTORY">#REF!</definedName>
    <definedName name="Inventory_growth_fore">#REF!</definedName>
    <definedName name="Inventory_Snapshot_by_Branch_by_GL_Class">#REF!</definedName>
    <definedName name="Inventory_Turns">#REF!</definedName>
    <definedName name="INVEST">#REF!</definedName>
    <definedName name="InvestBook">#REF!</definedName>
    <definedName name="InvestCase">#REF!</definedName>
    <definedName name="Invested_capital">#REF!</definedName>
    <definedName name="Invested_capital_DCF">#REF!</definedName>
    <definedName name="Invested_capital_growth_fore">#REF!</definedName>
    <definedName name="Invested_capital_turns">#REF!</definedName>
    <definedName name="Invested_capital_turns_DCF">#REF!</definedName>
    <definedName name="Invested_capital_turns_fore">#REF!</definedName>
    <definedName name="Investment__K">#REF!</definedName>
    <definedName name="InvestmentDate">#REF!</definedName>
    <definedName name="Investments">#REF!</definedName>
    <definedName name="InvestmentsInUnconsolidatedAffiliates">#REF!</definedName>
    <definedName name="Investor1">#REF!</definedName>
    <definedName name="invjul">#REF!</definedName>
    <definedName name="INVNET">#REF!</definedName>
    <definedName name="invnov">#REF!</definedName>
    <definedName name="invoct">#REF!</definedName>
    <definedName name="InvoiceAmt">#REF!</definedName>
    <definedName name="InvoiceDate">#REF!</definedName>
    <definedName name="invsept">#REF!</definedName>
    <definedName name="INVSUM_NOM">#REF!</definedName>
    <definedName name="IO_CUR_COL">1</definedName>
    <definedName name="IO_CUR_ROW">1</definedName>
    <definedName name="IP">#REF!</definedName>
    <definedName name="ipo">#REF!</definedName>
    <definedName name="ipo_discount">#REF!,#REF!,#REF!,#REF!,#REF!,#REF!,#REF!,#REF!</definedName>
    <definedName name="IPOPrice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DET_EST_REUT_CURRENCY_CURRENCY_REUT" hidden="1">"c12526"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PAYMENT_TYPE" hidden="1">"c12752"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FFO_SHARE_SHARE_THOM" hidden="1">"c4005"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"019802400"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GUIDANCE" hidden="1">"c4443"</definedName>
    <definedName name="IQ_FFO_HIGH_EST" hidden="1">"c419"</definedName>
    <definedName name="IQ_FFO_HIGH_EST_CIQ" hidden="1">"c4977"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CIQ" hidden="1">"c4978"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CIQ" hidden="1">"c4979"</definedName>
    <definedName name="IQ_FFO_MEDIAN_EST_REUT" hidden="1">"c3838"</definedName>
    <definedName name="IQ_FFO_NUM_EST" hidden="1">"c421"</definedName>
    <definedName name="IQ_FFO_NUM_EST_CIQ" hidden="1">"c4980"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"c4452"</definedName>
    <definedName name="IQ_FFO_STDDEV_EST" hidden="1">"c422"</definedName>
    <definedName name="IQ_FFO_STDDEV_EST_CIQ" hidden="1">"c4981"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41482.5463425926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40011.4183449074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>0</definedName>
    <definedName name="IQRA215" hidden="1">"$A$216"</definedName>
    <definedName name="IQRA7">"$A$8:$A$37"</definedName>
    <definedName name="IQRAA5">"$AA$6:$AA$8"</definedName>
    <definedName name="IQRAB5">"$AB$6:$AB$8"</definedName>
    <definedName name="IQRAC5">"$AC$6:$AC$8"</definedName>
    <definedName name="IQRAD5">"$AD$6:$AD$8"</definedName>
    <definedName name="IQRAE5">"$AE$6:$AE$8"</definedName>
    <definedName name="IQRAF5">"$AF$6:$AF$8"</definedName>
    <definedName name="IQRAG5">"$AG$6:$AG$8"</definedName>
    <definedName name="IQRAH5">"$AH$6:$AH$8"</definedName>
    <definedName name="IQRAI5">"$AI$6:$AI$8"</definedName>
    <definedName name="IQRAJ5">"$AJ$6:$AJ$8"</definedName>
    <definedName name="IQRAK5">"$AK$6:$AK$8"</definedName>
    <definedName name="IQRAL5">"$AL$6:$AL$8"</definedName>
    <definedName name="IQRAM5">"$AM$6:$AM$8"</definedName>
    <definedName name="IQRAN5">"$AN$6:$AN$8"</definedName>
    <definedName name="IQRAO5">"$AO$6:$AO$8"</definedName>
    <definedName name="IQRAP5">"$AP$6:$AP$8"</definedName>
    <definedName name="IQRAQ5">"$AQ$6:$AQ$8"</definedName>
    <definedName name="IQRAR5">"$AR$6:$AR$7"</definedName>
    <definedName name="IQRAS5">"$AS$6:$AS$8"</definedName>
    <definedName name="IQRAT5">"$AT$6:$AT$8"</definedName>
    <definedName name="IQRAU5">"$AU$6:$AU$8"</definedName>
    <definedName name="IQRAV5">"$AV$6:$AV$8"</definedName>
    <definedName name="IQRAW5">"$AW$6:$AW$8"</definedName>
    <definedName name="IQRAX5">"$AX$6:$AX$8"</definedName>
    <definedName name="IQRAY5">"$AY$6:$AY$8"</definedName>
    <definedName name="IQRAZ5">"$AZ$6:$AZ$8"</definedName>
    <definedName name="IQRB25" hidden="1">"$B$26:$B$133"</definedName>
    <definedName name="IQRB26" hidden="1">"$B$27:$B$134"</definedName>
    <definedName name="IQRB27" hidden="1">"$B$28:$B$130"</definedName>
    <definedName name="IQRB28" hidden="1">"$B$29:$B$136"</definedName>
    <definedName name="IQRBA5">"$BA$6:$BA$8"</definedName>
    <definedName name="IQRBB5">"$BB$6:$BB$8"</definedName>
    <definedName name="IQRBC5">"$BC$6:$BC$8"</definedName>
    <definedName name="IQRBD5">"$BD$6:$BD$8"</definedName>
    <definedName name="IQRBE5">"$BE$6:$BE$8"</definedName>
    <definedName name="IQRBF5">"$BF$6:$BF$8"</definedName>
    <definedName name="IQRBG5">"$BG$6:$BG$8"</definedName>
    <definedName name="IQRBH5">"$BH$6:$BH$8"</definedName>
    <definedName name="IQRBI5">"$BI$6:$BI$8"</definedName>
    <definedName name="IQRBJ5">"$BJ$6:$BJ$8"</definedName>
    <definedName name="IQRBK5">"$BK$6:$BK$8"</definedName>
    <definedName name="IQRBL5">"$BL$6:$BL$8"</definedName>
    <definedName name="IQRBM5">"$BM$6:$BM$8"</definedName>
    <definedName name="IQRBN5">"$BN$6:$BN$8"</definedName>
    <definedName name="IQRBO5">"$BO$6:$BO$8"</definedName>
    <definedName name="IQRBP5">"$BP$6:$BP$8"</definedName>
    <definedName name="IQRBQ5">"$BQ$6:$BQ$8"</definedName>
    <definedName name="IQRBR5">"$BR$6:$BR$8"</definedName>
    <definedName name="IQRBS5">"$BS$6:$BS$8"</definedName>
    <definedName name="IQRBT5">"$BT$6:$BT$8"</definedName>
    <definedName name="IQRBU5">"$BU$6:$BU$8"</definedName>
    <definedName name="IQRBV5">"$BV$6:$BV$8"</definedName>
    <definedName name="IQRBW5">"$BW$6:$BW$8"</definedName>
    <definedName name="IQRBX5">"$BX$6:$BX$8"</definedName>
    <definedName name="IQRBY5">"$BY$6:$BY$8"</definedName>
    <definedName name="IQRBZ5">"$BZ$6:$BZ$8"</definedName>
    <definedName name="IQRC5">"$C$6:$C$8"</definedName>
    <definedName name="IQRCA5">"$CA$6:$CA$8"</definedName>
    <definedName name="IQRCB5">"$CB$6:$CB$8"</definedName>
    <definedName name="IQRCC5">"$CC$6:$CC$8"</definedName>
    <definedName name="IQRCD5">"$CD$6:$CD$8"</definedName>
    <definedName name="IQRCE5">"$CE$6:$CE$8"</definedName>
    <definedName name="IQRCF5">"$CF$6:$CF$8"</definedName>
    <definedName name="IQRCG5">"$CG$6:$CG$8"</definedName>
    <definedName name="IQRCH5">"$CH$6:$CH$8"</definedName>
    <definedName name="IQRCI5">"$CI$6:$CI$8"</definedName>
    <definedName name="IQRCJ5">"$CJ$6:$CJ$8"</definedName>
    <definedName name="IQRCK5">"$CK$6:$CK$8"</definedName>
    <definedName name="IQRCL5">"$CL$6:$CL$8"</definedName>
    <definedName name="IQRCM5">"$CM$6:$CM$8"</definedName>
    <definedName name="IQRCN5">"$CN$6:$CN$8"</definedName>
    <definedName name="IQRCO5">"$CO$6:$CO$8"</definedName>
    <definedName name="IQRCP5">"$CP$6:$CP$8"</definedName>
    <definedName name="IQRCQ5">"$CQ$6:$CQ$8"</definedName>
    <definedName name="IQRCR5">"$CR$6:$CR$8"</definedName>
    <definedName name="IQRCS5">"$CS$6:$CS$8"</definedName>
    <definedName name="IQRCT5">"$CT$6:$CT$8"</definedName>
    <definedName name="IQRCU5">"$CU$6:$CU$8"</definedName>
    <definedName name="IQRCV5">"$CV$6:$CV$8"</definedName>
    <definedName name="IQRCW5">"$CW$6:$CW$8"</definedName>
    <definedName name="IQRCX5">"$CX$6:$CX$8"</definedName>
    <definedName name="IQRCY5">"$CY$6:$CY$8"</definedName>
    <definedName name="IQRCZ5">"$CZ$6:$CZ$8"</definedName>
    <definedName name="IQRD5">"$D$6:$D$8"</definedName>
    <definedName name="IQRDA5">"$DA$6:$DA$8"</definedName>
    <definedName name="IQRDB5">"$DB$6:$DB$8"</definedName>
    <definedName name="IQRDC5">"$DC$6:$DC$8"</definedName>
    <definedName name="IQRDD5">"$DD$6:$DD$8"</definedName>
    <definedName name="IQRDE5">"$DE$6:$DE$8"</definedName>
    <definedName name="IQRDF5">"$DF$6:$DF$8"</definedName>
    <definedName name="IQRDG5">"$DG$6:$DG$8"</definedName>
    <definedName name="IQRDH5">"$DH$6:$DH$8"</definedName>
    <definedName name="IQRDI5">"$DI$6:$DI$8"</definedName>
    <definedName name="IQRDJ5">"$DJ$6:$DJ$8"</definedName>
    <definedName name="IQRDK5">"$DK$6:$DK$8"</definedName>
    <definedName name="IQRDL5">"$DL$6:$DL$8"</definedName>
    <definedName name="IQRDM5">"$DM$6:$DM$8"</definedName>
    <definedName name="IQRDN5">"$DN$6:$DN$8"</definedName>
    <definedName name="IQRDO5">"$DO$6:$DO$8"</definedName>
    <definedName name="IQRDP5">"$DP$6:$DP$8"</definedName>
    <definedName name="IQRDQ5">"$DQ$6:$DQ$8"</definedName>
    <definedName name="IQRDR5">"$DR$6:$DR$8"</definedName>
    <definedName name="IQRDS5">"$DS$6:$DS$8"</definedName>
    <definedName name="IQRDT5">"$DT$6:$DT$8"</definedName>
    <definedName name="IQRDU5">"$DU$6:$DU$8"</definedName>
    <definedName name="IQRDV5">"$DV$6:$DV$8"</definedName>
    <definedName name="IQRDW5">"$DW$6:$DW$8"</definedName>
    <definedName name="IQRDX5">"$DX$6:$DX$8"</definedName>
    <definedName name="IQRDY5">"$DY$6:$DY$8"</definedName>
    <definedName name="IQRDZ5">"$DZ$6:$DZ$8"</definedName>
    <definedName name="IQRE5">"$E$6:$E$8"</definedName>
    <definedName name="IQREA5">"$EA$6:$EA$8"</definedName>
    <definedName name="IQREB5">"$EB$6:$EB$8"</definedName>
    <definedName name="IQREC5">"$EC$6:$EC$8"</definedName>
    <definedName name="IQRED5">"$ED$6:$ED$8"</definedName>
    <definedName name="IQREE5">"$EE$6:$EE$8"</definedName>
    <definedName name="IQREF5">"$EF$6:$EF$8"</definedName>
    <definedName name="IQREG5">"$EG$6:$EG$8"</definedName>
    <definedName name="IQREH5">"$EH$6:$EH$8"</definedName>
    <definedName name="IQREJ5">"$EJ$6:$EJ$8"</definedName>
    <definedName name="IQREK5">"$EK$6:$EK$8"</definedName>
    <definedName name="IQREL5">"$EL$6:$EL$8"</definedName>
    <definedName name="IQREM5">"$EM$6:$EM$8"</definedName>
    <definedName name="IQREO5">"$EO$6:$EO$8"</definedName>
    <definedName name="IQREP5">"$EP$6:$EP$8"</definedName>
    <definedName name="IQREQ5">"$EQ$6:$EQ$8"</definedName>
    <definedName name="IQRER5">"$ER$6:$ER$8"</definedName>
    <definedName name="IQRES5">"$ES$6:$ES$8"</definedName>
    <definedName name="IQRET5">"$ET$6:$ET$8"</definedName>
    <definedName name="IQREU5">"$EU$6:$EU$8"</definedName>
    <definedName name="IQREV5">"$EV$6:$EV$8"</definedName>
    <definedName name="IQREW5">"$EW$6:$EW$8"</definedName>
    <definedName name="IQREX5">"$EX$6:$EX$8"</definedName>
    <definedName name="IQRF5">"$F$6:$F$8"</definedName>
    <definedName name="IQRF58" hidden="1">"$F$59"</definedName>
    <definedName name="IQRG5">"$G$6:$G$8"</definedName>
    <definedName name="IQRH19" hidden="1">"$I$19:$M$19"</definedName>
    <definedName name="IQRH20" hidden="1">"$I$20:$M$20"</definedName>
    <definedName name="IQRH5">"$H$6:$H$8"</definedName>
    <definedName name="IQRI19" hidden="1">"$I$20:$I$24"</definedName>
    <definedName name="IQRI5">"$I$6:$I$8"</definedName>
    <definedName name="IQRJ18" hidden="1">"$K$18:$O$18"</definedName>
    <definedName name="IQRJ20" hidden="1">"$K$20:$O$20"</definedName>
    <definedName name="IQRJ5">"$J$6:$J$8"</definedName>
    <definedName name="IQRK5">"$K$6:$K$8"</definedName>
    <definedName name="IQRL5">"$L$6:$L$8"</definedName>
    <definedName name="IQRM5">"$M$6:$M$8"</definedName>
    <definedName name="IQRN5">"$N$6:$N$8"</definedName>
    <definedName name="IQRO5">"$O$6:$O$8"</definedName>
    <definedName name="IQRP5">"$P$6:$P$8"</definedName>
    <definedName name="IQRQ5">"$Q$6:$Q$8"</definedName>
    <definedName name="IQRR5">"$R$6:$R$8"</definedName>
    <definedName name="IQRS5">"$S$6:$S$8"</definedName>
    <definedName name="IQRSheet1B11" hidden="1">#REF!</definedName>
    <definedName name="IQRSheet1B14" hidden="1">#REF!</definedName>
    <definedName name="IQRSheet1B22" hidden="1">#REF!</definedName>
    <definedName name="IQRSheet1B33" hidden="1">#REF!</definedName>
    <definedName name="IQRSheet1B44" hidden="1">#REF!</definedName>
    <definedName name="IQRT5">"$T$6:$T$8"</definedName>
    <definedName name="IQRU5">"$U$6:$U$8"</definedName>
    <definedName name="IQRV5">"$V$6:$V$8"</definedName>
    <definedName name="IQRW5">"$W$6:$W$8"</definedName>
    <definedName name="IQRX5">"$X$6:$X$8"</definedName>
    <definedName name="IQRY5">"$Y$6:$Y$8"</definedName>
    <definedName name="IQRZ5">"$Z$6:$Z$8"</definedName>
    <definedName name="irass">#REF!</definedName>
    <definedName name="IREBDCF">#REF!</definedName>
    <definedName name="IRECYCF">#REF!</definedName>
    <definedName name="IREFCCF">#REF!</definedName>
    <definedName name="IREPYCF">#REF!</definedName>
    <definedName name="irr">#REF!</definedName>
    <definedName name="IRRExitMultiple">#REF!</definedName>
    <definedName name="IRRs">#REF!</definedName>
    <definedName name="IRRSaleYear">#REF!</definedName>
    <definedName name="irutoiutipwerutiowup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IS">#REF!</definedName>
    <definedName name="is_a">#REF!</definedName>
    <definedName name="IS_Combobox1_Index">#REF!</definedName>
    <definedName name="IS_ComboBox10_Index">#REF!</definedName>
    <definedName name="IS_ComboBox11_Index">#REF!</definedName>
    <definedName name="IS_ComboBox12_Index">#REF!</definedName>
    <definedName name="IS_ComboBox13_Index">#REF!</definedName>
    <definedName name="IS_ComboBox14_Index">#REF!</definedName>
    <definedName name="IS_ComboBox15_Index">#REF!</definedName>
    <definedName name="IS_ComboBox16_Index">#REF!</definedName>
    <definedName name="IS_ComboBox17_Index">#REF!</definedName>
    <definedName name="IS_ComboBox18_Index">#REF!</definedName>
    <definedName name="IS_ComboBox19_Index">#REF!</definedName>
    <definedName name="IS_ComboBox2_Index">#REF!</definedName>
    <definedName name="IS_ComboBox20_Index">#REF!</definedName>
    <definedName name="IS_ComboBox21_Index">#REF!</definedName>
    <definedName name="IS_ComboBox22_Index">#REF!</definedName>
    <definedName name="IS_ComboBox23_Index">#REF!</definedName>
    <definedName name="IS_ComboBox24_Index">#REF!</definedName>
    <definedName name="IS_ComboBox25_Index">#REF!</definedName>
    <definedName name="IS_ComboBox26_Index">#REF!</definedName>
    <definedName name="IS_ComboBox27_Index">#REF!</definedName>
    <definedName name="IS_ComboBox28_Index">#REF!</definedName>
    <definedName name="IS_ComboBox29_Index">#REF!</definedName>
    <definedName name="IS_ComboBox3_Index">#REF!</definedName>
    <definedName name="IS_ComboBox30_Index">#REF!</definedName>
    <definedName name="IS_ComboBox31_Index">#REF!</definedName>
    <definedName name="IS_ComboBox32_Index">#REF!</definedName>
    <definedName name="IS_ComboBox33_Index">#REF!</definedName>
    <definedName name="IS_ComboBox34_Index">#REF!</definedName>
    <definedName name="IS_ComboBox35_Index">#REF!</definedName>
    <definedName name="IS_ComboBox36_Index">#REF!</definedName>
    <definedName name="IS_ComboBox37_Index">#REF!</definedName>
    <definedName name="IS_ComboBox38_Index">#REF!</definedName>
    <definedName name="IS_ComboBox39_Index">#REF!</definedName>
    <definedName name="IS_ComboBox4_Index">#REF!</definedName>
    <definedName name="IS_ComboBox40_Index">#REF!</definedName>
    <definedName name="IS_ComboBox41_Index">#REF!</definedName>
    <definedName name="IS_ComboBox42_Index">#REF!</definedName>
    <definedName name="IS_ComboBox43_Index">#REF!</definedName>
    <definedName name="IS_ComboBox44_Index">#REF!</definedName>
    <definedName name="IS_ComboBox45_Index">#REF!</definedName>
    <definedName name="IS_ComboBox46_Index">#REF!</definedName>
    <definedName name="IS_ComboBox47_Index">#REF!</definedName>
    <definedName name="IS_ComboBox48_Index">#REF!</definedName>
    <definedName name="IS_ComboBox5_Index">#REF!</definedName>
    <definedName name="IS_ComboBox50_Index">#REF!</definedName>
    <definedName name="IS_ComboBox51_Index">#REF!</definedName>
    <definedName name="IS_ComboBox52_Index">#REF!</definedName>
    <definedName name="IS_ComboBox53_Index">#REF!</definedName>
    <definedName name="IS_ComboBox54_Index">#REF!</definedName>
    <definedName name="IS_ComboBox55_Index">#REF!</definedName>
    <definedName name="IS_ComboBox56_Index">#REF!</definedName>
    <definedName name="IS_Combobox57_Index">#REF!</definedName>
    <definedName name="IS_ComboBox58_Index">#REF!</definedName>
    <definedName name="IS_ComboBox59_Index">#REF!</definedName>
    <definedName name="IS_ComboBox6_Index">#REF!</definedName>
    <definedName name="IS_ComboBox60_Index">#REF!</definedName>
    <definedName name="IS_ComboBox61_Index">#REF!</definedName>
    <definedName name="IS_ComboBox62_Index">#REF!</definedName>
    <definedName name="IS_ComboBox63_Index">#REF!</definedName>
    <definedName name="IS_ComboBox64_Index">#REF!</definedName>
    <definedName name="IS_ComboBox65_Index">#REF!</definedName>
    <definedName name="IS_ComboBox66_Index">#REF!</definedName>
    <definedName name="IS_ComboBox67_Index">#REF!</definedName>
    <definedName name="IS_ComboBox68_Index">#REF!</definedName>
    <definedName name="IS_ComboBox69_Index">#REF!</definedName>
    <definedName name="IS_ComboBox7_Index">#REF!</definedName>
    <definedName name="IS_ComboBox70_Index">#REF!</definedName>
    <definedName name="IS_ComboBox8_Index">#REF!</definedName>
    <definedName name="IS_ComboBox9_Index">#REF!</definedName>
    <definedName name="IS_ComboBoxf49_Index">#REF!</definedName>
    <definedName name="IS_RIBBON_CREATE_SUCCESS">TRUE</definedName>
    <definedName name="IS_RIBBON_SHOW_GRAPH_GROUP">FALSE</definedName>
    <definedName name="IS_RIBBON_SHOW_MAIN_GROUP">TRUE</definedName>
    <definedName name="isa" hidden="1">{"'1098trans'!$A$10:$F$64","'1098trans'!$A$65:$A$66","'1098trans'!$A$67:$D$69","'1098trans'!$A$64:$F$69"}</definedName>
    <definedName name="isacq">#REF!</definedName>
    <definedName name="ISC">{"'1098trans'!$A$10:$F$64","'1098trans'!$A$65:$A$66","'1098trans'!$A$67:$D$69","'1098trans'!$A$64:$F$69"}</definedName>
    <definedName name="IsColHidden" hidden="1">FALSE</definedName>
    <definedName name="IsLTMColHidden" hidden="1">FALSE</definedName>
    <definedName name="ispfma">#REF!</definedName>
    <definedName name="iss">#REF!</definedName>
    <definedName name="Issue">#REF!</definedName>
    <definedName name="issue_cost">#REF!</definedName>
    <definedName name="istar">#REF!</definedName>
    <definedName name="IT">#REF!</definedName>
    <definedName name="IT_cat">#REF!</definedName>
    <definedName name="ita">#REF!</definedName>
    <definedName name="itacogs">#REF!</definedName>
    <definedName name="itc_100_savings">#REF!</definedName>
    <definedName name="itc_cash_rest">#REF!</definedName>
    <definedName name="itc_ebitda">#REF!</definedName>
    <definedName name="ITCol">#REF!</definedName>
    <definedName name="Item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check">#REF!</definedName>
    <definedName name="ItemCheckChange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Tmonth">#REF!</definedName>
    <definedName name="ITmonthbudget">#REF!</definedName>
    <definedName name="ITRow">#REF!</definedName>
    <definedName name="ITS">#REF!</definedName>
    <definedName name="ITSCMBacklogNov" hidden="1">{"'1098trans'!$A$10:$F$64","'1098trans'!$A$65:$A$66","'1098trans'!$A$67:$D$69","'1098trans'!$A$64:$F$69"}</definedName>
    <definedName name="iuiuiu">#REF!</definedName>
    <definedName name="IUY" hidden="1">{#N/A,#N/A,FALSE,"DOMESTIC";#N/A,#N/A,FALSE,"EPD";#N/A,#N/A,FALSE,"VOPS";#N/A,#N/A,FALSE,"AOPS";#N/A,#N/A,FALSE,"PRO SHOPS";#N/A,#N/A,FALSE,"WVP";#N/A,#N/A,FALSE,"WATER SYSTEMS - BAYARD STREET";#N/A,#N/A,FALSE,"WSTT";#N/A,#N/A,FALSE,"AP GROUP CONSOLIDATED";#N/A,#N/A,FALSE,"CORPORATE"}</definedName>
    <definedName name="IV">#REF!</definedName>
    <definedName name="ixcopt">#REF!</definedName>
    <definedName name="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.ConsolidationFinancialReporting">#REF!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hr_bis_Ende">#REF!</definedName>
    <definedName name="Jahr_bis_heute">#REF!</definedName>
    <definedName name="Jahr_bis_heute_kurz">#REF!</definedName>
    <definedName name="Jahr_Ende">#REF!</definedName>
    <definedName name="Jahr_Gesamt">#REF!</definedName>
    <definedName name="Jahr_heute">#REF!</definedName>
    <definedName name="jaimeemn">#REF!</definedName>
    <definedName name="jake" hidden="1">{"FTC PUMPS B",#N/A,FALSE,"FTC PUMPS";"FLYGT B",#N/A,FALSE,"Flygt";"IPGWW B",#N/A,FALSE,"IPGWW";"FHD B",#N/A,FALSE,"FHD";"WTDWW B",#N/A,FALSE,"WTDWW";"CHECK B",#N/A,FALSE," REPORT check";"LOWARA B",#N/A,FALSE,"LOWGROUP";"HQ",#N/A,FALSE,"PUMPSHQ Adj for rounding"}</definedName>
    <definedName name="James">#REF!</definedName>
    <definedName name="JAN">#REF!</definedName>
    <definedName name="JAN_134_IC">#REF!</definedName>
    <definedName name="JAN_176_IC">#REF!</definedName>
    <definedName name="JAN_177_IC">#REF!</definedName>
    <definedName name="JAN_43P">#REF!</definedName>
    <definedName name="JAN_43R">#REF!</definedName>
    <definedName name="JAN_65.61">#REF!</definedName>
    <definedName name="JAN_716D">#REF!</definedName>
    <definedName name="JAN_716R">#REF!</definedName>
    <definedName name="JAN_7600">#REF!</definedName>
    <definedName name="Jan_99">#REF!</definedName>
    <definedName name="jan00_Bonus_GA">#REF!</definedName>
    <definedName name="jan00_Bonus_indirOps">#REF!</definedName>
    <definedName name="jan00_Bonus_Marketing">#REF!</definedName>
    <definedName name="jan00_Bonus_pdirOps">#REF!</definedName>
    <definedName name="jan00_Bonus_Sales">#REF!</definedName>
    <definedName name="jan00_GA">#REF!</definedName>
    <definedName name="jan00_indirOps">#REF!</definedName>
    <definedName name="jan00_Marketing">#REF!</definedName>
    <definedName name="jan00_pdirOps">#REF!</definedName>
    <definedName name="jan00_Sales">#REF!</definedName>
    <definedName name="JanFroz">#REF!</definedName>
    <definedName name="JANNA" hidden="1">{"PAGE1",#N/A,FALSE,"allocation base";"PAGE2",#N/A,FALSE,"burden";"PAGE3",#N/A,FALSE,"burden";"PAGE4",#N/A,FALSE,"labor rates";"PAGE5",#N/A,FALSE,"labor rates";"PAGE6",#N/A,FALSE,"labor rates"}</definedName>
    <definedName name="JANNA1" hidden="1">{"PAGE1",#N/A,FALSE,"allocation base";"PAGE2",#N/A,FALSE,"burden";"PAGE3",#N/A,FALSE,"burden";"PAGE4",#N/A,FALSE,"labor rates";"PAGE5",#N/A,FALSE,"labor rates";"PAGE6",#N/A,FALSE,"labor rates"}</definedName>
    <definedName name="January">#REF!</definedName>
    <definedName name="jap">#REF!</definedName>
    <definedName name="japcogs">#REF!</definedName>
    <definedName name="Jason_aaa" hidden="1">{"'1098trans'!$A$10:$F$64","'1098trans'!$A$65:$A$66","'1098trans'!$A$67:$D$69","'1098trans'!$A$64:$F$69"}</definedName>
    <definedName name="Jason_aaaa" hidden="1">{"'1098trans'!$A$10:$F$64","'1098trans'!$A$65:$A$66","'1098trans'!$A$67:$D$69","'1098trans'!$A$64:$F$69"}</definedName>
    <definedName name="Jason_HTML_Control" hidden="1">{"'1098trans'!$A$10:$F$64","'1098trans'!$A$65:$A$66","'1098trans'!$A$67:$D$69","'1098trans'!$A$64:$F$69"}</definedName>
    <definedName name="Jason_HTML_Control1" hidden="1">{"'1098trans'!$A$10:$F$64","'1098trans'!$A$65:$A$66","'1098trans'!$A$67:$D$69","'1098trans'!$A$64:$F$69"}</definedName>
    <definedName name="Jason_OTD">#REF!</definedName>
    <definedName name="Jason_qq" hidden="1">{"'1098trans'!$A$10:$F$64","'1098trans'!$A$65:$A$66","'1098trans'!$A$67:$D$69","'1098trans'!$A$64:$F$69"}</definedName>
    <definedName name="Jason_te" hidden="1">{"'1098trans'!$A$10:$F$64","'1098trans'!$A$65:$A$66","'1098trans'!$A$67:$D$69","'1098trans'!$A$64:$F$69"}</definedName>
    <definedName name="Jason_Test" hidden="1">{"'1098trans'!$A$10:$F$64","'1098trans'!$A$65:$A$66","'1098trans'!$A$67:$D$69","'1098trans'!$A$64:$F$69"}</definedName>
    <definedName name="Jason_wrn.Operating._.Results._.Book" hidden="1">{"FTC PUMPS B",#N/A,FALSE,"FTC PUMPS";"FLYGT B",#N/A,FALSE,"Flygt";"IPGWW B",#N/A,FALSE,"IPGWW";"FHD B",#N/A,FALSE,"FHD";"WTDWW B",#N/A,FALSE,"WTDWW";"LOWARA B",#N/A,FALSE,"LOWGROUP"}</definedName>
    <definedName name="Jason_wrn.Operating._Results._detail" hidden="1">{"FTC PUMPS B",#N/A,FALSE,"FTC PUMPS";"FLYGT B",#N/A,FALSE,"Flygt";"IPGWW B",#N/A,FALSE,"IPGWW";"FHD B",#N/A,FALSE,"FHD";"WTDWW B",#N/A,FALSE,"WTDWW";"CHECK B",#N/A,FALSE," REPORT check";"LOWARA B",#N/A,FALSE,"LOWGROUP";"HQ",#N/A,FALSE,"PUMPSHQ Adj for rounding"}</definedName>
    <definedName name="jay">#REF!</definedName>
    <definedName name="JDEreps">#REF!</definedName>
    <definedName name="JDEres">#REF!</definedName>
    <definedName name="je_desc">#REF!</definedName>
    <definedName name="je_name">#REF!</definedName>
    <definedName name="je_number">#REF!</definedName>
    <definedName name="Jeff" hidden="1">{#N/A,#N/A,TRUE,"index";#N/A,#N/A,TRUE,"Summary";#N/A,#N/A,TRUE,"Continuing Business";#N/A,#N/A,TRUE,"Disposals";#N/A,#N/A,TRUE,"Acquisitions";#N/A,#N/A,TRUE,"Actual &amp; Plan Reconciliation"}</definedName>
    <definedName name="jennifer">#N/A</definedName>
    <definedName name="JH" hidden="1">{"PAGE1",#N/A,FALSE,"CPFFMSTR";"PAGE2",#N/A,FALSE,"CPFFMSTR"}</definedName>
    <definedName name="jhjuiufgd" hidden="1">#REF!</definedName>
    <definedName name="JHRTE" hidden="1">{#N/A,#N/A,FALSE,"WTNA";#N/A,#N/A,FALSE,"CO. 73 - WTG ELIMINATIONS";#N/A,#N/A,FALSE,"WATER SYSTEMS CONSOLIDATED";#N/A,#N/A,FALSE,"WATER SYSTEMS - BAYARD STREET";#N/A,#N/A,FALSE,"WTNAELIMS - CO. 72";#N/A,#N/A,FALSE,"WSCANADA";#N/A,#N/A,FALSE,"WSTT"}</definedName>
    <definedName name="JHTR" hidden="1">{#N/A,#N/A,FALSE,"ASIA PACIFIC";#N/A,#N/A,FALSE,"WTG-SINGCONS";#N/A,#N/A,FALSE,"WTG-SING";#N/A,#N/A,FALSE,"HONG KONG";#N/A,#N/A,FALSE,"AUSTRALIA";#N/A,#N/A,FALSE,"PHILIPPINES";#N/A,#N/A,FALSE,"PHIL MDC";#N/A,#N/A,FALSE,"SHANGHAI";#N/A,#N/A,FALSE,"KOREA";#N/A,#N/A,FALSE,"THAIPRO";#N/A,#N/A,FALSE,"NANJING";#N/A,#N/A,FALSE,"AP GROUP CONSOLIDATED";#N/A,#N/A,FALSE,"SINGAPORE - IP";#N/A,#N/A,FALSE,"APGROUP - CO. 43";#N/A,#N/A,FALSE,"TAIWAN REP OFFICE (837)";#N/A,#N/A,FALSE,"THAILAND SALES";#N/A,#N/A,FALSE,"BEJING SO";#N/A,#N/A,FALSE,"TAIWAN SALES OFFICE (842)"}</definedName>
    <definedName name="JIM">#REF!</definedName>
    <definedName name="jj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jjj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jjj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jjjjjj7" hidden="1">#REF!</definedName>
    <definedName name="jjjjjjjjj" hidden="1">#REF!</definedName>
    <definedName name="jjklkjgkfgj87" hidden="1">#REF!</definedName>
    <definedName name="jk">#REF!</definedName>
    <definedName name="JKHJ" hidden="1">{"PAGE1",#N/A,FALSE,"CPFFMSTR";"PAGE2",#N/A,FALSE,"CPFFMSTR"}</definedName>
    <definedName name="jkjkj">#REF!</definedName>
    <definedName name="jklsjdf">#REF!</definedName>
    <definedName name="jobs">#REF!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ournalEntry">#REF!</definedName>
    <definedName name="JRData">#REF!</definedName>
    <definedName name="JRData2">#REF!</definedName>
    <definedName name="JRData3">#REF!</definedName>
    <definedName name="JRSUB">#REF!</definedName>
    <definedName name="jsw">#REF!</definedName>
    <definedName name="JUL">#REF!</definedName>
    <definedName name="JUL_134_IC">#REF!</definedName>
    <definedName name="JUL_176_IC">#REF!</definedName>
    <definedName name="JUL_177_IC">#REF!</definedName>
    <definedName name="JUL_43P">#REF!</definedName>
    <definedName name="JUL_43R">#REF!</definedName>
    <definedName name="JUL_65.61">#REF!</definedName>
    <definedName name="JUL_716D">#REF!</definedName>
    <definedName name="JUL_716R">#REF!</definedName>
    <definedName name="JUL_7600">#REF!</definedName>
    <definedName name="jul00_Bonus_GA">#REF!</definedName>
    <definedName name="jul00_Bonus_indirOps">#REF!</definedName>
    <definedName name="jul00_Bonus_Marketing">#REF!</definedName>
    <definedName name="jul00_Bonus_pdirOps">#REF!</definedName>
    <definedName name="jul00_Bonus_Sales">#REF!</definedName>
    <definedName name="jul00_GA">#REF!</definedName>
    <definedName name="jul00_indirOps">#REF!</definedName>
    <definedName name="jul00_Marketing">#REF!</definedName>
    <definedName name="jul00_pdirOps">#REF!</definedName>
    <definedName name="jul00_Sales">#REF!</definedName>
    <definedName name="July">#REF!</definedName>
    <definedName name="JUN">#REF!</definedName>
    <definedName name="JUN_134_IC">#REF!</definedName>
    <definedName name="JUN_176_IC">#REF!</definedName>
    <definedName name="JUN_177_IC">#REF!</definedName>
    <definedName name="JUN_43P">#REF!</definedName>
    <definedName name="JUN_43R">#REF!</definedName>
    <definedName name="JUN_65.61">#REF!</definedName>
    <definedName name="JUN_716D">#REF!</definedName>
    <definedName name="JUN_716R">#REF!</definedName>
    <definedName name="JUN_7600">#REF!</definedName>
    <definedName name="jun00_Bonus_GA">#REF!</definedName>
    <definedName name="jun00_Bonus_indirOps">#REF!</definedName>
    <definedName name="jun00_Bonus_Marketing">#REF!</definedName>
    <definedName name="jun00_Bonus_pdirOps">#REF!</definedName>
    <definedName name="jun00_Bonus_Sales">#REF!</definedName>
    <definedName name="jun00_GA">#REF!</definedName>
    <definedName name="jun00_indirOps">#REF!</definedName>
    <definedName name="jun00_Marketing">#REF!</definedName>
    <definedName name="jun00_pdirOps">#REF!</definedName>
    <definedName name="jun00_Sales">#REF!</definedName>
    <definedName name="JUN93BS">#REF!</definedName>
    <definedName name="JUN93INC">#REF!</definedName>
    <definedName name="JUN93SLCT">#REF!</definedName>
    <definedName name="June">#REF!</definedName>
    <definedName name="Juni">#REF!</definedName>
    <definedName name="junk" hidden="1">#REF!</definedName>
    <definedName name="junkjunk" hidden="1">{#N/A,#N/A,FALSE,"KPI";#N/A,#N/A,FALSE,"Model Groups";#N/A,#N/A,FALSE,"US Distributors";#N/A,#N/A,FALSE,"US Channels &amp; POS Mod Grps";#N/A,#N/A,FALSE,"Europe";#N/A,#N/A,FALSE,"Intercon"}</definedName>
    <definedName name="junkmorejunk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junkname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JW">#REF!</definedName>
    <definedName name="k">#REF!</definedName>
    <definedName name="K2_WBEVMODE" hidden="1">0</definedName>
    <definedName name="kai_lu_range">#REF!</definedName>
    <definedName name="KaizenArea">#REF!</definedName>
    <definedName name="Kal">#REF!</definedName>
    <definedName name="kalle">#REF!</definedName>
    <definedName name="KAPWERT_NST">#REF!</definedName>
    <definedName name="KAPWERT_VST">#REF!</definedName>
    <definedName name="kb">#REF!</definedName>
    <definedName name="KC">#REF!</definedName>
    <definedName name="Kd">#REF!</definedName>
    <definedName name="kdc" hidden="1">{#N/A,#N/A,FALSE,"Aging Summary";#N/A,#N/A,FALSE,"Ratio Analysis";#N/A,#N/A,FALSE,"Test 120 Day Accts";#N/A,#N/A,FALSE,"Tickmarks"}</definedName>
    <definedName name="kdc.2" hidden="1">{#N/A,#N/A,FALSE,"Aging Summary";#N/A,#N/A,FALSE,"Ratio Analysis";#N/A,#N/A,FALSE,"Test 120 Day Accts";#N/A,#N/A,FALSE,"Tickmarks"}</definedName>
    <definedName name="kdjfkdjdk">#REF!</definedName>
    <definedName name="kdkd">#REF!</definedName>
    <definedName name="kdkdkdkddk">#REF!</definedName>
    <definedName name="kdkdkdkdkkdkdkk">#REF!</definedName>
    <definedName name="kdkdkkkkkkkkkkkkkkk">#REF!</definedName>
    <definedName name="Ke">#REF!</definedName>
    <definedName name="Kedvale_PAM_2002">#REF!</definedName>
    <definedName name="keeeegan">#N/A</definedName>
    <definedName name="kekse">#REF!</definedName>
    <definedName name="Kenn">#REF!</definedName>
    <definedName name="KEY_MEAS">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eyStatBV">#REF!</definedName>
    <definedName name="KeyStatUS">#REF!</definedName>
    <definedName name="kfdx">#REF!</definedName>
    <definedName name="kgh">#REF!</definedName>
    <definedName name="kghjff" hidden="1">#REF!</definedName>
    <definedName name="KI_DEFAULTS">#REF!</definedName>
    <definedName name="KIKO">#N/A</definedName>
    <definedName name="kiu">#REF!</definedName>
    <definedName name="KJ">#REF!</definedName>
    <definedName name="kjac">#REF!</definedName>
    <definedName name="kjbo">#REF!</definedName>
    <definedName name="kjk" hidden="1">#REF!</definedName>
    <definedName name="kjkjkjk">#REF!</definedName>
    <definedName name="kjtl">#REF!</definedName>
    <definedName name="kk" hidden="1">#REF!</definedName>
    <definedName name="KKC">#REF!</definedName>
    <definedName name="kkk" hidden="1">{"CSN M Detail",#N/A,FALSE,"Sch M Detail"}</definedName>
    <definedName name="kkk.pp" hidden="1">{"Ofcr Comp WP",#N/A,FALSE,"Ofcr Comp"}</definedName>
    <definedName name="kkkkkkeeuwoieurowieur">#REF!</definedName>
    <definedName name="KKKKKKK" hidden="1">{#N/A,#N/A,FALSE,"ASIA PACIFIC";#N/A,#N/A,FALSE,"WTG-SINGCONS";#N/A,#N/A,FALSE,"WTG-SING";#N/A,#N/A,FALSE,"HONG KONG";#N/A,#N/A,FALSE,"AUSTRALIA";#N/A,#N/A,FALSE,"PHILIPPINES";#N/A,#N/A,FALSE,"PHIL MDC";#N/A,#N/A,FALSE,"SHANGHAI";#N/A,#N/A,FALSE,"KOREA";#N/A,#N/A,FALSE,"THAIPRO";#N/A,#N/A,FALSE,"NANJING";#N/A,#N/A,FALSE,"AP GROUP CONSOLIDATED";#N/A,#N/A,FALSE,"SINGAPORE - IP";#N/A,#N/A,FALSE,"APGROUP - CO. 43";#N/A,#N/A,FALSE,"TAIWAN REP OFFICE (837)";#N/A,#N/A,FALSE,"THAILAND SALES";#N/A,#N/A,FALSE,"BEJING SO";#N/A,#N/A,FALSE,"TAIWAN SALES OFFICE (842)"}</definedName>
    <definedName name="KKKKKKKKK" hidden="1">{#N/A,#N/A,TRUE,"IPNA";#N/A,#N/A,TRUE,"SFOPS CONSOLIDATED";#N/A,#N/A,TRUE,"EPD";#N/A,#N/A,TRUE,"EPD ELIMINATIONS";#N/A,#N/A,TRUE,"GP TRADING CORPORATION";#N/A,#N/A,TRUE,"VOPS";#N/A,#N/A,TRUE,"AOPS";#N/A,#N/A,TRUE,"CONSOLIDATED PRO SHOPS";#N/A,#N/A,TRUE,"PRO SHOPS";#N/A,#N/A,TRUE,"WVP";#N/A,#N/A,TRUE,"CANADA";#N/A,#N/A,TRUE,"IPGROUP";#N/A,#N/A,TRUE,"CO. 71 - IPG ELIMINATIONS"}</definedName>
    <definedName name="kl" hidden="1">{#N/A,#N/A,FALSE,"FS_Summary";#N/A,#N/A,FALSE,"Tel_Summary";#N/A,#N/A,FALSE,"Tomahawk";#N/A,#N/A,FALSE,"Medical Marketing";#N/A,#N/A,FALSE,"DIMAC";#N/A,#N/A,FALSE,"Epsilon";#N/A,#N/A,FALSE,"Direct";#N/A,#N/A,FALSE,"DIMAC(2)"}</definedName>
    <definedName name="KLASSE3_7">#REF!</definedName>
    <definedName name="klhg">#REF!</definedName>
    <definedName name="klm" hidden="1">{#N/A,#N/A,FALSE,"RAPS1";#N/A,#N/A,FALSE,"RAPS2";#N/A,#N/A,FALSE,"REGION"}</definedName>
    <definedName name="KLOOK">#REF!</definedName>
    <definedName name="KMPAGE1">#REF!</definedName>
    <definedName name="KMPAGE2">#REF!</definedName>
    <definedName name="KNT1999Print">#REF!</definedName>
    <definedName name="koniag.consolidation">#REF!</definedName>
    <definedName name="koniag.operations" hidden="1">{#N/A,#N/A,FALSE,"Aging Summary";#N/A,#N/A,FALSE,"Ratio Analysis";#N/A,#N/A,FALSE,"Test 120 Day Accts";#N/A,#N/A,FALSE,"Tickmarks"}</definedName>
    <definedName name="koniang" hidden="1">{#N/A,#N/A,FALSE,"Aging Summary";#N/A,#N/A,FALSE,"Ratio Analysis";#N/A,#N/A,FALSE,"Test 120 Day Accts";#N/A,#N/A,FALSE,"Tickmarks"}</definedName>
    <definedName name="koniang.operations" hidden="1">{#N/A,#N/A,FALSE,"Aging Summary";#N/A,#N/A,FALSE,"Ratio Analysis";#N/A,#N/A,FALSE,"Test 120 Day Accts";#N/A,#N/A,FALSE,"Tickmarks"}</definedName>
    <definedName name="KOREALOOK">#REF!</definedName>
    <definedName name="KPI_Bowler">#REF!</definedName>
    <definedName name="KPI_Data">#REF!</definedName>
    <definedName name="KPIFM">#REF!</definedName>
    <definedName name="KPIMex">#REF!</definedName>
    <definedName name="KPIREV">#REF!</definedName>
    <definedName name="KPIs">#REF!</definedName>
    <definedName name="kqtv">#REF!</definedName>
    <definedName name="ksjdflksjfl" hidden="1">#REF!</definedName>
    <definedName name="ksnf">#REF!</definedName>
    <definedName name="ktab">#REF!</definedName>
    <definedName name="Kurt">#N/A</definedName>
    <definedName name="l">#REF!</definedName>
    <definedName name="L_Adjust">#REF!</definedName>
    <definedName name="L_AJE_Tot">#REF!</definedName>
    <definedName name="L_AM_act">#REF!</definedName>
    <definedName name="L_AM_plan">#REF!</definedName>
    <definedName name="L_AS_act">#REF!</definedName>
    <definedName name="L_AS_plan">#REF!</definedName>
    <definedName name="L_Border">#REF!,#REF!,#REF!,#REF!,#REF!,#REF!,#REF!,#REF!,#REF!,#REF!,#REF!,#REF!,#REF!,#REF!,#REF!,#REF!</definedName>
    <definedName name="L_Border1">#REF!,#REF!,#REF!,#REF!,#REF!,#REF!,#REF!</definedName>
    <definedName name="L_CY_Beg">#REF!</definedName>
    <definedName name="L_CY_End">#REF!</definedName>
    <definedName name="L_EU_act">#REF!</definedName>
    <definedName name="L_EU_plan">#REF!</definedName>
    <definedName name="L_PY_End">#REF!</definedName>
    <definedName name="L_RJE_Tot">#REF!</definedName>
    <definedName name="L12MGM">#REF!</definedName>
    <definedName name="L12MNI">#REF!</definedName>
    <definedName name="L12MNM">#REF!</definedName>
    <definedName name="L12MOM">#REF!</definedName>
    <definedName name="L12MSALES">#REF!</definedName>
    <definedName name="L1TestYTD">#REF!</definedName>
    <definedName name="L1TrainYTD">#REF!</definedName>
    <definedName name="L750D">#REF!</definedName>
    <definedName name="L750I">#REF!</definedName>
    <definedName name="L750P">#REF!</definedName>
    <definedName name="Lab_Name">#REF!</definedName>
    <definedName name="LabelChoice">#REF!</definedName>
    <definedName name="lala">#REF!</definedName>
    <definedName name="lambda">#REF!</definedName>
    <definedName name="Länder">#REF!</definedName>
    <definedName name="Lange_Subs_total">#REF!</definedName>
    <definedName name="LAO" hidden="1">{"'1098trans'!$A$10:$F$64","'1098trans'!$A$65:$A$66","'1098trans'!$A$67:$D$69","'1098trans'!$A$64:$F$69"}</definedName>
    <definedName name="laptop_desktop">#REF!</definedName>
    <definedName name="last">#REF!</definedName>
    <definedName name="Last_Row">#N/A</definedName>
    <definedName name="Last_Updated">#REF!</definedName>
    <definedName name="Last_week">#REF!</definedName>
    <definedName name="lastcell">#REF!</definedName>
    <definedName name="LastCol">MATCH(REPT("z",255),#REF!)</definedName>
    <definedName name="lastdebt">#REF!</definedName>
    <definedName name="lastmonth">#REF!</definedName>
    <definedName name="LastNameCell">#REF!</definedName>
    <definedName name="lastpref">#REF!</definedName>
    <definedName name="LastPrice">#REF!</definedName>
    <definedName name="LastPriceDate">#REF!</definedName>
    <definedName name="LastRealCell">#REF!</definedName>
    <definedName name="LastRow">MATCH(9.99E+307,#REF!)</definedName>
    <definedName name="LastSaved">39225.3847222222</definedName>
    <definedName name="LastUpdate">#REF!</definedName>
    <definedName name="LatestCash">#REF!</definedName>
    <definedName name="LatestConvertibleDebt">#REF!</definedName>
    <definedName name="LatestConvertiblePreferred">#REF!</definedName>
    <definedName name="LatestDocument">#REF!</definedName>
    <definedName name="LatestFYE">#REF!</definedName>
    <definedName name="LatestInvestmentsInUnconsolidatedAffiliates">#REF!</definedName>
    <definedName name="LatestMinorityInterest">#REF!</definedName>
    <definedName name="LatestShortTermDebt">#REF!</definedName>
    <definedName name="LatestStraightLongTermDebt">#REF!</definedName>
    <definedName name="LatestStraightPreferred">#REF!</definedName>
    <definedName name="LaunchYTD">#REF!</definedName>
    <definedName name="LBO">#REF!</definedName>
    <definedName name="LC_INTEREST">#REF!</definedName>
    <definedName name="LCC">#REF!</definedName>
    <definedName name="LCdata">#REF!</definedName>
    <definedName name="LCI">#REF!</definedName>
    <definedName name="LCL">#REF!</definedName>
    <definedName name="LClydata">#REF!</definedName>
    <definedName name="LCR">#REF!</definedName>
    <definedName name="LCR_WIP">#REF!</definedName>
    <definedName name="lcs">#REF!</definedName>
    <definedName name="ld_price_decr">#REF!</definedName>
    <definedName name="ldfjaslkdjfsal">#REF!</definedName>
    <definedName name="LDSens">#REF!</definedName>
    <definedName name="Lead_Time_Index">#REF!</definedName>
    <definedName name="LEASE">#REF!</definedName>
    <definedName name="Left">#REF!</definedName>
    <definedName name="Legal">#REF!</definedName>
    <definedName name="LegalCol">#REF!</definedName>
    <definedName name="LegalRow">#REF!</definedName>
    <definedName name="LenderName">#REF!</definedName>
    <definedName name="lett" hidden="1">{#N/A,#N/A,FALSE,"TOTAL CASH FLOW";#N/A,#N/A,FALSE,"doane &amp; int'l";#N/A,#N/A,FALSE,"DPC Funding";#N/A,#N/A,FALSE,"Total Spain";#N/A,#N/A,FALSE,"Exchange Rate Effect";#N/A,#N/A,FALSE,"Spain Purchase"}</definedName>
    <definedName name="Level">#REF!</definedName>
    <definedName name="Level_1">#REF!</definedName>
    <definedName name="Level01.xls">#REF!</definedName>
    <definedName name="Level1">#REF!</definedName>
    <definedName name="Level1.xls">#REF!</definedName>
    <definedName name="level11.xls">#REF!</definedName>
    <definedName name="Level1a.xls">#REF!</definedName>
    <definedName name="level3">#REF!</definedName>
    <definedName name="level3opt">#REF!</definedName>
    <definedName name="LEVEL7.XLS">#REF!</definedName>
    <definedName name="levelA.xls">#REF!</definedName>
    <definedName name="levell1.xls">#REF!</definedName>
    <definedName name="levelmcl">#REF!</definedName>
    <definedName name="Levels">#REF!</definedName>
    <definedName name="leverage">#REF!</definedName>
    <definedName name="LeverageMultiple">#REF!</definedName>
    <definedName name="levr">#REF!</definedName>
    <definedName name="lfcf">#REF!</definedName>
    <definedName name="LFQ">#REF!</definedName>
    <definedName name="LFY">#REF!</definedName>
    <definedName name="lgm" hidden="1">{"'Sample Status'!$A$1:$J$21"}</definedName>
    <definedName name="lh" hidden="1">{#N/A,#N/A,FALSE,"RAPS1";#N/A,#N/A,FALSE,"RAPS2";#N/A,#N/A,FALSE,"REGION"}</definedName>
    <definedName name="Liability">#REF!</definedName>
    <definedName name="liabins">#REF!</definedName>
    <definedName name="LIBERTY_OAK___SHIP_ON_TIME">#REF!</definedName>
    <definedName name="libor">#REF!</definedName>
    <definedName name="lic_amort">#REF!</definedName>
    <definedName name="lic_cost">#REF!</definedName>
    <definedName name="LicensedPOPs">#REF!</definedName>
    <definedName name="lies">#REF!</definedName>
    <definedName name="LIMA_04400">#REF!</definedName>
    <definedName name="limcount" hidden="1">2</definedName>
    <definedName name="Lincoln">#REF!</definedName>
    <definedName name="LINE_49">#REF!</definedName>
    <definedName name="LinesResale">#REF!</definedName>
    <definedName name="LinkArea">#REF!</definedName>
    <definedName name="LinkedArea10">#REF!</definedName>
    <definedName name="LinkedArea2">#REF!</definedName>
    <definedName name="LinkedArea4">#REF!</definedName>
    <definedName name="LinkedArea5">#REF!</definedName>
    <definedName name="LinkedArea6">#REF!</definedName>
    <definedName name="LinkedArea8">#REF!</definedName>
    <definedName name="LinkedArea9">#REF!</definedName>
    <definedName name="List">#REF!</definedName>
    <definedName name="List1">#REF!</definedName>
    <definedName name="ListbereichDatentyp">#REF!</definedName>
    <definedName name="ListbereichDatentyp2">#REF!</definedName>
    <definedName name="ListbereichJahr">#REF!</definedName>
    <definedName name="ListbereichMandant">#REF!</definedName>
    <definedName name="ListbereichMethode">#REF!</definedName>
    <definedName name="ListbereichMonat">#REF!</definedName>
    <definedName name="ListbereichProdukt">#REF!</definedName>
    <definedName name="ListbereichRegion">#REF!</definedName>
    <definedName name="ListbereichSprache">#REF!</definedName>
    <definedName name="ListbereichWährung">#REF!</definedName>
    <definedName name="ListbereichZeitraum">#REF!</definedName>
    <definedName name="ListOffset" hidden="1">1</definedName>
    <definedName name="litigation">#REF!</definedName>
    <definedName name="ljaslkd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lk" hidden="1">{#N/A,#N/A,FALSE,"RAPS1";#N/A,#N/A,FALSE,"RAPS2";#N/A,#N/A,FALSE,"REGION"}</definedName>
    <definedName name="lkjh">#REF!</definedName>
    <definedName name="LKK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lksjflsjdflks">#REF!</definedName>
    <definedName name="ll" hidden="1">#REF!</definedName>
    <definedName name="ll.pp" hidden="1">{"SchMpg1",#N/A,FALSE,"TR Sch M";"SchMpg2",#N/A,FALSE,"TR Sch M"}</definedName>
    <definedName name="llc">#REF!</definedName>
    <definedName name="lll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lll.ll" hidden="1">{"SchMpg1",#N/A,FALSE,"TR Sch M";"SchMpg2",#N/A,FALSE,"TR Sch M"}</definedName>
    <definedName name="llll" hidden="1">{"'1098trans'!$A$10:$F$64","'1098trans'!$A$65:$A$66","'1098trans'!$A$67:$D$69","'1098trans'!$A$64:$F$69"}</definedName>
    <definedName name="LLLLL" hidden="1">{#N/A,#N/A,FALSE,"WTNA";#N/A,#N/A,FALSE,"CO. 73 - WTG ELIMINATIONS";#N/A,#N/A,FALSE,"WATER SYSTEMS CONSOLIDATED";#N/A,#N/A,FALSE,"WATER SYSTEMS - BAYARD STREET";#N/A,#N/A,FALSE,"WTNAELIMS - CO. 72";#N/A,#N/A,FALSE,"WSCANADA";#N/A,#N/A,FALSE,"WSTT"}</definedName>
    <definedName name="llllllllllllllllll" hidden="1">#REF!</definedName>
    <definedName name="lm">#REF!</definedName>
    <definedName name="LO" hidden="1">{#N/A,#N/A,FALSE,"ASIA PACIFIC";#N/A,#N/A,FALSE,"WTG-SINGCONS";#N/A,#N/A,FALSE,"WTG-SING";#N/A,#N/A,FALSE,"HONG KONG";#N/A,#N/A,FALSE,"AUSTRALIA";#N/A,#N/A,FALSE,"PHILIPPINES";#N/A,#N/A,FALSE,"PHIL MDC";#N/A,#N/A,FALSE,"SHANGHAI";#N/A,#N/A,FALSE,"KOREA";#N/A,#N/A,FALSE,"THAIPRO";#N/A,#N/A,FALSE,"NANJING";#N/A,#N/A,FALSE,"AP GROUP CONSOLIDATED";#N/A,#N/A,FALSE,"SINGAPORE - IP";#N/A,#N/A,FALSE,"APGROUP - CO. 43";#N/A,#N/A,FALSE,"TAIWAN REP OFFICE (837)";#N/A,#N/A,FALSE,"THAILAND SALES";#N/A,#N/A,FALSE,"BEJING SO";#N/A,#N/A,FALSE,"TAIWAN SALES OFFICE (842)"}</definedName>
    <definedName name="Load">#REF!</definedName>
    <definedName name="Loan_Loss_Provision_fore">#REF!</definedName>
    <definedName name="LoanAmount">#REF!</definedName>
    <definedName name="LoanIsGood">(#REF!*#REF!*#REF!*#REF!)&gt;0</definedName>
    <definedName name="LoanPeriod">#REF!</definedName>
    <definedName name="LoanStartDate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ation_Codes">#REF!</definedName>
    <definedName name="Locations">#REF!</definedName>
    <definedName name="locke">#REF!</definedName>
    <definedName name="LOD">#REF!</definedName>
    <definedName name="LOG">#N/A</definedName>
    <definedName name="Lohn">#REF!</definedName>
    <definedName name="lois" hidden="1">{"'Actual'!$A$1:$F$25"}</definedName>
    <definedName name="LOis_Greg" hidden="1">{"'Actual'!$A$1:$F$25"}</definedName>
    <definedName name="long">#REF!</definedName>
    <definedName name="Long_Distance_Expense">#REF!</definedName>
    <definedName name="LongVal">#REF!</definedName>
    <definedName name="look">#REF!</definedName>
    <definedName name="LOOKUP">#REF!</definedName>
    <definedName name="lookup14">#REF!</definedName>
    <definedName name="lookup2">#REF!</definedName>
    <definedName name="lopk">#REF!</definedName>
    <definedName name="Losses">#REF!</definedName>
    <definedName name="lostTime">#N/A</definedName>
    <definedName name="loveland">#N/A</definedName>
    <definedName name="lovelandloveland">#N/A</definedName>
    <definedName name="low">#REF!</definedName>
    <definedName name="LowDate">#REF!</definedName>
    <definedName name="LowDateA">#REF!</definedName>
    <definedName name="LowDateB">#REF!</definedName>
    <definedName name="LowOption1">#REF!</definedName>
    <definedName name="LowOption2">#REF!</definedName>
    <definedName name="LowOption3">#REF!</definedName>
    <definedName name="LowOption4">#REF!</definedName>
    <definedName name="LowPrice">#REF!</definedName>
    <definedName name="LowPriceA">#REF!</definedName>
    <definedName name="LowPriceB">#REF!</definedName>
    <definedName name="LP">#REF!</definedName>
    <definedName name="lpg">#REF!</definedName>
    <definedName name="lpgcogs">#REF!</definedName>
    <definedName name="LPPRT">#REF!</definedName>
    <definedName name="LPPRT3">#REF!</definedName>
    <definedName name="LQAEBIT">#REF!</definedName>
    <definedName name="lqaebit1">#REF!</definedName>
    <definedName name="LQAEBITDA">#REF!</definedName>
    <definedName name="lqaebitda1">#REF!</definedName>
    <definedName name="LQAGrossProfit">#REF!</definedName>
    <definedName name="LQARevenues">#REF!</definedName>
    <definedName name="LQCC">#REF!</definedName>
    <definedName name="ls02.Selected">#REF!</definedName>
    <definedName name="LSL">#REF!</definedName>
    <definedName name="lsPTnobenefits">#REF!</definedName>
    <definedName name="LT">#REF!</definedName>
    <definedName name="LT_debt_growth_fore">#REF!</definedName>
    <definedName name="ltdocf">#REF!</definedName>
    <definedName name="LTDSE">#REF!</definedName>
    <definedName name="LTEPSGrowth">#REF!</definedName>
    <definedName name="LTM">#REF!</definedName>
    <definedName name="LTMCapEx">#REF!</definedName>
    <definedName name="LTMCashFlow">#REF!</definedName>
    <definedName name="LTMEBIT">#REF!</definedName>
    <definedName name="LTMEBITA">#REF!</definedName>
    <definedName name="LTMEBITDA">#REF!</definedName>
    <definedName name="LTMEBITDAR">#REF!</definedName>
    <definedName name="LTMGrossProfit">#REF!</definedName>
    <definedName name="ltminterest">#REF!</definedName>
    <definedName name="ltmmo">#REF!</definedName>
    <definedName name="LTMNetInc">#REF!</definedName>
    <definedName name="LTMNetRevenues">#REF!</definedName>
    <definedName name="LTMOther1">#REF!</definedName>
    <definedName name="LTMOther2">#REF!</definedName>
    <definedName name="LTMOther3">#REF!</definedName>
    <definedName name="LTMRevenues">#REF!</definedName>
    <definedName name="LTMShares">#REF!</definedName>
    <definedName name="ltmyr">#REF!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ukeyG">#REF!</definedName>
    <definedName name="LV1MATRIX">#REF!</definedName>
    <definedName name="lvfcapex">#REF!</definedName>
    <definedName name="lvfcogs">#REF!</definedName>
    <definedName name="lvfeng">#REF!</definedName>
    <definedName name="lvfga">#REF!</definedName>
    <definedName name="lvfrev">#REF!</definedName>
    <definedName name="lvfsell">#REF!</definedName>
    <definedName name="lvl">#REF!</definedName>
    <definedName name="LW">#REF!</definedName>
    <definedName name="ly">#REF!</definedName>
    <definedName name="LYN">#REF!</definedName>
    <definedName name="LYYTD">#REF!</definedName>
    <definedName name="m">#REF!</definedName>
    <definedName name="m_BalCheck2">#REF!</definedName>
    <definedName name="m_CaseNames">#REF!</definedName>
    <definedName name="m_ColumnPrint2">#REF!</definedName>
    <definedName name="m_Data">OFFSET(#REF!,0,0,COUNTA(#REF!),7)</definedName>
    <definedName name="m_RowPrint2">#REF!</definedName>
    <definedName name="ma">#REF!</definedName>
    <definedName name="MACRO_PRINT">#REF!</definedName>
    <definedName name="Macro1">#N/A</definedName>
    <definedName name="Macro2">#N/A</definedName>
    <definedName name="MACROS">#REF!</definedName>
    <definedName name="made_by">#REF!</definedName>
    <definedName name="MAIN">#REF!</definedName>
    <definedName name="MAIN_TITLE">#REF!</definedName>
    <definedName name="MAINMENU">#REF!</definedName>
    <definedName name="Makro1">#N/A</definedName>
    <definedName name="Makro10">#N/A</definedName>
    <definedName name="Makro2">#N/A</definedName>
    <definedName name="Makro25">#N/A</definedName>
    <definedName name="Makro3">#N/A</definedName>
    <definedName name="makro35">#N/A</definedName>
    <definedName name="makro36">#N/A</definedName>
    <definedName name="makro37">#N/A</definedName>
    <definedName name="makro38">#N/A</definedName>
    <definedName name="makro39">#N/A</definedName>
    <definedName name="Makro4">#N/A</definedName>
    <definedName name="Makro5">#N/A</definedName>
    <definedName name="Makro50">#N/A</definedName>
    <definedName name="Makro6">#N/A</definedName>
    <definedName name="makro7">#N/A</definedName>
    <definedName name="Makro89">#N/A</definedName>
    <definedName name="Makro9">#N/A</definedName>
    <definedName name="Man_Hr_Rate">#REF!</definedName>
    <definedName name="Managers">#REF!</definedName>
    <definedName name="MANP">#REF!</definedName>
    <definedName name="MANU">#N/A</definedName>
    <definedName name="Mapping_Data">#REF!</definedName>
    <definedName name="MAR">#REF!</definedName>
    <definedName name="MAR_134_IC">#REF!</definedName>
    <definedName name="MAR_176_IC">#REF!</definedName>
    <definedName name="MAR_177_IC">#REF!</definedName>
    <definedName name="MAR_43P">#REF!</definedName>
    <definedName name="MAR_43R">#REF!</definedName>
    <definedName name="MAR_65.61">#REF!</definedName>
    <definedName name="MAR_716D">#REF!</definedName>
    <definedName name="MAR_716R">#REF!</definedName>
    <definedName name="MAR_7600">#REF!</definedName>
    <definedName name="mar00_Bonus_GA">#REF!</definedName>
    <definedName name="mar00_Bonus_indirOps">#REF!</definedName>
    <definedName name="mar00_Bonus_Marketing">#REF!</definedName>
    <definedName name="mar00_Bonus_pdirOps">#REF!</definedName>
    <definedName name="mar00_Bonus_Sales">#REF!</definedName>
    <definedName name="mar00_GA">#REF!</definedName>
    <definedName name="mar00_indirOps">#REF!</definedName>
    <definedName name="mar00_Marketing">#REF!</definedName>
    <definedName name="mar00_pdirOps">#REF!</definedName>
    <definedName name="mar00_Sales">#REF!</definedName>
    <definedName name="March">#REF!</definedName>
    <definedName name="margdecline">#REF!</definedName>
    <definedName name="margin">#REF!</definedName>
    <definedName name="marginacq">#REF!</definedName>
    <definedName name="MARGINAF">#REF!</definedName>
    <definedName name="Marginal_Tax_Rate">#REF!</definedName>
    <definedName name="mark">#REF!</definedName>
    <definedName name="market">#REF!</definedName>
    <definedName name="Market_capitalization">#REF!</definedName>
    <definedName name="marketact">#REF!</definedName>
    <definedName name="marketafter">#REF!</definedName>
    <definedName name="marketaftercogs">#REF!</definedName>
    <definedName name="MarketCap">#REF!</definedName>
    <definedName name="MarketCapitalization">#REF!</definedName>
    <definedName name="marketcogs">#REF!</definedName>
    <definedName name="marketcontrol">#REF!</definedName>
    <definedName name="marketengin">#REF!</definedName>
    <definedName name="marketga">#REF!</definedName>
    <definedName name="marketgas">#REF!</definedName>
    <definedName name="marketgascogs">#REF!</definedName>
    <definedName name="Marketing_Expense">#REF!</definedName>
    <definedName name="marketother">#REF!</definedName>
    <definedName name="marketpower">#REF!</definedName>
    <definedName name="marketpowercogs">#REF!</definedName>
    <definedName name="marketrefine">#REF!</definedName>
    <definedName name="marketrefinecogs">#REF!</definedName>
    <definedName name="marketsafe">#REF!</definedName>
    <definedName name="MarketSegment">#REF!</definedName>
    <definedName name="MarketSegment1">#REF!</definedName>
    <definedName name="marketsell">#REF!</definedName>
    <definedName name="markro77">#N/A</definedName>
    <definedName name="mas">#REF!</definedName>
    <definedName name="MATERIA">#REF!</definedName>
    <definedName name="Materials">#REF!</definedName>
    <definedName name="MATrig">#REF!</definedName>
    <definedName name="MAtrigger">#REF!</definedName>
    <definedName name="Maturity">#REF!</definedName>
    <definedName name="MaxCapitalX">#REF!</definedName>
    <definedName name="MaxCapSumm">#REF!</definedName>
    <definedName name="maxcell">#REF!</definedName>
    <definedName name="maxdebt">#REF!</definedName>
    <definedName name="MAXFIN_NST">#REF!</definedName>
    <definedName name="MAXFIN_VST">#REF!</definedName>
    <definedName name="MaxLeverage_Summ">#REF!</definedName>
    <definedName name="MaxRoyalties">#REF!</definedName>
    <definedName name="MAXSRLEV_05_06">#REF!</definedName>
    <definedName name="MAXSRLEV_07_12">#REF!</definedName>
    <definedName name="May">#REF!</definedName>
    <definedName name="MAY_134_IC">#REF!</definedName>
    <definedName name="MAY_176_IC">#REF!</definedName>
    <definedName name="MAY_177_IC">#REF!</definedName>
    <definedName name="MAY_43P">#REF!</definedName>
    <definedName name="MAY_43R">#REF!</definedName>
    <definedName name="MAY_65.61">#REF!</definedName>
    <definedName name="MAY_716D">#REF!</definedName>
    <definedName name="MAY_716R">#REF!</definedName>
    <definedName name="MAY_7600">#REF!</definedName>
    <definedName name="may00_Bonus_GA">#REF!</definedName>
    <definedName name="may00_Bonus_indirOps">#REF!</definedName>
    <definedName name="may00_Bonus_Marketing">#REF!</definedName>
    <definedName name="may00_Bonus_pdirOps">#REF!</definedName>
    <definedName name="may00_Bonus_Sales">#REF!</definedName>
    <definedName name="may00_GA">#REF!</definedName>
    <definedName name="may00_indirOps">#REF!</definedName>
    <definedName name="may00_Marketing">#REF!</definedName>
    <definedName name="may00_pdirOps">#REF!</definedName>
    <definedName name="may00_Sales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cap">#REF!</definedName>
    <definedName name="mcdate">#N/A</definedName>
    <definedName name="MCI">#REF!</definedName>
    <definedName name="McK">#REF!</definedName>
    <definedName name="mcld">#REF!</definedName>
    <definedName name="mcldoptions">#REF!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e">"Button 5"</definedName>
    <definedName name="measure">#REF!</definedName>
    <definedName name="measureaccrued">#REF!</definedName>
    <definedName name="measureassets">#REF!</definedName>
    <definedName name="measureemployee">#REF!</definedName>
    <definedName name="measureliabilities">#REF!</definedName>
    <definedName name="measuremonthcase">#REF!</definedName>
    <definedName name="measuremonthrev">#REF!</definedName>
    <definedName name="measuremonthrevassump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ford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al_rebates_compex">#REF!</definedName>
    <definedName name="Medical_rebates_Slendertone">#REF!</definedName>
    <definedName name="Mehrarbeit">#REF!</definedName>
    <definedName name="melanie">#REF!</definedName>
    <definedName name="MENSUAL">#REF!</definedName>
    <definedName name="mensuel">#REF!</definedName>
    <definedName name="MeritPctByCountry">#REF!</definedName>
    <definedName name="Merketing_expense">#REF!</definedName>
    <definedName name="MES">#REF!</definedName>
    <definedName name="Method">#REF!</definedName>
    <definedName name="Metric_to_Update">#REF!</definedName>
    <definedName name="Metrics">#REF!</definedName>
    <definedName name="metroopt">#REF!</definedName>
    <definedName name="MEWarning" hidden="1">1</definedName>
    <definedName name="MEXEQ">#REF!</definedName>
    <definedName name="MEXEQAct">#REF!</definedName>
    <definedName name="MEXEQGap">#REF!</definedName>
    <definedName name="MEXEQPlan">#REF!</definedName>
    <definedName name="MEXFM">#REF!</definedName>
    <definedName name="MEXFMAct">#REF!</definedName>
    <definedName name="MEXFMGap">#REF!</definedName>
    <definedName name="MEXFMPlan">#REF!</definedName>
    <definedName name="mezz">#REF!</definedName>
    <definedName name="mezzpc">#REF!</definedName>
    <definedName name="MFG">#REF!</definedName>
    <definedName name="MFG_SPENDING_REPORT">#REF!</definedName>
    <definedName name="mfnxopt">#REF!</definedName>
    <definedName name="mgcopt">#REF!</definedName>
    <definedName name="mgcxprice">#REF!</definedName>
    <definedName name="mgmt">#REF!</definedName>
    <definedName name="mgmt2">#REF!</definedName>
    <definedName name="mgmt3">#REF!</definedName>
    <definedName name="mgmtt">#REF!</definedName>
    <definedName name="MI" hidden="1">{"PAGE1",#N/A,FALSE,"allocation base";"PAGE2",#N/A,FALSE,"burden";"PAGE3",#N/A,FALSE,"burden";"PAGE4",#N/A,FALSE,"labor rates";"PAGE5",#N/A,FALSE,"labor rates";"PAGE6",#N/A,FALSE,"labor rates"}</definedName>
    <definedName name="MIA">#REF!</definedName>
    <definedName name="Miami">#REF!</definedName>
    <definedName name="MIBENAPR">#REF!</definedName>
    <definedName name="MIBENAUG">#REF!</definedName>
    <definedName name="MIBENDEC">#REF!</definedName>
    <definedName name="MIBENFEB">#REF!</definedName>
    <definedName name="MIBENJAN">#REF!</definedName>
    <definedName name="MIBENJUL">#REF!</definedName>
    <definedName name="MIBENJUN">#REF!</definedName>
    <definedName name="MIBENMAR">#REF!</definedName>
    <definedName name="MIBENMAY">#REF!</definedName>
    <definedName name="MIBENNOV">#REF!</definedName>
    <definedName name="MIBENOCT">#REF!</definedName>
    <definedName name="MIBENSEP">#REF!</definedName>
    <definedName name="MIBOAPR">#REF!</definedName>
    <definedName name="MIBOAUG">#REF!</definedName>
    <definedName name="MIBODEC">#REF!</definedName>
    <definedName name="MIBOFEB">#REF!</definedName>
    <definedName name="MIBOJAN">#REF!</definedName>
    <definedName name="MIBOJUL">#REF!</definedName>
    <definedName name="MIBOJUN">#REF!</definedName>
    <definedName name="MIBOMAR">#REF!</definedName>
    <definedName name="MIBOMAY">#REF!</definedName>
    <definedName name="MIBONOV">#REF!</definedName>
    <definedName name="MIBOOCT">#REF!</definedName>
    <definedName name="MIBOSEP">#REF!</definedName>
    <definedName name="michelle" hidden="1">{#N/A,#N/A,TRUE,"index";#N/A,#N/A,TRUE,"Summary";#N/A,#N/A,TRUE,"Continuing Business";#N/A,#N/A,TRUE,"Disposals";#N/A,#N/A,TRUE,"Acquisitions";#N/A,#N/A,TRUE,"Actual &amp; Plan Reconciliation"}</definedName>
    <definedName name="mid">#REF!</definedName>
    <definedName name="mid_year_post">#REF!</definedName>
    <definedName name="mid_year_pre">#REF!</definedName>
    <definedName name="MII1292BS">#REF!</definedName>
    <definedName name="MII1292IS">#REF!</definedName>
    <definedName name="MII12MO692">#REF!</definedName>
    <definedName name="MII692YTDIS">#REF!</definedName>
    <definedName name="MII693BS">#REF!</definedName>
    <definedName name="MIIYTD693IS">#REF!</definedName>
    <definedName name="Milestone">#REF!</definedName>
    <definedName name="mincash">#REF!</definedName>
    <definedName name="minCB">#REF!</definedName>
    <definedName name="mincell">#REF!</definedName>
    <definedName name="MinEBITDA">#REF!</definedName>
    <definedName name="MINFIX_05">#REF!</definedName>
    <definedName name="MINFIX_06">#REF!</definedName>
    <definedName name="MINFIX_07_12">#REF!</definedName>
    <definedName name="MinFixCharge_Summ">#REF!</definedName>
    <definedName name="Minimum">#REF!</definedName>
    <definedName name="Minimum_Cash">#REF!</definedName>
    <definedName name="MinInt">#REF!</definedName>
    <definedName name="MININT_05_06">#REF!</definedName>
    <definedName name="MinInterest_Summ">#REF!</definedName>
    <definedName name="MinIntInc">#REF!</definedName>
    <definedName name="MinIntMarket">#REF!</definedName>
    <definedName name="MinMaxAvg">#REF!</definedName>
    <definedName name="minor">#REF!</definedName>
    <definedName name="minor1">#REF!</definedName>
    <definedName name="minor2">#REF!</definedName>
    <definedName name="minor3">#REF!</definedName>
    <definedName name="minor4">#REF!</definedName>
    <definedName name="minor5">#REF!</definedName>
    <definedName name="minor6">#REF!</definedName>
    <definedName name="minor7">#REF!</definedName>
    <definedName name="minor8">#REF!</definedName>
    <definedName name="minorityadj">#REF!</definedName>
    <definedName name="MinorityInterest">#REF!</definedName>
    <definedName name="MinorityInterestInIncome">#REF!</definedName>
    <definedName name="Minutensatz">#REF!</definedName>
    <definedName name="MIRRCD">#REF!</definedName>
    <definedName name="MIS">#REF!</definedName>
    <definedName name="MISBEN">#REF!</definedName>
    <definedName name="misc" hidden="1">#REF!</definedName>
    <definedName name="misc1" hidden="1">#REF!</definedName>
    <definedName name="misc3" hidden="1">#REF!</definedName>
    <definedName name="misc4" hidden="1">#REF!</definedName>
    <definedName name="Miscelleneous_2002">#REF!</definedName>
    <definedName name="Miscelleneous_2002_Print">#REF!</definedName>
    <definedName name="MiscIncome">#REF!</definedName>
    <definedName name="MISPCAPR">#REF!</definedName>
    <definedName name="MISPCAUG">#REF!</definedName>
    <definedName name="MISPCDEC">#REF!</definedName>
    <definedName name="MISPCFEB">#REF!</definedName>
    <definedName name="MISPCJAN">#REF!</definedName>
    <definedName name="MISPCJUL">#REF!</definedName>
    <definedName name="MISPCJUN">#REF!</definedName>
    <definedName name="MISPCMAR">#REF!</definedName>
    <definedName name="MISPCMAY">#REF!</definedName>
    <definedName name="MISPCNOV">#REF!</definedName>
    <definedName name="MISPCOCT">#REF!</definedName>
    <definedName name="MISPCSEP">#REF!</definedName>
    <definedName name="MISPRAPR">#REF!</definedName>
    <definedName name="MISPRAUG">#REF!</definedName>
    <definedName name="MISPRDEC">#REF!</definedName>
    <definedName name="MISPRFEB">#REF!</definedName>
    <definedName name="MISPRJAN">#REF!</definedName>
    <definedName name="MISPRJUL">#REF!</definedName>
    <definedName name="MISPRJUN">#REF!</definedName>
    <definedName name="MISPRMAR">#REF!</definedName>
    <definedName name="MISPRMAY">#REF!</definedName>
    <definedName name="MISPRNOV">#REF!</definedName>
    <definedName name="MISPROCT">#REF!</definedName>
    <definedName name="MISPRSEP">#REF!</definedName>
    <definedName name="MissMo">#REF!</definedName>
    <definedName name="MissMoCountry">#REF!</definedName>
    <definedName name="MISTAX">#REF!</definedName>
    <definedName name="MISVAC">#REF!</definedName>
    <definedName name="MIT">#REF!</definedName>
    <definedName name="MITAXAPR">#REF!</definedName>
    <definedName name="MITAXAUG">#REF!</definedName>
    <definedName name="MITAXDEC">#REF!</definedName>
    <definedName name="MITAXFEB">#REF!</definedName>
    <definedName name="MITAXJAN">#REF!</definedName>
    <definedName name="MITAXJUL">#REF!</definedName>
    <definedName name="MITAXJUN">#REF!</definedName>
    <definedName name="MITAXMAR">#REF!</definedName>
    <definedName name="MITAXMAY">#REF!</definedName>
    <definedName name="MITAXNOV">#REF!</definedName>
    <definedName name="MITAXOCT">#REF!</definedName>
    <definedName name="MITAXSEP">#REF!</definedName>
    <definedName name="MIVACAPR">#REF!</definedName>
    <definedName name="MIVACAUG">#REF!</definedName>
    <definedName name="MIVACDEC">#REF!</definedName>
    <definedName name="MIVACFEB">#REF!</definedName>
    <definedName name="MIVACJAN">#REF!</definedName>
    <definedName name="MIVACJUL">#REF!</definedName>
    <definedName name="MIVACJUN">#REF!</definedName>
    <definedName name="MIVACMAR">#REF!</definedName>
    <definedName name="MIVACMAY">#REF!</definedName>
    <definedName name="MIVACNOV">#REF!</definedName>
    <definedName name="MIVACOCT">#REF!</definedName>
    <definedName name="MIVACSEP">#REF!</definedName>
    <definedName name="MKBENAPR">#REF!</definedName>
    <definedName name="MKBENAUG">#REF!</definedName>
    <definedName name="MKBENDEC">#REF!</definedName>
    <definedName name="MKBENFEB">#REF!</definedName>
    <definedName name="MKBENJAN">#REF!</definedName>
    <definedName name="MKBENJUL">#REF!</definedName>
    <definedName name="MKBENJUN">#REF!</definedName>
    <definedName name="MKBENMAR">#REF!</definedName>
    <definedName name="MKBENMAY">#REF!</definedName>
    <definedName name="MKBENNOV">#REF!</definedName>
    <definedName name="MKBENOCT">#REF!</definedName>
    <definedName name="MKBENSEP">#REF!</definedName>
    <definedName name="MKBOAPR">#REF!</definedName>
    <definedName name="MKBOAUG">#REF!</definedName>
    <definedName name="MKBODEC">#REF!</definedName>
    <definedName name="MKBOFEB">#REF!</definedName>
    <definedName name="MKBOJAN">#REF!</definedName>
    <definedName name="MKBOJUL">#REF!</definedName>
    <definedName name="MKBOJUN">#REF!</definedName>
    <definedName name="MKBOMAR">#REF!</definedName>
    <definedName name="MKBOMAY">#REF!</definedName>
    <definedName name="MKBONOV">#REF!</definedName>
    <definedName name="MKBOOCT">#REF!</definedName>
    <definedName name="MKBOSEP">#REF!</definedName>
    <definedName name="mkkkk">#REF!</definedName>
    <definedName name="mkt">#REF!</definedName>
    <definedName name="Mkt_B_AvgLIS">#REF!</definedName>
    <definedName name="MKT_IND">#N/A</definedName>
    <definedName name="Mkt_R_AvgLIS">#REF!</definedName>
    <definedName name="MKTAXAPR">#REF!</definedName>
    <definedName name="MKTAXAUG">#REF!</definedName>
    <definedName name="MKTAXDEC">#REF!</definedName>
    <definedName name="MKTAXFEB">#REF!</definedName>
    <definedName name="MKTAXJAN">#REF!</definedName>
    <definedName name="MKTAXJUL">#REF!</definedName>
    <definedName name="MKTAXJUN">#REF!</definedName>
    <definedName name="MKTAXMAR">#REF!</definedName>
    <definedName name="MKTAXMAY">#REF!</definedName>
    <definedName name="MKTAXNOV">#REF!</definedName>
    <definedName name="MKTAXOCT">#REF!</definedName>
    <definedName name="MKTAXSEP">#REF!</definedName>
    <definedName name="MKTBEN">#REF!</definedName>
    <definedName name="MktCap">#REF!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KTPCAPR">#REF!</definedName>
    <definedName name="MKTPCAUG">#REF!</definedName>
    <definedName name="MKTPCDEC">#REF!</definedName>
    <definedName name="MKTPCFEB">#REF!</definedName>
    <definedName name="MKTPCJAN">#REF!</definedName>
    <definedName name="MKTPCJUL">#REF!</definedName>
    <definedName name="MKTPCJUN">#REF!</definedName>
    <definedName name="MKTPCMAR">#REF!</definedName>
    <definedName name="MKTPCMAY">#REF!</definedName>
    <definedName name="MKTPCNOV">#REF!</definedName>
    <definedName name="MKTPCOCT">#REF!</definedName>
    <definedName name="MKTPCSEP">#REF!</definedName>
    <definedName name="MKTPRAPR">#REF!</definedName>
    <definedName name="MKTPRAUG">#REF!</definedName>
    <definedName name="MKTPRDEC">#REF!</definedName>
    <definedName name="MKTPRFEB">#REF!</definedName>
    <definedName name="MKTPRJAN">#REF!</definedName>
    <definedName name="MKTPRJUL">#REF!</definedName>
    <definedName name="MKTPRJUN">#REF!</definedName>
    <definedName name="MKTPRMAR">#REF!</definedName>
    <definedName name="MKTPRMAY">#REF!</definedName>
    <definedName name="MKTPRNOV">#REF!</definedName>
    <definedName name="MKTPROCT">#REF!</definedName>
    <definedName name="MKTPRSEP">#REF!</definedName>
    <definedName name="MKTTAX">#REF!</definedName>
    <definedName name="MKTVAC">#REF!</definedName>
    <definedName name="MKVACAPR">#REF!</definedName>
    <definedName name="MKVACAUG">#REF!</definedName>
    <definedName name="MKVACDEC">#REF!</definedName>
    <definedName name="MKVACFEB">#REF!</definedName>
    <definedName name="MKVACJAN">#REF!</definedName>
    <definedName name="MKVACJUL">#REF!</definedName>
    <definedName name="MKVACJUN">#REF!</definedName>
    <definedName name="MKVACMAR">#REF!</definedName>
    <definedName name="MKVACMAY">#REF!</definedName>
    <definedName name="MKVACNOV">#REF!</definedName>
    <definedName name="MKVACOCT">#REF!</definedName>
    <definedName name="MKVACSEP">#REF!</definedName>
    <definedName name="mm" hidden="1">{"'Sample Status'!$A$1:$J$21"}</definedName>
    <definedName name="mmbonus">#REF!</definedName>
    <definedName name="mmm" hidden="1">{#N/A,#N/A,FALSE,"KPI";#N/A,#N/A,FALSE,"Model Groups";#N/A,#N/A,FALSE,"US Distributors";#N/A,#N/A,FALSE,"US Channels &amp; POS Mod Grps";#N/A,#N/A,FALSE,"Europe";#N/A,#N/A,FALSE,"Intercon"}</definedName>
    <definedName name="mmmm" hidden="1">#REF!</definedName>
    <definedName name="mmmmkkl9" hidden="1">#REF!</definedName>
    <definedName name="mmmmm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MMTicker">#REF!</definedName>
    <definedName name="mnthCONSLLC">#REF!</definedName>
    <definedName name="mnthCONSTV">#REF!</definedName>
    <definedName name="mnthconVentures">#REF!</definedName>
    <definedName name="mnthLLCvsbud">#REF!</definedName>
    <definedName name="mnthTVvsbud">#REF!</definedName>
    <definedName name="mnthVentvsBud">#REF!</definedName>
    <definedName name="model">#REF!</definedName>
    <definedName name="MODEL_ID">#REF!</definedName>
    <definedName name="model_list">#REF!</definedName>
    <definedName name="Models">#REF!</definedName>
    <definedName name="molds">#REF!</definedName>
    <definedName name="MoLookup">#REF!</definedName>
    <definedName name="MoMiss1">#REF!</definedName>
    <definedName name="MoMiss2">#REF!</definedName>
    <definedName name="MoMiss3">#REF!</definedName>
    <definedName name="MoMissArc">#REF!</definedName>
    <definedName name="MoMissCN">#REF!</definedName>
    <definedName name="MoMissGas">#REF!</definedName>
    <definedName name="MoMissHdr1">#REF!</definedName>
    <definedName name="MoMissHdr2">#REF!</definedName>
    <definedName name="MoMissHdr3">#REF!</definedName>
    <definedName name="MoMissMX">#REF!</definedName>
    <definedName name="MoMissPls">#REF!</definedName>
    <definedName name="MoMissUS">#REF!</definedName>
    <definedName name="Mon_kurz">#REF!</definedName>
    <definedName name="Monat">#REF!</definedName>
    <definedName name="monfile">#REF!</definedName>
    <definedName name="MonitorCol">1</definedName>
    <definedName name="MonitorRow">1</definedName>
    <definedName name="montable">#REF!</definedName>
    <definedName name="month">#REF!</definedName>
    <definedName name="MONTH_NAME">#REF!</definedName>
    <definedName name="MONTH_OF">#REF!</definedName>
    <definedName name="MONTHBS">#REF!</definedName>
    <definedName name="MonthData">#REF!</definedName>
    <definedName name="MONTHIS">#REF!</definedName>
    <definedName name="Monthly_Bookings">#REF!</definedName>
    <definedName name="monthlyaverage">#REF!</definedName>
    <definedName name="monthname">#REF!</definedName>
    <definedName name="months">#REF!</definedName>
    <definedName name="MonthsOwnedBefore1stProjectionYear">#REF!</definedName>
    <definedName name="MonthYear">#REF!</definedName>
    <definedName name="Moody">#REF!</definedName>
    <definedName name="MOREASS">#REF!</definedName>
    <definedName name="moremess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MOU_B_Int">#REF!</definedName>
    <definedName name="MOU_B_Inter">#REF!</definedName>
    <definedName name="MOU_B_Intra">#REF!</definedName>
    <definedName name="MOU_B_VC2">#REF!</definedName>
    <definedName name="MOU_B_VC3">#REF!</definedName>
    <definedName name="MOU_R_Int">#REF!</definedName>
    <definedName name="MOU_R_Inter">#REF!</definedName>
    <definedName name="MOU_R_Intra">#REF!</definedName>
    <definedName name="MOU_R_VC2">#REF!</definedName>
    <definedName name="MOU_R_VC3">#REF!</definedName>
    <definedName name="move">#REF!</definedName>
    <definedName name="mp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MP_accounts">#REF!</definedName>
    <definedName name="MP_cost_centers">#REF!</definedName>
    <definedName name="MP_data">#REF!</definedName>
    <definedName name="MPWRPrice">#REF!</definedName>
    <definedName name="MRate" hidden="1">#REF!</definedName>
    <definedName name="MS_list">#REF!</definedName>
    <definedName name="MTDAVAIL">#REF!</definedName>
    <definedName name="MTDEARNED">#REF!</definedName>
    <definedName name="mth">#REF!</definedName>
    <definedName name="MthNo">#REF!</definedName>
    <definedName name="mtigger">#REF!</definedName>
    <definedName name="mult">#REF!</definedName>
    <definedName name="multiple">#REF!</definedName>
    <definedName name="Multiples">#REF!</definedName>
    <definedName name="multiples98">#REF!,#REF!,#REF!,#REF!,#REF!,#REF!,#REF!,#REF!</definedName>
    <definedName name="multiples99">#REF!,#REF!,#REF!,#REF!,#REF!,#REF!,#REF!,#REF!</definedName>
    <definedName name="Multiply_by">#REF!</definedName>
    <definedName name="Mults02" hidden="1">{#N/A,#N/A,FALSE,"Projections";#N/A,#N/A,FALSE,"Multiples Valuation";#N/A,#N/A,FALSE,"LBO";#N/A,#N/A,FALSE,"Multiples_Sensitivity";#N/A,#N/A,FALSE,"Summary"}</definedName>
    <definedName name="MV">#REF!</definedName>
    <definedName name="MV_BV">#REF!</definedName>
    <definedName name="MV_L12MNI">#REF!</definedName>
    <definedName name="MVBV">#REF!</definedName>
    <definedName name="MVL12MNI">#REF!</definedName>
    <definedName name="my" hidden="1">{#N/A,#N/A,TRUE,"index";#N/A,#N/A,TRUE,"Summary";#N/A,#N/A,TRUE,"Continuing Business";#N/A,#N/A,TRUE,"Disposals";#N/A,#N/A,TRUE,"Acquisitions";#N/A,#N/A,TRUE,"Actual &amp; Plan Reconciliation"}</definedName>
    <definedName name="my_entity">#REF!</definedName>
    <definedName name="my_month">#REF!</definedName>
    <definedName name="n" hidden="1">#REF!</definedName>
    <definedName name="N_Border">#REF!,#REF!,#REF!,#REF!,#REF!,#REF!,#REF!</definedName>
    <definedName name="N_Border1">#REF!,#REF!,#REF!,#REF!,#REF!,#REF!,#REF!,#REF!,#REF!,#REF!,#REF!,#REF!,#REF!,#REF!,#REF!</definedName>
    <definedName name="N11__NUOVI_PRODOTTI_MESE_CampiIncrociati">#REF!</definedName>
    <definedName name="NA">"NA "</definedName>
    <definedName name="NAAOP">#REF!</definedName>
    <definedName name="naasvgendbal">#REF!</definedName>
    <definedName name="nahccdendbal">#REF!</definedName>
    <definedName name="nahcendbal">#REF!</definedName>
    <definedName name="nahpcdendbal">#REF!</definedName>
    <definedName name="nahpreopendbal">#REF!</definedName>
    <definedName name="nahpsvendbal">#REF!</definedName>
    <definedName name="name">#REF!</definedName>
    <definedName name="NAME_TOP_ROW">#REF!</definedName>
    <definedName name="name2">#REF!</definedName>
    <definedName name="name3">#REF!</definedName>
    <definedName name="name4">#REF!</definedName>
    <definedName name="NameAcq">#REF!</definedName>
    <definedName name="NameCase">#REF!</definedName>
    <definedName name="namepfma">#REF!</definedName>
    <definedName name="NameProj">#REF!</definedName>
    <definedName name="names">#REF!</definedName>
    <definedName name="NameTar">#REF!</definedName>
    <definedName name="NAO">#REF!</definedName>
    <definedName name="NAPcd">#REF!</definedName>
    <definedName name="NAPCD2">#REF!</definedName>
    <definedName name="naprendbal">#REF!</definedName>
    <definedName name="nb" hidden="1">{#N/A,#N/A,FALSE,"IP North America W_O Enviro";#N/A,#N/A,FALSE,"IP North America W Enviro";#N/A,#N/A,FALSE,"IPG - EPD &amp; MBU";#N/A,#N/A,FALSE,"EPD";#N/A,#N/A,FALSE,"VPD";#N/A,#N/A,FALSE,"SPD &amp; WVP";#N/A,#N/A,FALSE,"SPD";#N/A,#N/A,FALSE,"West Virginia Pump";#N/A,#N/A,FALSE,"MBU";#N/A,#N/A,FALSE,"PRO Service Shops";#N/A,#N/A,FALSE,"Environamics";#N/A,#N/A,FALSE,"Canada"}</definedName>
    <definedName name="nbcrrr" hidden="1">#REF!</definedName>
    <definedName name="NBGF" hidden="1">{#N/A,#N/A,FALSE,"CORPORATE CONSOLIDATED";#N/A,#N/A,FALSE,"CORPORATE";#N/A,#N/A,FALSE,"BARBADOS";#N/A,#N/A,FALSE,"GP INVEST";#N/A,#N/A,FALSE,"CORPORATE CANADA"}</definedName>
    <definedName name="NBI">#REF!</definedName>
    <definedName name="NC_county_level_demand">#REF!</definedName>
    <definedName name="neonopt">#REF!</definedName>
    <definedName name="Net_adj_for_capitalized_expenses">#REF!</definedName>
    <definedName name="Net_Debt">#REF!</definedName>
    <definedName name="Net_Debt_Defaults">#REF!</definedName>
    <definedName name="Net_Income">#REF!</definedName>
    <definedName name="Net_income_fore">#REF!</definedName>
    <definedName name="Net_Income_Growth">#REF!</definedName>
    <definedName name="Net_income_growth_avg">#REF!</definedName>
    <definedName name="Net_Margin">#REF!</definedName>
    <definedName name="Net_margin_fore">#REF!</definedName>
    <definedName name="Net_PPE_growth_fore">#REF!</definedName>
    <definedName name="Net_sales">#REF!</definedName>
    <definedName name="Net_sales_DCF">#REF!</definedName>
    <definedName name="Net_sales_fore">#REF!</definedName>
    <definedName name="Net_sales_growth_fore">#REF!</definedName>
    <definedName name="Net_work_capital_percentage">#REF!</definedName>
    <definedName name="Net_working_capital">#REF!</definedName>
    <definedName name="Net_working_capital_turns">#REF!</definedName>
    <definedName name="netamort">#REF!</definedName>
    <definedName name="NetDebt">#REF!</definedName>
    <definedName name="NetDebtBook">#REF!</definedName>
    <definedName name="NetDebtBookCapitalization">#REF!</definedName>
    <definedName name="NetDebtEBITDA">#REF!</definedName>
    <definedName name="NetDebtEnt">#REF!</definedName>
    <definedName name="NetInc">#REF!</definedName>
    <definedName name="netinc00">#REF!</definedName>
    <definedName name="netinc91">#REF!</definedName>
    <definedName name="netinc92">#REF!</definedName>
    <definedName name="netinc93">#REF!</definedName>
    <definedName name="netinc94">#REF!</definedName>
    <definedName name="netinc95">#REF!</definedName>
    <definedName name="netinc96">#REF!</definedName>
    <definedName name="netinc97">#REF!</definedName>
    <definedName name="netinc98">#REF!</definedName>
    <definedName name="netinc99">#REF!</definedName>
    <definedName name="NetIncGrowth">#REF!</definedName>
    <definedName name="NetIncMargin">#REF!</definedName>
    <definedName name="NetIncomeToCommon">#REF!</definedName>
    <definedName name="NetIncomeToCommonGrowth">#REF!</definedName>
    <definedName name="NetIncomeToCommonMargin">#REF!</definedName>
    <definedName name="netincq100">#REF!</definedName>
    <definedName name="netincq195">#REF!</definedName>
    <definedName name="netincq196">#REF!</definedName>
    <definedName name="netincq197">#REF!</definedName>
    <definedName name="netincq198">#REF!</definedName>
    <definedName name="netincq199">#REF!</definedName>
    <definedName name="netincq200">#REF!</definedName>
    <definedName name="netincq295">#REF!</definedName>
    <definedName name="netincq296">#REF!</definedName>
    <definedName name="netincq297">#REF!</definedName>
    <definedName name="netincq298">#REF!</definedName>
    <definedName name="netincq299">#REF!</definedName>
    <definedName name="netincq300">#REF!</definedName>
    <definedName name="netincq395">#REF!</definedName>
    <definedName name="netincq396">#REF!</definedName>
    <definedName name="netincq397">#REF!</definedName>
    <definedName name="netincq398">#REF!</definedName>
    <definedName name="netincq399">#REF!</definedName>
    <definedName name="netincq400">#REF!</definedName>
    <definedName name="netincq495">#REF!</definedName>
    <definedName name="netincq496">#REF!</definedName>
    <definedName name="netincq497">#REF!</definedName>
    <definedName name="netincq498">#REF!</definedName>
    <definedName name="netincq499">#REF!</definedName>
    <definedName name="NetPropertyPlantAndEquipment">#REF!</definedName>
    <definedName name="NetPut">#REF!</definedName>
    <definedName name="NetRevenues">#REF!</definedName>
    <definedName name="NetRevenuesGrowth">#REF!</definedName>
    <definedName name="NetWC_turns_fore">#REF!</definedName>
    <definedName name="NetWorkingCapital">#REF!</definedName>
    <definedName name="NetWorkingCapitalMargin">#REF!</definedName>
    <definedName name="NETWORTH">#REF!</definedName>
    <definedName name="neu">#REF!</definedName>
    <definedName name="Neues" hidden="1">{"fcst w head depre cap",#N/A,FALSE,"PL";"new bud adj",#N/A,FALSE,"PL";"qtr",#N/A,FALSE,"PL";"quick",#N/A,FALSE,"PL";"bal sheet",#N/A,FALSE,"PL";"fixed assets",#N/A,FALSE,"PL"}</definedName>
    <definedName name="new">#REF!</definedName>
    <definedName name="new_print_area">#REF!</definedName>
    <definedName name="new_used">#REF!</definedName>
    <definedName name="NewAccount">#REF!</definedName>
    <definedName name="NewCheck">#REF!</definedName>
    <definedName name="NEWEQUITY">#REF!</definedName>
    <definedName name="newest">#REF!</definedName>
    <definedName name="newfc1">#REF!</definedName>
    <definedName name="newfc3">#REF!</definedName>
    <definedName name="newfc4">#REF!</definedName>
    <definedName name="NEWFC5">#REF!</definedName>
    <definedName name="newfc6">#REF!</definedName>
    <definedName name="NewInvoices">#REF!</definedName>
    <definedName name="NEWNAME">#REF!</definedName>
    <definedName name="newplugmargin">#REF!</definedName>
    <definedName name="newprint">#REF!</definedName>
    <definedName name="newprodeng">#REF!</definedName>
    <definedName name="newprodga">#REF!</definedName>
    <definedName name="News">#REF!</definedName>
    <definedName name="newser">#REF!</definedName>
    <definedName name="newsercogs">#REF!</definedName>
    <definedName name="newsereng">#REF!</definedName>
    <definedName name="newserga">#REF!</definedName>
    <definedName name="newsersell">#REF!</definedName>
    <definedName name="newstern">#REF!</definedName>
    <definedName name="newsub">#REF!</definedName>
    <definedName name="NewTicker">#REF!</definedName>
    <definedName name="newtr">#REF!</definedName>
    <definedName name="next">#REF!</definedName>
    <definedName name="Next.Up">#REF!</definedName>
    <definedName name="next_TG">#REF!</definedName>
    <definedName name="nfhnhj7" hidden="1">#REF!</definedName>
    <definedName name="NFYPE">#REF!</definedName>
    <definedName name="NGLook">#REF!</definedName>
    <definedName name="NGS">#REF!</definedName>
    <definedName name="nhfdh6" hidden="1">#REF!</definedName>
    <definedName name="ni_mult">#REF!,#REF!,#REF!,#REF!,#REF!,#REF!,#REF!,#REF!,#REF!,#REF!,#REF!,#REF!,#REF!,#REF!</definedName>
    <definedName name="NIC">#REF!</definedName>
    <definedName name="nicejobtreg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NILTMA">#REF!</definedName>
    <definedName name="NILTMT">#REF!</definedName>
    <definedName name="NIP">#REF!</definedName>
    <definedName name="NIU_Price_Data">#REF!</definedName>
    <definedName name="NIU_Price_Voice">#REF!</definedName>
    <definedName name="NIYear1A">#REF!</definedName>
    <definedName name="NIYear1T">#REF!</definedName>
    <definedName name="NIYear2A">#REF!</definedName>
    <definedName name="NIYear2T">#REF!</definedName>
    <definedName name="NJ">#REF!</definedName>
    <definedName name="NLBDCF">#REF!</definedName>
    <definedName name="NLCYCF">#REF!</definedName>
    <definedName name="NLFCCF">#REF!</definedName>
    <definedName name="NLPYCF">#REF!</definedName>
    <definedName name="nm" hidden="1">{#N/A,#N/A,TRUE,"IPNA";#N/A,#N/A,TRUE,"SFOPS CONSOLIDATED";#N/A,#N/A,TRUE,"EPD";#N/A,#N/A,TRUE,"EPD ELIMINATIONS";#N/A,#N/A,TRUE,"GP TRADING CORPORATION";#N/A,#N/A,TRUE,"VOPS";#N/A,#N/A,TRUE,"AOPS";#N/A,#N/A,TRUE,"CONSOLIDATED PRO SHOPS";#N/A,#N/A,TRUE,"PRO SHOPS";#N/A,#N/A,TRUE,"WVP";#N/A,#N/A,TRUE,"CANADA";#N/A,#N/A,TRUE,"IPGROUP";#N/A,#N/A,TRUE,"CO. 71 - IPG ELIMINATIONS"}</definedName>
    <definedName name="nmmult">#REF!</definedName>
    <definedName name="nn" hidden="1">{#N/A,#N/A,FALSE,"WTNA";#N/A,#N/A,FALSE,"CO. 73 - WTG ELIMINATIONS";#N/A,#N/A,FALSE,"WATER SYSTEMS CONSOLIDATED";#N/A,#N/A,FALSE,"WATER SYSTEMS - BAYARD STREET";#N/A,#N/A,FALSE,"WTNAELIMS - CO. 72";#N/A,#N/A,FALSE,"WSCANADA";#N/A,#N/A,FALSE,"WSTT"}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" hidden="1">#REF!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n6" hidden="1">#REF!</definedName>
    <definedName name="nnnnnnn" hidden="1">{#N/A,#N/A,TRUE,"TS";#N/A,#N/A,TRUE,"Combo";#N/A,#N/A,TRUE,"FAIR";#N/A,#N/A,TRUE,"RBC";#N/A,#N/A,TRUE,"xxxx"}</definedName>
    <definedName name="nnnnnnnnnnnnnnn" hidden="1">#REF!</definedName>
    <definedName name="no" hidden="1">{#N/A,#N/A,FALSE,"ManLoading"}</definedName>
    <definedName name="NO_UPDATE">#REF!</definedName>
    <definedName name="NoCriteriaMet">#REF!</definedName>
    <definedName name="NOK_IS_Apr">#REF!</definedName>
    <definedName name="NOK_IS_Aug">#REF!</definedName>
    <definedName name="NOK_IS_Dec">#REF!</definedName>
    <definedName name="NOK_IS_Feb">#REF!</definedName>
    <definedName name="NOK_IS_Jan">#REF!</definedName>
    <definedName name="NOK_IS_Jul">#REF!</definedName>
    <definedName name="NOK_IS_Jun">#REF!</definedName>
    <definedName name="NOK_IS_Mar">#REF!</definedName>
    <definedName name="NOK_IS_May">#REF!</definedName>
    <definedName name="NOK_IS_Nov">#REF!</definedName>
    <definedName name="NOK_IS_Oct">#REF!</definedName>
    <definedName name="NOK_IS_Sep">#REF!</definedName>
    <definedName name="NOL">#REF!</definedName>
    <definedName name="NOL_carryover">#REF!</definedName>
    <definedName name="NOLSwitch">#REF!</definedName>
    <definedName name="NonCashInterestExpense">#REF!</definedName>
    <definedName name="none" hidden="1">{#N/A,#N/A,FALSE,"ManLoading"}</definedName>
    <definedName name="NonOpExp">#REF!</definedName>
    <definedName name="NOOFFFSEGMENTS1">#REF!</definedName>
    <definedName name="NOOFFFSEGMENTS2">#REF!</definedName>
    <definedName name="NOOFPERIODS1">#REF!</definedName>
    <definedName name="NOOFPERIODS2">#REF!</definedName>
    <definedName name="nop">#REF!</definedName>
    <definedName name="NOPAT">#REF!</definedName>
    <definedName name="NOPAT_DCF">#REF!</definedName>
    <definedName name="NOPAT_fore">#REF!</definedName>
    <definedName name="NOPAT_growth_avg">#REF!</definedName>
    <definedName name="NOPAT_margin">#REF!</definedName>
    <definedName name="NOPAT_margin_fore">#REF!</definedName>
    <definedName name="NOPAT_Share">#REF!</definedName>
    <definedName name="NOPBT">#REF!</definedName>
    <definedName name="NOPBT_fore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RMALJAHR1">#REF!</definedName>
    <definedName name="NORMALJAHR2">#REF!</definedName>
    <definedName name="NORTH">#REF!</definedName>
    <definedName name="note">#REF!</definedName>
    <definedName name="NOTE1">#REF!</definedName>
    <definedName name="NOTE11">#REF!</definedName>
    <definedName name="NOTE12">#REF!</definedName>
    <definedName name="NOTE13">#REF!</definedName>
    <definedName name="NOTE14">#REF!</definedName>
    <definedName name="NOTE15">#REF!</definedName>
    <definedName name="NOTE16">#REF!</definedName>
    <definedName name="NOTE17">#REF!</definedName>
    <definedName name="NOTE18">#REF!</definedName>
    <definedName name="NOTE19">#REF!</definedName>
    <definedName name="NOTE2">#REF!</definedName>
    <definedName name="NOTE20">#REF!</definedName>
    <definedName name="NOTE21">#REF!</definedName>
    <definedName name="NOTE3">#REF!</definedName>
    <definedName name="NOTE4">#REF!</definedName>
    <definedName name="NOTE5">#REF!</definedName>
    <definedName name="NOTE6">#REF!</definedName>
    <definedName name="NOTE7">#REF!</definedName>
    <definedName name="NOTE8">#REF!</definedName>
    <definedName name="NOTE9">#REF!</definedName>
    <definedName name="NoteReference">#REF!,#REF!,#REF!,#REF!,#REF!,#REF!,#REF!,#REF!,#REF!,#REF!,#REF!</definedName>
    <definedName name="notes">#REF!</definedName>
    <definedName name="NotesProcedures">#REF!</definedName>
    <definedName name="NOV">#REF!</definedName>
    <definedName name="NOV_134_IC">#REF!</definedName>
    <definedName name="NOV_176_IC">#REF!</definedName>
    <definedName name="NOV_177_IC">#REF!</definedName>
    <definedName name="NOV_43P">#REF!</definedName>
    <definedName name="NOV_43R">#REF!</definedName>
    <definedName name="NOV_65.61">#REF!</definedName>
    <definedName name="NOV_716D">#REF!</definedName>
    <definedName name="NOV_716R">#REF!</definedName>
    <definedName name="NOV_7600">#REF!</definedName>
    <definedName name="nov00_Bonus_GA">#REF!</definedName>
    <definedName name="nov00_Bonus_indirOps">#REF!</definedName>
    <definedName name="nov00_Bonus_Marketing">#REF!</definedName>
    <definedName name="nov00_Bonus_pdirOps">#REF!</definedName>
    <definedName name="nov00_Bonus_Sales">#REF!</definedName>
    <definedName name="nov00_GA">#REF!</definedName>
    <definedName name="nov00_indirOps">#REF!</definedName>
    <definedName name="nov00_Marketing">#REF!</definedName>
    <definedName name="nov00_pdirOps">#REF!</definedName>
    <definedName name="nov00_Sales">#REF!</definedName>
    <definedName name="nov99_Bonus_GA">#REF!</definedName>
    <definedName name="nov99_Bonus_indirOps">#REF!</definedName>
    <definedName name="nov99_Bonus_Marketing">#REF!</definedName>
    <definedName name="nov99_Bonus_pdirOps">#REF!</definedName>
    <definedName name="nov99_Bonus_Sales">#REF!</definedName>
    <definedName name="nov99_GA">#REF!</definedName>
    <definedName name="nov99_indirOps">#REF!</definedName>
    <definedName name="nov99_Marketing">#REF!</definedName>
    <definedName name="nov99_pdirOps">#REF!</definedName>
    <definedName name="nov99_Sales">#REF!</definedName>
    <definedName name="November">#REF!</definedName>
    <definedName name="npcm" hidden="1">{"FTC PUMPS B",#N/A,FALSE,"FTC PUMPS";"FLYGT B",#N/A,FALSE,"Flygt";"IPGWW B",#N/A,FALSE,"IPGWW";"FHD B",#N/A,FALSE,"FHD";"WTDWW B",#N/A,FALSE,"WTDWW";"CHECK B",#N/A,FALSE," REPORT check";"LOWARA B",#N/A,FALSE,"LOWGROUP";"HQ",#N/A,FALSE,"PUMPSHQ Adj for rounding"}</definedName>
    <definedName name="NPLSEPS4">#REF!</definedName>
    <definedName name="NPLSEPS5">#REF!</definedName>
    <definedName name="NPLSFYE">#REF!</definedName>
    <definedName name="NPLSFYE3CapEx">#REF!</definedName>
    <definedName name="NPLSFYE3EBIT">#REF!</definedName>
    <definedName name="NPLSFYE3EBITDA">#REF!</definedName>
    <definedName name="NPLSFYE3GrossProfit">#REF!</definedName>
    <definedName name="NPLSFYE3NetInc">#REF!</definedName>
    <definedName name="NPLSFYE3Revenues">#REF!</definedName>
    <definedName name="NPLSFYE4CapEx">#REF!</definedName>
    <definedName name="NPLSFYE4EBIT">#REF!</definedName>
    <definedName name="NPLSFYE4EBITDA">#REF!</definedName>
    <definedName name="NPLSFYE4GrossProfit">#REF!</definedName>
    <definedName name="NPLSFYE4NetInc">#REF!</definedName>
    <definedName name="NPLSFYE4Revenues">#REF!</definedName>
    <definedName name="NPLSFYE5CapEx">#REF!</definedName>
    <definedName name="NPLSFYE5EBIT">#REF!</definedName>
    <definedName name="NPLSFYE5EBITDA">#REF!</definedName>
    <definedName name="NPLSFYE5GrossProfit">#REF!</definedName>
    <definedName name="NPLSFYE5NetInc">#REF!</definedName>
    <definedName name="NPLSFYE5Revenues">#REF!</definedName>
    <definedName name="NPLSFYECapEx5">#REF!</definedName>
    <definedName name="NPLSFYEEBIT3">#REF!</definedName>
    <definedName name="NPLSFYEEBIT4">#REF!</definedName>
    <definedName name="NPLSFYEEBIT5">#REF!</definedName>
    <definedName name="NPLSFYEEBITDA3">#REF!</definedName>
    <definedName name="NPLSFYEEBITDA4">#REF!</definedName>
    <definedName name="NPLSFYEEBITDA5">#REF!</definedName>
    <definedName name="NPLSFYEGrossProfit4">#REF!</definedName>
    <definedName name="NPLSFYEGrossProfit5">#REF!</definedName>
    <definedName name="NPLSFYENetInc3">#REF!</definedName>
    <definedName name="NPLSFYENetInc4">#REF!</definedName>
    <definedName name="NPLSFYENetInc5">#REF!</definedName>
    <definedName name="NPLSFYENetInce4">#REF!</definedName>
    <definedName name="NPLSFYERevenues3">#REF!</definedName>
    <definedName name="NPLSFYERevenues4">#REF!</definedName>
    <definedName name="NPLSFYERevenues5">#REF!</definedName>
    <definedName name="NPLSGrossProfit3">#REF!</definedName>
    <definedName name="NPLSPrice">#REF!</definedName>
    <definedName name="NPT_1">#REF!</definedName>
    <definedName name="NPT_2">#REF!</definedName>
    <definedName name="NPT_P">#REF!</definedName>
    <definedName name="NPUC_LABOR">#REF!</definedName>
    <definedName name="NSJPROJ">#REF!</definedName>
    <definedName name="NSV">#REF!</definedName>
    <definedName name="NTKKEPS4">#REF!</definedName>
    <definedName name="NTKKEPS5">#REF!</definedName>
    <definedName name="NTKKFYE3CapEx">#REF!</definedName>
    <definedName name="NTKKFYE3EBIT">#REF!</definedName>
    <definedName name="NTKKFYE3EBITDA">#REF!</definedName>
    <definedName name="NTKKFYE3GrossProfit">#REF!</definedName>
    <definedName name="NTKKFYE3NetInc">#REF!</definedName>
    <definedName name="NTKKFYE3Revenues">#REF!</definedName>
    <definedName name="NTKKFYE4CapEx">#REF!</definedName>
    <definedName name="NTKKFYE4CapExx">#REF!</definedName>
    <definedName name="NTKKFYE4EBIT">#REF!</definedName>
    <definedName name="NTKKFYE4EBITDA">#REF!</definedName>
    <definedName name="NTKKFYE4GrossProfit">#REF!</definedName>
    <definedName name="NTKKFYE4NetInc">#REF!</definedName>
    <definedName name="NTKKFYE4Revenues">#REF!</definedName>
    <definedName name="NTKKFYE5CapEx">#REF!</definedName>
    <definedName name="NTKKFYE5EBIT">#REF!</definedName>
    <definedName name="NTKKFYE5EBITDA">#REF!</definedName>
    <definedName name="NTKKFYE5GrossProfit">#REF!</definedName>
    <definedName name="NTKKFYE5NetInc">#REF!</definedName>
    <definedName name="NTKKFYE5Revenues">#REF!</definedName>
    <definedName name="NTKKPrice">#REF!</definedName>
    <definedName name="ntwk_amort">#REF!</definedName>
    <definedName name="ntwk_mou_perc">#REF!</definedName>
    <definedName name="num">#REF!</definedName>
    <definedName name="NUM_OF_COS">#REF!</definedName>
    <definedName name="Number">#REF!</definedName>
    <definedName name="Number_of_Payments">MATCH(0.01,End_Bal,-1)+1</definedName>
    <definedName name="Number_of_Shares">#REF!</definedName>
    <definedName name="Number_of_working_days_actual">#REF!</definedName>
    <definedName name="numdevs">#REF!</definedName>
    <definedName name="nvr">#REF!</definedName>
    <definedName name="nvrcogs">#REF!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NWC">#REF!</definedName>
    <definedName name="NWCMargin">#REF!</definedName>
    <definedName name="nxlk">#REF!</definedName>
    <definedName name="nxlkoptions">#REF!</definedName>
    <definedName name="nyncy">#REF!</definedName>
    <definedName name="o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>#REF!</definedName>
    <definedName name="o_10">#REF!</definedName>
    <definedName name="o_11">#REF!</definedName>
    <definedName name="o_12a">#REF!</definedName>
    <definedName name="o_13">#REF!</definedName>
    <definedName name="o_14">#REF!</definedName>
    <definedName name="o_15">#REF!</definedName>
    <definedName name="o_16">#REF!</definedName>
    <definedName name="o_2">#REF!</definedName>
    <definedName name="o_3">#REF!</definedName>
    <definedName name="o_4">#REF!</definedName>
    <definedName name="o_5">#REF!</definedName>
    <definedName name="o_6">#REF!</definedName>
    <definedName name="o_7">#REF!</definedName>
    <definedName name="o_8">#REF!</definedName>
    <definedName name="o_9">#REF!</definedName>
    <definedName name="O_ALL">#REF!,#REF!,#REF!,#REF!</definedName>
    <definedName name="öä" hidden="1">{#N/A,#N/A,FALSE,"RAPS1";#N/A,#N/A,FALSE,"RAPS2";#N/A,#N/A,FALSE,"REGION"}</definedName>
    <definedName name="Oak">#REF!</definedName>
    <definedName name="OAKHILL">#REF!</definedName>
    <definedName name="OakHillRate">#REF!</definedName>
    <definedName name="OBS">#REF!</definedName>
    <definedName name="oc">#REF!</definedName>
    <definedName name="ocase">#REF!</definedName>
    <definedName name="Occurrence">#REF!</definedName>
    <definedName name="OCIReversal">#REF!</definedName>
    <definedName name="OCIReversal___0">#REF!</definedName>
    <definedName name="OCM">#REF!</definedName>
    <definedName name="OCT">#REF!</definedName>
    <definedName name="OCT_134_IC">#REF!</definedName>
    <definedName name="OCT_176_IC">#REF!</definedName>
    <definedName name="OCT_177_IC">#REF!</definedName>
    <definedName name="OCT_43P">#REF!</definedName>
    <definedName name="OCT_43R">#REF!</definedName>
    <definedName name="OCT_65.61">#REF!</definedName>
    <definedName name="OCT_716D">#REF!</definedName>
    <definedName name="OCT_716R">#REF!</definedName>
    <definedName name="OCT_7600">#REF!</definedName>
    <definedName name="oct00_Bonus_GA">#REF!</definedName>
    <definedName name="oct00_Bonus_indirOps">#REF!</definedName>
    <definedName name="oct00_Bonus_Marketing">#REF!</definedName>
    <definedName name="oct00_Bonus_pdirOps">#REF!</definedName>
    <definedName name="oct00_Bonus_Sales">#REF!</definedName>
    <definedName name="oct00_GA">#REF!</definedName>
    <definedName name="oct00_indirOps">#REF!</definedName>
    <definedName name="oct00_Marketing">#REF!</definedName>
    <definedName name="oct00_pdirOps">#REF!</definedName>
    <definedName name="oct00_Sales">#REF!</definedName>
    <definedName name="OCTBS" hidden="1">{#N/A,#N/A,FALSE,"Assump2";#N/A,#N/A,FALSE,"Income2";#N/A,#N/A,FALSE,"Balance2";#N/A,#N/A,FALSE,"DCF Filter";#N/A,#N/A,FALSE,"Trans Assump2";#N/A,#N/A,FALSE,"Combined Income2";#N/A,#N/A,FALSE,"Combined Balance2"}</definedName>
    <definedName name="October">#REF!</definedName>
    <definedName name="OEM">#REF!</definedName>
    <definedName name="of_52_Week_High">#REF!</definedName>
    <definedName name="Off_B_S_Income">#REF!</definedName>
    <definedName name="Off_B_S_Income_DCF">#REF!</definedName>
    <definedName name="Off_B_S_Income_fore">#REF!</definedName>
    <definedName name="Off_B_S_Income_growth_fore">#REF!</definedName>
    <definedName name="offer">#REF!</definedName>
    <definedName name="Offer_Price_Per_Share">#REF!</definedName>
    <definedName name="OfficeCare_Detail1_Non_FG10">#REF!</definedName>
    <definedName name="OfficeCare_Detail2_FG10_Only">#REF!</definedName>
    <definedName name="Offset_1">#REF!</definedName>
    <definedName name="Offset_2">#REF!</definedName>
    <definedName name="OFI_No">#REF!</definedName>
    <definedName name="OFI_Table">#REF!</definedName>
    <definedName name="OHeads">#REF!</definedName>
    <definedName name="OIBENAPR">#REF!</definedName>
    <definedName name="OIBENAUG">#REF!</definedName>
    <definedName name="OIBENDEC">#REF!</definedName>
    <definedName name="OIBENFEB">#REF!</definedName>
    <definedName name="OIBENJAN">#REF!</definedName>
    <definedName name="OIBENJUL">#REF!</definedName>
    <definedName name="OIBENJUN">#REF!</definedName>
    <definedName name="OIBENMAR">#REF!</definedName>
    <definedName name="OIBENMAY">#REF!</definedName>
    <definedName name="OIBENNOV">#REF!</definedName>
    <definedName name="OIBENOCT">#REF!</definedName>
    <definedName name="OIBENSEP">#REF!</definedName>
    <definedName name="oint00">#REF!</definedName>
    <definedName name="oint01">#REF!</definedName>
    <definedName name="oint02">#REF!</definedName>
    <definedName name="oint03">#REF!</definedName>
    <definedName name="oint04">#REF!</definedName>
    <definedName name="oint98">#REF!</definedName>
    <definedName name="oint99">#REF!</definedName>
    <definedName name="OIPC">#N/A</definedName>
    <definedName name="OIPCAPR">#REF!</definedName>
    <definedName name="OIPCAUG">#REF!</definedName>
    <definedName name="OIPCBEN">#REF!</definedName>
    <definedName name="OIPCDEC">#REF!</definedName>
    <definedName name="OIPCFEB">#REF!</definedName>
    <definedName name="OIPCJAN">#REF!</definedName>
    <definedName name="OIPCJUL">#REF!</definedName>
    <definedName name="OIPCJUN">#REF!</definedName>
    <definedName name="OIPCMAR">#REF!</definedName>
    <definedName name="OIPCMAY">#REF!</definedName>
    <definedName name="OIPCNOV">#REF!</definedName>
    <definedName name="OIPCOCT">#REF!</definedName>
    <definedName name="OIPCSEP">#REF!</definedName>
    <definedName name="OIPCTAX">#REF!</definedName>
    <definedName name="OIPCVAC">#REF!</definedName>
    <definedName name="OIPPRAPR">#REF!</definedName>
    <definedName name="OIPPRAUG">#REF!</definedName>
    <definedName name="OIPPRDEC">#REF!</definedName>
    <definedName name="OIPPRFEB">#REF!</definedName>
    <definedName name="OIPPRJAN">#REF!</definedName>
    <definedName name="OIPPRJUL">#REF!</definedName>
    <definedName name="OIPPRJUN">#REF!</definedName>
    <definedName name="OIPPRMAR">#REF!</definedName>
    <definedName name="OIPPRMAY">#REF!</definedName>
    <definedName name="OIPPRNOV">#REF!</definedName>
    <definedName name="OIPPROCT">#REF!</definedName>
    <definedName name="OIPPRSEP">#REF!</definedName>
    <definedName name="OITAXAPR">#REF!</definedName>
    <definedName name="OITAXAUG">#REF!</definedName>
    <definedName name="OITAXDEC">#REF!</definedName>
    <definedName name="OITAXFEB">#REF!</definedName>
    <definedName name="OITAXJAN">#REF!</definedName>
    <definedName name="OITAXJUL">#REF!</definedName>
    <definedName name="OITAXJUN">#REF!</definedName>
    <definedName name="OITAXMAR">#REF!</definedName>
    <definedName name="OITAXMAY">#REF!</definedName>
    <definedName name="OITAXNOV">#REF!</definedName>
    <definedName name="OITAXOCT">#REF!</definedName>
    <definedName name="OITAXSEP">#REF!</definedName>
    <definedName name="OIVACAPR">#REF!</definedName>
    <definedName name="OIVACAUG">#REF!</definedName>
    <definedName name="OIVACDEC">#REF!</definedName>
    <definedName name="OIVACFEB">#REF!</definedName>
    <definedName name="OIVACJAN">#REF!</definedName>
    <definedName name="OIVACJUL">#REF!</definedName>
    <definedName name="OIVACJUN">#REF!</definedName>
    <definedName name="OIVACMAR">#REF!</definedName>
    <definedName name="OIVACMAY">#REF!</definedName>
    <definedName name="OIVACNOV">#REF!</definedName>
    <definedName name="OIVACOCT">#REF!</definedName>
    <definedName name="OIVACSEP">#REF!</definedName>
    <definedName name="ok" hidden="1">40283.7211689815</definedName>
    <definedName name="okdummy">#REF!</definedName>
    <definedName name="OL_1">#REF!</definedName>
    <definedName name="OL_P">#REF!</definedName>
    <definedName name="OLATasks">#REF!</definedName>
    <definedName name="old">#REF!</definedName>
    <definedName name="OLDNew">#REF!</definedName>
    <definedName name="Oldreps">#REF!</definedName>
    <definedName name="oldsub">#REF!</definedName>
    <definedName name="OLE_LINK2">#REF!</definedName>
    <definedName name="OLEChartName">#REF!</definedName>
    <definedName name="OLEPosition">#REF!</definedName>
    <definedName name="ON">#REF!</definedName>
    <definedName name="On_Time_Delivery">#REF!</definedName>
    <definedName name="one">#REF!</definedName>
    <definedName name="OneP_AM_act">#REF!</definedName>
    <definedName name="OneP_AM_plan">#REF!</definedName>
    <definedName name="OneP_AS_act">#REF!</definedName>
    <definedName name="OneP_AS_plan">#REF!</definedName>
    <definedName name="OneP_EU_act">#REF!</definedName>
    <definedName name="OneP_EU_plan">#REF!</definedName>
    <definedName name="onew">#REF!</definedName>
    <definedName name="onoffcogs">#REF!</definedName>
    <definedName name="onoffrev">#REF!</definedName>
    <definedName name="OnSiteORSaaS">#REF!</definedName>
    <definedName name="oo" hidden="1">#REF!</definedName>
    <definedName name="ool" hidden="1">{"Page1",#N/A,FALSE,"CompCo";"Page2",#N/A,FALSE,"CompCo"}</definedName>
    <definedName name="ooo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oooo" hidden="1">{#N/A,#N/A,TRUE,"SUMMARY";#N/A,#N/A,TRUE,"TECHNOLOGY";#N/A,#N/A,TRUE,"YEAR2000";#N/A,#N/A,TRUE,"GENERAL SERVICES";#N/A,#N/A,TRUE,"BOG";#N/A,#N/A,TRUE,"PROD MANAGE";#N/A,#N/A,TRUE,"PROT CONT";#N/A,#N/A,TRUE,"INVEST COMP";#N/A,#N/A,TRUE,"WORLDWIDE SEC";#N/A,#N/A,TRUE,"BNY FINANCIAL";#N/A,#N/A,TRUE,"INTL BANKING";#N/A,#N/A,TRUE,"RETAIL BANKING";#N/A,#N/A,TRUE,"TRUST &amp; INV";#N/A,#N/A,TRUE,"WWASSET&amp;L";#N/A,#N/A,TRUE,"CORP.BK SECTORS";#N/A,#N/A,TRUE,"CREDIT POLICY";#N/A,#N/A,TRUE,"FINANCIAL SECT";#N/A,#N/A,TRUE,"GENADMIN"}</definedName>
    <definedName name="ooooo">#REF!</definedName>
    <definedName name="oooooo">#REF!</definedName>
    <definedName name="ooooooo">#REF!</definedName>
    <definedName name="oooooooo">#REF!</definedName>
    <definedName name="op">#REF!</definedName>
    <definedName name="OpCase">#REF!</definedName>
    <definedName name="opco00">#REF!</definedName>
    <definedName name="opco01">#REF!</definedName>
    <definedName name="opco02">#REF!</definedName>
    <definedName name="opco03">#REF!</definedName>
    <definedName name="opco04">#REF!</definedName>
    <definedName name="opco98">#REF!</definedName>
    <definedName name="opco99">#REF!</definedName>
    <definedName name="OPEB">#REF!</definedName>
    <definedName name="Open_PO">#REF!</definedName>
    <definedName name="OPER">#REF!</definedName>
    <definedName name="operat" hidden="1">{#N/A,#N/A,FALSE,"ICLCE"}</definedName>
    <definedName name="Operating_income_fore">#REF!</definedName>
    <definedName name="Operating_Lease_Expense">#REF!</definedName>
    <definedName name="Operating_Lease_Expense_fore">#REF!</definedName>
    <definedName name="OPERATING_PROFIT_MARGIN">#REF!</definedName>
    <definedName name="operational_mult">#REF!,#REF!,#REF!,#REF!,#REF!,#REF!,#REF!,#REF!,#REF!,#REF!,#REF!,#REF!,#REF!,#REF!,#REF!,#REF!</definedName>
    <definedName name="operationalengin">#REF!</definedName>
    <definedName name="operationga">#REF!</definedName>
    <definedName name="operationimprovesell">#REF!</definedName>
    <definedName name="Operations">#REF!</definedName>
    <definedName name="Operations_expense">#REF!</definedName>
    <definedName name="operimprove">#REF!</definedName>
    <definedName name="Opex">#REF!</definedName>
    <definedName name="OPEX_TRENDED_EXPENSES_BY_DEPT">#REF!</definedName>
    <definedName name="Opex2">#REF!</definedName>
    <definedName name="OPEXP">#REF!</definedName>
    <definedName name="opinc00">#REF!</definedName>
    <definedName name="opinc91">#REF!</definedName>
    <definedName name="opinc92">#REF!</definedName>
    <definedName name="opinc93">#REF!</definedName>
    <definedName name="opinc94">#REF!</definedName>
    <definedName name="opinc95">#REF!</definedName>
    <definedName name="opinc96">#REF!</definedName>
    <definedName name="opinc97">#REF!</definedName>
    <definedName name="opinc98">#REF!</definedName>
    <definedName name="opinc99">#REF!</definedName>
    <definedName name="opincq100">#REF!</definedName>
    <definedName name="opincq195">#REF!</definedName>
    <definedName name="opincq196">#REF!</definedName>
    <definedName name="opincq197">#REF!</definedName>
    <definedName name="opincq198">#REF!</definedName>
    <definedName name="opincq199">#REF!</definedName>
    <definedName name="opincq200">#REF!</definedName>
    <definedName name="opincq295">#REF!</definedName>
    <definedName name="opincq296">#REF!</definedName>
    <definedName name="opincq297">#REF!</definedName>
    <definedName name="opincq298">#REF!</definedName>
    <definedName name="opincq299">#REF!</definedName>
    <definedName name="opincq300">#REF!</definedName>
    <definedName name="opincq395">#REF!</definedName>
    <definedName name="opincq396">#REF!</definedName>
    <definedName name="opincq397">#REF!</definedName>
    <definedName name="opincq398">#REF!</definedName>
    <definedName name="opincq399">#REF!</definedName>
    <definedName name="opincq400">#REF!</definedName>
    <definedName name="opincq495">#REF!</definedName>
    <definedName name="opincq496">#REF!</definedName>
    <definedName name="opincq497">#REF!</definedName>
    <definedName name="opincq498">#REF!</definedName>
    <definedName name="opincq499">#REF!</definedName>
    <definedName name="Opname4">#REF!</definedName>
    <definedName name="Opname5a">#REF!</definedName>
    <definedName name="Opname5a__h">#REF!</definedName>
    <definedName name="Opname5a_h">#REF!</definedName>
    <definedName name="Opname5b">#REF!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>#REF!</definedName>
    <definedName name="OppType">#REF!</definedName>
    <definedName name="OppType1">#REF!</definedName>
    <definedName name="OPSREV">#REF!</definedName>
    <definedName name="Option">#REF!</definedName>
    <definedName name="OptionButon4">#REF!</definedName>
    <definedName name="OptionPrice">#REF!</definedName>
    <definedName name="OptionPrice1">#REF!</definedName>
    <definedName name="OptionPrice2">#REF!</definedName>
    <definedName name="OptionPrice3">#REF!</definedName>
    <definedName name="OptionPrice4">#REF!</definedName>
    <definedName name="OptionProceeds">#REF!</definedName>
    <definedName name="Options">#REF!</definedName>
    <definedName name="Options1">#REF!</definedName>
    <definedName name="Options2">#REF!</definedName>
    <definedName name="Options3">#REF!</definedName>
    <definedName name="Options4">#REF!</definedName>
    <definedName name="OptionsPrice1">#REF!</definedName>
    <definedName name="OptionsToggle">#REF!</definedName>
    <definedName name="OptionsTrig">#REF!</definedName>
    <definedName name="OptOutExe">#REF!</definedName>
    <definedName name="optrigger">#REF!</definedName>
    <definedName name="OrclAccts">#REF!</definedName>
    <definedName name="OrclDepts">#REF!</definedName>
    <definedName name="Order_Entry">#REF!</definedName>
    <definedName name="orders" hidden="1">{"'1098trans'!$A$10:$F$64","'1098trans'!$A$65:$A$66","'1098trans'!$A$67:$D$69","'1098trans'!$A$64:$F$69"}</definedName>
    <definedName name="orders.xl" hidden="1">{#N/A,#N/A,FALSE,"RAPS1";#N/A,#N/A,FALSE,"RAPS2";#N/A,#N/A,FALSE,"REGION"}</definedName>
    <definedName name="OrdersCM0606" hidden="1">{"'1098trans'!$A$10:$F$64","'1098trans'!$A$65:$A$66","'1098trans'!$A$67:$D$69","'1098trans'!$A$64:$F$69"}</definedName>
    <definedName name="Organization">#REF!</definedName>
    <definedName name="Organization_Index">#REF!</definedName>
    <definedName name="Origin_Term_Bus">#REF!</definedName>
    <definedName name="Origin_Term_Res">#REF!</definedName>
    <definedName name="OSV" hidden="1">{"'Sample Status'!$A$1:$J$21"}</definedName>
    <definedName name="OT_Hrs">#REF!</definedName>
    <definedName name="OT_Rate">#REF!</definedName>
    <definedName name="oth_amort">#REF!</definedName>
    <definedName name="OTH_COS">#REF!</definedName>
    <definedName name="other">#REF!</definedName>
    <definedName name="Other_asset_turns">#REF!</definedName>
    <definedName name="Other_asset_turns_fore">#REF!</definedName>
    <definedName name="Other_current_assets_growth_fore">#REF!</definedName>
    <definedName name="Other_current_liabilities_growth_fore">#REF!</definedName>
    <definedName name="OTHER_DATA">#REF!</definedName>
    <definedName name="Other_dividends">#REF!</definedName>
    <definedName name="Other_Expenses">#REF!</definedName>
    <definedName name="Other_Expenses_fore">#REF!</definedName>
    <definedName name="Other_expenses_gains">#REF!</definedName>
    <definedName name="Other_expenses_gains_fore">#REF!</definedName>
    <definedName name="Other_expenses_growth_fore">#REF!</definedName>
    <definedName name="Other_fixed_asset_turns_fore">#REF!</definedName>
    <definedName name="Other_fixed_assets_growth_fore">#REF!</definedName>
    <definedName name="Other_growth_fore">#REF!</definedName>
    <definedName name="Other_inc_exp_fore">#REF!</definedName>
    <definedName name="Other_Income">#REF!</definedName>
    <definedName name="Other_income_growth_fore">#REF!</definedName>
    <definedName name="Other_liabilities_growth_fore">#REF!</definedName>
    <definedName name="Other_Oper._Exp._as_a___of_Sales">#REF!</definedName>
    <definedName name="Other_Rebates_Compex">#REF!</definedName>
    <definedName name="Other_Rebates_Slendertone">#REF!</definedName>
    <definedName name="Other_Revenue">#REF!</definedName>
    <definedName name="Other_Segment_Revenues">#REF!</definedName>
    <definedName name="other00">#REF!</definedName>
    <definedName name="other91">#REF!</definedName>
    <definedName name="other92">#REF!</definedName>
    <definedName name="other93">#REF!</definedName>
    <definedName name="other94">#REF!</definedName>
    <definedName name="other95">#REF!</definedName>
    <definedName name="other96">#REF!</definedName>
    <definedName name="other97">#REF!</definedName>
    <definedName name="other98">#REF!</definedName>
    <definedName name="other99">#REF!</definedName>
    <definedName name="OtherA">#REF!</definedName>
    <definedName name="OtherB">#REF!</definedName>
    <definedName name="othercogs">#REF!</definedName>
    <definedName name="OtherCurrentAssets">#REF!</definedName>
    <definedName name="OtherCurrentLiabilities">#REF!</definedName>
    <definedName name="OtherLabel1">#REF!</definedName>
    <definedName name="OtherLabel2">#REF!</definedName>
    <definedName name="OtherLabel3">#REF!</definedName>
    <definedName name="OtherLongTermAssets">#REF!</definedName>
    <definedName name="OtherLongTermLiabilities">#REF!</definedName>
    <definedName name="OtherNonCashItems">#REF!</definedName>
    <definedName name="OtherNonOperatingExpense">#REF!</definedName>
    <definedName name="OtherOperatingExpense">#REF!</definedName>
    <definedName name="OtherOpExp">#REF!</definedName>
    <definedName name="OtherRevenue">#REF!</definedName>
    <definedName name="OtherRiskPremium">#REF!</definedName>
    <definedName name="OtherT">#REF!</definedName>
    <definedName name="OTROS_FACTORES">#REF!</definedName>
    <definedName name="ouch" hidden="1">#REF!</definedName>
    <definedName name="OutboundAvgPkgChargeDHL">OFFSET(#REF!,0,0,COUNTA(#REF!))</definedName>
    <definedName name="OutboundAvgPkgChargeFedEx">OFFSET(#REF!,0,0,COUNTA(#REF!))</definedName>
    <definedName name="OutboundAvgPkgChargeUPS">OFFSET(#REF!,0,0,COUNTA(#REF!))</definedName>
    <definedName name="OutboundAvgWtgDHL">OFFSET(#REF!,0,0,COUNTA(#REF!))</definedName>
    <definedName name="OutboundAvgWtgFedEx">OFFSET(#REF!,0,0,COUNTA(#REF!))</definedName>
    <definedName name="OutboundAvgWtgUPS">OFFSET(#REF!,0,0,COUNTA(#REF!))</definedName>
    <definedName name="OutboundDHLSpend">OFFSET(#REF!,0,0,COUNTA(#REF!))</definedName>
    <definedName name="OutboundFedExSpend">OFFSET(#REF!,0,0,COUNTA(#REF!))</definedName>
    <definedName name="OutboundUPSSpend">OFFSET(#REF!,0,0,COUNTA(#REF!))</definedName>
    <definedName name="Output">#REF!</definedName>
    <definedName name="Output1">#REF!</definedName>
    <definedName name="Over">#REF!</definedName>
    <definedName name="over1">#REF!</definedName>
    <definedName name="OVERHEADS1">#REF!</definedName>
    <definedName name="OVERHEADS2">#REF!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wn">#REF!</definedName>
    <definedName name="owner">#REF!</definedName>
    <definedName name="OwnerFM">#REF!</definedName>
    <definedName name="OwnerMex">#REF!</definedName>
    <definedName name="OwnerREV">#REF!</definedName>
    <definedName name="Ownership" hidden="1">OFFSET([0]!Data.Top.Left,1,0)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kh" hidden="1">{#N/A,#N/A,FALSE,"Heat";#N/A,#N/A,FALSE,"DCF";#N/A,#N/A,FALSE,"LBO";#N/A,#N/A,FALSE,"A";#N/A,#N/A,FALSE,"C";#N/A,#N/A,FALSE,"impd";#N/A,#N/A,FALSE,"Accr-Dilu"}</definedName>
    <definedName name="p.ratio">#REF!</definedName>
    <definedName name="P.Returns">#REF!</definedName>
    <definedName name="p_2">#REF!</definedName>
    <definedName name="P_Border">#REF!,#REF!,#REF!,#REF!,#REF!,#REF!,#REF!</definedName>
    <definedName name="P_Border1">#REF!,#REF!,#REF!,#REF!,#REF!,#REF!,#REF!,#REF!,#REF!,#REF!,#REF!,#REF!,#REF!,#REF!,#REF!</definedName>
    <definedName name="P_L">#REF!</definedName>
    <definedName name="P_L1">#REF!</definedName>
    <definedName name="P_L2">#REF!</definedName>
    <definedName name="p_SA">#REF!</definedName>
    <definedName name="p_SU">#REF!</definedName>
    <definedName name="p_tarDA">#REF!</definedName>
    <definedName name="p_tarIS">#REF!</definedName>
    <definedName name="p_tarSBS">#REF!</definedName>
    <definedName name="p_tarSCF">#REF!</definedName>
    <definedName name="p_tarsis">#REF!</definedName>
    <definedName name="p_tartax">#REF!</definedName>
    <definedName name="P01_">#REF!</definedName>
    <definedName name="p1_dates">#REF!</definedName>
    <definedName name="p1_total">#REF!</definedName>
    <definedName name="p1_yes">#REF!</definedName>
    <definedName name="p2_dates">#REF!</definedName>
    <definedName name="p2_total">#REF!</definedName>
    <definedName name="p2_yes">#REF!</definedName>
    <definedName name="p2c">#REF!</definedName>
    <definedName name="p3_dates">#REF!</definedName>
    <definedName name="p3_total">#REF!</definedName>
    <definedName name="p3_yes">#REF!</definedName>
    <definedName name="p3c">#REF!</definedName>
    <definedName name="P3OIYTD">#REF!</definedName>
    <definedName name="P3SLSYTD">#REF!</definedName>
    <definedName name="PA">#REF!,#REF!,#REF!,#REF!,#REF!,#REF!</definedName>
    <definedName name="paa">#REF!</definedName>
    <definedName name="PAAPR">#N/A</definedName>
    <definedName name="PAAUG">#N/A</definedName>
    <definedName name="pab">#REF!</definedName>
    <definedName name="pac">#REF!</definedName>
    <definedName name="pad">#REF!</definedName>
    <definedName name="PADEC">#N/A</definedName>
    <definedName name="paf">#REF!</definedName>
    <definedName name="PAFEB">#N/A</definedName>
    <definedName name="pag">#REF!</definedName>
    <definedName name="page">#REF!</definedName>
    <definedName name="page\x2dtotal">#REF!</definedName>
    <definedName name="page\x2dtotal\x2dmaster0">#REF!</definedName>
    <definedName name="PAGE_NO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2">#REF!</definedName>
    <definedName name="page2b">#REF!</definedName>
    <definedName name="PAGE3">#REF!</definedName>
    <definedName name="PAGE4" hidden="1">{"actuals_1",#N/A,FALSE,"CO 1 YRS";"burden_1",#N/A,FALSE,"CO 1 YRS";"input",#N/A,FALSE,"INPUT"}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Num">#REF!</definedName>
    <definedName name="paid_123198">#REF!</definedName>
    <definedName name="paige">#REF!</definedName>
    <definedName name="PAJAN">#N/A</definedName>
    <definedName name="PAJUL">#N/A</definedName>
    <definedName name="PAJUN">#N/A</definedName>
    <definedName name="Pam" hidden="1">#REF!</definedName>
    <definedName name="PAMAR">#N/A</definedName>
    <definedName name="PAMAY">#N/A</definedName>
    <definedName name="PANOV">#N/A</definedName>
    <definedName name="PAOCT">#N/A</definedName>
    <definedName name="par">#REF!</definedName>
    <definedName name="par_2DwCum_Click">#N/A</definedName>
    <definedName name="par_2DwoCum_Click">#N/A</definedName>
    <definedName name="par_3DwoCum_Click">#N/A</definedName>
    <definedName name="par_Ascend_Click">#N/A</definedName>
    <definedName name="par_Back_Click">#N/A</definedName>
    <definedName name="par_Descend_Click">#N/A</definedName>
    <definedName name="par_First_Row_Click">#N/A</definedName>
    <definedName name="par_Save_Defaults">#N/A</definedName>
    <definedName name="parButton_Click">#N/A</definedName>
    <definedName name="ParetoBaseCell">#REF!</definedName>
    <definedName name="ParetoITR" hidden="1">{#N/A,#N/A,FALSE,"RAPS1";#N/A,#N/A,FALSE,"RAPS2";#N/A,#N/A,FALSE,"REGION"}</definedName>
    <definedName name="parFirst">#REF!</definedName>
    <definedName name="parLegend">#REF!</definedName>
    <definedName name="parRows">#REF!</definedName>
    <definedName name="parSort">#REF!</definedName>
    <definedName name="part">#REF!</definedName>
    <definedName name="PART2">#REF!</definedName>
    <definedName name="Partial_year">#REF!</definedName>
    <definedName name="PARTY">#REF!</definedName>
    <definedName name="PAS_trig">#REF!</definedName>
    <definedName name="PASEP">#N/A</definedName>
    <definedName name="pasivosago">#REF!</definedName>
    <definedName name="pasivosdic">#REF!</definedName>
    <definedName name="pasivosjul">#REF!</definedName>
    <definedName name="pasivosnov">#REF!</definedName>
    <definedName name="pasivosoct">#REF!</definedName>
    <definedName name="pasivossept">#REF!</definedName>
    <definedName name="Password">#REF!</definedName>
    <definedName name="Paste1">#REF!</definedName>
    <definedName name="PasteEarnout">#REF!</definedName>
    <definedName name="PasteSpecial">#REF!</definedName>
    <definedName name="patrimonioago">#REF!</definedName>
    <definedName name="patrimoniodic">#REF!</definedName>
    <definedName name="patrimoniojul">#REF!</definedName>
    <definedName name="patrimonionov">#REF!</definedName>
    <definedName name="patrimoniooct">#REF!</definedName>
    <definedName name="patrimoniosept">#REF!</definedName>
    <definedName name="patty">#REF!</definedName>
    <definedName name="patty1">#REF!</definedName>
    <definedName name="paul" hidden="1">{"PAGE1",#N/A,FALSE,"allocation base";"PAGE2",#N/A,FALSE,"burden";"PAGE3",#N/A,FALSE,"burden";"PAGE4",#N/A,FALSE,"labor rates";"PAGE5",#N/A,FALSE,"labor rates";"PAGE6",#N/A,FALSE,"labor rates"}</definedName>
    <definedName name="Pay_back">#N/A</definedName>
    <definedName name="Payback__months">#REF!</definedName>
    <definedName name="Payback_BV">#REF!</definedName>
    <definedName name="Payback_BV_page2">#REF!</definedName>
    <definedName name="Payback_US">#REF!</definedName>
    <definedName name="Payback_US_page2">#REF!</definedName>
    <definedName name="Payee">#REF!</definedName>
    <definedName name="PAYMENTS">#REF!</definedName>
    <definedName name="PaymentsPerYear">#REF!</definedName>
    <definedName name="PayoutAdjustmentName">#REF!</definedName>
    <definedName name="PayoutPoliticalAdjustmentRange">#REF!</definedName>
    <definedName name="Payroll">#REF!</definedName>
    <definedName name="PAYROLL_MONTH">#REF!</definedName>
    <definedName name="Payroll_taxes">#REF!</definedName>
    <definedName name="PB">#REF!</definedName>
    <definedName name="PBODY2">#REF!</definedName>
    <definedName name="PBORDER2">#REF!</definedName>
    <definedName name="PBV">#REF!</definedName>
    <definedName name="PC_Cost">#REF!</definedName>
    <definedName name="PC_List">#REF!</definedName>
    <definedName name="PC_NAME">#REF!</definedName>
    <definedName name="PCA" hidden="1">{"'Sample Status'!$A$1:$J$21"}</definedName>
    <definedName name="PCAPR">#N/A</definedName>
    <definedName name="PCAUG">#N/A</definedName>
    <definedName name="pcb" hidden="1">#REF!</definedName>
    <definedName name="pcbagraph" hidden="1">#REF!</definedName>
    <definedName name="PCDEC">#N/A</definedName>
    <definedName name="PCFEB">#N/A</definedName>
    <definedName name="PCHierarchy2">#REF!</definedName>
    <definedName name="PCJAN">#N/A</definedName>
    <definedName name="PCJUL">#N/A</definedName>
    <definedName name="PCJUN">#N/A</definedName>
    <definedName name="PCMAR">#N/A</definedName>
    <definedName name="PCMAY">#N/A</definedName>
    <definedName name="PCNOV">#N/A</definedName>
    <definedName name="PCO">#REF!</definedName>
    <definedName name="PCOCT">#N/A</definedName>
    <definedName name="pcorrienteago">#REF!</definedName>
    <definedName name="pcorrientedic">#REF!</definedName>
    <definedName name="pcorrientejul">#REF!</definedName>
    <definedName name="pcorrientenov">#REF!</definedName>
    <definedName name="pcorrienteoct">#REF!</definedName>
    <definedName name="pcorrientesept">#REF!</definedName>
    <definedName name="pcsadjustment">#REF!</definedName>
    <definedName name="PCSEP">#N/A</definedName>
    <definedName name="pct52whigh">#REF!</definedName>
    <definedName name="pctwkhigh">#REF!</definedName>
    <definedName name="PCU">#REF!</definedName>
    <definedName name="PD">#REF!</definedName>
    <definedName name="PD.chart" hidden="1">#REF!</definedName>
    <definedName name="PD.chart1" hidden="1">#REF!</definedName>
    <definedName name="PD.chart1A" hidden="1">#REF!</definedName>
    <definedName name="PD.chart2" hidden="1">#REF!</definedName>
    <definedName name="PD.chart2A" hidden="1">#REF!</definedName>
    <definedName name="Pd.chart3" hidden="1">#REF!</definedName>
    <definedName name="PD_Bowler_Data">#REF!</definedName>
    <definedName name="pdcf">#REF!</definedName>
    <definedName name="PE">#REF!</definedName>
    <definedName name="pe_step">#REF!</definedName>
    <definedName name="Peer_Data_2">#REF!</definedName>
    <definedName name="peer_data_3">#REF!</definedName>
    <definedName name="PeerNames">#REF!</definedName>
    <definedName name="PeerTickers">#REF!</definedName>
    <definedName name="PELTM">#REF!</definedName>
    <definedName name="PendingList">#REF!</definedName>
    <definedName name="PenFactor">#REF!</definedName>
    <definedName name="Pension">#REF!</definedName>
    <definedName name="PensionB">#REF!</definedName>
    <definedName name="pentair" hidden="1">{#N/A,#N/A,TRUE,"index";#N/A,#N/A,TRUE,"Summary";#N/A,#N/A,TRUE,"Continuing Business";#N/A,#N/A,TRUE,"Disposals";#N/A,#N/A,TRUE,"Acquisitions";#N/A,#N/A,TRUE,"Actual &amp; Plan Reconciliation"}</definedName>
    <definedName name="per">#REF!</definedName>
    <definedName name="PERCENT">#REF!</definedName>
    <definedName name="Percent_Business">#REF!</definedName>
    <definedName name="Percent_Coverage">#REF!</definedName>
    <definedName name="Percent_Market">#REF!</definedName>
    <definedName name="Percent_of_52_week_high_8_9_99">"PCT52wHigh"</definedName>
    <definedName name="Percent_Residential">#REF!</definedName>
    <definedName name="Percent_Threshold">#REF!</definedName>
    <definedName name="percent52">#REF!</definedName>
    <definedName name="percent52w">#REF!</definedName>
    <definedName name="PercentDistribution">#REF!</definedName>
    <definedName name="Performance">#REF!</definedName>
    <definedName name="Performance_Discount">0.2</definedName>
    <definedName name="Performance_Partner">#REF!</definedName>
    <definedName name="Performance_Services">#REF!</definedName>
    <definedName name="Period">#REF!</definedName>
    <definedName name="period_1">#REF!</definedName>
    <definedName name="period_2">#REF!</definedName>
    <definedName name="PERIOD_OF">#REF!</definedName>
    <definedName name="Period_SFP">#REF!</definedName>
    <definedName name="Period_size">#REF!</definedName>
    <definedName name="Periods">#REF!</definedName>
    <definedName name="PERIODSETNAME1">#REF!</definedName>
    <definedName name="PERIODSETNAME2">#REF!</definedName>
    <definedName name="PERIODYEAR1">#REF!</definedName>
    <definedName name="PERIODYEAR2">#REF!</definedName>
    <definedName name="Perm">#REF!</definedName>
    <definedName name="pf">"PFTrMult"</definedName>
    <definedName name="PF_Cap">#REF!</definedName>
    <definedName name="PFCapexSavings">#REF!</definedName>
    <definedName name="PfcstQtr">#REF!</definedName>
    <definedName name="PFCtrlPr">#REF!</definedName>
    <definedName name="PFL">#REF!</definedName>
    <definedName name="pfnetincome2000">#REF!</definedName>
    <definedName name="pfnetincome2001">#REF!</definedName>
    <definedName name="PFPeriod">#REF!</definedName>
    <definedName name="PFPRICE">#REF!</definedName>
    <definedName name="PFPRICE2">#REF!</definedName>
    <definedName name="PFQ">#REF!</definedName>
    <definedName name="PFSynergies">#REF!</definedName>
    <definedName name="PFTrMult">#REF!</definedName>
    <definedName name="PFWACC">#REF!</definedName>
    <definedName name="PGLS115">#REF!</definedName>
    <definedName name="pglsrange">#REF!</definedName>
    <definedName name="Pharm200053Aug13">Loan Rec #REF!</definedName>
    <definedName name="Pharma_Rebates_Compex">#REF!</definedName>
    <definedName name="Pharma_Rebates_Slendertone">#REF!</definedName>
    <definedName name="Pharmacy200053Aug13">Loan Rec #REF!</definedName>
    <definedName name="Phase">#REF!</definedName>
    <definedName name="Phase_Completed">#REF!</definedName>
    <definedName name="phil" hidden="1">{#N/A,#N/A,TRUE,"Summary";#N/A,#N/A,TRUE,"Assumptions";#N/A,#N/A,TRUE,"Comparison";#N/A,#N/A,TRUE,"Financials";#N/A,#N/A,TRUE,"Plan v. Act"}</definedName>
    <definedName name="Phone">#REF!</definedName>
    <definedName name="picco">#REF!</definedName>
    <definedName name="piccocm">#REF!</definedName>
    <definedName name="pico">#REF!</definedName>
    <definedName name="picocm">#REF!</definedName>
    <definedName name="PIECES">#REF!</definedName>
    <definedName name="pig">#REF!</definedName>
    <definedName name="pik">#REF!</definedName>
    <definedName name="PIL_Live_Date">#REF!</definedName>
    <definedName name="Pink">#REF!</definedName>
    <definedName name="pipecogs">#REF!</definedName>
    <definedName name="Pipeline">#REF!</definedName>
    <definedName name="piperev">#REF!</definedName>
    <definedName name="pipesell">#REF!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R">#REF!</definedName>
    <definedName name="PL" hidden="1">{"forecast",#N/A,FALSE,"PL";"FCST YTD",#N/A,FALSE,"PL";"new bud adj",#N/A,FALSE,"PL";"new budget",#N/A,FALSE,"PL";"qtr",#N/A,FALSE,"PL";"bal sheet",#N/A,FALSE,"MONTHLY BALANCE SHEET";"fcst w head depre cap",#N/A,FALSE,"PL"}</definedName>
    <definedName name="PL_DIST">#REF!</definedName>
    <definedName name="PL_Dollar_Threshold">#REF!</definedName>
    <definedName name="PL_INTER">#REF!</definedName>
    <definedName name="PL_mapping">#REF!</definedName>
    <definedName name="PL_Percent_Threshold">#REF!</definedName>
    <definedName name="PL_THIRD_PARTY">#REF!</definedName>
    <definedName name="PLAC">#REF!</definedName>
    <definedName name="Plan">#REF!</definedName>
    <definedName name="Plan_Number">#REF!</definedName>
    <definedName name="Plan_Number___0">#REF!</definedName>
    <definedName name="PlanMo">#REF!</definedName>
    <definedName name="planmonthly">#REF!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Page2">#REF!</definedName>
    <definedName name="planqtr">#REF!</definedName>
    <definedName name="plansbynumber">#REF!</definedName>
    <definedName name="plansbynumber___0">#REF!</definedName>
    <definedName name="Plantdata">#REF!</definedName>
    <definedName name="PlanVersionComments">#REF!+#REF!</definedName>
    <definedName name="PlanVersionHistoryTbl">#REF!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YTD">#REF!</definedName>
    <definedName name="PlatformBU">#REF!</definedName>
    <definedName name="PLBS">#REF!</definedName>
    <definedName name="PLBS_2">"!$N$5:$U$121"</definedName>
    <definedName name="pln">#REF!</definedName>
    <definedName name="plnCap">#REF!</definedName>
    <definedName name="plnEVA">#REF!</definedName>
    <definedName name="plnmth">#REF!</definedName>
    <definedName name="plnOP">#REF!</definedName>
    <definedName name="plnOth">#REF!</definedName>
    <definedName name="plnRev">#REF!</definedName>
    <definedName name="plnytd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otRange">#REF!</definedName>
    <definedName name="PLRange">#REF!</definedName>
    <definedName name="PLTRCD">#REF!</definedName>
    <definedName name="PM">#REF!</definedName>
    <definedName name="pnetex">#REF!</definedName>
    <definedName name="Pneumonia">#REF!</definedName>
    <definedName name="PNT">#REF!</definedName>
    <definedName name="po">#REF!</definedName>
    <definedName name="POBDCF">#REF!</definedName>
    <definedName name="POCYCF">#REF!</definedName>
    <definedName name="POFCCF">#REF!</definedName>
    <definedName name="poi">#REF!</definedName>
    <definedName name="pol" hidden="1">#REF!</definedName>
    <definedName name="POLAS400">#REF!</definedName>
    <definedName name="PoliticalRiskPremium">#REF!</definedName>
    <definedName name="poo">#REF!</definedName>
    <definedName name="POOL">#REF!</definedName>
    <definedName name="pool_description">#REF!</definedName>
    <definedName name="pool_description2">#REF!</definedName>
    <definedName name="poop">#REF!</definedName>
    <definedName name="pop" hidden="1">#REF!</definedName>
    <definedName name="PopCache_GL_INTERFACE_REFERENCE7" hidden="1">#REF!</definedName>
    <definedName name="POPYCF">#REF!</definedName>
    <definedName name="Position">#REF!</definedName>
    <definedName name="pots" hidden="1">{"Ofcr Comp Stmt 4",#N/A,FALSE,"Ofcr Comp"}</definedName>
    <definedName name="Powders">#REF!</definedName>
    <definedName name="Powders_2002">#REF!</definedName>
    <definedName name="Powders_2002_Print">#REF!</definedName>
    <definedName name="poweraccrued">#REF!</definedName>
    <definedName name="powerassets">#REF!</definedName>
    <definedName name="poweremployee">#REF!</definedName>
    <definedName name="powerinvent">#REF!</definedName>
    <definedName name="powerliabilities">#REF!</definedName>
    <definedName name="powermonthcase">#REF!</definedName>
    <definedName name="powermonthrev">#REF!</definedName>
    <definedName name="powermonthrevassump">#REF!</definedName>
    <definedName name="Poz" hidden="1">{#N/A,#N/A,TRUE,"index";#N/A,#N/A,TRUE,"Summary";#N/A,#N/A,TRUE,"Continuing Business";#N/A,#N/A,TRUE,"Disposals";#N/A,#N/A,TRUE,"Acquisitions";#N/A,#N/A,TRUE,"Actual &amp; Plan Reconciliation"}</definedName>
    <definedName name="pp">#REF!</definedName>
    <definedName name="PPE">#REF!</definedName>
    <definedName name="PPM___Warranty_Complaints">#REF!</definedName>
    <definedName name="PPnE_turns_fore">#REF!</definedName>
    <definedName name="ppp">#REF!</definedName>
    <definedName name="pppfpfp" hidden="1">{#N/A,#N/A,FALSE,"TFSFAS"}</definedName>
    <definedName name="pppp" hidden="1">{#N/A,#N/A,FALSE,"ICOLCE";#N/A,#N/A,FALSE,"TFSLCE"}</definedName>
    <definedName name="ppppp">#REF!</definedName>
    <definedName name="pppppp">#REF!</definedName>
    <definedName name="pppppppp" hidden="1">#REF!</definedName>
    <definedName name="pppppppppp">#REF!</definedName>
    <definedName name="PPtMatrix">#REF!</definedName>
    <definedName name="ppv" hidden="1">#REF!</definedName>
    <definedName name="pq01p">#REF!</definedName>
    <definedName name="pq02p">#REF!</definedName>
    <definedName name="p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Pre_Tax_Margin">#REF!</definedName>
    <definedName name="PREF">#REF!</definedName>
    <definedName name="Pref_space">#REF!</definedName>
    <definedName name="PrefA">#REF!</definedName>
    <definedName name="PrefDivPaid">#REF!</definedName>
    <definedName name="preferred">#REF!</definedName>
    <definedName name="Preferred_stock">#REF!</definedName>
    <definedName name="Preferred_stock_growth_fore">#REF!</definedName>
    <definedName name="PreferredConvertPrice1">#REF!</definedName>
    <definedName name="PreferredConvertPrice2">#REF!</definedName>
    <definedName name="PreferredDividendsPaid">#REF!</definedName>
    <definedName name="PreferredToggle">#REF!</definedName>
    <definedName name="prefpc">#REF!</definedName>
    <definedName name="PrefPrice1">#REF!</definedName>
    <definedName name="PrefPrice2">#REF!</definedName>
    <definedName name="PrefShares1">#REF!</definedName>
    <definedName name="PrefShares2">#REF!</definedName>
    <definedName name="PrefT">#REF!</definedName>
    <definedName name="preinc00">#REF!</definedName>
    <definedName name="preinc91">#REF!</definedName>
    <definedName name="preinc92">#REF!</definedName>
    <definedName name="preinc93">#REF!</definedName>
    <definedName name="preinc94">#REF!</definedName>
    <definedName name="preinc95">#REF!</definedName>
    <definedName name="preinc96">#REF!</definedName>
    <definedName name="preinc97">#REF!</definedName>
    <definedName name="preinc98">#REF!</definedName>
    <definedName name="preinc99">#REF!</definedName>
    <definedName name="preincq100">#REF!</definedName>
    <definedName name="preincq195">#REF!</definedName>
    <definedName name="preincq196">#REF!</definedName>
    <definedName name="preincq197">#REF!</definedName>
    <definedName name="preincq198">#REF!</definedName>
    <definedName name="preincq199">#REF!</definedName>
    <definedName name="preincq200">#REF!</definedName>
    <definedName name="preincq295">#REF!</definedName>
    <definedName name="preincq296">#REF!</definedName>
    <definedName name="preincq297">#REF!</definedName>
    <definedName name="preincq298">#REF!</definedName>
    <definedName name="preincq299">#REF!</definedName>
    <definedName name="preincq300">#REF!</definedName>
    <definedName name="preincq395">#REF!</definedName>
    <definedName name="preincq396">#REF!</definedName>
    <definedName name="preincq397">#REF!</definedName>
    <definedName name="preincq398">#REF!</definedName>
    <definedName name="preincq399">#REF!</definedName>
    <definedName name="preincq400">#REF!</definedName>
    <definedName name="preincq495">#REF!</definedName>
    <definedName name="preincq496">#REF!</definedName>
    <definedName name="preincq497">#REF!</definedName>
    <definedName name="preincq498">#REF!</definedName>
    <definedName name="preincq499">#REF!</definedName>
    <definedName name="PREM">#REF!</definedName>
    <definedName name="Prem1">#REF!</definedName>
    <definedName name="Prem2">#REF!</definedName>
    <definedName name="Prem3">#REF!</definedName>
    <definedName name="Prem4">#REF!</definedName>
    <definedName name="Prem5">#REF!</definedName>
    <definedName name="Premium">#REF!</definedName>
    <definedName name="PremiumPaidSUmmary" hidden="1">{#N/A,#N/A,FALSE,"Projections";#N/A,#N/A,FALSE,"Multiples Valuation";#N/A,#N/A,FALSE,"LBO";#N/A,#N/A,FALSE,"Multiples_Sensitivity";#N/A,#N/A,FALSE,"Summary"}</definedName>
    <definedName name="PremTrig">#REF!</definedName>
    <definedName name="PreparedBy">#REF!</definedName>
    <definedName name="PRESENT">#REF!</definedName>
    <definedName name="Present_Value_Oper_lease">#REF!</definedName>
    <definedName name="PREST">#REF!</definedName>
    <definedName name="PRESTACIONES_E">#REF!</definedName>
    <definedName name="Pretax_income">#REF!</definedName>
    <definedName name="Pretax_income_fore">#REF!</definedName>
    <definedName name="PretaxInc">#REF!</definedName>
    <definedName name="PretaxIncMargin">#REF!</definedName>
    <definedName name="PretaxIncome">#REF!</definedName>
    <definedName name="PretaxInterestCoverage">#REF!</definedName>
    <definedName name="PreTaxItems">#REF!</definedName>
    <definedName name="PretaxItems1">#REF!</definedName>
    <definedName name="PretaxItems2">#REF!</definedName>
    <definedName name="PretaxItems3">#REF!</definedName>
    <definedName name="PretaxItems4">#REF!</definedName>
    <definedName name="Previous">#REF!</definedName>
    <definedName name="PreviousNonOp">#REF!</definedName>
    <definedName name="PreviousOp">#REF!</definedName>
    <definedName name="price">#REF!</definedName>
    <definedName name="Price_____of_52_Week_High">#REF!</definedName>
    <definedName name="price_per_share">#REF!,#REF!,#REF!,#REF!,#REF!,#REF!,#REF!,#REF!</definedName>
    <definedName name="PriceA">#REF!</definedName>
    <definedName name="priceacq">#REF!</definedName>
    <definedName name="PriceActualEPS0">#REF!</definedName>
    <definedName name="PriceActualEPS1">#REF!</definedName>
    <definedName name="PriceActualEPS2">#REF!</definedName>
    <definedName name="PriceActualEPS3">#REF!</definedName>
    <definedName name="PriceActualFFPS0">#REF!</definedName>
    <definedName name="PriceActualFFPS1">#REF!</definedName>
    <definedName name="PriceActualFFPS2">#REF!</definedName>
    <definedName name="PriceActualFFPS3">#REF!</definedName>
    <definedName name="priceafter">#REF!</definedName>
    <definedName name="PriceB">#REF!</definedName>
    <definedName name="PriceBookValuePerShare">#REF!</definedName>
    <definedName name="PriceCalendarEPS1">#REF!</definedName>
    <definedName name="PriceCalendarEPS2">#REF!</definedName>
    <definedName name="PriceCalendarEPS3">#REF!</definedName>
    <definedName name="PriceCalendarFFPS1">#REF!</definedName>
    <definedName name="PriceCalendarFFPS2">#REF!</definedName>
    <definedName name="PriceCalendarFFPS3">#REF!</definedName>
    <definedName name="pricecontrol">#REF!</definedName>
    <definedName name="PriceDate">#REF!</definedName>
    <definedName name="PriceDateA">#REF!</definedName>
    <definedName name="PriceDateB">#REF!</definedName>
    <definedName name="priceengin">#REF!</definedName>
    <definedName name="pricegas">#REF!</definedName>
    <definedName name="PriceM">#REF!</definedName>
    <definedName name="PRICEMPQ">#REF!</definedName>
    <definedName name="priceonoff">#REF!</definedName>
    <definedName name="priceother">#REF!</definedName>
    <definedName name="pricepower">#REF!</definedName>
    <definedName name="PriceRange" hidden="1">OFFSET(#REF!,5,0,COUNTA(#REF!)-COUNTA(#REF!),1)</definedName>
    <definedName name="PriceRangeMain" hidden="1">#REF!</definedName>
    <definedName name="pricerefine">#REF!</definedName>
    <definedName name="Prices">#REF!</definedName>
    <definedName name="pricesafe">#REF!</definedName>
    <definedName name="pricesell">#REF!</definedName>
    <definedName name="PriceT">#REF!</definedName>
    <definedName name="PriceTable">#REF!</definedName>
    <definedName name="PriceTangibleBVPerShare">#REF!</definedName>
    <definedName name="pricetar">#REF!</definedName>
    <definedName name="PRICEUSQ">#REF!</definedName>
    <definedName name="pricingcogs">#REF!</definedName>
    <definedName name="PrimaryEPS">#REF!</definedName>
    <definedName name="PrimaryEPSGrowth">#REF!</definedName>
    <definedName name="primaryshares">#REF!</definedName>
    <definedName name="PrimaryWeightedAverageShares">#REF!</definedName>
    <definedName name="Prime">#REF!</definedName>
    <definedName name="Principal">#REF!</definedName>
    <definedName name="print">#REF!</definedName>
    <definedName name="Print__Area">#REF!</definedName>
    <definedName name="PRINT_AFTRM">#REF!</definedName>
    <definedName name="print_age">#REF!</definedName>
    <definedName name="Print_AIC_Carryback">#REF!</definedName>
    <definedName name="Print_all">#REF!</definedName>
    <definedName name="Print_all_big">#N/A</definedName>
    <definedName name="_xlnm.Print_Area">#REF!</definedName>
    <definedName name="Print_Area_143">#REF!</definedName>
    <definedName name="print_area_2">#REF!</definedName>
    <definedName name="PRINT_AREA_MI">#REF!</definedName>
    <definedName name="print_area_wi">#REF!</definedName>
    <definedName name="print_area1">#REF!</definedName>
    <definedName name="Print_Area2">#REF!</definedName>
    <definedName name="Print_Area3">#REF!</definedName>
    <definedName name="Print_Area4">#REF!</definedName>
    <definedName name="Print_Area5">#REF!</definedName>
    <definedName name="Print_Area6">#REF!</definedName>
    <definedName name="Print_Area7">#REF!</definedName>
    <definedName name="PRINT_B_S">#REF!</definedName>
    <definedName name="Print_big_all">#N/A</definedName>
    <definedName name="PRINT_CASH">#REF!</definedName>
    <definedName name="print_data_tables">#N/A</definedName>
    <definedName name="PRINT_DIS">#REF!</definedName>
    <definedName name="PRINT_DIST_DET">#REF!</definedName>
    <definedName name="Print_DTA">#REF!</definedName>
    <definedName name="Print_DTA_Comments">#REF!</definedName>
    <definedName name="PRINT_EQUIP">#REF!</definedName>
    <definedName name="Print_Exec">#REF!</definedName>
    <definedName name="Print_ExecSumm">#REF!</definedName>
    <definedName name="PRINT_EXP">#REF!</definedName>
    <definedName name="Print_FCF_ACTUAL">#REF!</definedName>
    <definedName name="Print_FCF_BUDGET">#REF!</definedName>
    <definedName name="Print_Footnote">#REF!</definedName>
    <definedName name="PRINT_FRIREP">#REF!</definedName>
    <definedName name="PRINT_IG">#REF!</definedName>
    <definedName name="PRINT_IG_DET">#REF!</definedName>
    <definedName name="Print_JE">#REF!</definedName>
    <definedName name="PRINT_PAGE_NO">#REF!</definedName>
    <definedName name="PRINT_PLAC">#REF!</definedName>
    <definedName name="PRINT_QTR_RECON">#REF!</definedName>
    <definedName name="PRINT_SCHEDULE">#REF!</definedName>
    <definedName name="PRINT_STAFF">#REF!</definedName>
    <definedName name="Print_Summary_Income">#REF!</definedName>
    <definedName name="Print_Summary_Valuation">#REF!</definedName>
    <definedName name="_xlnm.Print_Titles">#REF!</definedName>
    <definedName name="PRINT_TITLES_MI">#REF!</definedName>
    <definedName name="PRINT_TP">#REF!</definedName>
    <definedName name="PRINT_TP_DET">#REF!</definedName>
    <definedName name="PRINT_TRADING">#REF!</definedName>
    <definedName name="print1">#REF!</definedName>
    <definedName name="PRINT2">#REF!</definedName>
    <definedName name="PRINTALL">#REF!</definedName>
    <definedName name="PrintArea">#REF!</definedName>
    <definedName name="PrintArea_SET">OFFSET(#REF!,,,LastRow,LastCol)</definedName>
    <definedName name="printarea1">#REF!</definedName>
    <definedName name="Printarea2">#REF!</definedName>
    <definedName name="PrintArea3">#REF!</definedName>
    <definedName name="PrintArea4">#REF!</definedName>
    <definedName name="PrintArea5">#REF!</definedName>
    <definedName name="printareamcl">#REF!</definedName>
    <definedName name="printareaout">#REF!</definedName>
    <definedName name="PRINTBORDER">#REF!</definedName>
    <definedName name="PRINTBS_MONTH">#REF!</definedName>
    <definedName name="PrintCase">#REF!</definedName>
    <definedName name="PRINTCF_MONTH">#REF!</definedName>
    <definedName name="PRINTCOLUMN">#REF!</definedName>
    <definedName name="PrintConsCarryback">#REF!</definedName>
    <definedName name="PRINTEVA_MONTH">#REF!</definedName>
    <definedName name="PrintGraph">#REF!</definedName>
    <definedName name="PRINTINDEX">#REF!</definedName>
    <definedName name="PRINTINTERCOINV">#REF!</definedName>
    <definedName name="PRINTINVENTORY">#REF!</definedName>
    <definedName name="PRINTIS_MONTH">#REF!</definedName>
    <definedName name="PRINTKEY_MEAS">#REF!</definedName>
    <definedName name="PrintMacroCalculate">#REF!</definedName>
    <definedName name="PrintMacroMaxPageNumber">#REF!</definedName>
    <definedName name="PrintMacroPageNumberOffset">#REF!</definedName>
    <definedName name="PrintMacroPageOrderOffset">#REF!</definedName>
    <definedName name="PrintMacroResetRange">#REF!</definedName>
    <definedName name="PrintMacroResetRange2">#REF!</definedName>
    <definedName name="PrintMacroVerticalBreakOffset">#REF!</definedName>
    <definedName name="PrintMarketSize">#REF!</definedName>
    <definedName name="printnew">#REF!</definedName>
    <definedName name="PRINTPPE">#REF!</definedName>
    <definedName name="PRINTQTR_COMP">#REF!</definedName>
    <definedName name="PrintTitle1">#REF!</definedName>
    <definedName name="Printtk">#REF!</definedName>
    <definedName name="PRINTWC_MONTH">#REF!</definedName>
    <definedName name="Prior">#REF!</definedName>
    <definedName name="priorfc1">#REF!</definedName>
    <definedName name="priorfc3">#REF!</definedName>
    <definedName name="priorfc4">#REF!</definedName>
    <definedName name="priorfc5">#REF!</definedName>
    <definedName name="priorfc6">#REF!</definedName>
    <definedName name="PriorPrice">#REF!</definedName>
    <definedName name="PriorYear">#REF!</definedName>
    <definedName name="PR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pro00">#REF!</definedName>
    <definedName name="PROBS1292">#REF!</definedName>
    <definedName name="PROBS693">#REF!</definedName>
    <definedName name="ProbStateFM">#REF!</definedName>
    <definedName name="ProbStateMex">#REF!</definedName>
    <definedName name="ProbStateREV">#REF!</definedName>
    <definedName name="PRO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PROCESO">#REF!</definedName>
    <definedName name="Process">#REF!</definedName>
    <definedName name="Processer">#REF!</definedName>
    <definedName name="Processx">#REF!</definedName>
    <definedName name="PROD">#REF!</definedName>
    <definedName name="prodcogs">#REF!</definedName>
    <definedName name="ProdCont">#REF!</definedName>
    <definedName name="ProdFamilyValue">#REF!</definedName>
    <definedName name="PRODS">#REF!</definedName>
    <definedName name="prodsell">#REF!</definedName>
    <definedName name="Product" hidden="1">{#N/A,#N/A,FALSE,"SUMMARY";#N/A,#N/A,FALSE,"TECHNOLOGY";#N/A,#N/A,FALSE,"YEAR2000";#N/A,#N/A,FALSE,"GENERAL SERVICES";#N/A,#N/A,FALSE,"PROD MANAGE";#N/A,#N/A,FALSE,"BOG";#N/A,#N/A,FALSE,"PROT CONT";#N/A,#N/A,FALSE,"INVEST COMP"}</definedName>
    <definedName name="Product_Quality">#REF!</definedName>
    <definedName name="productengin">#REF!</definedName>
    <definedName name="PRODUCTION">#REF!</definedName>
    <definedName name="PRODUCTION2003PROFORMA">#REF!</definedName>
    <definedName name="PRODUCTION2004BUDGET">#REF!</definedName>
    <definedName name="ProductLookup">#REF!</definedName>
    <definedName name="ProductLookup2010">#REF!</definedName>
    <definedName name="products">#REF!</definedName>
    <definedName name="productsell">#REF!</definedName>
    <definedName name="productsga">#REF!</definedName>
    <definedName name="PROFICMTD">#REF!</definedName>
    <definedName name="ProformaAdjustmentNames">#REF!</definedName>
    <definedName name="Program">#REF!</definedName>
    <definedName name="programimpact">#REF!</definedName>
    <definedName name="progtr">#REF!</definedName>
    <definedName name="PROINC1292">#REF!</definedName>
    <definedName name="proj">#REF!</definedName>
    <definedName name="Proj_Managers">#REF!</definedName>
    <definedName name="project">#REF!</definedName>
    <definedName name="Project_Managers">#REF!</definedName>
    <definedName name="project_margin">#REF!</definedName>
    <definedName name="Project_Name">#REF!</definedName>
    <definedName name="Project_Scope">#REF!</definedName>
    <definedName name="ProjectName">#REF!</definedName>
    <definedName name="ProjEndDate">#REF!</definedName>
    <definedName name="ProjName">#REF!</definedName>
    <definedName name="projproceeds">#REF!</definedName>
    <definedName name="projshares">#REF!</definedName>
    <definedName name="ProjStartDate">#REF!</definedName>
    <definedName name="PROMOTE">#REF!</definedName>
    <definedName name="promote_step">#REF!</definedName>
    <definedName name="proposed" hidden="1">{#N/A,#N/A,FALSE,"ManLoading"}</definedName>
    <definedName name="propown">#REF!</definedName>
    <definedName name="PROT" hidden="1">{#N/A,#N/A,FALSE,"SUMMARY";#N/A,#N/A,FALSE,"TECHNOLOGY";#N/A,#N/A,FALSE,"YEAR2000";#N/A,#N/A,FALSE,"GENERAL SERVICES";#N/A,#N/A,FALSE,"PROD MANAGE";#N/A,#N/A,FALSE,"BOG";#N/A,#N/A,FALSE,"PROT CONT";#N/A,#N/A,FALSE,"INVEST COMP"}</definedName>
    <definedName name="prt">#REF!</definedName>
    <definedName name="PS">#REF!</definedName>
    <definedName name="PSI">#REF!</definedName>
    <definedName name="pt">#REF!</definedName>
    <definedName name="PTBV">#REF!</definedName>
    <definedName name="PTC">#REF!</definedName>
    <definedName name="PUBENAPR">#REF!</definedName>
    <definedName name="PUBENAUG">#REF!</definedName>
    <definedName name="PUBENDEC">#REF!</definedName>
    <definedName name="PUBENFEB">#REF!</definedName>
    <definedName name="PUBENJAN">#REF!</definedName>
    <definedName name="PUBENJUL">#REF!</definedName>
    <definedName name="PUBENJUN">#REF!</definedName>
    <definedName name="PUBENMAR">#REF!</definedName>
    <definedName name="PUBENMAY">#REF!</definedName>
    <definedName name="PUBENNOV">#REF!</definedName>
    <definedName name="PUBENOCT">#REF!</definedName>
    <definedName name="PUBENSEP">#REF!</definedName>
    <definedName name="public">#REF!</definedName>
    <definedName name="public_discount">#REF!,#REF!,#REF!,#REF!,#REF!,#REF!,#REF!,#REF!</definedName>
    <definedName name="PUBOAPR">#REF!</definedName>
    <definedName name="PUBOAUG">#REF!</definedName>
    <definedName name="PUBODEC">#REF!</definedName>
    <definedName name="PUBOFEB">#REF!</definedName>
    <definedName name="PUBOJAN">#REF!</definedName>
    <definedName name="PUBOJUL">#REF!</definedName>
    <definedName name="PUBOJUN">#REF!</definedName>
    <definedName name="PUBOMAR">#REF!</definedName>
    <definedName name="PUBOMAY">#REF!</definedName>
    <definedName name="PUBONOV">#REF!</definedName>
    <definedName name="PUBOOCT">#REF!</definedName>
    <definedName name="PUBOSEP">#REF!</definedName>
    <definedName name="PUPCAPR">#REF!</definedName>
    <definedName name="PUPCAUG">#REF!</definedName>
    <definedName name="PUPCDEC">#REF!</definedName>
    <definedName name="PUPCFEB">#REF!</definedName>
    <definedName name="PUPCJAN">#REF!</definedName>
    <definedName name="PUPCJUL">#REF!</definedName>
    <definedName name="PUPCJUN">#REF!</definedName>
    <definedName name="PUPCMAR">#REF!</definedName>
    <definedName name="PUPCMAY">#REF!</definedName>
    <definedName name="PUPCNOV">#REF!</definedName>
    <definedName name="PUPCOCT">#REF!</definedName>
    <definedName name="PUPCSEP">#REF!</definedName>
    <definedName name="PUPRAPR">#REF!</definedName>
    <definedName name="PUPRAUG">#REF!</definedName>
    <definedName name="PUPRDEC">#REF!</definedName>
    <definedName name="PUPRFEB">#REF!</definedName>
    <definedName name="PUPRJAN">#REF!</definedName>
    <definedName name="PUPRJUL">#REF!</definedName>
    <definedName name="PUPRJUN">#REF!</definedName>
    <definedName name="PUPRMAR">#REF!</definedName>
    <definedName name="PUPRMAY">#REF!</definedName>
    <definedName name="PUPRNOV">#REF!</definedName>
    <definedName name="PUPROCT">#REF!</definedName>
    <definedName name="PUPRSEP">#REF!</definedName>
    <definedName name="PUR">#N/A</definedName>
    <definedName name="purchase">#REF!</definedName>
    <definedName name="PurchTrig">#REF!</definedName>
    <definedName name="PurPrice">#REF!</definedName>
    <definedName name="PUTAXAPR">#REF!</definedName>
    <definedName name="PUTAXAUG">#REF!</definedName>
    <definedName name="PUTAXDEC">#REF!</definedName>
    <definedName name="PUTAXFEB">#REF!</definedName>
    <definedName name="PUTAXJAN">#REF!</definedName>
    <definedName name="PUTAXJUL">#REF!</definedName>
    <definedName name="PUTAXJUN">#REF!</definedName>
    <definedName name="PUTAXMAR">#REF!</definedName>
    <definedName name="PUTAXMAY">#REF!</definedName>
    <definedName name="PUTAXNOV">#REF!</definedName>
    <definedName name="PUTAXOCT">#REF!</definedName>
    <definedName name="PUTAXSEP">#REF!</definedName>
    <definedName name="PutStrike">#REF!</definedName>
    <definedName name="PUVACAPR">#REF!</definedName>
    <definedName name="PUVACAUG">#REF!</definedName>
    <definedName name="PUVACDEC">#REF!</definedName>
    <definedName name="PUVACFEB">#REF!</definedName>
    <definedName name="PUVACJAN">#REF!</definedName>
    <definedName name="PUVACJUL">#REF!</definedName>
    <definedName name="PUVACJUN">#REF!</definedName>
    <definedName name="PUVACMAR">#REF!</definedName>
    <definedName name="PUVACMAY">#REF!</definedName>
    <definedName name="PUVACNOV">#REF!</definedName>
    <definedName name="PUVACOCT">#REF!</definedName>
    <definedName name="PUVACSEP">#REF!</definedName>
    <definedName name="PV_FCF">#REF!</definedName>
    <definedName name="PV_Terminal_Value">#REF!</definedName>
    <definedName name="PVI">#REF!</definedName>
    <definedName name="pvigroup">#REF!</definedName>
    <definedName name="pviva">#REF!</definedName>
    <definedName name="pviva1">#REF!</definedName>
    <definedName name="PVOther">#REF!</definedName>
    <definedName name="PVOther1">#REF!</definedName>
    <definedName name="PVOther2">#REF!</definedName>
    <definedName name="PVOther3">#REF!</definedName>
    <definedName name="PxData">#REF!</definedName>
    <definedName name="PXNREV">#REF!</definedName>
    <definedName name="PY">#REF!</definedName>
    <definedName name="PY_Accounts_Receivable">#REF!</definedName>
    <definedName name="PY_Administration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Administration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PYAct">CONCATENATE(#REF!,#REF!,#REF!)</definedName>
    <definedName name="PYActAlloc">CONCATENATE(#REF!,#REF!,#REF!)</definedName>
    <definedName name="PYActatConstant">CONCATENATE(#REF!,"Actual-ConstantRate",#REF!)</definedName>
    <definedName name="PYBS">#REF!</definedName>
    <definedName name="PYCntSummary">SUM(INDIRECT(#REF!&amp;ADDRESS(MATCH(#REF!,SurgContRow,0)+4,MATCH(PYAct,SurgContCol,0)+4)&amp;":"&amp;ADDRESS(MATCH(#REF!,SurgContRow,0)+4,MATCH(PYQtrStrt,SurgContCol,0)+4)))/1000</definedName>
    <definedName name="PYCntSummaryAlloc">SUM(INDIRECT(#REF!&amp;ADDRESS(MATCH(#REF!,SurgContRow,0)+4,MATCH(PYActAlloc,SurgContCol,0)+4)&amp;":"&amp;ADDRESS(MATCH(#REF!,SurgContRow,0)+4,MATCH(PYQtrStrtAlloc,SurgContCol,0)+4)))/1000</definedName>
    <definedName name="PYD">#REF!</definedName>
    <definedName name="PYIS">#REF!</definedName>
    <definedName name="PYOP">#REF!</definedName>
    <definedName name="PYQtr_prod">#REF!</definedName>
    <definedName name="PYQtrStrAtConstant">CONCATENATE(#REF!,"Actual-ConstantRate",#REF!)</definedName>
    <definedName name="PYQtrStrt">CONCATENATE(#REF!,#REF!,#REF!)</definedName>
    <definedName name="PYQtrStrtAlloc">CONCATENATE(#REF!,#REF!,#REF!)</definedName>
    <definedName name="PYSALES">#REF!</definedName>
    <definedName name="PYYTDCntrSummary">SUM(INDIRECT(#REF!&amp;ADDRESS(MATCH(#REF!,SurgContRow,0)+4,MATCH(PYAct,SurgContCol,0)+4)&amp;":"&amp;ADDRESS(MATCH(#REF!,SurgContRow,0)+4,MATCH(PYYTDStart,SurgContCol,0)+4)))/1000</definedName>
    <definedName name="PYYTDCntrSummaryAlloc">SUM(INDIRECT(#REF!&amp;ADDRESS(MATCH(#REF!,SurgContRow,0)+4,MATCH(PYActAlloc,SurgContCol,0)+4)&amp;":"&amp;ADDRESS(MATCH(#REF!,SurgContRow,0)+4,MATCH(PYYTDStartAlloc,SurgContCol,0)+4)))/1000</definedName>
    <definedName name="PYYTDCntrSummaryatConstant">SUM(INDIRECT(#REF!&amp;ADDRESS(MATCH(#REF!,SurgContRow,0)+4,MATCH(PYActatConstant,SurgContCol,0)+4)&amp;":"&amp;ADDRESS(MATCH(#REF!,SurgContRow,0)+4,MATCH(PYYTDStartatConstant,SurgContCol,0)+4)))/1000</definedName>
    <definedName name="PYYTDStart">CONCATENATE(#REF!,#REF!,#REF!)</definedName>
    <definedName name="PYYTDStartAlloc">CONCATENATE(#REF!,#REF!,#REF!)</definedName>
    <definedName name="PYYTDStartatConstant">CONCATENATE(#REF!,"Actual-ConstantRate",#REF!)</definedName>
    <definedName name="q">#REF!</definedName>
    <definedName name="Q.1">#REF!</definedName>
    <definedName name="Q.2">#REF!</definedName>
    <definedName name="Q.3">#REF!</definedName>
    <definedName name="Q.4">#REF!</definedName>
    <definedName name="q_RespUnit_Query">#REF!</definedName>
    <definedName name="Q1_act">#REF!</definedName>
    <definedName name="q1ac">#REF!</definedName>
    <definedName name="q1act">#REF!</definedName>
    <definedName name="q2ac">#REF!</definedName>
    <definedName name="q2act">#REF!</definedName>
    <definedName name="q3ac">#REF!</definedName>
    <definedName name="q3act">#REF!</definedName>
    <definedName name="q4act">#REF!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_Analysis_Reporting_MGranat">#REF!</definedName>
    <definedName name="qaedtg">#REF!</definedName>
    <definedName name="QALrevs">#REF!</definedName>
    <definedName name="QBR">#REF!</definedName>
    <definedName name="QC">#REF!</definedName>
    <definedName name="QGZB1">#REF!</definedName>
    <definedName name="qip">#REF!</definedName>
    <definedName name="QPT_No">#REF!</definedName>
    <definedName name="qq">#REF!</definedName>
    <definedName name="QQDATA">#REF!</definedName>
    <definedName name="qqq">#REF!</definedName>
    <definedName name="qqqqq">#N/A</definedName>
    <definedName name="qrfwrw443" hidden="1">#REF!</definedName>
    <definedName name="qrs">#REF!</definedName>
    <definedName name="qry_EO_Export_Data">#REF!</definedName>
    <definedName name="qryUsageByPart_Selected">#REF!</definedName>
    <definedName name="qs" hidden="1">{#N/A,#N/A,FALSE,"RAPS1";#N/A,#N/A,FALSE,"RAPS2";#N/A,#N/A,FALSE,"REGION"}</definedName>
    <definedName name="qswe">#REF!</definedName>
    <definedName name="QTM">#REF!,#REF!</definedName>
    <definedName name="QtrDate">#REF!</definedName>
    <definedName name="QTRNSMP">#REF!</definedName>
    <definedName name="QTRNSUS">#REF!</definedName>
    <definedName name="QtrShares">#REF!</definedName>
    <definedName name="QtrStart">IF(#REF!="P01","P01",IF(#REF!="P02","P01",IF(#REF!="P03","P01",IF(#REF!="P04","P04",IF(#REF!="P05","P04",IF(#REF!="P06","P04",IF(#REF!="P07","P07",IF(#REF!="P08","P07",IF(#REF!="P09","P07",IF(#REF!="P10","P10",IF(#REF!="P11","P10",IF(#REF!="P12","P10",""))))))))))))</definedName>
    <definedName name="QtrStrPY">CONCATENATE(#REF!,"Actual-PYActualRate",#REF!)</definedName>
    <definedName name="QtrStrPYAlloc">CONCATENATE(#REF!,"Actual-PYActualRate",#REF!)</definedName>
    <definedName name="qtw">#REF!</definedName>
    <definedName name="Quality">#REF!</definedName>
    <definedName name="Quality_2" hidden="1">{#N/A,#N/A,TRUE,"index";#N/A,#N/A,TRUE,"Summary";#N/A,#N/A,TRUE,"Continuing Business";#N/A,#N/A,TRUE,"Disposals";#N/A,#N/A,TRUE,"Acquisitions";#N/A,#N/A,TRUE,"Actual &amp; Plan Reconciliation"}</definedName>
    <definedName name="Quartely" hidden="1">{"forecast",#N/A,FALSE,"PL";"FCST YTD",#N/A,FALSE,"PL";"new bud adj",#N/A,FALSE,"PL";"new budget",#N/A,FALSE,"PL";"qtr",#N/A,FALSE,"PL";"bal sheet",#N/A,FALSE,"MONTHLY BALANCE SHEET";"fcst w head depre cap",#N/A,FALSE,"PL"}</definedName>
    <definedName name="Quarter">#REF!</definedName>
    <definedName name="quartername">#REF!</definedName>
    <definedName name="Quarters_00">#REF!</definedName>
    <definedName name="Quarters_99">#REF!</definedName>
    <definedName name="Quarters_FCST">#REF!</definedName>
    <definedName name="Quarters_Plan">#REF!</definedName>
    <definedName name="Quarters_PriorYR">#REF!</definedName>
    <definedName name="Query1">#REF!</definedName>
    <definedName name="quest_1">#REF!</definedName>
    <definedName name="quest_2">#REF!</definedName>
    <definedName name="quest_3">#REF!</definedName>
    <definedName name="question" hidden="1">#REF!</definedName>
    <definedName name="Question_Type">#REF!</definedName>
    <definedName name="QUICK">#REF!</definedName>
    <definedName name="QuickRatio">#REF!</definedName>
    <definedName name="qw" hidden="1">#REF!</definedName>
    <definedName name="qwe" hidden="1">{#N/A,#N/A,FALSE,"Projections";#N/A,#N/A,FALSE,"Multiples Valuation";#N/A,#N/A,FALSE,"LBO";#N/A,#N/A,FALSE,"Multiples_Sensitivity";#N/A,#N/A,FALSE,"Summary"}</definedName>
    <definedName name="qwer" hidden="1">{#N/A,#N/A,FALSE,"RAPS1";#N/A,#N/A,FALSE,"RAPS2";#N/A,#N/A,FALSE,"REGION"}</definedName>
    <definedName name="QWERT" hidden="1">{#N/A,#N/A,FALSE,"WTNA";#N/A,#N/A,FALSE,"CO. 73 - WTG ELIMINATIONS";#N/A,#N/A,FALSE,"WATER SYSTEMS CONSOLIDATED";#N/A,#N/A,FALSE,"WATER SYSTEMS - BAYARD STREET";#N/A,#N/A,FALSE,"WTNAELIMS - CO. 72";#N/A,#N/A,FALSE,"WSCANADA";#N/A,#N/A,FALSE,"WSTT"}</definedName>
    <definedName name="qwerty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QWW" hidden="1">{#N/A,#N/A,FALSE,"ASIA PACIFIC";#N/A,#N/A,FALSE,"WTG-SINGCONS";#N/A,#N/A,FALSE,"WTG-SING";#N/A,#N/A,FALSE,"HONG KONG";#N/A,#N/A,FALSE,"AUSTRALIA";#N/A,#N/A,FALSE,"PHILIPPINES";#N/A,#N/A,FALSE,"PHIL MDC";#N/A,#N/A,FALSE,"SHANGHAI";#N/A,#N/A,FALSE,"KOREA";#N/A,#N/A,FALSE,"THAIPRO";#N/A,#N/A,FALSE,"NANJING";#N/A,#N/A,FALSE,"AP GROUP CONSOLIDATED";#N/A,#N/A,FALSE,"SINGAPORE - IP";#N/A,#N/A,FALSE,"APGROUP - CO. 43";#N/A,#N/A,FALSE,"TAIWAN REP OFFICE (837)";#N/A,#N/A,FALSE,"THAILAND SALES";#N/A,#N/A,FALSE,"BEJING SO";#N/A,#N/A,FALSE,"TAIWAN SALES OFFICE (842)"}</definedName>
    <definedName name="qxö" hidden="1">#REF!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ALL">#REF!,#REF!,#REF!,#REF!</definedName>
    <definedName name="R_Border">#REF!,#REF!,#REF!,#REF!,#REF!,#REF!,#REF!,#REF!,#REF!</definedName>
    <definedName name="R_Border1">#REF!,#REF!,#REF!,#REF!,#REF!,#REF!,#REF!,#REF!,#REF!,#REF!,#REF!,#REF!,#REF!,#REF!</definedName>
    <definedName name="R_D">#REF!</definedName>
    <definedName name="R_D_amort_years">#REF!</definedName>
    <definedName name="R_D_Amortization">#REF!</definedName>
    <definedName name="R_D_expense">#REF!</definedName>
    <definedName name="R_Selected">#REF!</definedName>
    <definedName name="R_TableArea">#REF!</definedName>
    <definedName name="R_TableHeading">#REF!</definedName>
    <definedName name="R_TableRowsArea">#REF!</definedName>
    <definedName name="R_TableTotals">#REF!</definedName>
    <definedName name="ra">#REF!</definedName>
    <definedName name="rad">#REF!</definedName>
    <definedName name="radera">#REF!,#REF!,#REF!,#REF!,#REF!,#REF!,#REF!,#REF!,#REF!,#REF!</definedName>
    <definedName name="radera2">#REF!,#REF!,#REF!,#REF!,#REF!,#REF!,#REF!,#REF!</definedName>
    <definedName name="rADJ_VALUE">#REF!</definedName>
    <definedName name="range">#REF!</definedName>
    <definedName name="range_name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Range_Names">#REF!</definedName>
    <definedName name="range1">#REF!</definedName>
    <definedName name="range2">#REF!</definedName>
    <definedName name="range3">#REF!</definedName>
    <definedName name="RAS_Details">#REF!</definedName>
    <definedName name="rat">#REF!</definedName>
    <definedName name="rate">#REF!</definedName>
    <definedName name="rate2">#REF!</definedName>
    <definedName name="rate3">#REF!</definedName>
    <definedName name="rate4">#REF!</definedName>
    <definedName name="rateinput">#REF!</definedName>
    <definedName name="rates">#REF!</definedName>
    <definedName name="ratio">#REF!</definedName>
    <definedName name="RatioBVD">#REF!</definedName>
    <definedName name="RatioCon">#REF!</definedName>
    <definedName name="RATIOD">#REF!</definedName>
    <definedName name="RatioFormula">#REF!</definedName>
    <definedName name="RatioI">#REF!</definedName>
    <definedName name="RatioN">#REF!</definedName>
    <definedName name="RationaleFM">#REF!</definedName>
    <definedName name="RationaleMex">#REF!</definedName>
    <definedName name="RationaleREV">#REF!</definedName>
    <definedName name="RatioS">#REF!</definedName>
    <definedName name="RATIOS_DEFAULTS">#REF!</definedName>
    <definedName name="Ratioswitch">#REF!</definedName>
    <definedName name="RatioUS">#REF!</definedName>
    <definedName name="rb">#REF!</definedName>
    <definedName name="rbb">#REF!</definedName>
    <definedName name="RC_5">#REF!</definedName>
    <definedName name="rCF_AC">#REF!</definedName>
    <definedName name="rCSPresetsPPt">#REF!</definedName>
    <definedName name="RD">#REF!</definedName>
    <definedName name="rd00">#REF!</definedName>
    <definedName name="RDBEN">#N/A</definedName>
    <definedName name="RDBENAPR">#N/A</definedName>
    <definedName name="RDBENAUG">#N/A</definedName>
    <definedName name="RDBENDEC">#N/A</definedName>
    <definedName name="RDBENFEB">#N/A</definedName>
    <definedName name="RDBENJAN">#N/A</definedName>
    <definedName name="RDBENJUL">#N/A</definedName>
    <definedName name="RDBENJUN">#N/A</definedName>
    <definedName name="RDBENMAR">#N/A</definedName>
    <definedName name="RDBENMAY">#N/A</definedName>
    <definedName name="RDBENNOV">#N/A</definedName>
    <definedName name="RDBENOCT">#N/A</definedName>
    <definedName name="RDBENSEP">#N/A</definedName>
    <definedName name="RDBOAPR">#REF!</definedName>
    <definedName name="RDBOAUG">#REF!</definedName>
    <definedName name="RDBODEC">#REF!</definedName>
    <definedName name="RDBOFEB">#REF!</definedName>
    <definedName name="RDBOJAN">#REF!</definedName>
    <definedName name="RDBOJUL">#REF!</definedName>
    <definedName name="RDBOJUN">#REF!</definedName>
    <definedName name="RDBOMAR">#REF!</definedName>
    <definedName name="RDBOMAY">#REF!</definedName>
    <definedName name="RDBONOV">#REF!</definedName>
    <definedName name="RDBOOCT">#REF!</definedName>
    <definedName name="RDBOSEP">#REF!</definedName>
    <definedName name="RDMargin">#REF!</definedName>
    <definedName name="RDPCAPR">#N/A</definedName>
    <definedName name="RDPCAUG">#N/A</definedName>
    <definedName name="RDPCDEC">#N/A</definedName>
    <definedName name="RDPCFEB">#N/A</definedName>
    <definedName name="RDPCJAN">#N/A</definedName>
    <definedName name="RDPCJUL">#N/A</definedName>
    <definedName name="RDPCJUN">#N/A</definedName>
    <definedName name="RDPCMAR">#N/A</definedName>
    <definedName name="RDPCMAY">#N/A</definedName>
    <definedName name="RDPCNOV">#N/A</definedName>
    <definedName name="RDPCOCT">#N/A</definedName>
    <definedName name="RDPCSEP">#N/A</definedName>
    <definedName name="RDPRAPR">#N/A</definedName>
    <definedName name="RDPRAUG">#N/A</definedName>
    <definedName name="RDPRDEC">#N/A</definedName>
    <definedName name="RDPRFEB">#N/A</definedName>
    <definedName name="RDPRJAN">#N/A</definedName>
    <definedName name="RDPRJUL">#N/A</definedName>
    <definedName name="RDPRJUN">#N/A</definedName>
    <definedName name="RDPRMAR">#N/A</definedName>
    <definedName name="RDPRMAY">#N/A</definedName>
    <definedName name="RDPRNOV">#N/A</definedName>
    <definedName name="RDPROCT">#N/A</definedName>
    <definedName name="RDPRSEP">#N/A</definedName>
    <definedName name="Rdtasht">#REF!</definedName>
    <definedName name="RDTAX">#N/A</definedName>
    <definedName name="RDTAXAPR">#N/A</definedName>
    <definedName name="RDTAXAUG">#N/A</definedName>
    <definedName name="RDTAXDEC">#N/A</definedName>
    <definedName name="RDTAXFEB">#N/A</definedName>
    <definedName name="RDTAXJAN">#N/A</definedName>
    <definedName name="RDTAXJUL">#N/A</definedName>
    <definedName name="RDTAXJUN">#N/A</definedName>
    <definedName name="RDTAXMAR">#N/A</definedName>
    <definedName name="RDTAXMAY">#N/A</definedName>
    <definedName name="RDTAXNOV">#N/A</definedName>
    <definedName name="RDTAXOCT">#N/A</definedName>
    <definedName name="RDTAXSEP">#N/A</definedName>
    <definedName name="RDVAC">#N/A</definedName>
    <definedName name="RDVACAPR">#N/A</definedName>
    <definedName name="RDVACAUG">#N/A</definedName>
    <definedName name="RDVACDEC">#N/A</definedName>
    <definedName name="RDVACFEB">#N/A</definedName>
    <definedName name="RDVACJAN">#N/A</definedName>
    <definedName name="RDVACJUL">#N/A</definedName>
    <definedName name="RDVACJUN">#N/A</definedName>
    <definedName name="RDVACMAR">#N/A</definedName>
    <definedName name="RDVACMAY">#N/A</definedName>
    <definedName name="RDVACNOV">#N/A</definedName>
    <definedName name="RDVACOCT">#N/A</definedName>
    <definedName name="RDVACSEP">#N/A</definedName>
    <definedName name="RDY">#REF!</definedName>
    <definedName name="READONLYBACKCOLOUR1">#REF!</definedName>
    <definedName name="READONLYBACKCOLOUR2">#REF!</definedName>
    <definedName name="READWRITEBACKCOLOUR1">#REF!</definedName>
    <definedName name="READWRITEBACKCOLOUR2">#REF!</definedName>
    <definedName name="READY">#REF!</definedName>
    <definedName name="REASON">#REF!</definedName>
    <definedName name="Reason_Delivery">#REF!</definedName>
    <definedName name="Reason_Inventory">#REF!</definedName>
    <definedName name="Reason_Lead_Time">#REF!</definedName>
    <definedName name="Reason_Profit_Margin">#REF!</definedName>
    <definedName name="Reason_Quality">#REF!</definedName>
    <definedName name="rebate">#REF!</definedName>
    <definedName name="rebates">#REF!</definedName>
    <definedName name="recap">#REF!</definedName>
    <definedName name="recap2">#REF!</definedName>
    <definedName name="recap3">#REF!</definedName>
    <definedName name="RECNET">#REF!</definedName>
    <definedName name="ReconBVD">#REF!</definedName>
    <definedName name="ReconBVE">#REF!</definedName>
    <definedName name="RECONCILIATION">#REF!</definedName>
    <definedName name="ReconCon1">#REF!</definedName>
    <definedName name="ReconCon2">#REF!</definedName>
    <definedName name="ReconUSPR1">#REF!</definedName>
    <definedName name="ReconUSPR2">#REF!</definedName>
    <definedName name="_xlnm.Recorder">#REF!</definedName>
    <definedName name="RecsA">#REF!</definedName>
    <definedName name="RecsPSC">#REF!</definedName>
    <definedName name="Redding">#REF!</definedName>
    <definedName name="redo" hidden="1">{"'1098trans'!$A$10:$F$64","'1098trans'!$A$65:$A$66","'1098trans'!$A$67:$D$69","'1098trans'!$A$64:$F$69"}</definedName>
    <definedName name="Reduce_Setup_time">#REF!</definedName>
    <definedName name="Ref_1">#REF!</definedName>
    <definedName name="Ref_2">#REF!</definedName>
    <definedName name="Refi">#REF!</definedName>
    <definedName name="refine">#REF!</definedName>
    <definedName name="RefinTrig">#REF!</definedName>
    <definedName name="Refresh_JE">#REF!</definedName>
    <definedName name="Regen">#REF!</definedName>
    <definedName name="RegenCol">#REF!</definedName>
    <definedName name="RegenRow">#REF!</definedName>
    <definedName name="region">#REF!</definedName>
    <definedName name="RejectReports">#REF!</definedName>
    <definedName name="relpayrll">yyy</definedName>
    <definedName name="rename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rename2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RenewalExpected">#REF!</definedName>
    <definedName name="RenewalType">#REF!</definedName>
    <definedName name="Rent">#REF!</definedName>
    <definedName name="rent_ext">#REF!</definedName>
    <definedName name="rent_lt">#REF!</definedName>
    <definedName name="rent_lt1">#REF!</definedName>
    <definedName name="rent_lt1a">#REF!</definedName>
    <definedName name="rent_lt2">#REF!</definedName>
    <definedName name="rent_lt2a">#REF!</definedName>
    <definedName name="rent_lt3">#REF!</definedName>
    <definedName name="rent_lt3a">#REF!</definedName>
    <definedName name="rent_lt4">#REF!</definedName>
    <definedName name="rent_lt4a">#REF!</definedName>
    <definedName name="rent_lt5">#REF!</definedName>
    <definedName name="rent_lt5a">#REF!</definedName>
    <definedName name="rent_lti">#REF!</definedName>
    <definedName name="rent_us">#REF!</definedName>
    <definedName name="RentExpense">#REF!</definedName>
    <definedName name="RentIncome">#REF!</definedName>
    <definedName name="Rep">#REF!</definedName>
    <definedName name="Rep_Cal">#REF!</definedName>
    <definedName name="REPAY">#REF!</definedName>
    <definedName name="replacement" hidden="1">{"fcst w head depre cap",#N/A,FALSE,"PL";"new bud adj",#N/A,FALSE,"PL";"qtr",#N/A,FALSE,"PL";"quick",#N/A,FALSE,"PL";"bal sheet",#N/A,FALSE,"PL";"fixed assets",#N/A,FALSE,"PL"}</definedName>
    <definedName name="Replicate_MOPDBYCUS">#REF!</definedName>
    <definedName name="replist">#REF!</definedName>
    <definedName name="repname">#REF!</definedName>
    <definedName name="Report">#REF!</definedName>
    <definedName name="REPORT_ID">#REF!</definedName>
    <definedName name="Report_Wheat_Position">#REF!,#REF!</definedName>
    <definedName name="ReportCreated">TRUE</definedName>
    <definedName name="ReportDate">#REF!</definedName>
    <definedName name="ReportedNetIncome">#REF!</definedName>
    <definedName name="ReportEPS">#REF!</definedName>
    <definedName name="ReportEPSLTM">#REF!</definedName>
    <definedName name="ReportGroup" hidden="1">0</definedName>
    <definedName name="ReportNetInc">#REF!</definedName>
    <definedName name="ReportPELTM">#REF!</definedName>
    <definedName name="ReportYr">#REF!</definedName>
    <definedName name="reprate">#REF!</definedName>
    <definedName name="RepurchShares">#REF!</definedName>
    <definedName name="REQ">#REF!</definedName>
    <definedName name="RequestType">#REF!</definedName>
    <definedName name="REQUIREBUDGETJOURNALSFLAG1">#REF!</definedName>
    <definedName name="REQUIREBUDGETJOURNALSFLAG2">#REF!</definedName>
    <definedName name="Required_cash_percent">#REF!</definedName>
    <definedName name="ResearchAndDevelopment">#REF!</definedName>
    <definedName name="ResearchAndDevelopmentMargin">#REF!</definedName>
    <definedName name="ResearchSource">#REF!</definedName>
    <definedName name="Residential_Market_Churn">#REF!</definedName>
    <definedName name="RESPONSIBILITYAPPLICATIONID1">#REF!</definedName>
    <definedName name="RESPONSIBILITYAPPLICATIONID2">#REF!</definedName>
    <definedName name="RESPONSIBILITYID1">#REF!</definedName>
    <definedName name="RESPONSIBILITYID2">#REF!</definedName>
    <definedName name="RESPONSIBILITYNAME1">#REF!</definedName>
    <definedName name="RESPONSIBILITYNAME2">#REF!</definedName>
    <definedName name="RespUnit">#REF!</definedName>
    <definedName name="RespUnit2">#REF!</definedName>
    <definedName name="rest">#REF!</definedName>
    <definedName name="RestartOffset">#REF!</definedName>
    <definedName name="RESTATED197" hidden="1">#REF!</definedName>
    <definedName name="restr">#REF!</definedName>
    <definedName name="Restruct">#REF!</definedName>
    <definedName name="restruct1">#REF!</definedName>
    <definedName name="restruct2">#REF!</definedName>
    <definedName name="Restructuring_charges">#REF!</definedName>
    <definedName name="Restructuring_charges_growth_fore">#REF!</definedName>
    <definedName name="ret">#REF!</definedName>
    <definedName name="RETDT">#REF!</definedName>
    <definedName name="RETURN">#REF!</definedName>
    <definedName name="Returns">#REF!</definedName>
    <definedName name="rev">#REF!</definedName>
    <definedName name="REV_BVD_QTR">#REF!</definedName>
    <definedName name="REV_BVE_QTR">#REF!</definedName>
    <definedName name="REV_CORP_QTR">#REF!</definedName>
    <definedName name="Rev_Table">#REF!</definedName>
    <definedName name="REV_US_QTR">#REF!</definedName>
    <definedName name="REV00">#REF!</definedName>
    <definedName name="rev10yr">#REF!</definedName>
    <definedName name="REV30YR">#REF!</definedName>
    <definedName name="REV5CAGR00">#REF!</definedName>
    <definedName name="REV5CAGR01">#REF!</definedName>
    <definedName name="REV5CAGR99">#REF!</definedName>
    <definedName name="RevA">#REF!</definedName>
    <definedName name="revdate">#REF!</definedName>
    <definedName name="Revenue_2">"!$Q$8:$Z$71"</definedName>
    <definedName name="Revenue_Calculations">#REF!</definedName>
    <definedName name="Revenue_Growth">#REF!</definedName>
    <definedName name="REVENUE1997">#REF!</definedName>
    <definedName name="REVENUE1998">#REF!</definedName>
    <definedName name="REVENUE1999">#REF!</definedName>
    <definedName name="REVENUE2000">#REF!</definedName>
    <definedName name="REVENUE2001">#REF!</definedName>
    <definedName name="REVENUE2002">#REF!</definedName>
    <definedName name="RevenueBVD_2002">#REF!</definedName>
    <definedName name="RevenueBVD_2003">#REF!</definedName>
    <definedName name="RevenueBVD_2004">#REF!</definedName>
    <definedName name="RevenueBVD_2005">#REF!</definedName>
    <definedName name="RevenueBVD_2006">#REF!</definedName>
    <definedName name="RevenueBVD_Summ">#REF!</definedName>
    <definedName name="RevenueBVDCon_04">#REF!</definedName>
    <definedName name="RevenueBVDCon_05">#REF!</definedName>
    <definedName name="RevenueBVDCon_06">#REF!</definedName>
    <definedName name="RevenueBVDCon_2005">#REF!</definedName>
    <definedName name="RevenueBVDCon_2006">#REF!</definedName>
    <definedName name="RevenueBVDCon_Con">#REF!</definedName>
    <definedName name="RevenueBVE_2002">#REF!</definedName>
    <definedName name="RevenueBVE_2003">#REF!</definedName>
    <definedName name="RevenueBVE_2004">#REF!</definedName>
    <definedName name="RevenueBVE_2005">#REF!</definedName>
    <definedName name="RevenueBVE_2006">#REF!</definedName>
    <definedName name="RevenueBVE_Summ">#REF!</definedName>
    <definedName name="RevenueBVECon_04">#REF!</definedName>
    <definedName name="RevenueBVECon_05">#REF!</definedName>
    <definedName name="RevenueBVECon_06">#REF!</definedName>
    <definedName name="RevenueBVECon_Con">#REF!</definedName>
    <definedName name="RevenueBVPE_2003">#REF!</definedName>
    <definedName name="RevenueBVPE_2004">#REF!</definedName>
    <definedName name="RevenueBVPE_2005">#REF!</definedName>
    <definedName name="RevenueBVPE_2006">#REF!</definedName>
    <definedName name="RevenueBVPE_Summ">#REF!</definedName>
    <definedName name="RevenueCon_2003">#REF!</definedName>
    <definedName name="RevenueCon_2004">#REF!</definedName>
    <definedName name="RevenueCon_2005">#REF!</definedName>
    <definedName name="RevenueCon_2006">#REF!</definedName>
    <definedName name="RevenueCon_Summ">#REF!</definedName>
    <definedName name="RevenueGrowth">#REF!</definedName>
    <definedName name="RevenueName">#REF!</definedName>
    <definedName name="RevenuePR_2002">#REF!</definedName>
    <definedName name="RevenuePR_2003">#REF!</definedName>
    <definedName name="RevenuePR_2004">#REF!</definedName>
    <definedName name="RevenuePR_Summ">#REF!</definedName>
    <definedName name="RevenuePRE_2003">#REF!</definedName>
    <definedName name="RevenuePRE_2004">#REF!</definedName>
    <definedName name="RevenuePRE_2005">#REF!</definedName>
    <definedName name="RevenuePRE_2006">#REF!</definedName>
    <definedName name="RevenuePRE_Summ">#REF!</definedName>
    <definedName name="Revenues">#REF!</definedName>
    <definedName name="Revenues2">#REF!</definedName>
    <definedName name="RevenueUS_2002">#REF!</definedName>
    <definedName name="RevenueUS_2003">#REF!</definedName>
    <definedName name="RevenueUS_2004">#REF!</definedName>
    <definedName name="RevenueUS_2005">#REF!</definedName>
    <definedName name="RevenueUS_2006">#REF!</definedName>
    <definedName name="RevenueUS_Summ">#REF!</definedName>
    <definedName name="RevenueUSCon_04">#REF!</definedName>
    <definedName name="RevenueUSCon_2005">#REF!</definedName>
    <definedName name="RevenueUSCon_2006">#REF!</definedName>
    <definedName name="RevenueUSCon_Con">#REF!</definedName>
    <definedName name="RevenueUSPR_2002">#REF!</definedName>
    <definedName name="RevenueUSPR_2003">#REF!</definedName>
    <definedName name="RevenueUSPR_2004">#REF!</definedName>
    <definedName name="RevenueUSPR_Summ">#REF!</definedName>
    <definedName name="reverse">#REF!</definedName>
    <definedName name="reverse_to1">#REF!</definedName>
    <definedName name="reverse_to2">#REF!</definedName>
    <definedName name="ReveunueUSPR_2003">#REF!</definedName>
    <definedName name="ReviewingOfficer">#REF!</definedName>
    <definedName name="RevisedDate">#REF!</definedName>
    <definedName name="Revision_History">#REF!</definedName>
    <definedName name="revlbacq">#REF!</definedName>
    <definedName name="RevModel2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revolver01">#REF!</definedName>
    <definedName name="RevRunRate">#REF!</definedName>
    <definedName name="Revswitch">#REF!</definedName>
    <definedName name="RevT">#REF!</definedName>
    <definedName name="RevTable">#REF!</definedName>
    <definedName name="REW" hidden="1">{#N/A,#N/A,FALSE,"LATIN AMERICA";#N/A,#N/A,FALSE,"MEXICO - IP";#N/A,#N/A,FALSE,"MEXICO - WT";#N/A,#N/A,FALSE,"VENEZUELA";#N/A,#N/A,FALSE,"LA GROUP";#N/A,#N/A,FALSE,"MIAMI"}</definedName>
    <definedName name="rf" hidden="1">#REF!</definedName>
    <definedName name="RFREE">#REF!</definedName>
    <definedName name="rFSPresets">#REF!</definedName>
    <definedName name="rghgdbrtr" hidden="1">#REF!</definedName>
    <definedName name="RHODATA">#REF!</definedName>
    <definedName name="rht" hidden="1">{"'Sample Status'!$A$1:$J$21"}</definedName>
    <definedName name="RIBBON_OBJECT_POINTER">828703720</definedName>
    <definedName name="RICAVI_PY">#REF!</definedName>
    <definedName name="Richmond">#REF!</definedName>
    <definedName name="RID">#REF!</definedName>
    <definedName name="Right1">#REF!</definedName>
    <definedName name="Right2">#REF!</definedName>
    <definedName name="Right3">#REF!</definedName>
    <definedName name="Right4">#REF!</definedName>
    <definedName name="Right5">#REF!</definedName>
    <definedName name="Right6">#REF!</definedName>
    <definedName name="Right7">#REF!</definedName>
    <definedName name="Right8">#REF!</definedName>
    <definedName name="Right9">#REF!</definedName>
    <definedName name="ringocapex">#REF!</definedName>
    <definedName name="ringocogs">#REF!</definedName>
    <definedName name="ringoeng">#REF!</definedName>
    <definedName name="ringoga">#REF!</definedName>
    <definedName name="ringorev">#REF!</definedName>
    <definedName name="ringosell">#REF!</definedName>
    <definedName name="Risk_Free_Rate">#REF!</definedName>
    <definedName name="RiskFreeRate">#REF!</definedName>
    <definedName name="RiskMatrix">#REF!</definedName>
    <definedName name="Riskrating">#REF!</definedName>
    <definedName name="Risky">#REF!</definedName>
    <definedName name="RJSales">#REF!</definedName>
    <definedName name="RL_Print_Area">#REF!</definedName>
    <definedName name="RLZ_VST">#REF!</definedName>
    <definedName name="RLZEIT_NST">#REF!</definedName>
    <definedName name="rm">#REF!</definedName>
    <definedName name="RMCOptions">"*000000000000000"</definedName>
    <definedName name="rmp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rmp1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rmp2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rname2">#REF!</definedName>
    <definedName name="RNB">#REF!</definedName>
    <definedName name="RnD_expense">#REF!</definedName>
    <definedName name="RnD_expense_fore">#REF!</definedName>
    <definedName name="RnD_expense_growth_fore">#REF!</definedName>
    <definedName name="RnD_expenses_fore">#REF!</definedName>
    <definedName name="rng_Refresh">#REF!</definedName>
    <definedName name="rngComplDate">#REF!</definedName>
    <definedName name="rngDueDate">#REF!</definedName>
    <definedName name="rngGate0">#REF!</definedName>
    <definedName name="rngGate1">#REF!</definedName>
    <definedName name="rngGate2">#REF!</definedName>
    <definedName name="rngGate3">#REF!</definedName>
    <definedName name="rngGate4">#REF!</definedName>
    <definedName name="rngGate41">#REF!</definedName>
    <definedName name="rngGate5">#REF!</definedName>
    <definedName name="rngGate6">#REF!</definedName>
    <definedName name="rngGate7">#REF!</definedName>
    <definedName name="rngGate8">#REF!</definedName>
    <definedName name="rngGate9">#REF!</definedName>
    <definedName name="rngMile">#REF!</definedName>
    <definedName name="rngpfprog">#REF!</definedName>
    <definedName name="rngProjPlanStep">#REF!</definedName>
    <definedName name="rngRealValues">#REF!</definedName>
    <definedName name="rngRevDueDate">#REF!</definedName>
    <definedName name="rngStopLight">#REF!</definedName>
    <definedName name="rngvolprog">#REF!</definedName>
    <definedName name="ROA">#REF!</definedName>
    <definedName name="ROE">#REF!</definedName>
    <definedName name="ROIC">#REF!</definedName>
    <definedName name="ROIC_table_act">#REF!</definedName>
    <definedName name="Roles">#REF!</definedName>
    <definedName name="roll">#REF!</definedName>
    <definedName name="roller">#REF!</definedName>
    <definedName name="Ron" hidden="1">{"'1098trans'!$A$10:$F$64","'1098trans'!$A$65:$A$66","'1098trans'!$A$67:$D$69","'1098trans'!$A$64:$F$69"}</definedName>
    <definedName name="RONA_By_Platform">#REF!</definedName>
    <definedName name="RonTest" hidden="1">{"'1098trans'!$A$10:$F$64","'1098trans'!$A$65:$A$66","'1098trans'!$A$67:$D$69","'1098trans'!$A$64:$F$69"}</definedName>
    <definedName name="Root">#REF!</definedName>
    <definedName name="ROOT2">#REF!</definedName>
    <definedName name="rootcogs">#REF!</definedName>
    <definedName name="rootrev">#REF!</definedName>
    <definedName name="rootsinvent">#REF!</definedName>
    <definedName name="rootspay">#REF!</definedName>
    <definedName name="rootsrec">#REF!</definedName>
    <definedName name="rop">#REF!</definedName>
    <definedName name="RowIncr">#REF!</definedName>
    <definedName name="ROWL">#REF!</definedName>
    <definedName name="RowRef1">#REF!</definedName>
    <definedName name="RowRef10">#REF!</definedName>
    <definedName name="RowRef10A">#REF!</definedName>
    <definedName name="RowRef10B">#REF!</definedName>
    <definedName name="RowRef10C">#REF!</definedName>
    <definedName name="RowRef11">#REF!</definedName>
    <definedName name="RowRef11A">#REF!</definedName>
    <definedName name="RowRef12">#REF!</definedName>
    <definedName name="RowRef12A">#REF!</definedName>
    <definedName name="RowRef12B">#REF!</definedName>
    <definedName name="RowRef12C">#REF!</definedName>
    <definedName name="RowRef1A">#REF!</definedName>
    <definedName name="RowRef2">#REF!</definedName>
    <definedName name="RowRef2A">#REF!</definedName>
    <definedName name="RowRef2B">#REF!</definedName>
    <definedName name="RowRef2C">#REF!</definedName>
    <definedName name="RowRef3">#REF!</definedName>
    <definedName name="RowRef3A">#REF!</definedName>
    <definedName name="RowRef3B">#REF!</definedName>
    <definedName name="RowRef4">#REF!</definedName>
    <definedName name="RowRef4A">#REF!</definedName>
    <definedName name="RowRef4B">#REF!</definedName>
    <definedName name="RowRef4C">#REF!</definedName>
    <definedName name="RowRef4D">#REF!</definedName>
    <definedName name="RowRef4E">#REF!</definedName>
    <definedName name="RowRef5">#REF!</definedName>
    <definedName name="RowRef5A">#REF!</definedName>
    <definedName name="RowRef6">#REF!</definedName>
    <definedName name="RowRef6A">#REF!</definedName>
    <definedName name="RowRef6B">#REF!</definedName>
    <definedName name="RowRef6C">#REF!</definedName>
    <definedName name="RowRef7">#REF!</definedName>
    <definedName name="RowRef7A">#REF!</definedName>
    <definedName name="RowRef8">#REF!</definedName>
    <definedName name="RowRef8A">#REF!</definedName>
    <definedName name="RowRef8B">#REF!</definedName>
    <definedName name="RowRef8C">#REF!</definedName>
    <definedName name="RowRef9">#REF!</definedName>
    <definedName name="RowRef9A">#REF!</definedName>
    <definedName name="RowSet0A">#REF!</definedName>
    <definedName name="RowSet0B">#REF!</definedName>
    <definedName name="RowSet1A">#REF!</definedName>
    <definedName name="RowSet1B">#REF!</definedName>
    <definedName name="RowSet2A">#REF!</definedName>
    <definedName name="RowSet2B">#REF!</definedName>
    <definedName name="RowSet3A">#REF!</definedName>
    <definedName name="RowSet3B">#REF!</definedName>
    <definedName name="RowSet4A">#REF!</definedName>
    <definedName name="RowSet4B">#REF!</definedName>
    <definedName name="RowSetQ1A">#REF!</definedName>
    <definedName name="RowSetQ1B">#REF!</definedName>
    <definedName name="RowSetQA">#REF!</definedName>
    <definedName name="RowSetQB">#REF!</definedName>
    <definedName name="ROWSTOUPLOAD1">#REF!</definedName>
    <definedName name="ROWSTOUPLOAD2">#REF!</definedName>
    <definedName name="RoyaltyPercent1">#REF!</definedName>
    <definedName name="RoyaltyPercent2">#REF!</definedName>
    <definedName name="RoyaltyPercent3">#REF!</definedName>
    <definedName name="rpt" hidden="1">{#N/A,#N/A,TRUE,"index";#N/A,#N/A,TRUE,"Summary";#N/A,#N/A,TRUE,"Continuing Business";#N/A,#N/A,TRUE,"Disposals";#N/A,#N/A,TRUE,"Acquisitions";#N/A,#N/A,TRUE,"Actual &amp; Plan Reconciliation"}</definedName>
    <definedName name="rr">#REF!</definedName>
    <definedName name="RR_county_level_demand">#REF!</definedName>
    <definedName name="rrr" hidden="1">{"'1098trans'!$A$10:$F$64","'1098trans'!$A$65:$A$66","'1098trans'!$A$67:$D$69","'1098trans'!$A$64:$F$69"}</definedName>
    <definedName name="RRRERWE" hidden="1">{#N/A,#N/A,FALSE,"DOMESTIC";#N/A,#N/A,FALSE,"EPD";#N/A,#N/A,FALSE,"VOPS";#N/A,#N/A,FALSE,"AOPS";#N/A,#N/A,FALSE,"PRO SHOPS";#N/A,#N/A,FALSE,"WVP";#N/A,#N/A,FALSE,"WATER SYSTEMS - BAYARD STREET";#N/A,#N/A,FALSE,"WSTT";#N/A,#N/A,FALSE,"AP GROUP CONSOLIDATED";#N/A,#N/A,FALSE,"CORPORATE"}</definedName>
    <definedName name="rrrr" hidden="1">{"PAGE1",#N/A,FALSE,"allocation base";"PAGE2",#N/A,FALSE,"burden";"PAGE3",#N/A,FALSE,"burden";"PAGE4",#N/A,FALSE,"labor rates";"PAGE5",#N/A,FALSE,"labor rates";"PAGE6",#N/A,FALSE,"labor rates"}</definedName>
    <definedName name="rrrrrrrrr" hidden="1">#REF!</definedName>
    <definedName name="rrrrrrrrrrrrrr" hidden="1">#REF!</definedName>
    <definedName name="rrt" hidden="1">39322.4121875</definedName>
    <definedName name="rs" hidden="1">{"'1098trans'!$A$10:$F$64","'1098trans'!$A$65:$A$66","'1098trans'!$A$67:$D$69","'1098trans'!$A$64:$F$69"}</definedName>
    <definedName name="RS_LWB_LABOR">#REF!</definedName>
    <definedName name="RSTDDEV">#REF!</definedName>
    <definedName name="RT">#REF!</definedName>
    <definedName name="RUN">#REF!</definedName>
    <definedName name="run_case">#REF!</definedName>
    <definedName name="RvCAGR00">#REF!</definedName>
    <definedName name="RvCAGR01">#REF!</definedName>
    <definedName name="RvCAGR99">#REF!</definedName>
    <definedName name="Rx_Load">OFFSET(#REF!,0,0, COUNTA(#REF!)-2,16)</definedName>
    <definedName name="Rx_WW_Load">OFFSET(#REF!,0,0, COUNTA(#REF!)-2,13)</definedName>
    <definedName name="RYUK" hidden="1">{"PAGE1",#N/A,FALSE,"CPFFMSTR";"PAGE2",#N/A,FALSE,"CPFFMSTR"}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ALL">#REF!,#REF!,#REF!,#REF!,#REF!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increment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625AI">#REF!</definedName>
    <definedName name="S750AD">#REF!</definedName>
    <definedName name="S750D">#REF!</definedName>
    <definedName name="S750I">#REF!</definedName>
    <definedName name="S750P">#REF!</definedName>
    <definedName name="sa">#REF!</definedName>
    <definedName name="SAADM">#REF!</definedName>
    <definedName name="SAADMBEN">#REF!</definedName>
    <definedName name="SAADMTAX">#REF!</definedName>
    <definedName name="SAADMVAC">#REF!</definedName>
    <definedName name="SAAPCAPR">#REF!</definedName>
    <definedName name="SAAPCAUG">#REF!</definedName>
    <definedName name="SAAPCDEC">#REF!</definedName>
    <definedName name="SAAPCFEB">#REF!</definedName>
    <definedName name="SAAPCJAN">#REF!</definedName>
    <definedName name="SAAPCJUL">#REF!</definedName>
    <definedName name="SAAPCJUN">#REF!</definedName>
    <definedName name="SAAPCMAR">#REF!</definedName>
    <definedName name="SAAPCMAY">#REF!</definedName>
    <definedName name="SAAPCNOV">#REF!</definedName>
    <definedName name="SAAPCOCT">#REF!</definedName>
    <definedName name="SAAPCSEP">#REF!</definedName>
    <definedName name="SAAPRAPR">#REF!</definedName>
    <definedName name="SAAPRAUG">#REF!</definedName>
    <definedName name="SAAPRDEC">#REF!</definedName>
    <definedName name="SAAPRFEB">#REF!</definedName>
    <definedName name="SAAPRJAN">#REF!</definedName>
    <definedName name="SAAPRJUL">#REF!</definedName>
    <definedName name="SAAPRJUN">#REF!</definedName>
    <definedName name="SAAPRMAR">#REF!</definedName>
    <definedName name="SAAPRMAY">#REF!</definedName>
    <definedName name="SAAPRNOV">#REF!</definedName>
    <definedName name="SAAPROCT">#REF!</definedName>
    <definedName name="SAAPRSEP">#REF!</definedName>
    <definedName name="SABENAPR">#REF!</definedName>
    <definedName name="SABENAUG">#REF!</definedName>
    <definedName name="SABENDEC">#REF!</definedName>
    <definedName name="SABENFEB">#REF!</definedName>
    <definedName name="SABENJAN">#REF!</definedName>
    <definedName name="SABENJUL">#REF!</definedName>
    <definedName name="SABENJUN">#REF!</definedName>
    <definedName name="SABENMAR">#REF!</definedName>
    <definedName name="SABENMAY">#REF!</definedName>
    <definedName name="SABENNOV">#REF!</definedName>
    <definedName name="SABENOCT">#REF!</definedName>
    <definedName name="SABENSEP">#REF!</definedName>
    <definedName name="SABOAPR">#REF!</definedName>
    <definedName name="SABOAUG">#REF!</definedName>
    <definedName name="SABODEC">#REF!</definedName>
    <definedName name="SABOFEB">#REF!</definedName>
    <definedName name="SABOJAN">#REF!</definedName>
    <definedName name="SABOJUL">#REF!</definedName>
    <definedName name="SABOJUN">#REF!</definedName>
    <definedName name="SABOMAR">#REF!</definedName>
    <definedName name="SABOMAY">#REF!</definedName>
    <definedName name="SABONOV">#REF!</definedName>
    <definedName name="SABOOCT">#REF!</definedName>
    <definedName name="SABOSEP">#REF!</definedName>
    <definedName name="SAC" hidden="1">{#N/A,#N/A,FALSE,"Projections";#N/A,#N/A,FALSE,"Multiples Valuation";#N/A,#N/A,FALSE,"LBO";#N/A,#N/A,FALSE,"Multiples_Sensitivity";#N/A,#N/A,FALSE,"Summary"}</definedName>
    <definedName name="sadfd" hidden="1">#REF!</definedName>
    <definedName name="sadfgsfga4" hidden="1">#REF!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ety">#N/A</definedName>
    <definedName name="safetycogs">#REF!</definedName>
    <definedName name="safetyeng">#REF!</definedName>
    <definedName name="safetyga">#REF!</definedName>
    <definedName name="safetysell">#REF!</definedName>
    <definedName name="safteycogs">#REF!</definedName>
    <definedName name="SALARIOS">#REF!</definedName>
    <definedName name="SALCLASS">#REF!</definedName>
    <definedName name="Saldi_per_struttura">#REF!</definedName>
    <definedName name="Sale_of_Panamsat">#REF!</definedName>
    <definedName name="SALES">#REF!</definedName>
    <definedName name="Sales_cat">#REF!</definedName>
    <definedName name="Sales_growth_avg">#REF!</definedName>
    <definedName name="sales_hist2">#REF!</definedName>
    <definedName name="Sales_Marketing">#REF!</definedName>
    <definedName name="sales00">#REF!</definedName>
    <definedName name="sales01">#REF!</definedName>
    <definedName name="sales02">#REF!</definedName>
    <definedName name="sales03">#REF!</definedName>
    <definedName name="sales04">#REF!</definedName>
    <definedName name="SALES1">#REF!</definedName>
    <definedName name="sales2">#REF!</definedName>
    <definedName name="Sales2003Budget">#REF!</definedName>
    <definedName name="Sales2003Proforma">#REF!</definedName>
    <definedName name="sales98">#REF!</definedName>
    <definedName name="sales99">#REF!</definedName>
    <definedName name="SALESBUD">#N/A</definedName>
    <definedName name="SalesCase">#REF!</definedName>
    <definedName name="SalesCaseName">#REF!</definedName>
    <definedName name="salesdls">#REF!</definedName>
    <definedName name="Salesmpdls">#REF!</definedName>
    <definedName name="salesmxp">#REF!</definedName>
    <definedName name="salestr">#REF!</definedName>
    <definedName name="SALESYTD">#REF!</definedName>
    <definedName name="SaleYear">#REF!</definedName>
    <definedName name="SALIENT1">#REF!</definedName>
    <definedName name="SALIENT2">#REF!</definedName>
    <definedName name="SALPRAPR">#REF!</definedName>
    <definedName name="SALPRAUG">#REF!</definedName>
    <definedName name="SALPRDEC">#REF!</definedName>
    <definedName name="SALPRFEB">#REF!</definedName>
    <definedName name="SALPRJAN">#REF!</definedName>
    <definedName name="SALPRJUL">#REF!</definedName>
    <definedName name="SALPRJUN">#REF!</definedName>
    <definedName name="SALPRMAR">#REF!</definedName>
    <definedName name="SALPRMAY">#REF!</definedName>
    <definedName name="SALPRNOV">#REF!</definedName>
    <definedName name="SALPROCT">#REF!</definedName>
    <definedName name="SALPRSEP">#REF!</definedName>
    <definedName name="SAme">#REF!</definedName>
    <definedName name="Samplesize">#REF!</definedName>
    <definedName name="sandeep" hidden="1">{#N/A,#N/A,FALSE,"Projections";#N/A,#N/A,FALSE,"Multiples Valuation";#N/A,#N/A,FALSE,"LBO";#N/A,#N/A,FALSE,"Multiples_Sensitivity";#N/A,#N/A,FALSE,"Summary"}</definedName>
    <definedName name="SAPBEXdnldView" hidden="1">"3R9OJ38APTZ5U9VQHI2P66FWR"</definedName>
    <definedName name="SAPBEXhrIndnt">"Wide"</definedName>
    <definedName name="SAPBEXrevision" hidden="1">1</definedName>
    <definedName name="SAPBEXsysID" hidden="1">"PBL"</definedName>
    <definedName name="SAPBEXwbID" hidden="1">"3JWXP1JGVR0V27DB0INATEIH7"</definedName>
    <definedName name="SAPCAPR">#REF!</definedName>
    <definedName name="SAPCAUG">#REF!</definedName>
    <definedName name="SAPCDEC">#REF!</definedName>
    <definedName name="SAPCFEB">#REF!</definedName>
    <definedName name="SAPCJAN">#REF!</definedName>
    <definedName name="SAPCJUL">#REF!</definedName>
    <definedName name="SAPCJUN">#REF!</definedName>
    <definedName name="SAPCMAR">#REF!</definedName>
    <definedName name="SAPCMAY">#REF!</definedName>
    <definedName name="SAPCNOV">#REF!</definedName>
    <definedName name="SAPCOCT">#REF!</definedName>
    <definedName name="SAPCSEP">#REF!</definedName>
    <definedName name="SAPsysID">"708C5W7SBKP804JT78WJ0JNKI"</definedName>
    <definedName name="SAPwbID">"ARS"</definedName>
    <definedName name="SARPrice">#REF!</definedName>
    <definedName name="SARs">#REF!</definedName>
    <definedName name="SATAXAPR">#REF!</definedName>
    <definedName name="SATAXAUG">#REF!</definedName>
    <definedName name="SATAXDEC">#REF!</definedName>
    <definedName name="SATAXFEB">#REF!</definedName>
    <definedName name="SATAXJAN">#REF!</definedName>
    <definedName name="SATAXJUL">#REF!</definedName>
    <definedName name="SATAXJUN">#REF!</definedName>
    <definedName name="SATAXMAR">#REF!</definedName>
    <definedName name="SATAXMAY">#REF!</definedName>
    <definedName name="SATAXNOV">#REF!</definedName>
    <definedName name="SATAXOCT">#REF!</definedName>
    <definedName name="SATAXSEP">#REF!</definedName>
    <definedName name="SAVACAPR">#REF!</definedName>
    <definedName name="SAVACAUG">#REF!</definedName>
    <definedName name="SAVACDEC">#REF!</definedName>
    <definedName name="SAVACFEB">#REF!</definedName>
    <definedName name="SAVACJAN">#REF!</definedName>
    <definedName name="SAVACJUL">#REF!</definedName>
    <definedName name="SAVACJUN">#REF!</definedName>
    <definedName name="SAVACMAR">#REF!</definedName>
    <definedName name="SAVACMAY">#REF!</definedName>
    <definedName name="SAVACNOV">#REF!</definedName>
    <definedName name="SAVACOCT">#REF!</definedName>
    <definedName name="SAVACSEP">#N/A</definedName>
    <definedName name="SAVE">#REF!</definedName>
    <definedName name="savfull">#REF!</definedName>
    <definedName name="savintr">#REF!</definedName>
    <definedName name="savthird">#REF!</definedName>
    <definedName name="SAWE" hidden="1">{#N/A,#N/A,TRUE,"IPNA";#N/A,#N/A,TRUE,"SFOPS CONSOLIDATED";#N/A,#N/A,TRUE,"EPD";#N/A,#N/A,TRUE,"EPD ELIMINATIONS";#N/A,#N/A,TRUE,"GP TRADING CORPORATION";#N/A,#N/A,TRUE,"VOPS";#N/A,#N/A,TRUE,"AOPS";#N/A,#N/A,TRUE,"CONSOLIDATED PRO SHOPS";#N/A,#N/A,TRUE,"PRO SHOPS";#N/A,#N/A,TRUE,"WVP";#N/A,#N/A,TRUE,"CANADA";#N/A,#N/A,TRUE,"IPGROUP";#N/A,#N/A,TRUE,"CO. 71 - IPG ELIMINATIONS"}</definedName>
    <definedName name="SB">#REF!</definedName>
    <definedName name="SB_2600_LnXX" hidden="1">{#N/A,#N/A,FALSE,"RAPS1";#N/A,#N/A,FALSE,"RAPS2";#N/A,#N/A,FALSE,"REGION";#N/A,#N/A,FALSE,"RAPS3";#N/A,#N/A,FALSE,"RAPS5"}</definedName>
    <definedName name="SB_FCM" hidden="1">{#N/A,#N/A,FALSE,"RAPS1";#N/A,#N/A,FALSE,"RAPS2";#N/A,#N/A,FALSE,"REGION"}</definedName>
    <definedName name="SB_FCM_sourcing" hidden="1">{#N/A,#N/A,FALSE,"RAPS1";#N/A,#N/A,FALSE,"RAPS2";#N/A,#N/A,FALSE,"REGION"}</definedName>
    <definedName name="SB_Sludge_HQ_Ln96" hidden="1">{#N/A,#N/A,FALSE,"ICOFAS"}</definedName>
    <definedName name="sbcDIV00">#REF!</definedName>
    <definedName name="sbcDIV01">#REF!</definedName>
    <definedName name="sbcDIV99">#REF!</definedName>
    <definedName name="sbcEBITDA00">#REF!</definedName>
    <definedName name="sbcEBITDA01">#REF!</definedName>
    <definedName name="sbcEBITDA99">#REF!</definedName>
    <definedName name="sbcEPS00">#REF!</definedName>
    <definedName name="sbcEPS01">#REF!</definedName>
    <definedName name="sbcEPS99">#REF!</definedName>
    <definedName name="sbcREV00">#REF!</definedName>
    <definedName name="sbcREV01">#REF!</definedName>
    <definedName name="sbcREV99">#REF!</definedName>
    <definedName name="sbcrevadj">#REF!</definedName>
    <definedName name="sbcSharesOut">#REF!</definedName>
    <definedName name="SBtrigger">#REF!</definedName>
    <definedName name="scat_Back_Click">#N/A</definedName>
    <definedName name="scat_Backward_Spinner_Click">#N/A</definedName>
    <definedName name="scat_Cubic_Click">#N/A</definedName>
    <definedName name="scat_Display_Stats_Click">#N/A</definedName>
    <definedName name="scat_Forward_Spinner_Click">#N/A</definedName>
    <definedName name="scat_Linear_Click">#N/A</definedName>
    <definedName name="scat_No_Line_Click">#N/A</definedName>
    <definedName name="scat_Quadratic_Click">#N/A</definedName>
    <definedName name="scat_Save_Defaults">#N/A</definedName>
    <definedName name="scatButton_Click">#N/A</definedName>
    <definedName name="Scenario">#REF!</definedName>
    <definedName name="scenario.1">#REF!</definedName>
    <definedName name="scenario.2">#REF!</definedName>
    <definedName name="scenario.3">#REF!</definedName>
    <definedName name="scenario.4">#REF!</definedName>
    <definedName name="SCENERIO">#REF!</definedName>
    <definedName name="SCF">#REF!</definedName>
    <definedName name="sch_10a">#REF!</definedName>
    <definedName name="sch_10b">#REF!</definedName>
    <definedName name="sch_10c">#REF!</definedName>
    <definedName name="sch_10d">#REF!</definedName>
    <definedName name="sch_10e">#REF!</definedName>
    <definedName name="sch_11a">#REF!</definedName>
    <definedName name="sch_11b">#REF!</definedName>
    <definedName name="sch_11c">#REF!</definedName>
    <definedName name="sch_11d">#REF!</definedName>
    <definedName name="sch_12a">#REF!</definedName>
    <definedName name="sch_12b">#REF!</definedName>
    <definedName name="sch_12c">#REF!</definedName>
    <definedName name="sch_13a">#REF!</definedName>
    <definedName name="sch_13b">#REF!</definedName>
    <definedName name="sch_13c">#REF!</definedName>
    <definedName name="sch_14a">#REF!</definedName>
    <definedName name="sch_14b">#REF!</definedName>
    <definedName name="sch_14c">#REF!</definedName>
    <definedName name="sch_15a">#REF!</definedName>
    <definedName name="sch_15b">#REF!</definedName>
    <definedName name="sch_15c">#REF!</definedName>
    <definedName name="sch_16a">#REF!</definedName>
    <definedName name="sch_16b">#REF!</definedName>
    <definedName name="sch_16c">#REF!</definedName>
    <definedName name="sch_17a">#REF!</definedName>
    <definedName name="sch_17b">#REF!</definedName>
    <definedName name="sch_17c">#REF!</definedName>
    <definedName name="sch_18a">#REF!</definedName>
    <definedName name="sch_18b">#REF!</definedName>
    <definedName name="sch_18c">#REF!</definedName>
    <definedName name="sch_19a">#REF!</definedName>
    <definedName name="sch_19b">#REF!</definedName>
    <definedName name="sch_19c">#REF!</definedName>
    <definedName name="Sch_1a">#REF!</definedName>
    <definedName name="sch_1b">#REF!</definedName>
    <definedName name="sch_1c">#REF!</definedName>
    <definedName name="sch_20a">#REF!</definedName>
    <definedName name="sch_20b">#REF!</definedName>
    <definedName name="sch_20c">#REF!</definedName>
    <definedName name="sch_2a">#REF!</definedName>
    <definedName name="sch_2b">#REF!</definedName>
    <definedName name="sch_2c">#REF!</definedName>
    <definedName name="sch_3a">#REF!</definedName>
    <definedName name="sch_3b">#REF!</definedName>
    <definedName name="sch_3c">#REF!</definedName>
    <definedName name="sch_4a">#REF!</definedName>
    <definedName name="sch_4b">#REF!</definedName>
    <definedName name="sch_4c">#REF!</definedName>
    <definedName name="sch_5a">#REF!</definedName>
    <definedName name="sch_5b">#REF!</definedName>
    <definedName name="sch_5c">#REF!</definedName>
    <definedName name="sch_6a">#REF!</definedName>
    <definedName name="sch_6b">#REF!</definedName>
    <definedName name="sch_6c">#REF!</definedName>
    <definedName name="sch_6d">#REF!</definedName>
    <definedName name="sch_7a">#REF!</definedName>
    <definedName name="sch_7b">#REF!</definedName>
    <definedName name="sch_7c">#REF!</definedName>
    <definedName name="sch_8a">#REF!</definedName>
    <definedName name="sch_8b">#REF!</definedName>
    <definedName name="sch_9a">#REF!</definedName>
    <definedName name="sch_9b">#REF!</definedName>
    <definedName name="sch_9c">#REF!</definedName>
    <definedName name="sch_9d">#REF!</definedName>
    <definedName name="sch_con">#REF!</definedName>
    <definedName name="SCH_MGM1">#REF!</definedName>
    <definedName name="SCH_MPR1">#REF!</definedName>
    <definedName name="SCH_MPR11">#REF!</definedName>
    <definedName name="SCH_MPR11C">#REF!</definedName>
    <definedName name="SCH_MPR12">#REF!</definedName>
    <definedName name="SCH_MPR12C">#REF!</definedName>
    <definedName name="SCH_MPR13">#REF!</definedName>
    <definedName name="SCH_MPR13C">#REF!</definedName>
    <definedName name="SCH_MPR14">#REF!</definedName>
    <definedName name="SCH_MPR14B">#REF!</definedName>
    <definedName name="SCH_MPR14C">#REF!</definedName>
    <definedName name="SCH_MPR15">#REF!</definedName>
    <definedName name="SCH_MPR15C">#REF!</definedName>
    <definedName name="SCH_MPR16">#REF!</definedName>
    <definedName name="SCH_MPR16C">#REF!</definedName>
    <definedName name="SCH_MPR17">#REF!</definedName>
    <definedName name="SCH_MPR17C">#REF!</definedName>
    <definedName name="SCH_MPR18">#REF!</definedName>
    <definedName name="SCH_MPR19">#REF!</definedName>
    <definedName name="SCH_MPR1C">#REF!</definedName>
    <definedName name="SCH_MPR2">#REF!</definedName>
    <definedName name="SCH_MPR3">#REF!</definedName>
    <definedName name="SCH_MPR4">#REF!</definedName>
    <definedName name="SCH_MPR4C">#REF!</definedName>
    <definedName name="SCH_MPR5">#REF!</definedName>
    <definedName name="SCH_MPR5C">#REF!</definedName>
    <definedName name="SCH_MPR6">#REF!</definedName>
    <definedName name="SCH_MPR6b">#REF!</definedName>
    <definedName name="SCH_MPR6C">#REF!</definedName>
    <definedName name="SCH_MPR7">#REF!</definedName>
    <definedName name="SCH_MPR7C">#REF!</definedName>
    <definedName name="SCH_MPR8">#REF!</definedName>
    <definedName name="SCH_MPR8C">#REF!</definedName>
    <definedName name="SCH_MPR9">#REF!</definedName>
    <definedName name="SCH_MPR9C">#REF!</definedName>
    <definedName name="sch_val1">#REF!</definedName>
    <definedName name="sch_val2">#REF!</definedName>
    <definedName name="SCH2.1">#REF!</definedName>
    <definedName name="SCH2.1.1">#REF!</definedName>
    <definedName name="SCH2.1.2">#REF!</definedName>
    <definedName name="SCH2.1.3">#REF!</definedName>
    <definedName name="SCH2.1.4">#REF!</definedName>
    <definedName name="SCH2.2">#REF!</definedName>
    <definedName name="SCH2.2.1">#REF!</definedName>
    <definedName name="SCH2.2.2">#REF!</definedName>
    <definedName name="SCH2.3">#REF!</definedName>
    <definedName name="SCH2.3.1">#REF!</definedName>
    <definedName name="SCH2.3.2">#REF!</definedName>
    <definedName name="SCH2.3.3">#REF!</definedName>
    <definedName name="SCH2.4">#REF!</definedName>
    <definedName name="SCHED">#REF!</definedName>
    <definedName name="sched1">#REF!</definedName>
    <definedName name="Sched10a">#REF!</definedName>
    <definedName name="Sched10b">#REF!</definedName>
    <definedName name="Sched10c">#REF!</definedName>
    <definedName name="Sched11">#REF!</definedName>
    <definedName name="sched14">#REF!</definedName>
    <definedName name="sched15">#REF!</definedName>
    <definedName name="Sched16">#REF!</definedName>
    <definedName name="Sched17">#REF!</definedName>
    <definedName name="sched18">#REF!</definedName>
    <definedName name="sched2">#REF!</definedName>
    <definedName name="Sched24a">#REF!</definedName>
    <definedName name="Sched24b">#REF!</definedName>
    <definedName name="Sched25">#REF!</definedName>
    <definedName name="sched26">#REF!</definedName>
    <definedName name="Sched27">#REF!</definedName>
    <definedName name="sched27b">#REF!</definedName>
    <definedName name="Sched28">#REF!</definedName>
    <definedName name="sched4">#REF!</definedName>
    <definedName name="sched5">#REF!</definedName>
    <definedName name="sched7">#REF!</definedName>
    <definedName name="sched8">#REF!</definedName>
    <definedName name="Sched9">#REF!</definedName>
    <definedName name="schedule6">#REF!</definedName>
    <definedName name="ScheduledNumberOfPayments">#REF!</definedName>
    <definedName name="ScheduledPayment">#REF!</definedName>
    <definedName name="SCHERE_GESAMT">#REF!</definedName>
    <definedName name="SCHERE_JAHR1">#REF!</definedName>
    <definedName name="SCHNSJ">#REF!</definedName>
    <definedName name="scott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scott_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scott_x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scottx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SCPercent">#REF!</definedName>
    <definedName name="SCProceedures" hidden="1">{"'1098trans'!$A$10:$F$64","'1098trans'!$A$65:$A$66","'1098trans'!$A$67:$D$69","'1098trans'!$A$64:$F$69"}</definedName>
    <definedName name="Scrap">#REF!</definedName>
    <definedName name="scrapc">#REF!</definedName>
    <definedName name="scrapm">#REF!</definedName>
    <definedName name="Screens">#REF!</definedName>
    <definedName name="Script" hidden="1">{#N/A,#N/A,FALSE,"RAPS1";#N/A,#N/A,FALSE,"RAPS2";#N/A,#N/A,FALSE,"REGION";#N/A,#N/A,FALSE,"RAPS3";#N/A,#N/A,FALSE,"RAPS5"}</definedName>
    <definedName name="Script_B_AP_FCM" hidden="1">{#N/A,#N/A,FALSE,"RAPS1";#N/A,#N/A,FALSE,"RAPS2";#N/A,#N/A,FALSE,"REGION"}</definedName>
    <definedName name="scud">#REF!</definedName>
    <definedName name="sd" hidden="1">{#N/A,#N/A,FALSE,"RAPS1";#N/A,#N/A,FALSE,"RAPS2";#N/A,#N/A,FALSE,"REGION"}</definedName>
    <definedName name="SDBENAPR">#REF!</definedName>
    <definedName name="SDBENAUG">#REF!</definedName>
    <definedName name="SDBENDEC">#REF!</definedName>
    <definedName name="SDBENFEB">#REF!</definedName>
    <definedName name="SDBENJAN">#REF!</definedName>
    <definedName name="SDBENJUL">#REF!</definedName>
    <definedName name="SDBENJUN">#REF!</definedName>
    <definedName name="SDBENMAR">#REF!</definedName>
    <definedName name="SDBENMAY">#REF!</definedName>
    <definedName name="SDBENNOV">#REF!</definedName>
    <definedName name="SDBENOCT">#REF!</definedName>
    <definedName name="SDBENSEP">#REF!</definedName>
    <definedName name="SDCOMAPR">#REF!</definedName>
    <definedName name="SDCOMAUG">#REF!</definedName>
    <definedName name="SDCOMDEC">#REF!</definedName>
    <definedName name="SDCOMFEB">#REF!</definedName>
    <definedName name="SDCOMJAN">#REF!</definedName>
    <definedName name="SDCOMJUL">#REF!</definedName>
    <definedName name="SDCOMJUN">#REF!</definedName>
    <definedName name="SDCOMMAR">#REF!</definedName>
    <definedName name="SDCOMMAY">#REF!</definedName>
    <definedName name="SDCOMNOV">#REF!</definedName>
    <definedName name="SDCOMOCT">#REF!</definedName>
    <definedName name="SDCOMSEP">#REF!</definedName>
    <definedName name="sdcx">#REF!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adf" hidden="1">{"'1098trans'!$A$10:$F$64","'1098trans'!$A$65:$A$66","'1098trans'!$A$67:$D$69","'1098trans'!$A$64:$F$69"}</definedName>
    <definedName name="sdfadfasdfasd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sdfasdfasdf">#REF!</definedName>
    <definedName name="sdfg" hidden="1">{"PAGE1",#N/A,FALSE,"CPFFMSTR";"PAGE2",#N/A,FALSE,"CPFFMSTR"}</definedName>
    <definedName name="sdfghj" hidden="1">{"forecast",#N/A,FALSE,"PL";"FCST YTD",#N/A,FALSE,"PL";"new bud adj",#N/A,FALSE,"PL";"new budget",#N/A,FALSE,"PL";"qtr",#N/A,FALSE,"PL";"bal sheet",#N/A,FALSE,"MONTHLY BALANCE SHEET";"fcst w head depre cap",#N/A,FALSE,"PL"}</definedName>
    <definedName name="sdfgsgdsh54" hidden="1">#REF!</definedName>
    <definedName name="sdfwefewfse" hidden="1">#REF!</definedName>
    <definedName name="SDGHS" hidden="1">{"'Sample Status'!$A$1:$J$21"}</definedName>
    <definedName name="SDPPriority">#REF!</definedName>
    <definedName name="sdr">#REF!</definedName>
    <definedName name="sds">#REF!</definedName>
    <definedName name="sdsd">#REF!</definedName>
    <definedName name="sdsds" hidden="1">OFFSET(#REF!,9,0,COUNTA(#REF!)-COUNTA(#REF!),1)</definedName>
    <definedName name="SDSDSDS" hidden="1">{#N/A,#N/A,FALSE,"WTNA";#N/A,#N/A,FALSE,"CO. 73 - WTG ELIMINATIONS";#N/A,#N/A,FALSE,"WATER SYSTEMS CONSOLIDATED";#N/A,#N/A,FALSE,"WATER SYSTEMS - BAYARD STREET";#N/A,#N/A,FALSE,"WTNAELIMS - CO. 72";#N/A,#N/A,FALSE,"WSCANADA";#N/A,#N/A,FALSE,"WSTT"}</definedName>
    <definedName name="SDTAXAPR">#REF!</definedName>
    <definedName name="SDTAXAUG">#REF!</definedName>
    <definedName name="SDTAXDEC">#REF!</definedName>
    <definedName name="SDTAXFEB">#REF!</definedName>
    <definedName name="SDTAXJAN">#REF!</definedName>
    <definedName name="SDTAXJUL">#REF!</definedName>
    <definedName name="SDTAXJUN">#REF!</definedName>
    <definedName name="SDTAXMAR">#REF!</definedName>
    <definedName name="SDTAXMAY">#REF!</definedName>
    <definedName name="SDTAXNOV">#REF!</definedName>
    <definedName name="SDTAXOCT">#REF!</definedName>
    <definedName name="SDTAXSEP">#REF!</definedName>
    <definedName name="SDVACAPR">#REF!</definedName>
    <definedName name="SDVACAUG">#REF!</definedName>
    <definedName name="SDVACDEC">#REF!</definedName>
    <definedName name="SDVACFEB">#REF!</definedName>
    <definedName name="SDVACJAN">#REF!</definedName>
    <definedName name="SDVACJUL">#REF!</definedName>
    <definedName name="SDVACJUN">#REF!</definedName>
    <definedName name="SDVACMAR">#REF!</definedName>
    <definedName name="SDVACMAY">#REF!</definedName>
    <definedName name="SDVACNOV">#REF!</definedName>
    <definedName name="SDVACOCT">#REF!</definedName>
    <definedName name="SDVACSEP">#REF!</definedName>
    <definedName name="se" hidden="1">{#N/A,#N/A,FALSE,"RAPS1";#N/A,#N/A,FALSE,"RAPS2";#N/A,#N/A,FALSE,"REGION";#N/A,#N/A,FALSE,"RAPS3";#N/A,#N/A,FALSE,"RAPS5"}</definedName>
    <definedName name="SEAMAGDATA">#REF!</definedName>
    <definedName name="sean" hidden="1">{"'Sample Status'!$A$1:$J$21"}</definedName>
    <definedName name="secondaryshares">#REF!</definedName>
    <definedName name="SEG_SALES">#REF!</definedName>
    <definedName name="SEG1_DIRECTION1">#REF!</definedName>
    <definedName name="SEG1_DIRECTION2">#REF!</definedName>
    <definedName name="SEG1_FROM1">#REF!</definedName>
    <definedName name="SEG1_FROM2">#REF!</definedName>
    <definedName name="SEG1_SORT1">#REF!</definedName>
    <definedName name="SEG1_SORT2">#REF!</definedName>
    <definedName name="SEG1_TO1">#REF!</definedName>
    <definedName name="SEG1_TO2">#REF!</definedName>
    <definedName name="SEG2_DIRECTION1">#REF!</definedName>
    <definedName name="SEG2_DIRECTION2">#REF!</definedName>
    <definedName name="SEG2_FROM1">#REF!</definedName>
    <definedName name="SEG2_FROM2">#REF!</definedName>
    <definedName name="SEG2_SORT1">#REF!</definedName>
    <definedName name="SEG2_SORT2">#REF!</definedName>
    <definedName name="SEG2_TO1">#REF!</definedName>
    <definedName name="SEG2_TO2">#REF!</definedName>
    <definedName name="SEG3_DIRECTION1">#REF!</definedName>
    <definedName name="SEG3_DIRECTION2">#REF!</definedName>
    <definedName name="SEG3_FROM1">#REF!</definedName>
    <definedName name="SEG3_FROM2">#REF!</definedName>
    <definedName name="SEG3_SORT1">#REF!</definedName>
    <definedName name="SEG3_SORT2">#REF!</definedName>
    <definedName name="SEG3_TO1">#REF!</definedName>
    <definedName name="SEG3_TO2">#REF!</definedName>
    <definedName name="SEG4_DIRECTION1">#REF!</definedName>
    <definedName name="SEG4_DIRECTION2">#REF!</definedName>
    <definedName name="SEG4_FROM1">#REF!</definedName>
    <definedName name="SEG4_FROM2">#REF!</definedName>
    <definedName name="SEG4_SORT1">#REF!</definedName>
    <definedName name="SEG4_SORT2">#REF!</definedName>
    <definedName name="SEG4_TO1">#REF!</definedName>
    <definedName name="SEG4_TO2">#REF!</definedName>
    <definedName name="SEG5_DIRECTION1">#REF!</definedName>
    <definedName name="SEG5_DIRECTION2">#REF!</definedName>
    <definedName name="SEG5_FROM1">#REF!</definedName>
    <definedName name="SEG5_FROM2">#REF!</definedName>
    <definedName name="SEG5_SORT1">#REF!</definedName>
    <definedName name="SEG5_SORT2">#REF!</definedName>
    <definedName name="SEG5_TO1">#REF!</definedName>
    <definedName name="SEG5_TO2">#REF!</definedName>
    <definedName name="SEG6_DIRECTION1">#REF!</definedName>
    <definedName name="SEG6_DIRECTION2">#REF!</definedName>
    <definedName name="SEG6_FROM1">#REF!</definedName>
    <definedName name="SEG6_FROM2">#REF!</definedName>
    <definedName name="SEG6_SORT1">#REF!</definedName>
    <definedName name="SEG6_SORT2">#REF!</definedName>
    <definedName name="SEG6_TO1">#REF!</definedName>
    <definedName name="SEG6_TO2">#REF!</definedName>
    <definedName name="segment">#REF!</definedName>
    <definedName name="segment1">#REF!</definedName>
    <definedName name="Segment1_income">#REF!</definedName>
    <definedName name="Segment1_income_DCF">#REF!</definedName>
    <definedName name="Segment1_income_fore">#REF!</definedName>
    <definedName name="Segment1_income_growth_fore">#REF!</definedName>
    <definedName name="segment2">#REF!</definedName>
    <definedName name="Segment2_income">#REF!</definedName>
    <definedName name="Segment2_income_DCF">#REF!</definedName>
    <definedName name="Segment2_income_fore">#REF!</definedName>
    <definedName name="Segment2_income_growth_fore">#REF!</definedName>
    <definedName name="SEGURO">#REF!</definedName>
    <definedName name="SEK">#REF!</definedName>
    <definedName name="SEK_IS_Apr">#REF!</definedName>
    <definedName name="SEK_IS_Aug">#REF!</definedName>
    <definedName name="SEK_IS_Dec">#REF!</definedName>
    <definedName name="SEK_IS_Feb">#REF!</definedName>
    <definedName name="SEK_IS_Jan">#REF!</definedName>
    <definedName name="SEK_IS_Jul">#REF!</definedName>
    <definedName name="SEK_IS_Jun">#REF!</definedName>
    <definedName name="SEK_IS_Mar">#REF!</definedName>
    <definedName name="SEK_IS_May">#REF!</definedName>
    <definedName name="SEK_IS_Nov">#REF!</definedName>
    <definedName name="SEK_IS_Oct">#REF!</definedName>
    <definedName name="SEK_IS_Sep">#REF!</definedName>
    <definedName name="SEKKurs">#REF!</definedName>
    <definedName name="SELECCION">#REF!</definedName>
    <definedName name="Select">#REF!</definedName>
    <definedName name="selectedcountry">#REF!</definedName>
    <definedName name="SELL">#REF!</definedName>
    <definedName name="sell_itc">#REF!</definedName>
    <definedName name="seller">#REF!</definedName>
    <definedName name="SellingGeneralAndAdministrative">#REF!</definedName>
    <definedName name="SellingGeneralAndAdministrativeMargin">#REF!</definedName>
    <definedName name="SEM">#N/A</definedName>
    <definedName name="sencount" hidden="1">2</definedName>
    <definedName name="Send">#REF!</definedName>
    <definedName name="Senior_Performance_Partner">#REF!</definedName>
    <definedName name="senior05">#REF!</definedName>
    <definedName name="SENIOR1997">#REF!</definedName>
    <definedName name="SENIOR1998">#REF!</definedName>
    <definedName name="senior1998a">#REF!</definedName>
    <definedName name="SENIOR1999">#REF!</definedName>
    <definedName name="SENIOR2000">#REF!</definedName>
    <definedName name="SENIOR2001">#REF!</definedName>
    <definedName name="SENIOR2002">#REF!</definedName>
    <definedName name="sense1">#REF!</definedName>
    <definedName name="sense2">#REF!</definedName>
    <definedName name="Sensitivities">#REF!</definedName>
    <definedName name="Sensitivities_Input">#REF!</definedName>
    <definedName name="Sensitivities_Output">#REF!</definedName>
    <definedName name="Sensitivity">#REF!</definedName>
    <definedName name="SEP">#REF!</definedName>
    <definedName name="SEP_134_IC">#REF!</definedName>
    <definedName name="SEP_176_IC">#REF!</definedName>
    <definedName name="SEP_177_IC">#REF!</definedName>
    <definedName name="SEP_43P">#REF!</definedName>
    <definedName name="SEP_43R">#REF!</definedName>
    <definedName name="SEP_65.61">#REF!</definedName>
    <definedName name="SEP_716D">#REF!</definedName>
    <definedName name="SEP_716R">#REF!</definedName>
    <definedName name="SEP_7600">#REF!</definedName>
    <definedName name="SEP_SALES">#REF!</definedName>
    <definedName name="sep00_Bonus_GA">#REF!</definedName>
    <definedName name="sep00_Bonus_indirOps">#REF!</definedName>
    <definedName name="sep00_Bonus_Marketing">#REF!</definedName>
    <definedName name="sep00_Bonus_pdirOps">#REF!</definedName>
    <definedName name="sep00_Bonus_Sales">#REF!</definedName>
    <definedName name="sep00_GA">#REF!</definedName>
    <definedName name="sep00_indirOps">#REF!</definedName>
    <definedName name="sep00_Marketing">#REF!</definedName>
    <definedName name="sep00_pdirOps">#REF!</definedName>
    <definedName name="sep00_Sales">#REF!</definedName>
    <definedName name="Sept">#REF!</definedName>
    <definedName name="September">#REF!</definedName>
    <definedName name="sercogs">#REF!</definedName>
    <definedName name="serfserw" hidden="1">{#N/A,#N/A,FALSE,"Aðalbók"}</definedName>
    <definedName name="sergio" hidden="1">{#N/A,#N/A,TRUE,"index";#N/A,#N/A,TRUE,"Summary";#N/A,#N/A,TRUE,"Continuing Business";#N/A,#N/A,TRUE,"Disposals";#N/A,#N/A,TRUE,"Acquisitions";#N/A,#N/A,TRUE,"Actual &amp; Plan Reconciliation"}</definedName>
    <definedName name="Serial">#REF!</definedName>
    <definedName name="seriesgas">#REF!</definedName>
    <definedName name="seriesgascogs">#REF!</definedName>
    <definedName name="seriespower">#REF!</definedName>
    <definedName name="seriespowercogs">#REF!</definedName>
    <definedName name="ServerAddress">#REF!</definedName>
    <definedName name="service" hidden="1">#REF!</definedName>
    <definedName name="Service_Fee">#REF!</definedName>
    <definedName name="ServiceLevelA">OFFSET(#REF!,0,0,COUNTA(#REF!))</definedName>
    <definedName name="ServiceLevelDHL">OFFSET(#REF!,0,0,COUNTA(#REF!))</definedName>
    <definedName name="ServiceLevelFedEx">OFFSET(#REF!,0,0,COUNTA(#REF!))</definedName>
    <definedName name="ServiceLevelUPS">OFFSET(#REF!,0,0,COUNTA(#REF!))</definedName>
    <definedName name="Services">#REF!</definedName>
    <definedName name="ServicesPercent">#REF!</definedName>
    <definedName name="servicetype">#REF!</definedName>
    <definedName name="Set">" "</definedName>
    <definedName name="setcolors">#REF!</definedName>
    <definedName name="SETOFBOOKSID1">#REF!</definedName>
    <definedName name="SETOFBOOKSID2">#REF!</definedName>
    <definedName name="SETOFBOOKSNAME1">#REF!</definedName>
    <definedName name="SETOFBOOKSNAME2">#REF!</definedName>
    <definedName name="SetUpdateNow">#REF!</definedName>
    <definedName name="Severance">#REF!</definedName>
    <definedName name="Severity">#REF!</definedName>
    <definedName name="Sex">#REF!</definedName>
    <definedName name="SF">#REF!</definedName>
    <definedName name="SFDGH" hidden="1">{"forecast",#N/A,FALSE,"PL";"FCST YTD",#N/A,FALSE,"PL";"new bud adj",#N/A,FALSE,"PL";"new budget",#N/A,FALSE,"PL";"qtr",#N/A,FALSE,"PL";"bal sheet",#N/A,FALSE,"MONTHLY BALANCE SHEET";"fcst w head depre cap",#N/A,FALSE,"PL"}</definedName>
    <definedName name="SFG" hidden="1">{"PAGE1",#N/A,FALSE,"CPFFMSTR";"PAGE2",#N/A,FALSE,"CPFFMSTR"}</definedName>
    <definedName name="sfsdfas" hidden="1">#REF!</definedName>
    <definedName name="SG_A_as_a___of_Sales">#REF!</definedName>
    <definedName name="sga">#REF!</definedName>
    <definedName name="SGA_fore">#REF!</definedName>
    <definedName name="SGA_growth">#REF!</definedName>
    <definedName name="SGA_growth_avg">#REF!</definedName>
    <definedName name="SGA_growth_fore">#REF!</definedName>
    <definedName name="SGA_margin_fore">#REF!</definedName>
    <definedName name="sga00">#REF!</definedName>
    <definedName name="SGAMargin">#REF!</definedName>
    <definedName name="SGATable">#REF!</definedName>
    <definedName name="sghsdg" hidden="1">{#N/A,#N/A,FALSE,"Consol IS Abbrev Qtrly";#N/A,#N/A,FALSE,"Consol BS";#N/A,#N/A,FALSE,"Consol CF";#N/A,#N/A,FALSE,"US IS Qtrly";#N/A,#N/A,FALSE,"US Key Stats Qtrly";#N/A,#N/A,FALSE,"Const Ctr IS Qtrly";#N/A,#N/A,FALSE,"Const Key Stats Qtrly";#N/A,#N/A,FALSE,"New Ctr IS Qtrly";#N/A,#N/A,FALSE,"New Key Stats Qtrly";#N/A,#N/A,FALSE,"Closed IS Qtrly";#N/A,#N/A,FALSE,"Region IS Qtrly";#N/A,#N/A,FALSE,"Intl IS Qtrly";#N/A,#N/A,FALSE,"Intl Key Stats Qtrly";#N/A,#N/A,FALSE,"Intl Constant IS Qtrly";#N/A,#N/A,FALSE,"Intl New IS Qtrly";#N/A,#N/A,FALSE,"Intl Const Key Stats Qtrly";#N/A,#N/A,FALSE,"Intl New Key Stats Qtrly";#N/A,#N/A,FALSE,"Intl Closed IS Qtrly";#N/A,#N/A,FALSE,"Prod IS Qtrly";#N/A,#N/A,FALSE,"Corp IS Qtrly";#N/A,#N/A,FALSE,"Corp Exp Qtrly"}</definedName>
    <definedName name="Shading">#REF!</definedName>
    <definedName name="share">#REF!</definedName>
    <definedName name="ShareClass">#REF!</definedName>
    <definedName name="ShareholdersEquity">#REF!</definedName>
    <definedName name="SHARES">#REF!</definedName>
    <definedName name="Shares_DCF">#REF!</definedName>
    <definedName name="Shares_fore">#REF!</definedName>
    <definedName name="Shares_growth">#REF!</definedName>
    <definedName name="Shares_growth_fore">#REF!</definedName>
    <definedName name="Shares_New">#REF!</definedName>
    <definedName name="Shares_repurchase_liability">#REF!</definedName>
    <definedName name="SHARES00">#REF!,#REF!</definedName>
    <definedName name="SHARES98">#REF!,#REF!</definedName>
    <definedName name="SHARES99">#REF!,#REF!</definedName>
    <definedName name="SharesA">#REF!</definedName>
    <definedName name="SharesB">#REF!</definedName>
    <definedName name="SharesConv">#REF!</definedName>
    <definedName name="SharesCurrentA">#REF!</definedName>
    <definedName name="SharesCurrentT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LTMA">#REF!</definedName>
    <definedName name="SharesLTMT">#REF!</definedName>
    <definedName name="SharesOptions">#REF!</definedName>
    <definedName name="SharesOutstandingBalanceSheet">#REF!</definedName>
    <definedName name="SharesYear1A">#REF!</definedName>
    <definedName name="SharesYear1T">#REF!</definedName>
    <definedName name="SharesYear2A">#REF!</definedName>
    <definedName name="SharesYear2T">#REF!</definedName>
    <definedName name="SHEET">#REF!</definedName>
    <definedName name="sheet_lkup">#REF!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name">#REF!</definedName>
    <definedName name="SheetRef">"''DP-Controllable SURG (DOM)'!"</definedName>
    <definedName name="SHIPLOOK">#REF!</definedName>
    <definedName name="shiplook1">#REF!</definedName>
    <definedName name="ShipWeek">OFFSET(#REF!,0,0,COUNTA(#REF!))</definedName>
    <definedName name="shit">#N/A</definedName>
    <definedName name="ShortName">"New Millennium Business Planning Model"</definedName>
    <definedName name="ShortTermDebt">#REF!</definedName>
    <definedName name="ShortVal">#REF!</definedName>
    <definedName name="ShOuts">#REF!</definedName>
    <definedName name="shr00">#REF!</definedName>
    <definedName name="shrprice">#REF!</definedName>
    <definedName name="shrq100">#REF!</definedName>
    <definedName name="shrq195">#REF!</definedName>
    <definedName name="shrq196">#REF!</definedName>
    <definedName name="shrq197">#REF!</definedName>
    <definedName name="shrq198">#REF!</definedName>
    <definedName name="shrq199">#REF!</definedName>
    <definedName name="shrq200">#REF!</definedName>
    <definedName name="shrq295">#REF!</definedName>
    <definedName name="shrq296">#REF!</definedName>
    <definedName name="shrq297">#REF!</definedName>
    <definedName name="shrq298">#REF!</definedName>
    <definedName name="shrq299">#REF!</definedName>
    <definedName name="shrq300">#REF!</definedName>
    <definedName name="shrq395">#REF!</definedName>
    <definedName name="shrq396">#REF!</definedName>
    <definedName name="shrq397">#REF!</definedName>
    <definedName name="shrq398">#REF!</definedName>
    <definedName name="shrq399">#REF!</definedName>
    <definedName name="shrq400">#REF!</definedName>
    <definedName name="shrq495">#REF!</definedName>
    <definedName name="shrq496">#REF!</definedName>
    <definedName name="shrq497">#REF!</definedName>
    <definedName name="shrq498">#REF!</definedName>
    <definedName name="shrq499">#REF!</definedName>
    <definedName name="SIBENAPR">#REF!</definedName>
    <definedName name="SIBENAUG">#REF!</definedName>
    <definedName name="SIBENDEC">#REF!</definedName>
    <definedName name="SIBENFEB">#REF!</definedName>
    <definedName name="SIBENJAN">#REF!</definedName>
    <definedName name="SIBENJUL">#REF!</definedName>
    <definedName name="SIBENJUN">#REF!</definedName>
    <definedName name="SIBENMAR">#REF!</definedName>
    <definedName name="SIBENMAY">#REF!</definedName>
    <definedName name="SIBENNOV">#REF!</definedName>
    <definedName name="SIBENOCT">#REF!</definedName>
    <definedName name="SIBENSEP">#REF!</definedName>
    <definedName name="SIBOAPR">#REF!</definedName>
    <definedName name="SIBOAUG">#REF!</definedName>
    <definedName name="SIBODEC">#REF!</definedName>
    <definedName name="SIBOFEB">#REF!</definedName>
    <definedName name="SIBOJAN">#REF!</definedName>
    <definedName name="SIBOJUL">#REF!</definedName>
    <definedName name="SIBOJUN">#REF!</definedName>
    <definedName name="SIBOMAR">#REF!</definedName>
    <definedName name="SIBOMAY">#REF!</definedName>
    <definedName name="SIBONOV">#REF!</definedName>
    <definedName name="SIBOOCT">#REF!</definedName>
    <definedName name="SIBOSEP">#REF!</definedName>
    <definedName name="SIC">#REF!</definedName>
    <definedName name="SIC_Core">#REF!</definedName>
    <definedName name="SICOAPR">#REF!</definedName>
    <definedName name="SICOAUG">#REF!</definedName>
    <definedName name="SICODEC">#REF!</definedName>
    <definedName name="SICOFEB">#REF!</definedName>
    <definedName name="SICOJAN">#REF!</definedName>
    <definedName name="SICOJUL">#REF!</definedName>
    <definedName name="SICOJUN">#REF!</definedName>
    <definedName name="SICOMAR">#REF!</definedName>
    <definedName name="SICOMAY">#REF!</definedName>
    <definedName name="SICONOV">#REF!</definedName>
    <definedName name="SICOOCT">#REF!</definedName>
    <definedName name="SICOSEP">#REF!</definedName>
    <definedName name="SigmaYTD">#REF!</definedName>
    <definedName name="sign">#REF!</definedName>
    <definedName name="sinor" hidden="1">{#N/A,#N/A,TRUE,"index";#N/A,#N/A,TRUE,"Summary";#N/A,#N/A,TRUE,"Continuing Business";#N/A,#N/A,TRUE,"Disposals";#N/A,#N/A,TRUE,"Acquisitions";#N/A,#N/A,TRUE,"Actual &amp; Plan Reconciliation"}</definedName>
    <definedName name="sinor1" hidden="1">{#N/A,#N/A,TRUE,"index";#N/A,#N/A,TRUE,"Summary";#N/A,#N/A,TRUE,"Continuing Business";#N/A,#N/A,TRUE,"Disposals";#N/A,#N/A,TRUE,"Acquisitions";#N/A,#N/A,TRUE,"Actual &amp; Plan Reconciliation"}</definedName>
    <definedName name="sinor2" hidden="1">{#N/A,#N/A,TRUE,"index";#N/A,#N/A,TRUE,"Summary";#N/A,#N/A,TRUE,"Continuing Business";#N/A,#N/A,TRUE,"Disposals";#N/A,#N/A,TRUE,"Acquisitions";#N/A,#N/A,TRUE,"Actual &amp; Plan Reconciliation"}</definedName>
    <definedName name="SIPCAPR">#REF!</definedName>
    <definedName name="SIPCAUG">#REF!</definedName>
    <definedName name="SIPCDEC">#REF!</definedName>
    <definedName name="SIPCFEB">#REF!</definedName>
    <definedName name="SIPCJAN">#REF!</definedName>
    <definedName name="SIPCJUL">#REF!</definedName>
    <definedName name="SIPCJUN">#REF!</definedName>
    <definedName name="SIPCMAR">#REF!</definedName>
    <definedName name="SIPCMAY">#REF!</definedName>
    <definedName name="SIPCNOV">#REF!</definedName>
    <definedName name="SIPCOCT">#REF!</definedName>
    <definedName name="SIPCSEP">#REF!</definedName>
    <definedName name="SIPRAPR">#REF!</definedName>
    <definedName name="SIPRAUG">#REF!</definedName>
    <definedName name="SIPRDEC">#REF!</definedName>
    <definedName name="SIPRFEB">#REF!</definedName>
    <definedName name="SIPRJAN">#REF!</definedName>
    <definedName name="SIPRJUL">#REF!</definedName>
    <definedName name="SIPRJUN">#REF!</definedName>
    <definedName name="SIPRMAR">#REF!</definedName>
    <definedName name="SIPRMAY">#REF!</definedName>
    <definedName name="SIPRNOV">#REF!</definedName>
    <definedName name="SIPROCT">#REF!</definedName>
    <definedName name="SIPRSEP">#REF!</definedName>
    <definedName name="SITAXAPR">#REF!</definedName>
    <definedName name="SITAXAUG">#REF!</definedName>
    <definedName name="SITAXDEC">#REF!</definedName>
    <definedName name="SITAXFEB">#REF!</definedName>
    <definedName name="SITAXJAN">#REF!</definedName>
    <definedName name="SITAXJUL">#REF!</definedName>
    <definedName name="SITAXJUN">#REF!</definedName>
    <definedName name="SITAXMAR">#REF!</definedName>
    <definedName name="SITAXMAY">#REF!</definedName>
    <definedName name="SITAXNOV">#REF!</definedName>
    <definedName name="SITAXOCT">#REF!</definedName>
    <definedName name="SITAXSEP">#REF!</definedName>
    <definedName name="Site">#REF!</definedName>
    <definedName name="SIVACAPR">#REF!</definedName>
    <definedName name="SIVACAUG">#REF!</definedName>
    <definedName name="SIVACDEC">#REF!</definedName>
    <definedName name="SIVACFEB">#REF!</definedName>
    <definedName name="SIVACJAN">#REF!</definedName>
    <definedName name="SIVACJUL">#REF!</definedName>
    <definedName name="SIVACJUN">#REF!</definedName>
    <definedName name="SIVACMAR">#REF!</definedName>
    <definedName name="SIVACMAY">#REF!</definedName>
    <definedName name="SIVACNOV">#REF!</definedName>
    <definedName name="SIVACOCT">#REF!</definedName>
    <definedName name="SIVACSEP">#REF!</definedName>
    <definedName name="SizePremia">#REF!</definedName>
    <definedName name="SizePremiaRange">#REF!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mall_Back_Click">#N/A</definedName>
    <definedName name="SMCS">#REF!</definedName>
    <definedName name="SMPS" hidden="1">{#N/A,#N/A,FALSE,"AD_Purchase";#N/A,#N/A,FALSE,"Credit";#N/A,#N/A,FALSE,"PF Acquisition";#N/A,#N/A,FALSE,"PF Offering"}</definedName>
    <definedName name="sName">#REF!</definedName>
    <definedName name="SNG">#REF!</definedName>
    <definedName name="software">#REF!</definedName>
    <definedName name="solver_cvg" hidden="1">0.001</definedName>
    <definedName name="solver_drv" hidden="1">1</definedName>
    <definedName name="solver_eng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rt2" hidden="1">#REF!</definedName>
    <definedName name="SortBy">#REF!</definedName>
    <definedName name="SortCharge">#REF!</definedName>
    <definedName name="SortChargeDet">#REF!</definedName>
    <definedName name="SortFRR">#REF!</definedName>
    <definedName name="SortRange">#REF!</definedName>
    <definedName name="SortTab">#REF!</definedName>
    <definedName name="SOURCE">#REF!</definedName>
    <definedName name="Source_data">#REF!</definedName>
    <definedName name="sources">#REF!</definedName>
    <definedName name="sources_select">#REF!</definedName>
    <definedName name="SOUTH">#REF!</definedName>
    <definedName name="SP">#REF!</definedName>
    <definedName name="spa">#REF!</definedName>
    <definedName name="Space">"          "</definedName>
    <definedName name="Spaces">"      "</definedName>
    <definedName name="spacogs">#REF!</definedName>
    <definedName name="SPAWNCHECK">#REF!</definedName>
    <definedName name="Spec">#REF!</definedName>
    <definedName name="Spec1">#REF!</definedName>
    <definedName name="Special">#REF!</definedName>
    <definedName name="special00">#REF!</definedName>
    <definedName name="special91">#REF!</definedName>
    <definedName name="special92">#REF!</definedName>
    <definedName name="special93">#REF!</definedName>
    <definedName name="special94">#REF!</definedName>
    <definedName name="special95">#REF!</definedName>
    <definedName name="special96">#REF!</definedName>
    <definedName name="special97">#REF!</definedName>
    <definedName name="special98">#REF!</definedName>
    <definedName name="special99">#REF!</definedName>
    <definedName name="SPEND">#REF!</definedName>
    <definedName name="spf">#REF!</definedName>
    <definedName name="split">#REF!</definedName>
    <definedName name="sponsor">#REF!</definedName>
    <definedName name="Sport_Rebates_Compex">#REF!</definedName>
    <definedName name="Sport_Rebates_Slendertone">#REF!</definedName>
    <definedName name="SpotPrice">#REF!</definedName>
    <definedName name="spread">#REF!</definedName>
    <definedName name="sprint_eq_credit">#REF!</definedName>
    <definedName name="spShs_Outs">#REF!</definedName>
    <definedName name="SPWS_WBID">"DB54547E-06BA-4CD5-94C9-40E029F65224"</definedName>
    <definedName name="SRCOFUNDS">#REF!</definedName>
    <definedName name="SrRate">#REF!</definedName>
    <definedName name="SRSUB">#REF!</definedName>
    <definedName name="srsub01">#REF!</definedName>
    <definedName name="srsub1999">#REF!</definedName>
    <definedName name="ss">#REF!</definedName>
    <definedName name="ssdf" hidden="1">{"sens1\",#N/A,FALSE,"PF";"sens2",#N/A,FALSE,"PF";"sens3",#N/A,FALSE,"PF";"sens4",#N/A,FALSE,"PF"}</definedName>
    <definedName name="ssdsdf">#REF!</definedName>
    <definedName name="sss" hidden="1">{"'Sample Status'!$A$1:$J$21"}</definedName>
    <definedName name="ssss" hidden="1">{"'1098trans'!$A$10:$F$64","'1098trans'!$A$65:$A$66","'1098trans'!$A$67:$D$69","'1098trans'!$A$64:$F$69"}</definedName>
    <definedName name="sssss" hidden="1">{"'1098trans'!$A$10:$F$64","'1098trans'!$A$65:$A$66","'1098trans'!$A$67:$D$69","'1098trans'!$A$64:$F$69"}</definedName>
    <definedName name="sssssss" hidden="1">#REF!</definedName>
    <definedName name="sssssssss">#REF!</definedName>
    <definedName name="SSSSSSSSSSS" hidden="1">{#N/A,#N/A,TRUE,"EUROPE";#N/A,#N/A,TRUE,"LOWARA";#N/A,#N/A,TRUE,"VOGEL"}</definedName>
    <definedName name="ssssssssssssss">#REF!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ss" hidden="1">#REF!</definedName>
    <definedName name="ST_debt_growth_fore">#REF!</definedName>
    <definedName name="ST_Hrs">#REF!</definedName>
    <definedName name="ST_Rate">#REF!</definedName>
    <definedName name="STAFF">#REF!</definedName>
    <definedName name="STAFF_NUMBERS">#REF!</definedName>
    <definedName name="STAFF_UPDATE">#REF!</definedName>
    <definedName name="STAMPA">#REF!</definedName>
    <definedName name="start">#REF!</definedName>
    <definedName name="Start_Year">#REF!</definedName>
    <definedName name="STARTBUDGETPOST1">#REF!</definedName>
    <definedName name="STARTBUDGETPOST2">#REF!</definedName>
    <definedName name="STARTPERIODNAME1">#REF!</definedName>
    <definedName name="STARTPERIODNAME2">#REF!</definedName>
    <definedName name="STARTPERIODNUM1">#REF!</definedName>
    <definedName name="STARTPERIODNUM2">#REF!</definedName>
    <definedName name="STARTPERIODYEAR1">#REF!</definedName>
    <definedName name="STARTPERIODYEAR2">#REF!</definedName>
    <definedName name="StartPrint">#REF!</definedName>
    <definedName name="startS21">#REF!</definedName>
    <definedName name="StartValue">4136.55411844792</definedName>
    <definedName name="Startyear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Button_Click">#N/A</definedName>
    <definedName name="State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>#REF!</definedName>
    <definedName name="status_codes">#REF!</definedName>
    <definedName name="STBDRT">#REF!</definedName>
    <definedName name="STDebt">#REF!</definedName>
    <definedName name="step">#REF!</definedName>
    <definedName name="step2">#REF!</definedName>
    <definedName name="step3">#REF!</definedName>
    <definedName name="StepValue">99.3716814159292</definedName>
    <definedName name="STEUERN_JAHR1">#REF!</definedName>
    <definedName name="Steuerun_">#REF!</definedName>
    <definedName name="Steuerung_Monate">#REF!</definedName>
    <definedName name="STG">#REF!</definedName>
    <definedName name="stgfx">#REF!</definedName>
    <definedName name="stillmorejunknames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stillmoremess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stkFD_Shares_Outs">#REF!</definedName>
    <definedName name="stkSeries_A_Share_Price">#REF!</definedName>
    <definedName name="stkSeries_A_Shares_Outs">#REF!</definedName>
    <definedName name="stkStock_Price">#REF!</definedName>
    <definedName name="stkStock_Price_Date">#REF!</definedName>
    <definedName name="stkTotal_Basic_Shs_Outs">#REF!</definedName>
    <definedName name="stock">#REF!</definedName>
    <definedName name="stock_price">#REF!</definedName>
    <definedName name="StockExch">#REF!</definedName>
    <definedName name="StockExchange">#REF!</definedName>
    <definedName name="StockPriceBalanceSheet">#REF!</definedName>
    <definedName name="StockTicker">#REF!</definedName>
    <definedName name="StockTickers">#REF!</definedName>
    <definedName name="StoppedOffset">#REF!</definedName>
    <definedName name="STPRICMP">#REF!</definedName>
    <definedName name="STPRICUS">#REF!</definedName>
    <definedName name="StraightLongTermDebt">#REF!</definedName>
    <definedName name="StraightPreferredBookValue">#REF!</definedName>
    <definedName name="StraightPreferredLiquidValue">#REF!</definedName>
    <definedName name="strategy">#REF!</definedName>
    <definedName name="strigger">#REF!</definedName>
    <definedName name="strike_price">#REF!</definedName>
    <definedName name="strike1">#REF!</definedName>
    <definedName name="strike2">#REF!</definedName>
    <definedName name="strike3">#REF!</definedName>
    <definedName name="strike4">#REF!</definedName>
    <definedName name="StrikePrice">#REF!</definedName>
    <definedName name="StrLTDebt">#REF!</definedName>
    <definedName name="StrPref">#REF!</definedName>
    <definedName name="strpref2">#REF!</definedName>
    <definedName name="StrPrefLiq">#REF!</definedName>
    <definedName name="STRT">#REF!</definedName>
    <definedName name="struc">#REF!</definedName>
    <definedName name="stub">#REF!</definedName>
    <definedName name="Stub.Factor.Acq">#REF!</definedName>
    <definedName name="Stub.Factor.Tar">#REF!</definedName>
    <definedName name="stuff" hidden="1">{"TOTAL",#N/A,FALSE,"A";"FISCAL94",#N/A,FALSE,"A";"FISCAL95",#N/A,FALSE,"A";"FISCAL96",#N/A,FALSE,"A";"misc page",#N/A,FALSE,"A"}</definedName>
    <definedName name="Stundensatz">#REF!</definedName>
    <definedName name="su">#REF!</definedName>
    <definedName name="SUB">#REF!</definedName>
    <definedName name="Sub_Debt">#REF!</definedName>
    <definedName name="SUB_NAME">#REF!</definedName>
    <definedName name="subdisc">#REF!</definedName>
    <definedName name="subdisc2">#REF!</definedName>
    <definedName name="subdisc3">#REF!</definedName>
    <definedName name="SubFunction1">#REF!</definedName>
    <definedName name="SubFunction2">#REF!</definedName>
    <definedName name="subject">#REF!</definedName>
    <definedName name="SUBMENU1">#REF!</definedName>
    <definedName name="Subprocess">#REF!</definedName>
    <definedName name="SubRate">#REF!</definedName>
    <definedName name="sum_select">#REF!</definedName>
    <definedName name="SUMINISTROS">#REF!</definedName>
    <definedName name="summ">#REF!</definedName>
    <definedName name="summa">#REF!</definedName>
    <definedName name="summar">#REF!</definedName>
    <definedName name="SUMMARY">#REF!</definedName>
    <definedName name="Summary_2002_Detail">#REF!</definedName>
    <definedName name="Summary_2002_Detail_Print">#REF!</definedName>
    <definedName name="SUMMARY_BOOK" hidden="1">{"page1",#N/A,FALSE,"GIRLBO";"page2",#N/A,FALSE,"GIRLBO";"page3",#N/A,FALSE,"GIRLBO";"page4",#N/A,FALSE,"GIRLBO";"page5",#N/A,FALSE,"GIRLBO"}</definedName>
    <definedName name="Summary_NetRev">#REF!</definedName>
    <definedName name="Summary2" hidden="1">{#N/A,#N/A,FALSE,"FACTSHEETS";#N/A,#N/A,FALSE,"pump";#N/A,#N/A,FALSE,"filter"}</definedName>
    <definedName name="Super_Vision__Marketing_Communications">#REF!</definedName>
    <definedName name="Supplies_03" hidden="1">#REF!</definedName>
    <definedName name="support">#REF!</definedName>
    <definedName name="suppsched1pfma">#REF!</definedName>
    <definedName name="SURG">#REF!</definedName>
    <definedName name="SurgAlloc">#REF!</definedName>
    <definedName name="SurgAllocCol">#REF!</definedName>
    <definedName name="SurgAllocRow">#REF!</definedName>
    <definedName name="SurgCol">#REF!</definedName>
    <definedName name="SurgCont">#REF!</definedName>
    <definedName name="SurgContCol">#REF!</definedName>
    <definedName name="SurgContRow">#REF!</definedName>
    <definedName name="SurgIntlAlloc">#REF!</definedName>
    <definedName name="SurgIntlAllocCol">#REF!</definedName>
    <definedName name="SurgIntlAllocRow">#REF!</definedName>
    <definedName name="SurgRow">#REF!</definedName>
    <definedName name="sutab">#REF!</definedName>
    <definedName name="SV_AUTO_CONN_CATALOG" hidden="1">"x3v6"</definedName>
    <definedName name="SV_AUTO_CONN_SERVER" hidden="1">"BELMONTX3SRV\X3V6"</definedName>
    <definedName name="SV_ENCPT_AUTO_CONN_PASSWORD" hidden="1">"083096084083070083098111118114101052048058058082088"</definedName>
    <definedName name="SV_ENCPT_AUTO_CONN_USER" hidden="1">"095094088070084088102113113114120107110112092115104119"</definedName>
    <definedName name="SV_ENCPT_LOGON_PWD" hidden="1">"078104085088070"</definedName>
    <definedName name="SV_ENCPT_LOGON_USER" hidden="1">"095094088070084084080096087083073084"</definedName>
    <definedName name="sw">#REF!</definedName>
    <definedName name="swe">#REF!</definedName>
    <definedName name="switch">#REF!</definedName>
    <definedName name="SWITCH_WKS">#REF!</definedName>
    <definedName name="switch2">#REF!</definedName>
    <definedName name="switchboard">#REF!</definedName>
    <definedName name="symbol">#REF!</definedName>
    <definedName name="symbol1">#REF!</definedName>
    <definedName name="symbol2">#REF!</definedName>
    <definedName name="symbol3">#REF!</definedName>
    <definedName name="SymbolOnOff">#REF!</definedName>
    <definedName name="Syn">#REF!</definedName>
    <definedName name="synch">#REF!</definedName>
    <definedName name="Synergy">#REF!</definedName>
    <definedName name="SynLTM">#REF!</definedName>
    <definedName name="SynOut">#REF!</definedName>
    <definedName name="SynSens">#REF!</definedName>
    <definedName name="SynYear1">#REF!</definedName>
    <definedName name="SynYear2">#REF!</definedName>
    <definedName name="System">#REF!</definedName>
    <definedName name="SystemData">#REF!</definedName>
    <definedName name="SYSTEMS__SPARES___SERVICE_SALES_000_s">#REF!</definedName>
    <definedName name="SYSTEMS__SPARES___SERVICE_SALES_000_s_I_G">#REF!</definedName>
    <definedName name="SYSTEMS_SPARES">#REF!</definedName>
    <definedName name="SYSTEMS_SPARES_DISTR">#REF!</definedName>
    <definedName name="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_AM_act">#REF!</definedName>
    <definedName name="T_AM_plan">#REF!</definedName>
    <definedName name="T_AS_act">#REF!</definedName>
    <definedName name="T_AS_plan">#REF!</definedName>
    <definedName name="T_Border">#REF!,#REF!,#REF!,#REF!,#REF!,#REF!,#REF!,#REF!</definedName>
    <definedName name="T_Border1">#REF!,#REF!,#REF!,#REF!,#REF!,#REF!,#REF!,#REF!,#REF!,#REF!,#REF!,#REF!,#REF!,#REF!,#REF!,#REF!</definedName>
    <definedName name="T_EU_act">#REF!</definedName>
    <definedName name="T_EU_plan">#REF!</definedName>
    <definedName name="t_inc">#REF!</definedName>
    <definedName name="T_Switch">#REF!</definedName>
    <definedName name="t_tartax">#REF!</definedName>
    <definedName name="T01F">#REF!</definedName>
    <definedName name="T02F">#REF!</definedName>
    <definedName name="T1.Column1">#REF!</definedName>
    <definedName name="TABCRED">#REF!</definedName>
    <definedName name="TabelleRangfolge">#REF!</definedName>
    <definedName name="TABELS">#REF!</definedName>
    <definedName name="TABIMP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e">#REF!</definedName>
    <definedName name="TABLE_4">#REF!</definedName>
    <definedName name="TableName">"Dummy"</definedName>
    <definedName name="Tables" hidden="1">{"sales",#N/A,FALSE,"Sales";"sales existing",#N/A,FALSE,"Sales";"sales rd1",#N/A,FALSE,"Sales";"sales rd2",#N/A,FALSE,"Sales"}</definedName>
    <definedName name="tabNames">#REF!</definedName>
    <definedName name="tabNames___0">#REF!</definedName>
    <definedName name="TABSUB">#REF!</definedName>
    <definedName name="TAG">#REF!</definedName>
    <definedName name="TAL">#REF!</definedName>
    <definedName name="tami" hidden="1">{#N/A,#N/A,TRUE,"index";#N/A,#N/A,TRUE,"Summary";#N/A,#N/A,TRUE,"Continuing Business";#N/A,#N/A,TRUE,"Disposals";#N/A,#N/A,TRUE,"Acquisitions";#N/A,#N/A,TRUE,"Actual &amp; Plan Reconciliation"}</definedName>
    <definedName name="TangibleBookValuePerShare">#REF!</definedName>
    <definedName name="tar">#REF!</definedName>
    <definedName name="tar1_c">#REF!</definedName>
    <definedName name="tar1_is">#REF!</definedName>
    <definedName name="tar10_c">#REF!</definedName>
    <definedName name="tar10_is">#REF!</definedName>
    <definedName name="tar11_c">#REF!</definedName>
    <definedName name="tar11_is">#REF!</definedName>
    <definedName name="tar12_c">#REF!</definedName>
    <definedName name="tar12_is">#REF!</definedName>
    <definedName name="tar13_c">#REF!</definedName>
    <definedName name="tar13_is">#REF!</definedName>
    <definedName name="tar14_c">#REF!</definedName>
    <definedName name="tar14_is">#REF!</definedName>
    <definedName name="tar15_c">#REF!</definedName>
    <definedName name="tar15_is">#REF!</definedName>
    <definedName name="tar16_c">#REF!</definedName>
    <definedName name="tar16_is">#REF!</definedName>
    <definedName name="tar17_c">#REF!</definedName>
    <definedName name="tar17_is">#REF!</definedName>
    <definedName name="tar18_c">#REF!</definedName>
    <definedName name="tar18_is">#REF!</definedName>
    <definedName name="tar19_c">#REF!</definedName>
    <definedName name="tar19_is">#REF!</definedName>
    <definedName name="tar2_c">#REF!</definedName>
    <definedName name="tar2_is">#REF!</definedName>
    <definedName name="tar20_c">#REF!</definedName>
    <definedName name="tar20_is">#REF!</definedName>
    <definedName name="tar21_c">#REF!</definedName>
    <definedName name="tar21_is">#REF!</definedName>
    <definedName name="tar22_c">#REF!</definedName>
    <definedName name="tar22_is">#REF!</definedName>
    <definedName name="tar23_c">#REF!</definedName>
    <definedName name="tar23_is">#REF!</definedName>
    <definedName name="tar24_c">#REF!</definedName>
    <definedName name="tar24_is">#REF!</definedName>
    <definedName name="tar25_c">#REF!</definedName>
    <definedName name="tar25_is">#REF!</definedName>
    <definedName name="tar26_c">#REF!</definedName>
    <definedName name="tar26_is">#REF!</definedName>
    <definedName name="tar27_c">#REF!</definedName>
    <definedName name="tar27_is">#REF!</definedName>
    <definedName name="tar28_c">#REF!</definedName>
    <definedName name="tar28_is">#REF!</definedName>
    <definedName name="tar29_c">#REF!</definedName>
    <definedName name="tar29_is">#REF!</definedName>
    <definedName name="tar3_c">#REF!</definedName>
    <definedName name="tar3_is">#REF!</definedName>
    <definedName name="tar30_c">#REF!</definedName>
    <definedName name="tar30_is">#REF!</definedName>
    <definedName name="tar31_c">#REF!</definedName>
    <definedName name="tar31_is">#REF!</definedName>
    <definedName name="tar32_c">#REF!</definedName>
    <definedName name="tar32_is">#REF!</definedName>
    <definedName name="tar33_c">#REF!</definedName>
    <definedName name="tar33_is">#REF!</definedName>
    <definedName name="tar34_c">#REF!</definedName>
    <definedName name="tar34_is">#REF!</definedName>
    <definedName name="tar35_c">#REF!</definedName>
    <definedName name="tar35_is">#REF!</definedName>
    <definedName name="tar36_c">#REF!</definedName>
    <definedName name="tar36_is">#REF!</definedName>
    <definedName name="tar37_c">#REF!</definedName>
    <definedName name="tar37_is">#REF!</definedName>
    <definedName name="tar38_c">#REF!</definedName>
    <definedName name="tar38_is">#REF!</definedName>
    <definedName name="tar39_c">#REF!</definedName>
    <definedName name="tar39_is">#REF!</definedName>
    <definedName name="tar4_c">#REF!</definedName>
    <definedName name="tar4_is">#REF!</definedName>
    <definedName name="tar40_c">#REF!</definedName>
    <definedName name="tar40_is">#REF!</definedName>
    <definedName name="tar41_c">#REF!</definedName>
    <definedName name="tar41_is">#REF!</definedName>
    <definedName name="tar42_c">#REF!</definedName>
    <definedName name="tar42_is">#REF!</definedName>
    <definedName name="tar43_c">#REF!</definedName>
    <definedName name="tar43_is">#REF!</definedName>
    <definedName name="tar44_c">#REF!</definedName>
    <definedName name="tar44_is">#REF!</definedName>
    <definedName name="tar45_c">#REF!</definedName>
    <definedName name="tar45_is">#REF!</definedName>
    <definedName name="tar46_c">#REF!</definedName>
    <definedName name="tar46_is">#REF!</definedName>
    <definedName name="tar47_c">#REF!</definedName>
    <definedName name="tar47_is">#REF!</definedName>
    <definedName name="tar48_c">#REF!</definedName>
    <definedName name="tar48_is">#REF!</definedName>
    <definedName name="tar49_c">#REF!</definedName>
    <definedName name="tar49_is">#REF!</definedName>
    <definedName name="tar5_c">#REF!</definedName>
    <definedName name="tar5_is">#REF!</definedName>
    <definedName name="tar50_c">#REF!</definedName>
    <definedName name="tar50_is">#REF!</definedName>
    <definedName name="tar51_c">#REF!</definedName>
    <definedName name="tar51_is">#REF!</definedName>
    <definedName name="tar52_c">#REF!</definedName>
    <definedName name="tar52_is">#REF!</definedName>
    <definedName name="tar53_c">#REF!</definedName>
    <definedName name="tar53_is">#REF!</definedName>
    <definedName name="tar54_c">#REF!</definedName>
    <definedName name="tar54_is">#REF!</definedName>
    <definedName name="tar55_c">#REF!</definedName>
    <definedName name="tar55_is">#REF!</definedName>
    <definedName name="tar56_c">#REF!</definedName>
    <definedName name="tar56_is">#REF!</definedName>
    <definedName name="tar57_c">#REF!</definedName>
    <definedName name="tar57_is">#REF!</definedName>
    <definedName name="tar58_c">#REF!</definedName>
    <definedName name="tar58_is">#REF!</definedName>
    <definedName name="tar59_c">#REF!</definedName>
    <definedName name="tar59_is">#REF!</definedName>
    <definedName name="tar6_c">#REF!</definedName>
    <definedName name="tar6_is">#REF!</definedName>
    <definedName name="tar60_c">#REF!</definedName>
    <definedName name="tar60_is">#REF!</definedName>
    <definedName name="tar61_c">#REF!</definedName>
    <definedName name="tar61_is">#REF!</definedName>
    <definedName name="tar62_c">#REF!</definedName>
    <definedName name="tar62_is">#REF!</definedName>
    <definedName name="tar63_c">#REF!</definedName>
    <definedName name="tar63_is">#REF!</definedName>
    <definedName name="tar64_c">#REF!</definedName>
    <definedName name="tar64_is">#REF!</definedName>
    <definedName name="tar65_c">#REF!</definedName>
    <definedName name="tar65_is">#REF!</definedName>
    <definedName name="tar66_c">#REF!</definedName>
    <definedName name="tar66_is">#REF!</definedName>
    <definedName name="tar67_c">#REF!</definedName>
    <definedName name="tar67_is">#REF!</definedName>
    <definedName name="tar68_c">#REF!</definedName>
    <definedName name="tar68_is">#REF!</definedName>
    <definedName name="tar69_c">#REF!</definedName>
    <definedName name="tar69_is">#REF!</definedName>
    <definedName name="tar7_c">#REF!</definedName>
    <definedName name="tar7_is">#REF!</definedName>
    <definedName name="tar70_c">#REF!</definedName>
    <definedName name="tar70_is">#REF!</definedName>
    <definedName name="tar71_c">#REF!</definedName>
    <definedName name="tar71_is">#REF!</definedName>
    <definedName name="tar72_c">#REF!</definedName>
    <definedName name="tar72_is">#REF!</definedName>
    <definedName name="tar73_c">#REF!</definedName>
    <definedName name="tar73_is">#REF!</definedName>
    <definedName name="tar74_c">#REF!</definedName>
    <definedName name="tar74_is">#REF!</definedName>
    <definedName name="tar75_c">#REF!</definedName>
    <definedName name="tar75_is">#REF!</definedName>
    <definedName name="tar76_c">#REF!</definedName>
    <definedName name="tar76_is">#REF!</definedName>
    <definedName name="tar77_c">#REF!</definedName>
    <definedName name="tar77_is">#REF!</definedName>
    <definedName name="tar78_c">#REF!</definedName>
    <definedName name="tar78_is">#REF!</definedName>
    <definedName name="tar79_c">#REF!</definedName>
    <definedName name="tar79_is">#REF!</definedName>
    <definedName name="tar8_c">#REF!</definedName>
    <definedName name="tar8_is">#REF!</definedName>
    <definedName name="tar80_c">#REF!</definedName>
    <definedName name="tar80_is">#REF!</definedName>
    <definedName name="tar9_c">#REF!</definedName>
    <definedName name="tar9_is">#REF!</definedName>
    <definedName name="taramort">#REF!</definedName>
    <definedName name="TarCommitFee">#REF!</definedName>
    <definedName name="TarDebtCap">#REF!</definedName>
    <definedName name="tarepsdate">#REF!</definedName>
    <definedName name="tarepsdate1">#REF!</definedName>
    <definedName name="tarepsdate2">#REF!</definedName>
    <definedName name="tarepsgrowth">#REF!</definedName>
    <definedName name="tarexercise">#REF!</definedName>
    <definedName name="TarExistDepYrs">#REF!</definedName>
    <definedName name="Targ">#REF!</definedName>
    <definedName name="targ_minvalue">#REF!</definedName>
    <definedName name="targ_valueincr">#REF!</definedName>
    <definedName name="target">#REF!</definedName>
    <definedName name="Target_debt_to_capital">#REF!</definedName>
    <definedName name="targetbook">#REF!</definedName>
    <definedName name="targetcash">#REF!</definedName>
    <definedName name="TARGETDATE">#REF!</definedName>
    <definedName name="targetdebt">#REF!</definedName>
    <definedName name="TargetDebtBeta">#REF!</definedName>
    <definedName name="Targets">#REF!</definedName>
    <definedName name="targetshares">#REF!</definedName>
    <definedName name="TargetTaxRate">#REF!</definedName>
    <definedName name="targetticker">#REF!</definedName>
    <definedName name="TargNum">#REF!</definedName>
    <definedName name="TargPrem">#REF!</definedName>
    <definedName name="TargTrig">#REF!</definedName>
    <definedName name="TarGwlAmrtYrs">#REF!</definedName>
    <definedName name="TarHistYear">#REF!</definedName>
    <definedName name="Tariff">#REF!</definedName>
    <definedName name="TarIntgAmrtYrs">#REF!</definedName>
    <definedName name="TarNewDepYrs">#REF!</definedName>
    <definedName name="Tarong">#REF!</definedName>
    <definedName name="taroptions">#REF!</definedName>
    <definedName name="TarStubQtr">#REF!</definedName>
    <definedName name="TarTaxRate">#REF!</definedName>
    <definedName name="TarYearEnd">#REF!</definedName>
    <definedName name="TAX">#REF!</definedName>
    <definedName name="Tax_account">#REF!</definedName>
    <definedName name="tax_rate">#REF!</definedName>
    <definedName name="Tax_rate_for_WACC">#REF!</definedName>
    <definedName name="Tax_reconciliation">#REF!</definedName>
    <definedName name="tax00">#REF!</definedName>
    <definedName name="taxacq">#REF!</definedName>
    <definedName name="taxdata">#REF!</definedName>
    <definedName name="taxdep">#REF!</definedName>
    <definedName name="taxes">#REF!</definedName>
    <definedName name="TAXRATE">#REF!</definedName>
    <definedName name="TaxRate1">#REF!</definedName>
    <definedName name="TaxRate2">#REF!</definedName>
    <definedName name="TaxRate3">#REF!</definedName>
    <definedName name="TaxRate4">#REF!</definedName>
    <definedName name="taxtar">#REF!</definedName>
    <definedName name="taxtar2">#REF!</definedName>
    <definedName name="TaxToggle">#REF!</definedName>
    <definedName name="TB">#REF!</definedName>
    <definedName name="tb2p1">#REF!</definedName>
    <definedName name="tbl">#REF!</definedName>
    <definedName name="tbl_Rpt__NonCorporate">#REF!</definedName>
    <definedName name="TBV">#REF!</definedName>
    <definedName name="tcase">#REF!</definedName>
    <definedName name="tcgdebt">#REF!</definedName>
    <definedName name="tcgdebtgross">#REF!</definedName>
    <definedName name="tcgdebtrate">#REF!</definedName>
    <definedName name="tcgioptions">#REF!</definedName>
    <definedName name="TCGS">#REF!</definedName>
    <definedName name="tcolumn">#REF!</definedName>
    <definedName name="tdcf">#REF!</definedName>
    <definedName name="tdep">#REF!</definedName>
    <definedName name="TDGPPE">#REF!</definedName>
    <definedName name="te" hidden="1">{"'1098trans'!$A$10:$F$64","'1098trans'!$A$65:$A$66","'1098trans'!$A$67:$D$69","'1098trans'!$A$64:$F$69"}</definedName>
    <definedName name="Team">#REF!</definedName>
    <definedName name="TeamFM">#REF!</definedName>
    <definedName name="TeamMex">#REF!</definedName>
    <definedName name="TeamREV">#REF!</definedName>
    <definedName name="TeamYTD">#REF!</definedName>
    <definedName name="TECH" hidden="1">{#N/A,#N/A,TRUE,"SUMMARY";#N/A,#N/A,TRUE,"TECHNOLOGY";#N/A,#N/A,TRUE,"YEAR2000";#N/A,#N/A,TRUE,"GENERAL SERVICES";#N/A,#N/A,TRUE,"BOG";#N/A,#N/A,TRUE,"PROD MANAGE";#N/A,#N/A,TRUE,"PROT CONT";#N/A,#N/A,TRUE,"INVEST COMP";#N/A,#N/A,TRUE,"WORLDWIDE SEC";#N/A,#N/A,TRUE,"BNY FINANCIAL";#N/A,#N/A,TRUE,"INTL BANKING";#N/A,#N/A,TRUE,"RETAIL BANKING";#N/A,#N/A,TRUE,"TRUST &amp; INV";#N/A,#N/A,TRUE,"WWASSET&amp;L";#N/A,#N/A,TRUE,"CORP.BK SECTORS";#N/A,#N/A,TRUE,"CREDIT POLICY";#N/A,#N/A,TRUE,"FINANCIAL SECT";#N/A,#N/A,TRUE,"GENADMIN"}</definedName>
    <definedName name="techtr">#REF!</definedName>
    <definedName name="TED_GLOBAL_BS">#REF!</definedName>
    <definedName name="TED_GLOBAL_BS_DIV_PERCENT">#REF!</definedName>
    <definedName name="TED_GLOBAL_BS_GLOBAL_PERCENT">#REF!</definedName>
    <definedName name="TED_GLOBAL_BS2">#REF!</definedName>
    <definedName name="Temp" hidden="1">{#N/A,#N/A,FALSE,"ManLoading"}</definedName>
    <definedName name="temp.graph" hidden="1">#REF!</definedName>
    <definedName name="temp_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temp1">#REF!</definedName>
    <definedName name="temp2">#REF!</definedName>
    <definedName name="temp3">#REF!</definedName>
    <definedName name="template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template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ten">#REF!</definedName>
    <definedName name="TenK_NonOp">#REF!</definedName>
    <definedName name="TenK_Op">#REF!</definedName>
    <definedName name="term">#REF!</definedName>
    <definedName name="term_cf">#REF!</definedName>
    <definedName name="term_eq">#REF!</definedName>
    <definedName name="terma01">#REF!</definedName>
    <definedName name="termaamort">#REF!</definedName>
    <definedName name="termb01">#REF!</definedName>
    <definedName name="termbamort">#REF!</definedName>
    <definedName name="termcamort">#REF!</definedName>
    <definedName name="Terminal_Value">#REF!</definedName>
    <definedName name="Terminal_Yr">#REF!</definedName>
    <definedName name="test" hidden="1">39540.4362152778</definedName>
    <definedName name="test.xls">#REF!</definedName>
    <definedName name="TEST_1">#REF!,#REF!,#REF!,#REF!,#REF!,#REF!</definedName>
    <definedName name="TEST0">#REF!</definedName>
    <definedName name="Test1" hidden="1">{"'1098trans'!$A$10:$F$64","'1098trans'!$A$65:$A$66","'1098trans'!$A$67:$D$69","'1098trans'!$A$64:$F$69"}</definedName>
    <definedName name="test1.xls">#REF!</definedName>
    <definedName name="TEST10">#REF!</definedName>
    <definedName name="TEST11">#REF!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test3" hidden="1">{#N/A,#N/A,TRUE,"Summary";#N/A,#N/A,TRUE,"Financials";#N/A,#N/A,TRUE,"Assumptions";#N/A,#N/A,TRUE,"Pro Forma";#N/A,#N/A,TRUE,"Debt";#N/A,#N/A,TRUE,"Amortization";#N/A,#N/A,TRUE,"GG Returns"}</definedName>
    <definedName name="test4" hidden="1">{#N/A,#N/A,TRUE,"Summary";#N/A,#N/A,TRUE,"Assumptions";#N/A,#N/A,TRUE,"Comparison";#N/A,#N/A,TRUE,"Financials";#N/A,#N/A,TRUE,"Plan v. Act"}</definedName>
    <definedName name="test4444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>#REF!</definedName>
    <definedName name="TESTKEYS">#REF!</definedName>
    <definedName name="TestRange">#REF!</definedName>
    <definedName name="Testresult">#REF!</definedName>
    <definedName name="TESTVKEY">#REF!</definedName>
    <definedName name="TEVOut">#REF!</definedName>
    <definedName name="TEVSens">#REF!</definedName>
    <definedName name="TEX">#REF!</definedName>
    <definedName name="TEXT">#REF!</definedName>
    <definedName name="TextRefCopyRangeCount" hidden="1">2</definedName>
    <definedName name="TF1_1">#REF!</definedName>
    <definedName name="TF1_2">#REF!</definedName>
    <definedName name="TF2_1">#REF!</definedName>
    <definedName name="TF2_2">#REF!</definedName>
    <definedName name="tg">#REF!</definedName>
    <definedName name="TG_1">#REF!</definedName>
    <definedName name="TG_2">#REF!</definedName>
    <definedName name="TG_3">#REF!</definedName>
    <definedName name="TG_4">#REF!</definedName>
    <definedName name="TG_5">#REF!</definedName>
    <definedName name="TG_6">#REF!</definedName>
    <definedName name="tgt">#REF!</definedName>
    <definedName name="tgtmult">#REF!</definedName>
    <definedName name="tgtwacc">#REF!</definedName>
    <definedName name="the" hidden="1">#REF!</definedName>
    <definedName name="thePrintare">#REF!,#REF!,#REF!,#REF!,#REF!</definedName>
    <definedName name="there">#REF!</definedName>
    <definedName name="Third">#REF!</definedName>
    <definedName name="thord" hidden="1">{#N/A,#N/A,FALSE,"RAPS1";#N/A,#N/A,FALSE,"RAPS2";#N/A,#N/A,FALSE,"REGION";#N/A,#N/A,FALSE,"RAPS3";#N/A,#N/A,FALSE,"RAPS5"}</definedName>
    <definedName name="Three_Year_Margin__K">#REF!</definedName>
    <definedName name="Three_Year_Sales__K">#REF!</definedName>
    <definedName name="Thrust">#REF!</definedName>
    <definedName name="tic">#REF!</definedName>
    <definedName name="tick">#REF!</definedName>
    <definedName name="Tick1">#REF!</definedName>
    <definedName name="Tick2">#REF!</definedName>
    <definedName name="tickdate">#REF!</definedName>
    <definedName name="TickeInput">#REF!</definedName>
    <definedName name="Ticker">#REF!</definedName>
    <definedName name="ticker2">#REF!</definedName>
    <definedName name="TickerCell">#REF!</definedName>
    <definedName name="TickerInput">#REF!</definedName>
    <definedName name="TickerNumber">#REF!</definedName>
    <definedName name="tickers">#REF!</definedName>
    <definedName name="Ticktmpe">#REF!</definedName>
    <definedName name="tickval">#REF!</definedName>
    <definedName name="TIERPRICE">#REF!</definedName>
    <definedName name="Tige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TIM" hidden="1">{"PAGE1",#N/A,FALSE,"allocation base";"PAGE2",#N/A,FALSE,"burden";"PAGE3",#N/A,FALSE,"burden";"PAGE4",#N/A,FALSE,"labor rates";"PAGE5",#N/A,FALSE,"labor rates";"PAGE6",#N/A,FALSE,"labor rates"}</definedName>
    <definedName name="Timeframe">#REF!</definedName>
    <definedName name="TInit">#REF!</definedName>
    <definedName name="TITL">#REF!</definedName>
    <definedName name="title">#REF!</definedName>
    <definedName name="Title_Open">#REF!</definedName>
    <definedName name="TITLE_QTR_RECON">#REF!</definedName>
    <definedName name="TITLE_SCHEDULE">#REF!,#REF!</definedName>
    <definedName name="Title1">#REF!</definedName>
    <definedName name="Title2">#REF!</definedName>
    <definedName name="Title3">#REF!</definedName>
    <definedName name="Title4">#REF!</definedName>
    <definedName name="TitleRow">#REF!</definedName>
    <definedName name="Titles">#REF!</definedName>
    <definedName name="titolo">#REF!</definedName>
    <definedName name="TK">#REF!</definedName>
    <definedName name="TLSE">#REF!</definedName>
    <definedName name="TL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M1REBUILDOPTION">1</definedName>
    <definedName name="TMS" hidden="1">{"'Sample Status'!$A$1:$J$21"}</definedName>
    <definedName name="TMTrig1">#REF!</definedName>
    <definedName name="TMult">#REF!</definedName>
    <definedName name="tnetppe">#REF!</definedName>
    <definedName name="tnetpppe">#REF!</definedName>
    <definedName name="toggle">#REF!</definedName>
    <definedName name="Tools">#REF!</definedName>
    <definedName name="top">#REF!</definedName>
    <definedName name="Top_20_Domestic_Cart">#REF!</definedName>
    <definedName name="Top5QA">#REF!</definedName>
    <definedName name="TOPBORDERINPUT">#REF!</definedName>
    <definedName name="TOPE">#REF!</definedName>
    <definedName name="TopFoot">#REF!</definedName>
    <definedName name="Topic">#REF!</definedName>
    <definedName name="Topic1">#REF!</definedName>
    <definedName name="Topic3">#REF!</definedName>
    <definedName name="Topic4">#REF!</definedName>
    <definedName name="Topic5">#REF!</definedName>
    <definedName name="TopSection">#REF!</definedName>
    <definedName name="Tot_Group">#REF!</definedName>
    <definedName name="TOTAL">#REF!</definedName>
    <definedName name="Total_amort_fore">#REF!</definedName>
    <definedName name="Total_Amortization">#REF!</definedName>
    <definedName name="Total_Amortization_fore">#REF!</definedName>
    <definedName name="Total_Assets">#REF!</definedName>
    <definedName name="Total_COS">#REF!</definedName>
    <definedName name="Total_COS_fore">#REF!</definedName>
    <definedName name="Total_COS_growth_fore">#REF!</definedName>
    <definedName name="Total_COS_net_DnA_fore">#REF!</definedName>
    <definedName name="Total_debt">#REF!</definedName>
    <definedName name="Total_debt_DCF">#REF!</definedName>
    <definedName name="Total_debt_fore">#REF!</definedName>
    <definedName name="Total_debt_growth_fore">#REF!</definedName>
    <definedName name="TOTAL_FACILITY_">#REF!</definedName>
    <definedName name="Total_Group">#REF!</definedName>
    <definedName name="Total_Group1">#REF!</definedName>
    <definedName name="Total_Increase_in_EEs_fore">#REF!</definedName>
    <definedName name="TOTAL_NET_SALES96">#REF!</definedName>
    <definedName name="TOTAL_NET_SALES97">#REF!</definedName>
    <definedName name="TOTAL_NET_SALES98">#REF!</definedName>
    <definedName name="Total_other_assets">#REF!</definedName>
    <definedName name="total_pages">#REF!</definedName>
    <definedName name="Total_Personnel_Expense">#REF!</definedName>
    <definedName name="Total_Wkly_Hrs">#REF!</definedName>
    <definedName name="TotalAssets">#REF!</definedName>
    <definedName name="TotalCurrentAssets">#REF!</definedName>
    <definedName name="TotalCurrentLiabilities">#REF!</definedName>
    <definedName name="TotalCustomers">#REF!</definedName>
    <definedName name="TotalDebt">#REF!</definedName>
    <definedName name="TotalEarlyPayments">#REF!</definedName>
    <definedName name="TotalEquityInvestment">#REF!</definedName>
    <definedName name="TotalEquityValue">#REF!</definedName>
    <definedName name="TotalGroup">#REF!</definedName>
    <definedName name="TotalInterest">#REF!</definedName>
    <definedName name="TotalLiabilities">#REF!</definedName>
    <definedName name="TotalLiabilitiesAndEquity">#REF!</definedName>
    <definedName name="TotalPareto">#REF!</definedName>
    <definedName name="TotalPref">#REF!</definedName>
    <definedName name="TotalPreferred">#REF!</definedName>
    <definedName name="TotalRoyalties">#REF!</definedName>
    <definedName name="TotalRoyaltiesPaid">#REF!</definedName>
    <definedName name="TotalSales">#REF!</definedName>
    <definedName name="TotalSharesOutstanding">#REF!</definedName>
    <definedName name="TotalsTbl">#REF!</definedName>
    <definedName name="TotalVol">#REF!</definedName>
    <definedName name="TOTALYR">#REF!</definedName>
    <definedName name="TOTASS">#REF!</definedName>
    <definedName name="TotCorp">#REF!</definedName>
    <definedName name="TotCorpCol">#REF!</definedName>
    <definedName name="TotCorpRow">#REF!</definedName>
    <definedName name="TotRev00">#REF!</definedName>
    <definedName name="TotRev01">#REF!</definedName>
    <definedName name="TotRev99">#REF!</definedName>
    <definedName name="TOTSALE">#REF!</definedName>
    <definedName name="tp">#REF!</definedName>
    <definedName name="TPCT">#REF!</definedName>
    <definedName name="tr" hidden="1">{#N/A,#N/A,FALSE,"RAPS1";#N/A,#N/A,FALSE,"RAPS2";#N/A,#N/A,FALSE,"REGION"}</definedName>
    <definedName name="trac">#REF!</definedName>
    <definedName name="traccogs">#REF!</definedName>
    <definedName name="TRADING">#REF!</definedName>
    <definedName name="tradingmultiple">#REF!</definedName>
    <definedName name="transassum">#REF!</definedName>
    <definedName name="TransExp">#REF!</definedName>
    <definedName name="TransTrig">#REF!</definedName>
    <definedName name="TransType">#REF!</definedName>
    <definedName name="TRE" hidden="1">{#N/A,#N/A,FALSE,"IP North America W_O Enviro";#N/A,#N/A,FALSE,"IP North America W Enviro";#N/A,#N/A,FALSE,"IPG - EPD &amp; MBU";#N/A,#N/A,FALSE,"EPD";#N/A,#N/A,FALSE,"VPD";#N/A,#N/A,FALSE,"SPD &amp; WVP";#N/A,#N/A,FALSE,"SPD";#N/A,#N/A,FALSE,"West Virginia Pump";#N/A,#N/A,FALSE,"MBU";#N/A,#N/A,FALSE,"PRO Service Shops";#N/A,#N/A,FALSE,"Environamics";#N/A,#N/A,FALSE,"Canada"}</definedName>
    <definedName name="Treas10">#REF!</definedName>
    <definedName name="tregsmess" hidden="1">{#N/A,#N/A,FALSE,"KPI";#N/A,#N/A,FALSE,"Model Groups";#N/A,#N/A,FALSE,"US Distributors";#N/A,#N/A,FALSE,"US Channels &amp; POS Mod Grps";#N/A,#N/A,FALSE,"Europe";#N/A,#N/A,FALSE,"Intercon"}</definedName>
    <definedName name="tregsthridmess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TrendFM">#REF!</definedName>
    <definedName name="TrendMex">#REF!</definedName>
    <definedName name="TrendREV">#REF!</definedName>
    <definedName name="TREW" hidden="1">{#N/A,#N/A,FALSE,"CORPORATE CONSOLIDATED";#N/A,#N/A,FALSE,"CORPORATE";#N/A,#N/A,FALSE,"BARBADOS";#N/A,#N/A,FALSE,"GP INVEST";#N/A,#N/A,FALSE,"CORPORATE CANADA"}</definedName>
    <definedName name="TREXP">#REF!</definedName>
    <definedName name="Tri_DATA">#REF!</definedName>
    <definedName name="Tri_DATA_GE_NE">#REF!</definedName>
    <definedName name="Trig">#REF!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gger">#REF!</definedName>
    <definedName name="Triggers">#REF!</definedName>
    <definedName name="trsty" hidden="1">{"PAGE1",#N/A,FALSE,"CPFFMSTR";"PAGE2",#N/A,FALSE,"CPFFMSTR"}</definedName>
    <definedName name="TSALTD">#REF!</definedName>
    <definedName name="TSALTI">#REF!</definedName>
    <definedName name="TSALTP">#REF!</definedName>
    <definedName name="TSKF">#REF!</definedName>
    <definedName name="tsvpcogs">#REF!</definedName>
    <definedName name="TSynLTM">#REF!</definedName>
    <definedName name="TSynYear1">#REF!</definedName>
    <definedName name="TSynYear2">#REF!</definedName>
    <definedName name="tt" hidden="1">{"fcst w head depre cap",#N/A,FALSE,"PL";"new bud adj",#N/A,FALSE,"PL";"qtr",#N/A,FALSE,"PL";"quick",#N/A,FALSE,"PL";"bal sheet",#N/A,FALSE,"PL";"fixed assets",#N/A,FALSE,"PL"}</definedName>
    <definedName name="ttcase">#REF!</definedName>
    <definedName name="TTrig1">#REF!</definedName>
    <definedName name="ttt" hidden="1">{"'1098trans'!$A$10:$F$64","'1098trans'!$A$65:$A$66","'1098trans'!$A$67:$D$69","'1098trans'!$A$64:$F$69"}</definedName>
    <definedName name="tttt">#REF!</definedName>
    <definedName name="ttttt" hidden="1">{"forecast",#N/A,FALSE,"PL";"FCST YTD",#N/A,FALSE,"PL";"new bud adj",#N/A,FALSE,"PL";"new budget",#N/A,FALSE,"PL";"qtr",#N/A,FALSE,"PL";"bal sheet",#N/A,FALSE,"MONTHLY BALANCE SHEET";"fcst w head depre cap",#N/A,FALSE,"PL"}</definedName>
    <definedName name="tttttt" hidden="1">{"forecast",#N/A,FALSE,"PL";"FCST YTD",#N/A,FALSE,"PL";"new bud adj",#N/A,FALSE,"PL";"new budget",#N/A,FALSE,"PL";"qtr",#N/A,FALSE,"PL";"bal sheet",#N/A,FALSE,"MONTHLY BALANCE SHEET";"fcst w head depre cap",#N/A,FALSE,"PL"}</definedName>
    <definedName name="TTTTTTTTTT" hidden="1">{#N/A,#N/A,TRUE,"EUROPE";#N/A,#N/A,TRUE,"LOWARA";#N/A,#N/A,TRUE,"VOGEL"}</definedName>
    <definedName name="ttttttttttt" hidden="1">#REF!</definedName>
    <definedName name="ttttttttttttt" hidden="1">{"'1098trans'!$A$10:$F$64","'1098trans'!$A$65:$A$66","'1098trans'!$A$67:$D$69","'1098trans'!$A$64:$F$69"}</definedName>
    <definedName name="tub">#REF!</definedName>
    <definedName name="tues" hidden="1">{#N/A,#N/A,TRUE,"index";#N/A,#N/A,TRUE,"Summary";#N/A,#N/A,TRUE,"Continuing Business";#N/A,#N/A,TRUE,"Disposals";#N/A,#N/A,TRUE,"Acquisitions";#N/A,#N/A,TRUE,"Actual &amp; Plan Reconciliation"}</definedName>
    <definedName name="TURNOVER">#REF!</definedName>
    <definedName name="turns">#REF!</definedName>
    <definedName name="Turnsalle">#REF!</definedName>
    <definedName name="TUTTO">#REF!</definedName>
    <definedName name="tv">#REF!</definedName>
    <definedName name="tv_percent">#REF!,#REF!,#REF!,#REF!,#REF!,#REF!,#REF!,#REF!</definedName>
    <definedName name="TVInterestRateRange">#REF!</definedName>
    <definedName name="tvm">#REF!</definedName>
    <definedName name="tvy">#REF!</definedName>
    <definedName name="Two">#REF!</definedName>
    <definedName name="two_percent">#REF!</definedName>
    <definedName name="tx_rate">#REF!</definedName>
    <definedName name="TXS">#REF!</definedName>
    <definedName name="TY" hidden="1">{#N/A,#N/A,FALSE,"DOMESTIC";#N/A,#N/A,FALSE,"EPD";#N/A,#N/A,FALSE,"VOPS";#N/A,#N/A,FALSE,"AOPS";#N/A,#N/A,FALSE,"PRO SHOPS";#N/A,#N/A,FALSE,"WVP";#N/A,#N/A,FALSE,"WATER SYSTEMS - BAYARD STREET";#N/A,#N/A,FALSE,"WSTT";#N/A,#N/A,FALSE,"AP GROUP CONSOLIDATED";#N/A,#N/A,FALSE,"CORPORATE"}</definedName>
    <definedName name="type">#REF!</definedName>
    <definedName name="TypeofDeal">#REF!</definedName>
    <definedName name="u">8.2771</definedName>
    <definedName name="UCL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FPrn20130503093752">#REF!</definedName>
    <definedName name="UFPrn20140630093359">#REF!</definedName>
    <definedName name="UFPrn20140630102831">#REF!</definedName>
    <definedName name="UFPrn20140630103825">#REF!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KBDCF">#REF!</definedName>
    <definedName name="UKCYCF">#REF!</definedName>
    <definedName name="UKFCCF">#REF!</definedName>
    <definedName name="UKPYCF">#REF!</definedName>
    <definedName name="Umsatzdiagramm">#N/A</definedName>
    <definedName name="Umsatzdiagramm2">#N/A</definedName>
    <definedName name="Umsatzdigrammm">#N/A</definedName>
    <definedName name="Umstazddiagram">#N/A</definedName>
    <definedName name="Undisclosed">"* Undisclosed"</definedName>
    <definedName name="Unit">#REF!</definedName>
    <definedName name="Unit_Flag">#REF!</definedName>
    <definedName name="Unit_Lkup">#REF!</definedName>
    <definedName name="unit_name">#REF!</definedName>
    <definedName name="UnitFlag">#REF!</definedName>
    <definedName name="UnitName">#REF!</definedName>
    <definedName name="Units">#REF!</definedName>
    <definedName name="UnleveredBetas">#REF!</definedName>
    <definedName name="Unmatched">#REF!,#REF!</definedName>
    <definedName name="uno">#REF!</definedName>
    <definedName name="Untitled">#REF!</definedName>
    <definedName name="Untitled2">#REF!</definedName>
    <definedName name="Untitledd">#REF!</definedName>
    <definedName name="update">#REF!</definedName>
    <definedName name="UPDATE_ALL">#REF!</definedName>
    <definedName name="UPDATE_DIS">#REF!</definedName>
    <definedName name="UPDATE_IG">#REF!</definedName>
    <definedName name="UPDATE_THDP">#REF!</definedName>
    <definedName name="UpdateDatabase">#REF!</definedName>
    <definedName name="UpdatedBy">#REF!</definedName>
    <definedName name="UPDATELOGICTYPE1">#REF!</definedName>
    <definedName name="UPDATELOGICTYPE2">#REF!</definedName>
    <definedName name="UPDATESUMMARY" hidden="1">{#N/A,#N/A,FALSE,"FACTSHEETS";#N/A,#N/A,FALSE,"pump";#N/A,#N/A,FALSE,"filter"}</definedName>
    <definedName name="UpdateTable">#REF!</definedName>
    <definedName name="upsForecast">#REF!</definedName>
    <definedName name="UrinaryInf">#REF!</definedName>
    <definedName name="UrlGE">#REF!</definedName>
    <definedName name="UrlLE">#REF!</definedName>
    <definedName name="US_INP" hidden="1">{"'1098trans'!$A$10:$F$64","'1098trans'!$A$65:$A$66","'1098trans'!$A$67:$D$69","'1098trans'!$A$64:$F$69"}</definedName>
    <definedName name="USAX">#REF!</definedName>
    <definedName name="USCal_Selling">#REF!</definedName>
    <definedName name="uscapex">#REF!</definedName>
    <definedName name="uscogs">#REF!</definedName>
    <definedName name="USDdata">#REF!</definedName>
    <definedName name="usdeur">#REF!</definedName>
    <definedName name="USDlydata">#REF!</definedName>
    <definedName name="USE">#REF!</definedName>
    <definedName name="Use_Project">#REF!</definedName>
    <definedName name="useng">#REF!</definedName>
    <definedName name="USEQ">#REF!</definedName>
    <definedName name="USEQAct">#REF!</definedName>
    <definedName name="USEQGap">#REF!</definedName>
    <definedName name="USEQPlan">#REF!</definedName>
    <definedName name="User">#REF!</definedName>
    <definedName name="UserID">#REF!</definedName>
    <definedName name="UserXRange">#REF!</definedName>
    <definedName name="UserYRange">#REF!</definedName>
    <definedName name="USFM">#REF!</definedName>
    <definedName name="USFMAct">#REF!</definedName>
    <definedName name="USFMGap">#REF!</definedName>
    <definedName name="USFMPlan">#REF!</definedName>
    <definedName name="usga">#REF!</definedName>
    <definedName name="USL">#REF!</definedName>
    <definedName name="usract">#REF!</definedName>
    <definedName name="usrCat">#REF!</definedName>
    <definedName name="usrcurr">#REF!</definedName>
    <definedName name="usrev">#REF!</definedName>
    <definedName name="usrNext1Period">#REF!</definedName>
    <definedName name="usrNext1Qtr">#REF!</definedName>
    <definedName name="usrNext2Period">#REF!</definedName>
    <definedName name="usrNext2Qtr">#REF!</definedName>
    <definedName name="usrNext3Period">#REF!</definedName>
    <definedName name="usrNext3Qtr">#REF!</definedName>
    <definedName name="usrNext4Period">#REF!</definedName>
    <definedName name="usrnextPeriod">#REF!</definedName>
    <definedName name="usrnextPeriodY">#REF!</definedName>
    <definedName name="usrnextqtr">#REF!</definedName>
    <definedName name="usrnextqtry">#REF!</definedName>
    <definedName name="usrPeriod">#REF!</definedName>
    <definedName name="usrPrior1Qtr">#REF!</definedName>
    <definedName name="usrPrior1Year">#REF!</definedName>
    <definedName name="usrPrior2Period">#REF!</definedName>
    <definedName name="usrPrior2Qtr">#REF!</definedName>
    <definedName name="usrPrior3Period">#REF!</definedName>
    <definedName name="usrPrior3Qtr">#REF!</definedName>
    <definedName name="usrPrior4Period">#REF!</definedName>
    <definedName name="usrUnit">#REF!</definedName>
    <definedName name="usrWholeYear">#REF!</definedName>
    <definedName name="usrYear">#REF!</definedName>
    <definedName name="ussell">#REF!</definedName>
    <definedName name="USStatSumm">#REF!</definedName>
    <definedName name="UTSKRIFT">#REF!</definedName>
    <definedName name="uu" hidden="1">{#N/A,#N/A,FALSE,"SUMMARY";#N/A,#N/A,FALSE,"TECHNOLOGY";#N/A,#N/A,FALSE,"YEAR2000";#N/A,#N/A,FALSE,"GENERAL SERVICES";#N/A,#N/A,FALSE,"PROD MANAGE";#N/A,#N/A,FALSE,"BOG";#N/A,#N/A,FALSE,"PROT CONT";#N/A,#N/A,FALSE,"INVEST COMP"}</definedName>
    <definedName name="uuu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uuuuuuuuu" hidden="1">#REF!</definedName>
    <definedName name="uuuuuuuuuuuuuuu" hidden="1">#REF!</definedName>
    <definedName name="UYT" hidden="1">{#N/A,#N/A,FALSE,"WTNA";#N/A,#N/A,FALSE,"CO. 73 - WTG ELIMINATIONS";#N/A,#N/A,FALSE,"WATER SYSTEMS CONSOLIDATED";#N/A,#N/A,FALSE,"WATER SYSTEMS - BAYARD STREET";#N/A,#N/A,FALSE,"WTNAELIMS - CO. 72";#N/A,#N/A,FALSE,"WSCANADA";#N/A,#N/A,FALSE,"WSTT"}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B_AvgLIS">#REF!</definedName>
    <definedName name="V_B_GrossAdds">#REF!</definedName>
    <definedName name="V_B_LIS">#REF!</definedName>
    <definedName name="V_B_xrtGrossAdds">#REF!</definedName>
    <definedName name="V_B_xrtNetAdds">#REF!</definedName>
    <definedName name="V_Border">#REF!,#REF!,#REF!,#REF!,#REF!,#REF!,#REF!,#REF!,#REF!,#REF!</definedName>
    <definedName name="V_Border1">#REF!,#REF!,#REF!,#REF!,#REF!,#REF!,#REF!,#REF!,#REF!,#REF!,#REF!,#REF!,#REF!</definedName>
    <definedName name="V_OUTPUT">#REF!</definedName>
    <definedName name="V_R_AvgLIS">#REF!</definedName>
    <definedName name="V_R_GrossAdds">#REF!</definedName>
    <definedName name="V_R_LIS">#REF!</definedName>
    <definedName name="V_R_xrtGrossAdds">#REF!</definedName>
    <definedName name="V_R_xrtNetAdds">#REF!</definedName>
    <definedName name="VAAGO">#REF!</definedName>
    <definedName name="VAAGOA">#REF!</definedName>
    <definedName name="VADIC">#REF!</definedName>
    <definedName name="VADICA">#REF!</definedName>
    <definedName name="VAJULA">#REF!</definedName>
    <definedName name="vales">#REF!</definedName>
    <definedName name="VALID">#REF!</definedName>
    <definedName name="Validation">"MAM"</definedName>
    <definedName name="Validations">#REF!</definedName>
    <definedName name="valtic">#REF!</definedName>
    <definedName name="VALTOL">#REF!</definedName>
    <definedName name="Valuation_Summary">#REF!</definedName>
    <definedName name="VALUE">#REF!</definedName>
    <definedName name="Value_of_Equity">#REF!</definedName>
    <definedName name="Value3">#REF!</definedName>
    <definedName name="Value4">#REF!</definedName>
    <definedName name="Value5">#REF!</definedName>
    <definedName name="Value8">#REF!</definedName>
    <definedName name="ValueCenter">#REF!</definedName>
    <definedName name="Values_Entered">IF(Loan_Amount*Interest_Rate*Loan_Years*Loan_Start&gt;0,1,0)</definedName>
    <definedName name="VALVE_WKS">#REF!</definedName>
    <definedName name="VANOV">#REF!</definedName>
    <definedName name="VANOVA">#REF!</definedName>
    <definedName name="VAOCT">#REF!</definedName>
    <definedName name="VAOCTA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Cap">#REF!</definedName>
    <definedName name="VARCOST">#REF!</definedName>
    <definedName name="varEVA">#REF!</definedName>
    <definedName name="VARIABLE">#REF!</definedName>
    <definedName name="varOP">#REF!</definedName>
    <definedName name="varOth">#REF!</definedName>
    <definedName name="varRev">#REF!</definedName>
    <definedName name="VASEP">#REF!</definedName>
    <definedName name="VASEPA">#REF!</definedName>
    <definedName name="vbbcv" hidden="1">#REF!</definedName>
    <definedName name="vbgt">#REF!</definedName>
    <definedName name="vbss">#REF!</definedName>
    <definedName name="VBSSSavingsCM" hidden="1">{"'1098trans'!$A$10:$F$64","'1098trans'!$A$65:$A$66","'1098trans'!$A$67:$D$69","'1098trans'!$A$64:$F$69"}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dfgwfwef" hidden="1">#REF!</definedName>
    <definedName name="vdfvrfrw3" hidden="1">#REF!</definedName>
    <definedName name="vdfvtg56">#REF!</definedName>
    <definedName name="vdt" hidden="1">#REF!</definedName>
    <definedName name="VEEDER_ROOT_COMPANY">#REF!</definedName>
    <definedName name="vehicles">#REF!</definedName>
    <definedName name="VEHSUM">#REF!</definedName>
    <definedName name="VENAFLOW">#REF!</definedName>
    <definedName name="venaflowupgrade">#REF!</definedName>
    <definedName name="Vendor_Code">#REF!</definedName>
    <definedName name="ver" hidden="1">{#N/A,#N/A,FALSE,"mdr.XLS";"db",#N/A,FALSE,"mdr.XLS";#N/A,#N/A,FALSE,"Forside ";#N/A,#N/A,FALSE,"INVEST.XLS"}</definedName>
    <definedName name="Version">#REF!</definedName>
    <definedName name="Version_Date">#REF!</definedName>
    <definedName name="Version_Number">#REF!</definedName>
    <definedName name="Version_Sel">#REF!</definedName>
    <definedName name="VertPos">#REF!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esper_B_Capture">#REF!</definedName>
    <definedName name="Vesper_B_PercentGrossAdds">#REF!</definedName>
    <definedName name="Vesper_Business_Churn">#REF!</definedName>
    <definedName name="Vesper_Mkt_Share">#REF!</definedName>
    <definedName name="Vesper_R_Capture">#REF!</definedName>
    <definedName name="Vesper_R_PercentGrossAdds">#REF!</definedName>
    <definedName name="Vesper_Residential_Churn">#REF!</definedName>
    <definedName name="vfdfrgr" hidden="1">#REF!</definedName>
    <definedName name="VFR" hidden="1">{#N/A,#N/A,FALSE,"RAPS1";#N/A,#N/A,FALSE,"RAPS2";#N/A,#N/A,FALSE,"REGION";#N/A,#N/A,FALSE,"RAPS3";#N/A,#N/A,FALSE,"RAPS5"}</definedName>
    <definedName name="VI" hidden="1">#REF!</definedName>
    <definedName name="VIBRCD">#REF!</definedName>
    <definedName name="Vice_President">#REF!</definedName>
    <definedName name="View">#REF!</definedName>
    <definedName name="VoceT1999">#REF!</definedName>
    <definedName name="VoceT2000">#REF!</definedName>
    <definedName name="VoceT2001">#REF!</definedName>
    <definedName name="VoceT2002">#REF!</definedName>
    <definedName name="VoceT2003">#REF!</definedName>
    <definedName name="VoceT2101">#REF!</definedName>
    <definedName name="VoceT2102">#REF!</definedName>
    <definedName name="VoceT2331">#REF!</definedName>
    <definedName name="VoceT2343">#REF!</definedName>
    <definedName name="VoceT2413">#REF!</definedName>
    <definedName name="VoceT2414">#REF!</definedName>
    <definedName name="VoceT2501">#REF!</definedName>
    <definedName name="VoceT2603">#REF!</definedName>
    <definedName name="VoceT2702">#REF!</definedName>
    <definedName name="VoceT2703">#REF!</definedName>
    <definedName name="VoceT2704">#REF!</definedName>
    <definedName name="VoceT300">#REF!</definedName>
    <definedName name="VoceT3101">#REF!</definedName>
    <definedName name="VoceT315">#REF!</definedName>
    <definedName name="VoceT320">#REF!</definedName>
    <definedName name="VoceT3299">#REF!</definedName>
    <definedName name="VoceT330">#REF!</definedName>
    <definedName name="VoceT335">#REF!</definedName>
    <definedName name="VoceT340">#REF!</definedName>
    <definedName name="VoceT345">#REF!</definedName>
    <definedName name="VoceT350">#REF!</definedName>
    <definedName name="VoceT360">#REF!</definedName>
    <definedName name="VoceT370">#REF!</definedName>
    <definedName name="VoceT375">#REF!</definedName>
    <definedName name="VoceT380">#REF!</definedName>
    <definedName name="VoceT385">#REF!</definedName>
    <definedName name="VoceT400">#REF!</definedName>
    <definedName name="VoceT4001">#REF!</definedName>
    <definedName name="VoceT4002">#REF!</definedName>
    <definedName name="VoceT405">#REF!</definedName>
    <definedName name="VoceT4099">#REF!</definedName>
    <definedName name="VoceT410">#REF!</definedName>
    <definedName name="VoceT420">#REF!</definedName>
    <definedName name="VoceT425">#REF!</definedName>
    <definedName name="VoceT430">#REF!</definedName>
    <definedName name="VoceT440">#REF!</definedName>
    <definedName name="VoceT4511">#REF!</definedName>
    <definedName name="VoceT4512">#REF!</definedName>
    <definedName name="VoceT4513">#REF!</definedName>
    <definedName name="VoceT4515">#REF!</definedName>
    <definedName name="VoceT4516">#REF!</definedName>
    <definedName name="VoceT4551">#REF!</definedName>
    <definedName name="VoceT4552">#REF!</definedName>
    <definedName name="VoceT4553">#REF!</definedName>
    <definedName name="VoceT4556">#REF!</definedName>
    <definedName name="VoceT4557">#REF!</definedName>
    <definedName name="VoceT4561">#REF!</definedName>
    <definedName name="VoceT4562">#REF!</definedName>
    <definedName name="VoceT4599">#REF!</definedName>
    <definedName name="VoceT4999">#REF!</definedName>
    <definedName name="VoceT5000">#REF!</definedName>
    <definedName name="VoceT505">#REF!</definedName>
    <definedName name="VoceT510">#REF!</definedName>
    <definedName name="VoceT515">#REF!</definedName>
    <definedName name="VoceT520">#REF!</definedName>
    <definedName name="VoceT525">#REF!</definedName>
    <definedName name="VoceT530">#REF!</definedName>
    <definedName name="VoceT588">#REF!</definedName>
    <definedName name="VoceT599">#REF!</definedName>
    <definedName name="Voice_B_ActivationFee">#REF!</definedName>
    <definedName name="Voice_R_ActivationFee">#REF!</definedName>
    <definedName name="Vol">#REF!</definedName>
    <definedName name="Volume">#REF!</definedName>
    <definedName name="VolumeCell">#REF!</definedName>
    <definedName name="VolumeComplement">#REF!</definedName>
    <definedName name="vp_freeze">#REF!</definedName>
    <definedName name="VPAGO">#REF!</definedName>
    <definedName name="VPAGOA">#REF!</definedName>
    <definedName name="VPDIC">#REF!</definedName>
    <definedName name="VPDICA">#REF!</definedName>
    <definedName name="VPJULA">#REF!</definedName>
    <definedName name="VPNOV">#REF!</definedName>
    <definedName name="VPNOVA">#REF!</definedName>
    <definedName name="VPOCT">#REF!</definedName>
    <definedName name="VPOCTA">#REF!</definedName>
    <definedName name="VPSEP">#REF!</definedName>
    <definedName name="VPSEPA">#REF!</definedName>
    <definedName name="VPSEPT">#REF!</definedName>
    <definedName name="VRAGO">#REF!</definedName>
    <definedName name="VRAGOA">#REF!</definedName>
    <definedName name="VRAGOSTO">#REF!</definedName>
    <definedName name="VRDIC">#REF!</definedName>
    <definedName name="VRDICA">#REF!</definedName>
    <definedName name="VRJULA">#REF!</definedName>
    <definedName name="VRNOV">#REF!</definedName>
    <definedName name="VRNOVA">#REF!</definedName>
    <definedName name="VROCT">#REF!</definedName>
    <definedName name="VROCTA">#REF!</definedName>
    <definedName name="vrony">#REF!</definedName>
    <definedName name="VRSC_VIEW_SITE_ANALYSIS">#REF!</definedName>
    <definedName name="VRSEP">#REF!</definedName>
    <definedName name="VRSEPA">#REF!</definedName>
    <definedName name="VS_NUMYEARS">#REF!</definedName>
    <definedName name="vvv">#REF!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4" hidden="1">#REF!</definedName>
    <definedName name="vvvvvv">#REF!</definedName>
    <definedName name="vvvvvvvvvvv" hidden="1">#REF!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wew32" hidden="1">{"Assumptions",#N/A,TRUE,"Assumptions";"Income",#N/A,TRUE,"Income";"Balance",#N/A,TRUE,"Balance"}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a">#REF!</definedName>
    <definedName name="wa2s">#REF!</definedName>
    <definedName name="WABENAPR">#REF!</definedName>
    <definedName name="WABENAUG">#REF!</definedName>
    <definedName name="WABENDEC">#REF!</definedName>
    <definedName name="WABENFEB">#REF!</definedName>
    <definedName name="WABENJAN">#REF!</definedName>
    <definedName name="WABENJUL">#REF!</definedName>
    <definedName name="WABENJUN">#REF!</definedName>
    <definedName name="WABENMAR">#REF!</definedName>
    <definedName name="WABENMAY">#REF!</definedName>
    <definedName name="WABENNOV">#REF!</definedName>
    <definedName name="WABENOCT">#REF!</definedName>
    <definedName name="WABENSEP">#REF!</definedName>
    <definedName name="WABOAPR">#REF!</definedName>
    <definedName name="WABOAUG">#REF!</definedName>
    <definedName name="WABODEC">#REF!</definedName>
    <definedName name="WABOFEB">#REF!</definedName>
    <definedName name="WABOJAN">#REF!</definedName>
    <definedName name="WABOJUL">#REF!</definedName>
    <definedName name="WABOJUN">#REF!</definedName>
    <definedName name="WABOMAR">#REF!</definedName>
    <definedName name="WABOMAY">#REF!</definedName>
    <definedName name="WABONOV">#REF!</definedName>
    <definedName name="WABOOCT">#REF!</definedName>
    <definedName name="WABOSEP">#REF!</definedName>
    <definedName name="wacc">#REF!</definedName>
    <definedName name="WACC_fore">#REF!</definedName>
    <definedName name="WACC_P">#REF!</definedName>
    <definedName name="WACC_P_1">#REF!</definedName>
    <definedName name="WACC_P_8">#REF!</definedName>
    <definedName name="wace">#REF!</definedName>
    <definedName name="Wages">#REF!</definedName>
    <definedName name="Wages_Paid">#REF!</definedName>
    <definedName name="Wallweeks">#REF!</definedName>
    <definedName name="WAPCAPR">#REF!</definedName>
    <definedName name="WAPCAUG">#REF!</definedName>
    <definedName name="WAPCDEC">#REF!</definedName>
    <definedName name="WAPCFEB">#REF!</definedName>
    <definedName name="WAPCJAN">#REF!</definedName>
    <definedName name="WAPCJUL">#REF!</definedName>
    <definedName name="WAPCJUN">#REF!</definedName>
    <definedName name="WAPCMAR">#REF!</definedName>
    <definedName name="WAPCMAY">#REF!</definedName>
    <definedName name="WAPCNOV">#REF!</definedName>
    <definedName name="WAPCOCT">#REF!</definedName>
    <definedName name="WAPCSEP">#REF!</definedName>
    <definedName name="WAPRAPR">#REF!</definedName>
    <definedName name="WAPRAUG">#REF!</definedName>
    <definedName name="WAPRDEC">#REF!</definedName>
    <definedName name="WAPRFEB">#REF!</definedName>
    <definedName name="WAPRJAN">#REF!</definedName>
    <definedName name="WAPRJUL">#REF!</definedName>
    <definedName name="WAPRJUN">#REF!</definedName>
    <definedName name="WAPRMAR">#REF!</definedName>
    <definedName name="WAPRMAY">#REF!</definedName>
    <definedName name="WAPRNOV">#REF!</definedName>
    <definedName name="WAPROCT">#REF!</definedName>
    <definedName name="WAPRSEP">#REF!</definedName>
    <definedName name="WARE">#N/A</definedName>
    <definedName name="WarrantPrice">#REF!</definedName>
    <definedName name="Warrants">#REF!</definedName>
    <definedName name="warren">#REF!</definedName>
    <definedName name="WarSec">#REF!</definedName>
    <definedName name="WATAXAPR">#REF!</definedName>
    <definedName name="WATAXAUG">#REF!</definedName>
    <definedName name="WATAXDEC">#REF!</definedName>
    <definedName name="WATAXFEB">#REF!</definedName>
    <definedName name="WATAXJAN">#REF!</definedName>
    <definedName name="WATAXJUL">#REF!</definedName>
    <definedName name="WATAXJUN">#REF!</definedName>
    <definedName name="WATAXMAR">#REF!</definedName>
    <definedName name="WATAXMAY">#REF!</definedName>
    <definedName name="WATAXNOV">#REF!</definedName>
    <definedName name="WATAXOCT">#REF!</definedName>
    <definedName name="WATAXSEP">#REF!</definedName>
    <definedName name="waucapex">#REF!</definedName>
    <definedName name="waucogs">#REF!</definedName>
    <definedName name="wauengin">#REF!</definedName>
    <definedName name="wauga">#REF!</definedName>
    <definedName name="waukeshapay">#REF!</definedName>
    <definedName name="waukesharec">#REF!</definedName>
    <definedName name="waukrec">#REF!</definedName>
    <definedName name="waurev">#REF!</definedName>
    <definedName name="wausell">#REF!</definedName>
    <definedName name="WAVACAPR">#REF!</definedName>
    <definedName name="WAVACAUG">#REF!</definedName>
    <definedName name="WAVACDEC">#REF!</definedName>
    <definedName name="WAVACFEB">#REF!</definedName>
    <definedName name="WAVACJAN">#REF!</definedName>
    <definedName name="WAVACJUL">#REF!</definedName>
    <definedName name="WAVACJUN">#REF!</definedName>
    <definedName name="WAVACMAR">#REF!</definedName>
    <definedName name="WAVACMAY">#REF!</definedName>
    <definedName name="WAVACNOV">#REF!</definedName>
    <definedName name="WAVACOCT">#REF!</definedName>
    <definedName name="WAVACSEP">#REF!</definedName>
    <definedName name="waycapex">#REF!</definedName>
    <definedName name="waycogs">#REF!</definedName>
    <definedName name="wayengin">#REF!</definedName>
    <definedName name="wayga">#REF!</definedName>
    <definedName name="wayneinvent">#REF!</definedName>
    <definedName name="waynepay">#REF!</definedName>
    <definedName name="waynerec">#REF!</definedName>
    <definedName name="wayposrev">#REF!</definedName>
    <definedName name="waypumprev">#REF!</definedName>
    <definedName name="wayrev">#REF!</definedName>
    <definedName name="waysell">#REF!</definedName>
    <definedName name="wayserrev">#REF!</definedName>
    <definedName name="WBNameRange">#REF!</definedName>
    <definedName name="wbre">#REF!</definedName>
    <definedName name="WBS">#REF!</definedName>
    <definedName name="wc">#REF!</definedName>
    <definedName name="WCFtrigger">#REF!</definedName>
    <definedName name="wcia">#REF!</definedName>
    <definedName name="wcint">#REF!</definedName>
    <definedName name="WCPlan">#REF!</definedName>
    <definedName name="wcrate">#REF!</definedName>
    <definedName name="WCTtrigger">#REF!</definedName>
    <definedName name="we">#REF!</definedName>
    <definedName name="WE_JAHR1">#REF!</definedName>
    <definedName name="Web_Draw">#REF!</definedName>
    <definedName name="wed" hidden="1">{#N/A,#N/A,TRUE,"index";#N/A,#N/A,TRUE,"Summary";#N/A,#N/A,TRUE,"Continuing Business";#N/A,#N/A,TRUE,"Disposals";#N/A,#N/A,TRUE,"Acquisitions";#N/A,#N/A,TRUE,"Actual &amp; Plan Reconciliation"}</definedName>
    <definedName name="Week">#REF!</definedName>
    <definedName name="Week_Period_Quarter">#REF!</definedName>
    <definedName name="WEEK1J">#REF!</definedName>
    <definedName name="WEEK1N">#REF!</definedName>
    <definedName name="WEEK1S">#REF!</definedName>
    <definedName name="WEEK2">#REF!</definedName>
    <definedName name="WEEK2J">#REF!</definedName>
    <definedName name="WEEK2N">#REF!</definedName>
    <definedName name="WEEK2S">#REF!</definedName>
    <definedName name="WEEK3">#REF!</definedName>
    <definedName name="WEEK3J">#REF!</definedName>
    <definedName name="WEEK3N">#REF!</definedName>
    <definedName name="WEEK3S">#REF!</definedName>
    <definedName name="WEEK4">#REF!</definedName>
    <definedName name="WEEK4J">#REF!</definedName>
    <definedName name="WEEK4N">#REF!</definedName>
    <definedName name="WEEK4S">#REF!</definedName>
    <definedName name="WEEK5">#REF!</definedName>
    <definedName name="WEEK5J">#REF!</definedName>
    <definedName name="WEEK5N">#REF!</definedName>
    <definedName name="WEEK5S">#REF!</definedName>
    <definedName name="Weekly_Shipment_for_YT">#REF!</definedName>
    <definedName name="Weeks">#REF!</definedName>
    <definedName name="Weekselect">#REF!</definedName>
    <definedName name="weeksnumber">#REF!</definedName>
    <definedName name="weerrr" hidden="1">{#N/A,#N/A,FALSE,"TFSFAS";#N/A,#N/A,FALSE,"TFSLCE";#N/A,#N/A,FALSE,"ICFAS";#N/A,#N/A,FALSE,"ICLCE";#N/A,#N/A,FALSE,"V04";#N/A,#N/A,FALSE,"V06";#N/A,#N/A,FALSE,"V07";#N/A,#N/A,FALSE,"V08";#N/A,#N/A,FALSE,"V09";#N/A,#N/A,FALSE,"TOS";#N/A,#N/A,FALSE,"189F"}</definedName>
    <definedName name="Weight">#REF!</definedName>
    <definedName name="Weight_List">#REF!</definedName>
    <definedName name="WeightedAverageShares">#REF!</definedName>
    <definedName name="Wenat">#REF!</definedName>
    <definedName name="Wenatchee">#REF!</definedName>
    <definedName name="WEQ">#REF!</definedName>
    <definedName name="wer">#REF!</definedName>
    <definedName name="werf" hidden="1">#REF!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T" hidden="1">{"PAGE1",#N/A,FALSE,"CPFFMSTR";"PAGE2",#N/A,FALSE,"CPFFMSTR"}</definedName>
    <definedName name="WERW" hidden="1">{#N/A,#N/A,TRUE,"IPNA";#N/A,#N/A,TRUE,"SFOPS CONSOLIDATED";#N/A,#N/A,TRUE,"EPD";#N/A,#N/A,TRUE,"EPD ELIMINATIONS";#N/A,#N/A,TRUE,"GP TRADING CORPORATION";#N/A,#N/A,TRUE,"VOPS";#N/A,#N/A,TRUE,"AOPS";#N/A,#N/A,TRUE,"CONSOLIDATED PRO SHOPS";#N/A,#N/A,TRUE,"PRO SHOPS";#N/A,#N/A,TRUE,"WVP";#N/A,#N/A,TRUE,"CANADA";#N/A,#N/A,TRUE,"IPGROUP";#N/A,#N/A,TRUE,"CO. 71 - IPG ELIMINATIONS"}</definedName>
    <definedName name="Westburne" hidden="1">{#N/A,#N/A,FALSE,"Projections";#N/A,#N/A,FALSE,"Multiples Valuation";#N/A,#N/A,FALSE,"LBO";#N/A,#N/A,FALSE,"Multiples_Sensitivity";#N/A,#N/A,FALSE,"Summary"}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ftrigger">#REF!</definedName>
    <definedName name="wfxp">#REF!</definedName>
    <definedName name="what" hidden="1">{#N/A,#N/A,FALSE,"RAPS1";#N/A,#N/A,FALSE,"RAPS2";#N/A,#N/A,FALSE,"REGION"}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yshy">#N/A</definedName>
    <definedName name="Width">2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2" hidden="1">{"forecast",#N/A,FALSE,"PL";"FCST YTD",#N/A,FALSE,"PL";"new bud adj",#N/A,FALSE,"PL";"new budget",#N/A,FALSE,"PL";"qtr",#N/A,FALSE,"PL";"bal sheet",#N/A,FALSE,"MONTHLY BALANCE SHEET";"fcst w head depre cap",#N/A,FALSE,"PL"}</definedName>
    <definedName name="win" hidden="1">{"'Sample Status'!$A$1:$J$21"}</definedName>
    <definedName name="WinCal0">#REF!</definedName>
    <definedName name="WinCalendar_Calendar_1">#REF!</definedName>
    <definedName name="Windsor">#REF!</definedName>
    <definedName name="WIP">#REF!</definedName>
    <definedName name="WireLog">#REF!</definedName>
    <definedName name="wjet">#REF!</definedName>
    <definedName name="Wkly_Hrs">#REF!</definedName>
    <definedName name="WKSHT1">#REF!</definedName>
    <definedName name="WKSHT2">#REF!</definedName>
    <definedName name="WKSHT3">#REF!</definedName>
    <definedName name="WKSHT4">#REF!</definedName>
    <definedName name="WKSinMTD">#REF!</definedName>
    <definedName name="wmbd">#REF!</definedName>
    <definedName name="Word">#REF!</definedName>
    <definedName name="WordMatrix">#REF!</definedName>
    <definedName name="work">#REF!</definedName>
    <definedName name="WorkCap">#REF!</definedName>
    <definedName name="Working">#REF!</definedName>
    <definedName name="workingcapital">#REF!</definedName>
    <definedName name="World_Telecom_new">#REF!</definedName>
    <definedName name="Wow">#N/A</definedName>
    <definedName name="wp" hidden="1">{#N/A,#N/A,TRUE,"index";#N/A,#N/A,TRUE,"Summary";#N/A,#N/A,TRUE,"Continuing Business";#N/A,#N/A,TRUE,"Disposals";#N/A,#N/A,TRUE,"Acquisitions";#N/A,#N/A,TRUE,"Actual &amp; Plan Reconciliation"}</definedName>
    <definedName name="wqe">#REF!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r">#REF!</definedName>
    <definedName name="wr.IC._.FORMS" hidden="1">{#N/A,#N/A,FALSE,"ICFAS";#N/A,#N/A,FALSE,"ICLCE"}</definedName>
    <definedName name="wrd.2._.pagers.3" hidden="1">{"Cover",#N/A,FALSE,"Cover";"Summary",#N/A,FALSE,"Summarpage"}</definedName>
    <definedName name="WriteOff">#REF!</definedName>
    <definedName name="wrkcapacq">#REF!</definedName>
    <definedName name="wrkcappfma">#REF!</definedName>
    <definedName name="wrkcaptar">#REF!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_.Support._.Schedules." hidden="1">{#N/A,#N/A,FALSE,"Revenue";#N/A,#N/A,FALSE,"Scientific Consult and Collabor";#N/A,#N/A,FALSE,"Development costs";#N/A,#N/A,FALSE,"Lab Supl. Alloc";#N/A,#N/A,FALSE,"Facilities Expense";#N/A,#N/A,FALSE,"Equip Exp";#N/A,#N/A,FALSE,"T&amp;E";#N/A,#N/A,FALSE,"Prof fees";#N/A,#N/A,FALSE,"Capex accounts";#N/A,#N/A,FALSE,"Capex list"}</definedName>
    <definedName name="wrn.1998._.capital._.plan." hidden="1">{#N/A,#N/A,TRUE,"SUMMARY";#N/A,#N/A,TRUE,"TECHNOLOGY";#N/A,#N/A,TRUE,"YEAR2000";#N/A,#N/A,TRUE,"GENERAL SERVICES";#N/A,#N/A,TRUE,"BOG";#N/A,#N/A,TRUE,"PROD MANAGE";#N/A,#N/A,TRUE,"PROT CONT";#N/A,#N/A,TRUE,"INVEST COMP";#N/A,#N/A,TRUE,"WORLDWIDE SEC";#N/A,#N/A,TRUE,"BNY FINANCIAL";#N/A,#N/A,TRUE,"INTL BANKING";#N/A,#N/A,TRUE,"RETAIL BANKING";#N/A,#N/A,TRUE,"TRUST &amp; INV";#N/A,#N/A,TRUE,"WWASSET&amp;L";#N/A,#N/A,TRUE,"CORP.BK SECTORS";#N/A,#N/A,TRUE,"CREDIT POLICY";#N/A,#N/A,TRUE,"FINANCIAL SECT";#N/A,#N/A,TRUE,"GENADMIN"}</definedName>
    <definedName name="wrn.1999._.Reporting._.Model." hidden="1">{#N/A,#N/A,FALSE,"Additional Info";#N/A,#N/A,FALSE,"Income Statement";#N/A,#N/A,FALSE,"Balance Sheet"}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_Cars_125K_Co1." hidden="1">{"ACC_Cars_125K_PA",#N/A,FALSE,"ACC Cars Co1 125K ";"ACC_Cars_125K_Prop",#N/A,FALSE,"ACC Cars Co1 125K "}</definedName>
    <definedName name="wrn.ACC_Cars_400K_Co1." hidden="1">{"ACC_Cars_400K_PA",#N/A,FALSE,"ACC Cars Co1 400K";"ACC_Cars_400K_Prop",#N/A,FALSE,"ACC Cars Co1 400K"}</definedName>
    <definedName name="wrn.ACC_Cars_Travel_125K." hidden="1">{"PAGE1",#N/A,FALSE,"ACC_CARS Travel 125K";"PAGE2",#N/A,FALSE,"ACC_CARS Travel 125K"}</definedName>
    <definedName name="wrn.ACC_CARS_Travel_400K." hidden="1">{"Page1",#N/A,FALSE,"ACC_CARS Travel 400K";"Page2",#N/A,FALSE,"ACC_CARS Travel 400K"}</definedName>
    <definedName name="wrn.Accident._.Rate." hidden="1">{"Accidents",#N/A,FALSE,"ACCIDENT RATE"}</definedName>
    <definedName name="wrn.Accr_Dil." hidden="1">{#N/A,#N/A,FALSE,"Debt Accr";#N/A,#N/A,FALSE,"Stock Accr";#N/A,#N/A,FALSE,"Debt Stock Accr"}</definedName>
    <definedName name="wrn.ACCTRECONS." hidden="1">{#N/A,#N/A,FALSE,"1110";#N/A,#N/A,FALSE,"1120";#N/A,#N/A,FALSE,"1140";#N/A,#N/A,FALSE,"1150";#N/A,#N/A,FALSE,"chalmers";#N/A,#N/A,FALSE,"gentner";#N/A,#N/A,FALSE,"1230";#N/A,#N/A,FALSE,"PPD INS";#N/A,#N/A,FALSE,"1260";#N/A,#N/A,FALSE,"PPD SVC";#N/A,#N/A,FALSE,"1950";#N/A,#N/A,FALSE,"1960";#N/A,#N/A,FALSE,"2040";#N/A,#N/A,FALSE,"2165";#N/A,#N/A,FALSE,"2200";#N/A,#N/A,FALSE,"2300-2590";#N/A,#N/A,FALSE,"2410";#N/A,#N/A,FALSE,"2600";#N/A,#N/A,FALSE,"3030";#N/A,#N/A,FALSE,"3-31 Adj";#N/A,#N/A,FALSE,"3800";#N/A,#N/A,FALSE,"3850 (REG D)";#N/A,#N/A,FALSE,"3850 (IPO)";#N/A,#N/A,FALSE,"3910-1000";#N/A,#N/A,FALSE,"3950";#N/A,#N/A,FALSE,"3-31 Adj";#N/A,#N/A,FALSE,"Consult and Colab";#N/A,#N/A,FALSE,"Seminars and Cont Ed";#N/A,#N/A,FALSE,"LEASES"}</definedName>
    <definedName name="wrn.Aðalbók._.og._.lokafærslur." hidden="1">{#N/A,#N/A,FALSE,"Aðalbók"}</definedName>
    <definedName name="wrn.Aging._.and._.Trend._.Analysis." hidden="1">{#N/A,#N/A,FALSE,"Aging Summary";#N/A,#N/A,FALSE,"Ratio Analysis";#N/A,#N/A,FALSE,"Test 120 Day Accts";#N/A,#N/A,FALSE,"Tickmarks"}</definedName>
    <definedName name="wrn.Aging._.and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{#N/A,#N/A,FALSE,"puboff";#N/A,#N/A,FALSE,"financials";#N/A,#N/A,FALSE,"valuation";#N/A,#N/A,FALSE,"split"}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ur._.ársreikningur." hidden="1">{#N/A,#N/A,FALSE,"Forsíða";#N/A,#N/A,FALSE,"Index";#N/A,#N/A,FALSE,"Skýrsla";#N/A,#N/A,FALSE,"Áritun";#N/A,#N/A,FALSE,"----RR";#N/A,#N/A,FALSE,"ER 1";#N/A,#N/A,FALSE,"ER 2";#N/A,#N/A,FALSE,"Sjóðstreymi";#N/A,#N/A,FALSE,"Rs.aðf";#N/A,#N/A,FALSE,"Skýringar"}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P." hidden="1">{#N/A,#N/A,FALSE,"ASIA PACIFIC";#N/A,#N/A,FALSE,"WTG-SINGCONS";#N/A,#N/A,FALSE,"WTG-SING";#N/A,#N/A,FALSE,"HONG KONG";#N/A,#N/A,FALSE,"AUSTRALIA";#N/A,#N/A,FALSE,"PHILIPPINES";#N/A,#N/A,FALSE,"PHIL MDC";#N/A,#N/A,FALSE,"SHANGHAI";#N/A,#N/A,FALSE,"KOREA";#N/A,#N/A,FALSE,"THAIPRO";#N/A,#N/A,FALSE,"NANJING";#N/A,#N/A,FALSE,"AP GROUP CONSOLIDATED";#N/A,#N/A,FALSE,"SINGAPORE - IP";#N/A,#N/A,FALSE,"APGROUP - CO. 43";#N/A,#N/A,FALSE,"TAIWAN REP OFFICE (837)";#N/A,#N/A,FALSE,"THAILAND SALES";#N/A,#N/A,FALSE,"BEJING SO";#N/A,#N/A,FALSE,"TAIWAN SALES OFFICE (842)"}</definedName>
    <definedName name="wrn.ASN." hidden="1">{#N/A,#N/A,FALSE,"ASN YTD";#N/A,#N/A,FALSE,"122 DOS MD HP HMO";#N/A,#N/A,FALSE,"122 UR MD HP HMO";#N/A,#N/A,FALSE,"123 DOS MD HP TPA";#N/A,#N/A,FALSE,"123 UR MD HP TPA";#N/A,#N/A,FALSE,"124 DOS MD HP Medicaid";#N/A,#N/A,FALSE,"124 UR MD HP Medicaid";#N/A,#N/A,FALSE,"131 DOS MD HP HMO-OON";#N/A,#N/A,FALSE,"131 UR MD HP HMO-OON";#N/A,#N/A,FALSE,"133 DOS MD HP WC";#N/A,#N/A,FALSE,"133 UR MD HP WC";#N/A,#N/A,FALSE,"135 DOS MD HP TPA-OON";#N/A,#N/A,FALSE,"135 UR MD HP TPA-OON";#N/A,#N/A,FALSE,"136 DOS MD HP Medicaid-OON";#N/A,#N/A,FALSE,"136 UR MD HP Medicaid-OON";#N/A,#N/A,FALSE,"141 DOS MD HP POS OON";#N/A,#N/A,FALSE,"141 UR MD HP POS OON";#N/A,#N/A,FALSE,"142 DOS MD HP Indemnity";#N/A,#N/A,FALSE,"142 UR MD HP Indemnity"}</definedName>
    <definedName name="wrn.ASO." hidden="1">{"ASO 1996",#N/A,FALSE,"DOS YTD";#N/A,#N/A,FALSE,"19-20-21-39-47 DOS MetLife";#N/A,#N/A,FALSE,"19-20-21-39-47 UR MetLife";#N/A,#N/A,FALSE,"24 DOS PacifiCare of CA PPO";#N/A,#N/A,FALSE,"24 UR PacifiCare of CA PPO";#N/A,#N/A,FALSE,"25 DOS Lincoln Hospital";#N/A,#N/A,FALSE,"25 UR Lincoln Hospital";#N/A,#N/A,FALSE,"31 DOS Blue Cross Rural";#N/A,#N/A,FALSE,"31 UR Blue Cross Rural";#N/A,#N/A,FALSE,"40 DOS Intel";#N/A,#N/A,FALSE,"40 UR Intel";#N/A,#N/A,FALSE,"41 DOS Intel";#N/A,#N/A,FALSE,"41 UR Intel";#N/A,#N/A,FALSE,"43 DOS Blue Cross-Metro";#N/A,#N/A,FALSE,"43 UR Blue Cross-Metro";#N/A,#N/A,FALSE,"46 DOS E &amp; E Trust";#N/A,#N/A,FALSE,"46 UR E &amp; E Trust";#N/A,#N/A,FALSE,"64 DOS CIGNA of CA";#N/A,#N/A,FALSE,"64 UR CIGNA of CA";#N/A,#N/A,FALSE,"65 DOS CT General";#N/A,#N/A,FALSE,"65 UR CT General";#N/A,#N/A,FALSE,"72 DOS Misc Teamsters";#N/A,#N/A,FALSE,"72 UR Misc Teamsters";#N/A,#N/A,FALSE,"74 DOS Teamsters &amp; Food";#N/A,#N/A,FALSE,"74 UR Teamsters &amp; Food";#N/A,#N/A,FALSE,"85 DOS Nationwide";#N/A,#N/A,FALSE,"85 UR Nationwide";#N/A,#N/A,FALSE,"102 DOS CIGNA for Seniors";#N/A,#N/A,FALSE,"102 UR CIGNA for Seniors";#N/A,#N/A,FALSE,"111 DOS Prudential PG&amp;E";#N/A,#N/A,FALSE,"111 UR Prudential PG&amp;E";#N/A,#N/A,FALSE,"114 DOS CA Firefighters";#N/A,#N/A,FALSE,"114 UR CA Firefighters";#N/A,#N/A,FALSE,"121 DOS HPR Plus";#N/A,#N/A,FALSE,"121 UR HPR Plus";#N/A,#N/A,FALSE,"163 DOS Sceet-Blue Cross";#N/A,#N/A,FALSE,"163 UR Sceet-Blue Cross";#N/A,#N/A,FALSE,"164 DOS Prudential Healthcare";#N/A,#N/A,FALSE,"164 UR Prudential Healthcare"}</definedName>
    <definedName name="wrn.ASO1." hidden="1">{"ASO",#N/A,FALSE,"1995 YTD";#N/A,#N/A,FALSE,"20-39-47 DOS MetLife";#N/A,#N/A,FALSE,"20-39-47 UR MetLife";#N/A,#N/A,FALSE,"25 DOS Lincoln Hospital";#N/A,#N/A,FALSE,"25 UR Lincoln Hospital";#N/A,#N/A,FALSE,"31 DOS Blue Cross Rural";#N/A,#N/A,FALSE,"31 UR Blue Cross Rural";#N/A,#N/A,FALSE,"33 DOS Pacificare";#N/A,#N/A,FALSE,"33 UR PacifiCare";#N/A,#N/A,FALSE,"40 DOS Intel";#N/A,#N/A,FALSE,"40 UR Intel";#N/A,#N/A,FALSE,"41 DOS Intel";#N/A,#N/A,FALSE,"41 UR Intel";#N/A,#N/A,FALSE,"43 DOS Blue Cross-Metro";#N/A,#N/A,FALSE,"43 UR Blue Cross-Metro";#N/A,#N/A,FALSE,"46 DOS E &amp; E Trust";#N/A,#N/A,FALSE,"46 UR E &amp; E Trust";#N/A,#N/A,FALSE,"50 DOS CIGNA AZ Flex";#N/A,#N/A,FALSE,"50 UR CIGNA AZ Flex";#N/A,#N/A,FALSE,"51 DOS Mid Americare";#N/A,#N/A,FALSE,"51 UR Mid Americare";#N/A,#N/A,FALSE,"60 DOS Prudential";#N/A,#N/A,FALSE,"60 UR Prudential";#N/A,#N/A,FALSE,"62 DOS NWNL";#N/A,#N/A,FALSE,"62 UR NWNL";#N/A,#N/A,FALSE,"63 DOS Samaritan Plus";#N/A,#N/A,FALSE,"63 UR Samaritan Plus";#N/A,#N/A,FALSE,"64 DOS CIGNA of CA";#N/A,#N/A,FALSE,"64 UR CIGNA of CA";#N/A,#N/A,FALSE,"65 DOS CT General";#N/A,#N/A,FALSE,"65 UR CT General";#N/A,#N/A,FALSE,"72 DOS Misc Teamsters";#N/A,#N/A,FALSE,"72 UR Misc Teamsters";#N/A,#N/A,FALSE,"74 DOS Teamsters &amp; Food";#N/A,#N/A,FALSE,"74 UR Teamsters &amp; Food";#N/A,#N/A,FALSE,"85 DOS Nationwide";#N/A,#N/A,FALSE,"85 UR Nationwide";#N/A,#N/A,FALSE,"90 DOS Aetna PPO";#N/A,#N/A,FALSE,"90 UR Aetna PPO";#N/A,#N/A,FALSE,"91 DOS Aetna POS";#N/A,#N/A,FALSE,"91 UR Aetna POS";#N/A,#N/A,FALSE,"94 DOS Aetna Amdahl";#N/A,#N/A,FALSE,"94 UR Aetna Amdahl";#N/A,#N/A,FALSE,"102 DOS CIGNA for Seniors";#N/A,#N/A,FALSE,"102 UR CIGNA for Seniors";#N/A,#N/A,FALSE,"111 DOS Prudential PG&amp;E";#N/A,#N/A,FALSE,"111 UR Prudential PG&amp;E";#N/A,#N/A,FALSE,"114 DOS CA Firefighters";#N/A,#N/A,FALSE,"114 UR CA Firefighters"}</definedName>
    <definedName name="wrn.assumptions." hidden="1">{"baseassum",#N/A,FALSE,"BASEDCF";"bassum2",#N/A,FALSE,"BASEDCF";"hmix",#N/A,FALSE,"BASEDCF"}</definedName>
    <definedName name="wrn.Assumptions._.Pages." hidden="1">{#N/A,#N/A,FALSE,"Prophet Systems Assumptions";#N/A,#N/A,FALSE,"LAN_Galaxy Assumptions";#N/A,#N/A,FALSE,"Star Assumptions";#N/A,#N/A,FALSE,"KATZ Assumptions";#N/A,#N/A,FALSE,"Prophet Systems Assumptions (2)"}</definedName>
    <definedName name="wrn.BACKUP." hidden="1">{"actuals_1",#N/A,FALSE,"CO 1 YRS";"burden_1",#N/A,FALSE,"CO 1 YRS";"input",#N/A,FALSE,"INPUT"}</definedName>
    <definedName name="wrn.balance._.sheet." hidden="1">{"bs",#N/A,FALSE,"SCF"}</definedName>
    <definedName name="wrn.Balance._.Sheets." hidden="1">{#N/A,#N/A,FALSE,"IPBS";#N/A,#N/A,FALSE,"IEBS";#N/A,#N/A,FALSE,"IUBS";#N/A,#N/A,FALSE,"LPBS";#N/A,#N/A,FALSE,"LEBS";#N/A,#N/A,FALSE,"LUBS";#N/A,#N/A,FALSE,"DIHBS";#N/A,#N/A,FALSE,"DICBS";#N/A,#N/A,FALSE,"DICUBS";#N/A,#N/A,FALSE,"ADBS";#N/A,#N/A,FALSE,"AEBS";#N/A,#N/A,FALSE,"AUBS";#N/A,#N/A,FALSE,"DHCBS";#N/A,#N/A,FALSE,"DHUBS";#N/A,#N/A,FALSE,"DRBS";#N/A,#N/A,FALSE,"DBS";#N/A,#N/A,FALSE,"DCBS";#N/A,#N/A,FALSE,"DPCCBS";#N/A,#N/A,FALSE,"CYBS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Rec." hidden="1">{#N/A,#N/A,FALSE,"1stRec"}</definedName>
    <definedName name="wrn.basics." hidden="1">{#N/A,#N/A,FALSE,"TSUM";#N/A,#N/A,FALSE,"shares";#N/A,#N/A,FALSE,"earnout";#N/A,#N/A,FALSE,"Heaty";#N/A,#N/A,FALSE,"self-tend";#N/A,#N/A,FALSE,"self-sum"}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oard._.Book._.Monthly." hidden="1">{#N/A,#N/A,FALSE,"Consol IS Abbrev";#N/A,#N/A,FALSE,"Consol BS";#N/A,#N/A,FALSE,"Consol CF";#N/A,#N/A,FALSE,"US IS";#N/A,#N/A,FALSE,"US Key Stats";#N/A,#N/A,FALSE,"Const Ctr IS";#N/A,#N/A,FALSE,"Const Key Stats";#N/A,#N/A,FALSE,"New Ctr IS";#N/A,#N/A,FALSE,"New Key Stats";#N/A,#N/A,FALSE,"Closed IS";#N/A,#N/A,FALSE,"Region IS";#N/A,#N/A,FALSE,"Intl IS";#N/A,#N/A,FALSE,"Intl Key Stats";#N/A,#N/A,FALSE,"Intl Constant IS";#N/A,#N/A,FALSE,"Intl Const Key Stats";#N/A,#N/A,FALSE,"Intl New IS";#N/A,#N/A,FALSE,"Intl New Key Stats";#N/A,#N/A,FALSE,"Intl Closed IS";#N/A,#N/A,FALSE,"Prod IS";#N/A,#N/A,FALSE,"Corp IS";#N/A,#N/A,FALSE,"Corp Exp"}</definedName>
    <definedName name="wrn.Board._.Book._.Quarterly." hidden="1">{#N/A,#N/A,FALSE,"Consol IS Abbrev Qtrly";#N/A,#N/A,FALSE,"Consol BS";#N/A,#N/A,FALSE,"Consol CF";#N/A,#N/A,FALSE,"US IS Qtrly";#N/A,#N/A,FALSE,"US Key Stats Qtrly";#N/A,#N/A,FALSE,"Const Ctr IS Qtrly";#N/A,#N/A,FALSE,"Const Key Stats Qtrly";#N/A,#N/A,FALSE,"New Ctr IS Qtrly";#N/A,#N/A,FALSE,"New Key Stats Qtrly";#N/A,#N/A,FALSE,"Closed IS Qtrly";#N/A,#N/A,FALSE,"Region IS Qtrly";#N/A,#N/A,FALSE,"Intl IS Qtrly";#N/A,#N/A,FALSE,"Intl Key Stats Qtrly";#N/A,#N/A,FALSE,"Intl Constant IS Qtrly";#N/A,#N/A,FALSE,"Intl New IS Qtrly";#N/A,#N/A,FALSE,"Intl Const Key Stats Qtrly";#N/A,#N/A,FALSE,"Intl New Key Stats Qtrly";#N/A,#N/A,FALSE,"Intl Closed IS Qtrly";#N/A,#N/A,FALSE,"Prod IS Qtrly";#N/A,#N/A,FALSE,"Corp IS Qtrly";#N/A,#N/A,FALSE,"Corp Exp Qtrly"}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Sheet." hidden="1">{"BSheet",#N/A,FALSE,"95ACT"}</definedName>
    <definedName name="wrn.BSVariance." hidden="1">{"BSVariance",#N/A,FALSE,"95ACT"}</definedName>
    <definedName name="wrn.BT._.Sch._.M._.Detail." hidden="1">{"Sch M Detail",#N/A,FALSE,"Sch M Detail"}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RDEN_ALLOCATION." hidden="1">{"PAGE1",#N/A,FALSE,"allocation base";"PAGE2",#N/A,FALSE,"burden";"PAGE3",#N/A,FALSE,"burden";"PAGE4",#N/A,FALSE,"labor rates";"PAGE5",#N/A,FALSE,"labor rates";"PAGE6",#N/A,FALSE,"labor rates"}</definedName>
    <definedName name="wrn.Capitated." hidden="1">{"HMO",#N/A,FALSE,"1995 YTD";#N/A,#N/A,FALSE,"1995 UR YTD";#N/A,#N/A,FALSE,"23 DOS PacifiCare HMO";#N/A,#N/A,FALSE,"23 UR PacifiCare HMO";#N/A,#N/A,FALSE,"32 DOS HealthNet";#N/A,#N/A,FALSE,"32 UR HealthNet";#N/A,#N/A,FALSE,"68 DOS HN Seniority Plus";#N/A,#N/A,FALSE,"68 UR HN Seniority Plus";#N/A,#N/A,FALSE,"71 DOS CA Care";#N/A,#N/A,FALSE,"71 UR CA Care";#N/A,#N/A,FALSE,"80 DOS Sharp";#N/A,#N/A,FALSE,"80 UR Sharp";#N/A,#N/A,FALSE,"88 DOS CIGNA VEBA";#N/A,#N/A,FALSE,"88 UR CIGNA VEBA";#N/A,#N/A,FALSE,"93 DOS Aetna HMO";#N/A,#N/A,FALSE,"93 UR Aetna HMO";#N/A,#N/A,FALSE,"100 DOS ACN Health Plan";#N/A,#N/A,FALSE,"100 UR ACN Health Plan";#N/A,#N/A,FALSE,"101 DOS Aetna Senior Choice";#N/A,#N/A,FALSE,"101 UR Aetna Senior Choice";#N/A,#N/A,FALSE,"112 DOS Prucare of CA HMO";#N/A,#N/A,FALSE,"112 UR Prucare of CA HMO"}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HARTER._.3._.PACK." hidden="1">{"Schedule 3",#N/A,FALSE,"P&amp;L";"Schedule 4",#N/A,FALSE,"Balance Sheet";"Schedule 5",#N/A,FALSE,"Net Debt"}</definedName>
    <definedName name="wrn.CHARTER._.PACK." hidden="1">{"Schedule 1",#N/A,TRUE,"Key Info";"Schedule 2",#N/A,TRUE,"Ratios";"Schedule 3",#N/A,TRUE,"P&amp;L";"Schedule 4",#N/A,TRUE,"Balance Sheet";"Schedule 5",#N/A,TRUE,"Net Debt"}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o.ops.mtg.rprt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wrn.com1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wrn.Company._.OPs._.meeting._.report.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wrn.compare." hidden="1">{"page1",#N/A,FALSE,"Temp";"page2",#N/A,FALSE,"Temp";"page3",#N/A,FALSE,"Temp";"page4",#N/A,FALSE,"Temp";"page5",#N/A,FALSE,"Temp";"page6",#N/A,FALSE,"Temp"}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bud." hidden="1">{#N/A,#N/A,FALSE,"INC STMT";#N/A,#N/A,FALSE,"SOCF";#N/A,#N/A,FALSE,"OTHER"}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ed." hidden="1">{"income",#N/A,FALSE,"CONSOLIDATED";"value",#N/A,FALSE,"CONSOLIDATED"}</definedName>
    <definedName name="wrn.contributory._.asset._.charges." hidden="1">{"contributory1",#N/A,FALSE,"Contributory Assets Detail";"contributory2",#N/A,FALSE,"Contributory Assets Detail"}</definedName>
    <definedName name="wrn.CORPORATE." hidden="1">{#N/A,#N/A,FALSE,"CORPORATE CONSOLIDATED";#N/A,#N/A,FALSE,"CORPORATE";#N/A,#N/A,FALSE,"BARBADOS";#N/A,#N/A,FALSE,"GP INVEST";#N/A,#N/A,FALSE,"CORPORATE CANADA"}</definedName>
    <definedName name="wrn.CSN._.M._.Detail." hidden="1">{"CSN M Detail",#N/A,FALSE,"Sch M Detail"}</definedName>
    <definedName name="wrn.Customer_base." hidden="1">{"customer base",#N/A,FALSE,"customer_base";"customer base perf estimates",#N/A,FALSE,"customer_base"}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pmatrix." hidden="1">{"depmatrix",#N/A,FALSE,"DECATUR-DIMMIT"}</definedName>
    <definedName name="wrn.detail." hidden="1">{"Build1",#N/A,FALSE,"Buildup";"Build2",#N/A,FALSE,"Buildup";"Build3",#N/A,FALSE,"Buildup"}</definedName>
    <definedName name="wrn.devdeal." hidden="1">{"top",#N/A,TRUE,"Detail";"next",#N/A,TRUE,"Detail";"then",#N/A,TRUE,"Detail";"and",#N/A,TRUE,"Detail";"inaddition",#N/A,TRUE,"Detail";"finally",#N/A,TRUE,"Detail"}</definedName>
    <definedName name="wrn.DFC." hidden="1">{#N/A,#N/A,FALSE,"FCF";#N/A,#N/A,FALSE,"MATRIX"}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oane._.Products._.Consolidation." hidden="1">{"Doane Products BS",#N/A,FALSE,"Doane Products";"Doane Products IS",#N/A,FALSE,"Doane Products"}</definedName>
    <definedName name="wrn.documentation." hidden="1">{"documentation1",#N/A,FALSE,"Documentation";"documentation2",#N/A,FALSE,"Documentation"}</definedName>
    <definedName name="wrn.Dolan_Co1." hidden="1">{"DolanCo1_PA",#N/A,FALSE,"Tina Dolan";"DolanCo1_Prop",#N/A,FALSE,"Tina Dolan"}</definedName>
    <definedName name="wrn.DOMESTIC." hidden="1">{#N/A,#N/A,FALSE,"DOMESTIC";#N/A,#N/A,FALSE,"EPD";#N/A,#N/A,FALSE,"VOPS";#N/A,#N/A,FALSE,"AOPS";#N/A,#N/A,FALSE,"PRO SHOPS";#N/A,#N/A,FALSE,"WVP";#N/A,#N/A,FALSE,"WATER SYSTEMS - BAYARD STREET";#N/A,#N/A,FALSE,"WSTT";#N/A,#N/A,FALSE,"AP GROUP CONSOLIDATED";#N/A,#N/A,FALSE,"CORPORATE"}</definedName>
    <definedName name="wrn.DPI._.Summary." hidden="1">{#N/A,#N/A,TRUE,"Summary";#N/A,#N/A,TRUE,"Financials"}</definedName>
    <definedName name="wrn.DPPM." hidden="1">{"DPPM",#N/A,FALSE,"DPPM"}</definedName>
    <definedName name="wrn.Ebron_350K." hidden="1">{"Prop_350K",#N/A,FALSE,"Ebron-350K";"PA_350K",#N/A,FALSE,"Ebron-350K";"Ebron350KTrvl",#N/A,FALSE,"Ebrons Travel 350k"}</definedName>
    <definedName name="wrn.Ebron_Co1." hidden="1">{"EbronCo1_PA",#N/A,FALSE,"Ebrons Task Co1";"EbronCo1_Prop",#N/A,FALSE,"Ebrons Task Co1";"Ebron316KTrvl",#N/A,FALSE,"Ebrons Travel 316k"}</definedName>
    <definedName name="wrn.Ebron_Co5." hidden="1">{"EbronCo5_PA",#N/A,FALSE,"Ebrons Task Co5";"EbronCo5_Prop",#N/A,FALSE,"Ebrons Task Co5"}</definedName>
    <definedName name="wrn.EUROPE." hidden="1">{#N/A,#N/A,TRUE,"EUROPE";#N/A,#N/A,TRUE,"LOWARA";#N/A,#N/A,TRUE,"VOGEL"}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FAS._.BASIS." hidden="1">{#N/A,#N/A,FALSE,"ICOFAS";#N/A,#N/A,FALSE,"TFSFAS"}</definedName>
    <definedName name="wrn.FASFcstPrt." hidden="1">{"FASFcstPrior",#N/A,FALSE,"Forecast";"FASFcstBS1",#N/A,FALSE,"Forecast";"FASFcstBS2",#N/A,FALSE,"Forecast";"FASFcstIncSt",#N/A,FALSE,"Forecast";"FASFcstTF3",#N/A,FALSE,"Forecast";"FASFcstLF1",#N/A,FALSE,"Forecast";"FASFcstValid",#N/A,FALSE,"Forecast"}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cst.2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prior" hidden="1">{#N/A,#N/A,FALSE,"IS_FCST";#N/A,#N/A,FALSE,"BS_FCST";#N/A,#N/A,FALSE,"CF_FCST"}</definedName>
    <definedName name="wrn.FcstPrntFAS." hidden="1">{"FcstPriorFAS",#N/A,FALSE,"Forecast";"FcstBS1FAS",#N/A,FALSE,"Forecast";"FcstBS2FAS",#N/A,FALSE,"Forecast";"FcstIncStmtFAS",#N/A,FALSE,"Forecast";"FcstTF3FAS",#N/A,FALSE,"Forecast";"FcstLF1FAS",#N/A,FALSE,"Forecast";"FcstValidFAS",#N/A,FALSE,"Forecast"}</definedName>
    <definedName name="wrn.Fed._.4797." hidden="1">{"Fed 4797",#N/A,FALSE,"4797"}</definedName>
    <definedName name="wrn.f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wrn.ff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e." hidden="1">{#N/A,#N/A,FALSE,"Comments";#N/A,#N/A,FALSE,"Provision";#N/A,#N/A,FALSE,"FMOS,COT";#N/A,#N/A,FALSE,"Agedebt";#N/A,#N/A,FALSE,"Capex"}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ORM._.189F." hidden="1">{#N/A,#N/A,FALSE,"189F"}</definedName>
    <definedName name="wrn.Friendly." hidden="1">{#N/A,#N/A,TRUE,"Julio";#N/A,#N/A,TRUE,"Agosto";#N/A,#N/A,TRUE,"BHCo";#N/A,#N/A,TRUE,"Abril";#N/A,#N/A,TRUE,"Pro Forma"}</definedName>
    <definedName name="wrn.full." hidden="1">{"vi1",#N/A,FALSE,"Pagcc";"vi2",#N/A,FALSE,"Pagcc";"vi3",#N/A,FALSE,"Pagcc";"vi4",#N/A,FALSE,"Pagcc";"vi5",#N/A,FALSE,"Pagcc";#N/A,#N/A,FALSE,"Contribution"}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Goals._.Actions." hidden="1">{"Triangle",#N/A,FALSE,"GOALS &amp; ACTIONS"}</definedName>
    <definedName name="wrn.gross._.margin._.detail." hidden="1">{"gross_margin1",#N/A,FALSE,"Gross Margin Detail";"gross_margin2",#N/A,FALSE,"Gross Margin Detail"}</definedName>
    <definedName name="wrn.gross._.margin1._.detail." hidden="1">{"gross_margin1",#N/A,FALSE,"Gross Margin Detail";"gross_margin2",#N/A,FALSE,"Gross Margin Detail"}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EAT." hidden="1">{#N/A,#N/A,FALSE,"Heat";#N/A,#N/A,FALSE,"DCF";#N/A,#N/A,FALSE,"LBO";#N/A,#N/A,FALSE,"A";#N/A,#N/A,FALSE,"C";#N/A,#N/A,FALSE,"impd";#N/A,#N/A,FALSE,"Accr-Dilu"}</definedName>
    <definedName name="wrn.historical._.performance." hidden="1">{"historical acquirer",#N/A,FALSE,"Historical Performance";"historical target",#N/A,FALSE,"Historical Performance"}</definedName>
    <definedName name="wrn.historical._.performance1." hidden="1">{"historical acquirer",#N/A,FALSE,"Historical Performance";"historical target",#N/A,FALSE,"Historical Performance"}</definedName>
    <definedName name="wrn.HMO." hidden="1">{#N/A,#N/A,FALSE,"DOS YTD";#N/A,#N/A,FALSE,"UR YTD";#N/A,#N/A,FALSE,"23 DOS PacifiCare HMO";#N/A,#N/A,FALSE,"23 UR PacifiCare HMO";#N/A,#N/A,FALSE,"32 DOS HealthNet";#N/A,#N/A,FALSE,"32 UR HealthNet";#N/A,#N/A,FALSE,"68 DOS HN Seniority Plus";#N/A,#N/A,FALSE,"68 UR HN Seniority Plus";#N/A,#N/A,FALSE,"71 DOS CA Care";#N/A,#N/A,FALSE,"71 UR CA Care";#N/A,#N/A,FALSE,"80 DOS Sharp";#N/A,#N/A,FALSE,"80 UR Sharp";#N/A,#N/A,FALSE,"88 DOS CIGNA VEBA";#N/A,#N/A,FALSE,"88 UR CIGNA VEBA";#N/A,#N/A,FALSE,"93 DOS Aetna HMO";#N/A,#N/A,FALSE,"93 UR Aetna HMO";#N/A,#N/A,FALSE,"100 DOS ACN Health Plan";#N/A,#N/A,FALSE,"100 UR ACN Health Plan";#N/A,#N/A,FALSE,"101 DOS Aetna Senior Choice";#N/A,#N/A,FALSE,"101 UR Aetna Senior Choice";#N/A,#N/A,FALSE,"112 DOS PruCare of CA HMO";#N/A,#N/A,FALSE,"112 UR PruCare of CA HMO";#N/A,#N/A,FALSE,"115 DOS Kaiser No CA";#N/A,#N/A,FALSE,"115 UR Kaiser No CA";#N/A,#N/A,FALSE,"116 DOS Kaiser So CA";#N/A,#N/A,FALSE,"116 UR Kaiser So CA";#N/A,#N/A,FALSE,"117 DOS Blue Shield";#N/A,#N/A,FALSE,"117 UR Blue Shield";#N/A,#N/A,FALSE,"118 DOS HP of the Redwoods";#N/A,#N/A,FALSE,"118 UR HP of the Redwoods";#N/A,#N/A,FALSE,"120 DOS HPR Medi Prime";#N/A,#N/A,FALSE,"120 UR HPR Medi Prime";#N/A,#N/A,FALSE,"126 DOS Pru Sr Plan No CA";#N/A,#N/A,FALSE,"126 UR Pru Sr Plan No CA";#N/A,#N/A,FALSE,"127 DOS Pru Sr Plan So CA";#N/A,#N/A,FALSE,"127 UR Pru Sr Plan So CA";#N/A,#N/A,FALSE,"137 DOS Aetna MC II";#N/A,#N/A,FALSE,"137 UR Aetna MC II"}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._.FORMS." hidden="1">{#N/A,#N/A,FALSE,"ICOFAS";#N/A,#N/A,FALSE,"ICOLCE"}</definedName>
    <definedName name="wrn.ICFAS." hidden="1">{#N/A,#N/A,FALSE,"ICFAS"}</definedName>
    <definedName name="wrn.ICLCE." hidden="1">{#N/A,#N/A,FALSE,"ICLCE"}</definedName>
    <definedName name="wrn.ICOFAS." hidden="1">{#N/A,#N/A,FALSE,"ICOFAS"}</definedName>
    <definedName name="wrn.ICOLCE." hidden="1">{#N/A,#N/A,FALSE,"ICOLCE"}</definedName>
    <definedName name="wrn.IncMonth." hidden="1">{"IncStMonth",#N/A,FALSE,"95ACT"}</definedName>
    <definedName name="wrn.IncStCum." hidden="1">{"IncStCum",#N/A,FALSE,"95ACT"}</definedName>
    <definedName name="wrn.IncVariance." hidden="1">{"IncVariance",#N/A,FALSE,"95ACT"}</definedName>
    <definedName name="wrn.INDEPS." hidden="1">{"page1",#N/A,FALSE,"TIND_CC1";"page2",#N/A,FALSE,"TIND_CC1";"page3",#N/A,FALSE,"TIND_CC1";"page4",#N/A,FALSE,"TIND_CC1";"page5",#N/A,FALSE,"TIND_CC1"}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putPrint." hidden="1">{"PriorData",#N/A,TRUE,"Input";"BSPage1",#N/A,TRUE,"Input";"BSPage2",#N/A,TRUE,"Input";"IncStmt",#N/A,TRUE,"Input";"TF3",#N/A,TRUE,"Input";"LF1",#N/A,TRUE,"Input";"Validations",#N/A,TRUE,"Input"}</definedName>
    <definedName name="wrn.IntercoPrtRpt." hidden="1">{"Interco1Prt",#N/A,TRUE,"INTERCO 1";"Interco1APrt",#N/A,TRUE,"INTERCO 1";"Interco2Prt",#N/A,TRUE,"INTERCO 2";"Interco2APrt",#N/A,TRUE,"INTERCO 2"}</definedName>
    <definedName name="wrn.Intl._.IS._.and._.Key._.Stats._.Only._.Monthly." hidden="1">{#N/A,#N/A,FALSE,"Intl IS";#N/A,#N/A,FALSE,"Intl Key Stats";#N/A,#N/A,FALSE,"Intl New IS";#N/A,#N/A,FALSE,"Intl New Key Stats";#N/A,#N/A,FALSE,"Intl Constant IS";#N/A,#N/A,FALSE,"Intl Const Key Stats";#N/A,#N/A,FALSE,"Intl Closed IS"}</definedName>
    <definedName name="wrn.Inv._.Turns." hidden="1">{"Turns",#N/A,FALSE,"INVENTORY TURNS"}</definedName>
    <definedName name="wrn.Inventory._.Accuracy." hidden="1">{"Inv Acc",#N/A,FALSE,"INVENTORY ACCURACY"}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OICE." hidden="1">{"SF1034",#N/A,FALSE,"SF1034";"PAGE1",#N/A,FALSE,"SF1035-CO1-PG1";"PAGE2",#N/A,FALSE,"SF1035-CO1-PG2"}</definedName>
    <definedName name="wrn.IPGNA." hidden="1">{#N/A,#N/A,FALSE,"IP North America W_O Enviro";#N/A,#N/A,FALSE,"IP North America W Enviro";#N/A,#N/A,FALSE,"IPG - EPD &amp; MBU";#N/A,#N/A,FALSE,"EPD";#N/A,#N/A,FALSE,"VPD";#N/A,#N/A,FALSE,"SPD &amp; WVP";#N/A,#N/A,FALSE,"SPD";#N/A,#N/A,FALSE,"West Virginia Pump";#N/A,#N/A,FALSE,"MBU";#N/A,#N/A,FALSE,"PRO Service Shops";#N/A,#N/A,FALSE,"Environamics";#N/A,#N/A,FALSE,"Canada"}</definedName>
    <definedName name="wrn.IPNA." hidden="1">{#N/A,#N/A,TRUE,"IPNA";#N/A,#N/A,TRUE,"SFOPS CONSOLIDATED";#N/A,#N/A,TRUE,"EPD";#N/A,#N/A,TRUE,"EPD ELIMINATIONS";#N/A,#N/A,TRUE,"GP TRADING CORPORATION";#N/A,#N/A,TRUE,"VOPS";#N/A,#N/A,TRUE,"AOPS";#N/A,#N/A,TRUE,"CONSOLIDATED PRO SHOPS";#N/A,#N/A,TRUE,"PRO SHOPS";#N/A,#N/A,TRUE,"WVP";#N/A,#N/A,TRUE,"CANADA";#N/A,#N/A,TRUE,"IPGROUP";#N/A,#N/A,TRUE,"CO. 71 - IPG ELIMINATIONS"}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JANI._.REBATES." hidden="1">{"TOTAL",#N/A,FALSE,"A";"FISCAL94",#N/A,FALSE,"A";"FISCAL95",#N/A,FALSE,"A";"FISCAL96",#N/A,FALSE,"A";"misc page",#N/A,FALSE,"A"}</definedName>
    <definedName name="wrn.JDISS_Co1." hidden="1">{"JDISS_Co1",#N/A,FALSE,"JDISS_Co1";"JDISSCo1_PA",#N/A,FALSE,"JDISS_Co1"}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k" hidden="1">{#N/A,#N/A,FALSE,"AD_Purchase";#N/A,#N/A,FALSE,"Credit";#N/A,#N/A,FALSE,"PF Acquisition";#N/A,#N/A,FALSE,"PF Offering"}</definedName>
    <definedName name="wrn.Konc3" hidden="1">{#N/A,#N/A,FALSE,"RAPS1";#N/A,#N/A,FALSE,"RAPS2";#N/A,#N/A,FALSE,"REGION";#N/A,#N/A,FALSE,"RAPS3";#N/A,#N/A,FALSE,"RAPS5"}</definedName>
    <definedName name="wrn.KoncernRapp1." hidden="1">{#N/A,#N/A,FALSE,"RAPS1";#N/A,#N/A,FALSE,"RAPS2";#N/A,#N/A,FALSE,"REGION"}</definedName>
    <definedName name="wrn.KoncernRapp2." hidden="1">{#N/A,#N/A,FALSE,"RAPS1";#N/A,#N/A,FALSE,"RAPS2";#N/A,#N/A,FALSE,"REGION";#N/A,#N/A,FALSE,"RAPS3";#N/A,#N/A,FALSE,"RAPS5"}</definedName>
    <definedName name="wrn.Labor._.Efficiency." hidden="1">{"Labor Eff",#N/A,FALSE,"LABOR EFFICIENCY"}</definedName>
    <definedName name="wrn.Labor._.Rate." hidden="1">{"Labor Rate",#N/A,FALSE,"LABOR RATE"}</definedName>
    <definedName name="wrn.Lánatafla._.og._.lánaútreikningur." hidden="1">{#N/A,#N/A,FALSE,"Lánatafla";#N/A,#N/A,FALSE,"Lánaútreikn."}</definedName>
    <definedName name="wrn.LATIN._.AMERICA." hidden="1">{#N/A,#N/A,FALSE,"LATIN AMERICA";#N/A,#N/A,FALSE,"MEXICO - IP";#N/A,#N/A,FALSE,"MEXICO - WT";#N/A,#N/A,FALSE,"VENEZUELA";#N/A,#N/A,FALSE,"LA GROUP";#N/A,#N/A,FALSE,"MIAMI"}</definedName>
    <definedName name="wrn.LBO._.Summary." hidden="1">{"LBO Summary",#N/A,FALSE,"Summary"}</definedName>
    <definedName name="wrn.LCE._.BASIS." hidden="1">{#N/A,#N/A,FALSE,"ICOLCE";#N/A,#N/A,FALSE,"TFSLCE"}</definedName>
    <definedName name="wrn.Leih." hidden="1">{#N/A,#N/A,FALSE,"Übersicht Leiharbeitnehmer"}</definedName>
    <definedName name="wrn.LOB." hidden="1">{"grossprem(LOB)",#N/A,FALSE,"TEMPLATE";"gpwgrowth(LOB)",#N/A,FALSE,"TEMPLATE";"retention(LOB)",#N/A,FALSE,"TEMPLATE";"netprem(LOB)",#N/A,FALSE,"TEMPLATE";"npwgrowth(LOB)",#N/A,FALSE,"TEMPLATE";"premearned(LOB)",#N/A,FALSE,"TEMPLATE";"lossratio(LOB)",#N/A,FALSE,"TEMPLATE";"commratio(LOB)",#N/A,FALSE,"TEMPLATE";"uwratio(LOB)",#N/A,FALSE,"TEMPLATE";"expenseratio(LOB)",#N/A,FALSE,"TEMPLATE";"combined(LOB)",#N/A,FALSE,"TEMPLATE";"savings(LOB)",#N/A,FALSE,"TEMPLATE";"GAAPexpense(LOB)",#N/A,FALSE,"TEMPLATE";"GAAPcombined(LOB)",#N/A,FALSE,"TEMPLATE";"DAC%(LOB)",#N/A,FALSE,"TEMPLATE";"DAC$(LOB)",#N/A,FALSE,"TEMPLATE";"lossdoll(LOB)",#N/A,FALSE,"TEMPLATE";"uwexpgrowth(LOB)",#N/A,FALSE,"TEMPLATE";"uwdoll(LOB)",#N/A,FALSE,"TEMPLATE";"commdoll(LOB)",#N/A,FALSE,"TEMPLATE";"expensedoll(LOB)",#N/A,FALSE,"TEMPLAT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._.Loading._.Sheet." hidden="1">{#N/A,#N/A,FALSE,"ManLoading"}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drrapp." hidden="1">{#N/A,#N/A,FALSE,"mdr.XLS";"db",#N/A,FALSE,"mdr.XLS";#N/A,#N/A,FALSE,"Forside ";#N/A,#N/A,FALSE,"INVEST.XLS"}</definedName>
    <definedName name="wrn.merge.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odel." hidden="1">{"Model",#N/A,FALSE,"95ACT"}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nthend._.Prints." hidden="1">{#N/A,#N/A,FALSE,"75 head";#N/A,#N/A,FALSE,"Total Area";#N/A,#N/A,FALSE,"101 bitt";#N/A,#N/A,FALSE,"102 cov";#N/A,#N/A,FALSE,"103 craw - Internal";#N/A,#N/A,FALSE,"103 craw - External";#N/A,#N/A,FALSE,"104 hull";#N/A,#N/A,FALSE,"105 ilke";#N/A,#N/A,FALSE,"106 leed";#N/A,#N/A,FALSE,"107 lewi";#N/A,#N/A,FALSE,"108 new";#N/A,#N/A,FALSE,"109 nott";#N/A,#N/A,FALSE,"110 port";#N/A,#N/A,FALSE,"111 shef";#N/A,#N/A,FALSE,"112 west";#N/A,#N/A,FALSE,"113 whit";#N/A,#N/A,FALSE,"114 expr";#N/A,#N/A,FALSE,"115 wort";#N/A,#N/A,FALSE,"130 blac";#N/A,#N/A,FALSE,"131 pete";#N/A,#N/A,FALSE,"132 burn";#N/A,#N/A,FALSE,"133 scun";#N/A,#N/A,FALSE,"134 shre";#N/A,#N/A,FALSE,"135 wiga";#N/A,#N/A,FALSE,"136 stry";#N/A,#N/A,FALSE,"140 glas";#N/A,#N/A,FALSE,"141 stir";#N/A,#N/A,FALSE,"142 ashf";#N/A,#N/A,FALSE,"143 chat";#N/A,#N/A,FALSE,"144 grav";#N/A,#N/A,FALSE,"145 maid";#N/A,#N/A,FALSE,"146 carl";#N/A,#N/A,FALSE,"147 keig";#N/A,#N/A,FALSE,"148 marg";#N/A,#N/A,FALSE,"149 st h";#N/A,#N/A,FALSE,"150 torq";#N/A,#N/A,FALSE,"151 wash";#N/A,#N/A,FALSE,"152 well";#N/A,#N/A,FALSE,"153 macc";#N/A,#N/A,FALSE,"154 purl";#N/A,#N/A,FALSE,"A Moran Region";#N/A,#N/A,FALSE,"E Bishop Region";#N/A,#N/A,FALSE,"J Atkinson Region";#N/A,#N/A,FALSE,"Constant Internal - 22 ";#N/A,#N/A,FALSE,"Constant External - 22";#N/A,#N/A,FALSE,"New External - 15";#N/A,#N/A,FALSE,"Total Excl. Corp Internal";#N/A,#N/A,FALSE,"Total Excl. Corp External";#N/A,#N/A,FALSE,"Total Internal";#N/A,#N/A,FALSE,"Total External"}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Package." hidden="1">{"Doane YTD IS",#N/A,FALSE,"Doane Products YTD";"Doane Products BS (Doane Products)",#N/A,FALSE,"Doane Products";"Doane Products IS (Doane Products)",#N/A,FALSE,"Doane Products";"Spain BS (DPC Spain)",#N/A,FALSE,"DPC Spain";"Spain IS (DPC Spain)",#N/A,FALSE,"DPC Spain"}</definedName>
    <definedName name="wrn.Monthly._.Worksheets." hidden="1">{#N/A,#N/A,FALSE,"TOTAL CASH FLOW";#N/A,#N/A,FALSE,"doane &amp; int'l";#N/A,#N/A,FALSE,"DPC Funding";#N/A,#N/A,FALSE,"Total Spain";#N/A,#N/A,FALSE,"Exchange Rate Effect";#N/A,#N/A,FALSE,"Spain Purchase"}</definedName>
    <definedName name="wrn.Neurocrine._.1995._.Dept.._.Budgets." hidden="1">{#N/A,#N/A,TRUE,"Consolidated";#N/A,#N/A,TRUE,"Consolidating";#N/A,#N/A,TRUE,"Corp. Admin";#N/A,#N/A,TRUE,"R&amp;D Admin.";#N/A,#N/A,TRUE,"Immunology";#N/A,#N/A,TRUE,"Neuroscience";#N/A,#N/A,TRUE,"Molec. Bio.";#N/A,#N/A,TRUE,"Peptide Chem.";#N/A,#N/A,TRUE,"Med. Chem.";#N/A,#N/A,TRUE,"Development"}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ewest." hidden="1">{#N/A,#N/A,TRUE,"TS";#N/A,#N/A,TRUE,"Combo";#N/A,#N/A,TRUE,"FAIR";#N/A,#N/A,TRUE,"RBC";#N/A,#N/A,TRUE,"xxxx"}</definedName>
    <definedName name="wrn.Nico." hidden="1">{#N/A,#N/A,TRUE,"Cover";#N/A,#N/A,TRUE,"Transaction Summary";#N/A,#N/A,TRUE,"Earnings Impact";#N/A,#N/A,TRUE,"accretion dilution"}</definedName>
    <definedName name="wrn.Non._.Wage._.OH." hidden="1">{"Non Wage OH",#N/A,FALSE,"NON-WAGE &amp; RELATED OH"}</definedName>
    <definedName name="wrn.Ofcr._.Comp._.Stmt._.4." hidden="1">{"Ofcr Comp Stmt 4",#N/A,FALSE,"Ofcr Comp"}</definedName>
    <definedName name="wrn.Ofcr._.Comp._.WP." hidden="1">{"Ofcr Comp WP",#N/A,FALSE,"Ofcr Comp"}</definedName>
    <definedName name="wrn.OFF." hidden="1">{"OFF",#N/A,FALSE,"95ACT"}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n._.Time._.Shipments." hidden="1">{"On Time",#N/A,FALSE,"ON TIME SHIPMENTS"}</definedName>
    <definedName name="wrn.Operating._.Results._.Book." hidden="1">{"FTC PUMPS B",#N/A,FALSE,"FTC PUMPS";"FLYGT B",#N/A,FALSE,"Flygt";"IPGWW B",#N/A,FALSE,"IPGWW";"FHD B",#N/A,FALSE,"FHD";"WTDWW B",#N/A,FALSE,"WTDWW";"LOWARA B",#N/A,FALSE,"LOWGROUP"}</definedName>
    <definedName name="wrn.Operating._.Results._.detail." hidden="1">{"FTC PUMPS B",#N/A,FALSE,"FTC PUMPS";"FLYGT B",#N/A,FALSE,"Flygt";"IPGWW B",#N/A,FALSE,"IPGWW";"FHD B",#N/A,FALSE,"FHD";"WTDWW B",#N/A,FALSE,"WTDWW";"CHECK B",#N/A,FALSE," REPORT check";"LOWARA B",#N/A,FALSE,"LOWGROUP";"HQ",#N/A,FALSE,"PUMPSHQ Adj for rounding"}</definedName>
    <definedName name="wrn.Opinber._.gjöld." hidden="1">{#N/A,#N/A,FALSE,"Opinb. gj."}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_.REPORT." hidden="1">{"Triangle",#N/A,FALSE,"GOALS &amp; ACTIONS";"Summary",#N/A,FALSE,"SUMMARY";"ON TIME PAGE 1",#N/A,FALSE,"ON TIME SHIPMENTS";"ACCIDENTS PAGE 1",#N/A,FALSE,"ACCIDENT RATE";"DPPM PAGE 1",#N/A,FALSE,"DPPM";"SCRAP PAGE 1",#N/A,FALSE,"SCRAP";"TURNS PAGE 1",#N/A,FALSE,"INVENTORY TURNS";"ACCURACY PAGE 1",#N/A,FALSE,"INVENTORY ACCURACY";"TOTAL PAGE 1",#N/A,FALSE,"TOTAL COST PERFORMANCE";"PPV PAGE 1",#N/A,FALSE,"PPV";"YIELD PAGE 1",#N/A,FALSE,"YIELD";"SHRINK PAGE 1",#N/A,FALSE,"SHRINKAGE";"EFFICIENCY PAGE 1",#N/A,FALSE,"LABOR EFFICIENCY";"RATE PAGE 1",#N/A,FALSE,"LABOR RATE";"WAGE PAGE 1",#N/A,FALSE,"WAGE &amp; RELATED OH";"NONWAGE PAGE 1",#N/A,FALSE,"NON-WAGE &amp; RELATED OH"}</definedName>
    <definedName name="wrn.Paging._.Compco." hidden="1">{"financials",#N/A,TRUE,"6_30_96";"footnotes",#N/A,TRUE,"6_30_96";"valuation",#N/A,TRUE,"6_30_96"}</definedName>
    <definedName name="wrn.Pearson_Co1." hidden="1">{"PearsonCo1_Prop",#N/A,FALSE,"Pearsons Task Co1";"PearsonCo1_PA",#N/A,FALSE,"Pearsons Task Co1"}</definedName>
    <definedName name="wrn.Pearson_Co5." hidden="1">{"PearsonCo5_Prop",#N/A,FALSE,"Pearsons Task Co5";"PearsonCo5_PA",#N/A,FALSE,"Pearsons Task Co5"}</definedName>
    <definedName name="wrn.plan." hidden="1">{"2001 actual",#N/A,FALSE,"Raw Data month";"2002actual",#N/A,FALSE,"Raw Data month";"2002 plan",#N/A,FALSE,"Raw Data month"}</definedName>
    <definedName name="wrn.PPM._.Reports." hidden="1">{#N/A,#N/A,FALSE,"Media Exchange Model";#N/A,#N/A,FALSE,"Prophet Systems Model";#N/A,#N/A,FALSE,"LAN_Galaxy Model";#N/A,#N/A,FALSE,"Star Projections";#N/A,#N/A,FALSE,"KATZ Projections";#N/A,#N/A,FALSE,"Balance Sheet";#N/A,#N/A,FALSE,"Cash Flow Statement";#N/A,#N/A,FALSE,"Summary Historical"}</definedName>
    <definedName name="wrn.PPM_2." hidden="1">{#N/A,#N/A,FALSE,"Media Exchange Model";#N/A,#N/A,FALSE,"Prophet Systems Model";#N/A,#N/A,FALSE,"LAN_Galaxy Model";#N/A,#N/A,FALSE,"Star Projections";#N/A,#N/A,FALSE,"KATZ Projections";#N/A,#N/A,FALSE,"Balance Sheet";#N/A,#N/A,FALSE,"Cash Flow Statement";#N/A,#N/A,FALSE,"Income Statement"}</definedName>
    <definedName name="wrn.PPV." hidden="1">{"PPV",#N/A,FALSE,"PPV"}</definedName>
    <definedName name="wrn.price." hidden="1">{"PAGE1",#N/A,FALSE,"CPFFMSTR";"PAGE2",#N/A,FALSE,"CPFFMSTR"}</definedName>
    <definedName name="wrn.Print." hidden="1">{"vi1",#N/A,FALSE,"Financial Statements";"vi2",#N/A,FALSE,"Financial Statements";#N/A,#N/A,FALSE,"DCF"}</definedName>
    <definedName name="wrn.PRINT._.ALL." hidden="1">{"ORIG",#N/A,FALSE,"Sheet1";"GOVT LABOR",#N/A,FALSE,"Sheet1";"INT LABOR",#N/A,FALSE,"Sheet1"}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rea." hidden="1">{"page1",#N/A,FALSE,"ENTMNT";"page2",#N/A,FALSE,"ENTMNT";"page3",#N/A,FALSE,"ENTMNT";"page4",#N/A,FALSE,"US $";"page5",#N/A,FALSE,"US $";"page6",#N/A,FALSE,"US $"}</definedName>
    <definedName name="wrn.Print._.Dashboards." hidden="1">{#N/A,#N/A,FALSE,"KPI";#N/A,#N/A,FALSE,"Model Groups";#N/A,#N/A,FALSE,"US Distributors";#N/A,#N/A,FALSE,"US Channels &amp; POS Mod Grps";#N/A,#N/A,FALSE,"Europe";#N/A,#N/A,FALSE,"Intercon"}</definedName>
    <definedName name="wrn.Print._.Dashboards2." hidden="1">{#N/A,#N/A,FALSE,"KPI";#N/A,#N/A,FALSE,"Model Groups";#N/A,#N/A,FALSE,"US Distributors";#N/A,#N/A,FALSE,"US Channels &amp; POS Mod Grps";#N/A,#N/A,FALSE,"Europe";#N/A,#N/A,FALSE,"Intercon"}</definedName>
    <definedName name="wrn.Print._.Dashboards3." hidden="1">{#N/A,#N/A,FALSE,"KPI";#N/A,#N/A,FALSE,"Model Groups";#N/A,#N/A,FALSE,"US Distributors";#N/A,#N/A,FALSE,"US Channels &amp; POS Mod Grps";#N/A,#N/A,FALSE,"Europe";#N/A,#N/A,FALSE,"Intercon"}</definedName>
    <definedName name="wrn.Print._.Dashboards4." hidden="1">{#N/A,#N/A,FALSE,"KPI";#N/A,#N/A,FALSE,"Model Groups";#N/A,#N/A,FALSE,"US Distributors";#N/A,#N/A,FALSE,"US Channels &amp; POS Mod Grps";#N/A,#N/A,FALSE,"Europe";#N/A,#N/A,FALSE,"Intercon"}</definedName>
    <definedName name="wrn.PRINT._.DONC._.CONS._.TOTALS." hidden="1">{"DONC CONS RPT",#N/A,TRUE,"Doncaster"}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ummary._.sheets." hidden="1">{"summary1",#N/A,TRUE,"Comps";"summary2",#N/A,TRUE,"Comps";"summary3",#N/A,TRUE,"Comps"}</definedName>
    <definedName name="wrn.print.dashbaords4a" hidden="1">{#N/A,#N/A,FALSE,"KPI";#N/A,#N/A,FALSE,"Model Groups";#N/A,#N/A,FALSE,"US Distributors";#N/A,#N/A,FALSE,"US Channels &amp; POS Mod Grps";#N/A,#N/A,FALSE,"Europe";#N/A,#N/A,FALSE,"Intercon"}</definedName>
    <definedName name="wrn.PRINT1." hidden="1">{"page1",#N/A,FALSE,"PF";"page2",#N/A,FALSE,"PF";"page3",#N/A,FALSE,"PF";"page4",#N/A,FALSE,"Bal_Sht"}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ll." hidden="1">{"PA1",#N/A,FALSE,"BORDMW";"pa2",#N/A,FALSE,"BORDMW";"PA3",#N/A,FALSE,"BORDMW";"PA4",#N/A,FALSE,"BORDMW"}</definedName>
    <definedName name="wrn.PrintJE." hidden="1">{#N/A,#N/A,FALSE,"Domestic-4211";#N/A,#N/A,FALSE,"Domestic on Invoice-4211.1";#N/A,#N/A,FALSE,"Foreign-4212";#N/A,#N/A,FALSE,"Customs-4212.1";#N/A,#N/A,FALSE,"Storage-4230";#N/A,#N/A,FALSE,"Whse to Whse-4241 4242";#N/A,#N/A,FALSE,"Whse to Store 4243"}</definedName>
    <definedName name="wrn.prnt.dashbaords2a" hidden="1">{#N/A,#N/A,FALSE,"KPI";#N/A,#N/A,FALSE,"Model Groups";#N/A,#N/A,FALSE,"US Distributors";#N/A,#N/A,FALSE,"US Channels &amp; POS Mod Grps";#N/A,#N/A,FALSE,"Europe";#N/A,#N/A,FALSE,"Intercon"}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D." hidden="1">{"Q &amp; D",#N/A,TRUE,"Profit &amp; Loss Statement"}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port." hidden="1">{#N/A,#N/A,FALSE,"Temp Staf_Summary";#N/A,#N/A,FALSE,"ATC Services";#N/A,#N/A,FALSE,"Brannon &amp; Tully";#N/A,#N/A,FALSE,"Debbie";#N/A,#N/A,FALSE,"Alternative";#N/A,#N/A,FALSE,"Mid-States";#N/A,#N/A,FALSE,"United Temp."}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detail1.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revenue._.graph1." hidden="1">{"revenue graph",#N/A,FALSE,"Revenue Graph"}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 hidden="1">{"Base_rev",#N/A,FALSE,"Proj_IS_Base";"Projrev",#N/A,FALSE,"Proj_IS_wOTLC";"Delta",#N/A,FALSE,"Delta Rev_PV"}</definedName>
    <definedName name="wrn.rollup" hidden="1">{#N/A,#N/A,FALSE,"Summary"}</definedName>
    <definedName name="wrn.rprt." hidden="1">{#N/A,#N/A,FALSE,"A";#N/A,#N/A,FALSE,"B-1";#N/A,#N/A,FALSE,"WACC";#N/A,#N/A,FALSE,"C-1 ";#N/A,#N/A,FALSE,"C-2";#N/A,#N/A,FALSE,"D-1";#N/A,#N/A,FALSE,"D-2";#N/A,#N/A,FALSE,"D-3"}</definedName>
    <definedName name="wrn.RR._.ER._.Sjóðstreymi." hidden="1">{#N/A,#N/A,FALSE,"----RR";#N/A,#N/A,FALSE,"ER 1";#N/A,#N/A,FALSE,"ER 2";#N/A,#N/A,FALSE,"Sjóðstreymi"}</definedName>
    <definedName name="wrn.RSK._.fyrningarskýrsla." hidden="1">{#N/A,#N/A,FALSE,"RSK fyrn.skýrsla"}</definedName>
    <definedName name="wrn.sales." hidden="1">{"sales",#N/A,FALSE,"Sales";"sales existing",#N/A,FALSE,"Sales";"sales rd1",#N/A,FALSE,"Sales";"sales rd2",#N/A,FALSE,"Sales"}</definedName>
    <definedName name="wrn.Scrap." hidden="1">{"Scrap",#N/A,FALSE,"SCRAP"}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ens." hidden="1">{"sens1\",#N/A,FALSE,"PF";"sens2",#N/A,FALSE,"PF";"sens3",#N/A,FALSE,"PF";"sens4",#N/A,FALSE,"PF"}</definedName>
    <definedName name="wrn.SHORT." hidden="1">{"CREDIT STATISTICS",#N/A,FALSE,"STATS";"CF_AND_IS",#N/A,FALSE,"PLAN";"BALSHEET",#N/A,FALSE,"BALANCE SHEET"}</definedName>
    <definedName name="wrn.Shrinkage." hidden="1">{"Shrink",#N/A,FALSE,"SHRINKAGE"}</definedName>
    <definedName name="wrn.Skattar._.ársins." hidden="1">{#N/A,#N/A,FALSE,"Skattar ársins"}</definedName>
    <definedName name="wrn.Skýringar." hidden="1">{#N/A,#N/A,FALSE,"Skýringar"}</definedName>
    <definedName name="wrn.Spain._.Consolidation." hidden="1">{"Spain BS",#N/A,FALSE,"DPC Spain";"Spain IS",#N/A,FALSE,"DPC Spain"}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R." hidden="1">{#N/A,#N/A,FALSE,"Presentation";#N/A,#N/A,FALSE,"FCF";#N/A,#N/A,FALSE,"MATRIX"}</definedName>
    <definedName name="wrn.sum." hidden="1">{"Opsys",#N/A,FALSE,"NPV_OPsys";"NT",#N/A,FALSE,"NPV_NT";"DevP",#N/A,FALSE,"NPV_DevPdt";"Office",#N/A,FALSE,"NPV_Office"}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schedules." hidden="1">{"summary1",#N/A,FALSE,"Summary of Values";"summary2",#N/A,FALSE,"Summary of Values"}</definedName>
    <definedName name="wrn.summary._.schedules1." hidden="1">{"summary1",#N/A,FALSE,"Summary of Values";"summary2",#N/A,FALSE,"Summary of Values"}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TAX._.FORMS." hidden="1">{#N/A,#N/A,FALSE,"TOS"}</definedName>
    <definedName name="wrn.TBB3." hidden="1">{"TBB3 Assns",#N/A,FALSE,"Valuation";"TBB3 assumptions",#N/A,FALSE,"Assumptions";"TBB3 model",#N/A,FALSE,"INCOME"}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1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fonicaSummary." hidden="1">{#N/A,#N/A,FALSE,"Europe Model";#N/A,#N/A,FALSE,"Chile Assumptions";#N/A,#N/A,FALSE,"South America Model";#N/A,#N/A,FALSE,"Balance Sheet";#N/A,#N/A,FALSE,"Cash Flow Statement";#N/A,#N/A,FALSE,"Income Statement";#N/A,#N/A,FALSE,"Summary";#N/A,#N/A,FALSE,"Summary Statistics 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st." hidden="1">{"incomeUS1999",#N/A,TRUE,"INCOME";"revenueUS1999",#N/A,TRUE,"REVENUE";"revenueus2000",#N/A,TRUE,"REVENUE"}</definedName>
    <definedName name="wrn.TF._.FORMS." hidden="1">{#N/A,#N/A,FALSE,"TFSFAS";#N/A,#N/A,FALSE,"TFSLCE"}</definedName>
    <definedName name="wrn.TFSFAS." hidden="1">{#N/A,#N/A,FALSE,"TFSFAS"}</definedName>
    <definedName name="wrn.TFSLCE." hidden="1">{#N/A,#N/A,FALSE,"TFSLCE"}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_.Cost." hidden="1">{"Total Cost",#N/A,FALSE,"TOTAL COST PERFORMANCE"}</definedName>
    <definedName name="wrn.total.2" hidden="1">{"fcst w head depre cap",#N/A,FALSE,"PL";"new bud adj",#N/A,FALSE,"PL";"qtr",#N/A,FALSE,"PL";"quick",#N/A,FALSE,"PL";"bal sheet",#N/A,FALSE,"PL";"fixed assets",#N/A,FALSE,"PL"}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totalcomp." hidden="1">{"comp1",#N/A,FALSE,"COMPS";"footnotes",#N/A,FALSE,"COMPS"}</definedName>
    <definedName name="wrn.trademark._.and._.trade._.name." hidden="1">{"trademark1",#N/A,FALSE,"Trademark(s) and Trade Name(s)"}</definedName>
    <definedName name="wrn.trademark._.and._.trade._.name1." hidden="1">{"trademark1",#N/A,FALSE,"Trademark(s) and Trade Name(s)"}</definedName>
    <definedName name="wrn.TransPrcd_123." hidden="1">{#N/A,#N/A,TRUE,"TransPrcd 1";#N/A,#N/A,TRUE,"TransPrcd 2";#N/A,#N/A,TRUE,"TransPrcd 3"}</definedName>
    <definedName name="wrn.ttttt" hidden="1">{#N/A,#N/A,FALSE,"TFSFAS"}</definedName>
    <definedName name="wrn.upstairs.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._.IS._.and._.Key._.Stats._.Only._.Monthly." hidden="1">{#N/A,#N/A,FALSE,"US IS";#N/A,#N/A,FALSE,"Const Ctr IS";#N/A,#N/A,FALSE,"New Ctr IS";#N/A,#N/A,FALSE,"Region IS";#N/A,#N/A,FALSE,"Closed IS";#N/A,#N/A,FALSE,"US Key Stats";#N/A,#N/A,FALSE,"New Key Stats";#N/A,#N/A,FALSE,"Const Key Stats"}</definedName>
    <definedName name="wrn.VALUATION." hidden="1">{#N/A,#N/A,FALSE,"Pooling";#N/A,#N/A,FALSE,"income";#N/A,#N/A,FALSE,"valuation"}</definedName>
    <definedName name="wrn.VARIANCE._.FORMS." hidden="1">{#N/A,#N/A,FALSE,"V04";#N/A,#N/A,FALSE,"V06";#N/A,#N/A,FALSE,"V07";#N/A,#N/A,FALSE,"V08";#N/A,#N/A,FALSE,"V09"}</definedName>
    <definedName name="wrn.Wage._.OH." hidden="1">{"Wage OH",#N/A,FALSE,"WAGE &amp; RELATED OH"}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Report." hidden="1">{#N/A,#N/A,FALSE,"Audience Assumptions";#N/A,#N/A,FALSE,"Assumptions";#N/A,#N/A,FALSE,"Summary";#N/A,#N/A,FALSE,"Forecast with CC";#N/A,#N/A,FALSE,"FCF";#N/A,#N/A,FALSE,"MATRIX"}</definedName>
    <definedName name="wrn.wicor." hidden="1">{#N/A,#N/A,FALSE,"FACTSHEETS";#N/A,#N/A,FALSE,"pump";#N/A,#N/A,FALSE,"filter"}</definedName>
    <definedName name="wrn.work._.paper._.schedules.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TNA." hidden="1">{#N/A,#N/A,FALSE,"WTNA";#N/A,#N/A,FALSE,"CO. 73 - WTG ELIMINATIONS";#N/A,#N/A,FALSE,"WATER SYSTEMS CONSOLIDATED";#N/A,#N/A,FALSE,"WATER SYSTEMS - BAYARD STREET";#N/A,#N/A,FALSE,"WTNAELIMS - CO. 72";#N/A,#N/A,FALSE,"WSCANADA";#N/A,#N/A,FALSE,"WSTT"}</definedName>
    <definedName name="wrn.Yield." hidden="1">{"Yield",#N/A,FALSE,"YIELD"}</definedName>
    <definedName name="wrn_print.dashboard.3a" hidden="1">{#N/A,#N/A,FALSE,"KPI";#N/A,#N/A,FALSE,"Model Groups";#N/A,#N/A,FALSE,"US Distributors";#N/A,#N/A,FALSE,"US Channels &amp; POS Mod Grps";#N/A,#N/A,FALSE,"Europe";#N/A,#N/A,FALSE,"Intercon"}</definedName>
    <definedName name="wrn1.price." hidden="1">{"PAGE1",#N/A,FALSE,"CPFFMSTR";"PAGE2",#N/A,FALSE,"CPFFMSTR"}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com1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WROC">#REF!</definedName>
    <definedName name="ws">#REF!</definedName>
    <definedName name="wsdeww">#REF!</definedName>
    <definedName name="wsds">#REF!</definedName>
    <definedName name="WShiplook">#REF!</definedName>
    <definedName name="wttrigger">#REF!</definedName>
    <definedName name="wtwo">#REF!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#REF!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ksinMonth">#REF!</definedName>
    <definedName name="WWQ" hidden="1">{#N/A,#N/A,FALSE,"ASIA PACIFIC";#N/A,#N/A,FALSE,"WTG-SINGCONS";#N/A,#N/A,FALSE,"WTG-SING";#N/A,#N/A,FALSE,"HONG KONG";#N/A,#N/A,FALSE,"AUSTRALIA";#N/A,#N/A,FALSE,"PHILIPPINES";#N/A,#N/A,FALSE,"PHIL MDC";#N/A,#N/A,FALSE,"SHANGHAI";#N/A,#N/A,FALSE,"KOREA";#N/A,#N/A,FALSE,"THAIPRO";#N/A,#N/A,FALSE,"NANJING";#N/A,#N/A,FALSE,"AP GROUP CONSOLIDATED";#N/A,#N/A,FALSE,"SINGAPORE - IP";#N/A,#N/A,FALSE,"APGROUP - CO. 43";#N/A,#N/A,FALSE,"TAIWAN REP OFFICE (837)";#N/A,#N/A,FALSE,"THAILAND SALES";#N/A,#N/A,FALSE,"BEJING SO";#N/A,#N/A,FALSE,"TAIWAN SALES OFFICE (842)"}</definedName>
    <definedName name="WWS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WWW" hidden="1">{#N/A,#N/A,FALSE,"DOMESTIC";#N/A,#N/A,FALSE,"EPD";#N/A,#N/A,FALSE,"VOPS";#N/A,#N/A,FALSE,"AOPS";#N/A,#N/A,FALSE,"PRO SHOPS";#N/A,#N/A,FALSE,"WVP";#N/A,#N/A,FALSE,"WATER SYSTEMS - BAYARD STREET";#N/A,#N/A,FALSE,"WSTT";#N/A,#N/A,FALSE,"AP GROUP CONSOLIDATED";#N/A,#N/A,FALSE,"CORPORATE"}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WWW" hidden="1">{#N/A,#N/A,FALSE,"LATIN AMERICA";#N/A,#N/A,FALSE,"MEXICO - IP";#N/A,#N/A,FALSE,"MEXICO - WT";#N/A,#N/A,FALSE,"VENEZUELA";#N/A,#N/A,FALSE,"LA GROUP";#N/A,#N/A,FALSE,"MIAMI"}</definedName>
    <definedName name="wwwwwwwwwww" hidden="1">#REF!</definedName>
    <definedName name="wxy">#REF!</definedName>
    <definedName name="x">#REF!</definedName>
    <definedName name="X_Border">#REF!,#REF!,#REF!,#REF!,#REF!,#REF!,#REF!,#REF!,#REF!,#REF!</definedName>
    <definedName name="X_Border1">#REF!,#REF!,#REF!,#REF!,#REF!,#REF!,#REF!,#REF!,#REF!,#REF!,#REF!,#REF!,#REF!,#REF!</definedName>
    <definedName name="X_rate">1.7974</definedName>
    <definedName name="X07mtbank_NAA_OP_16075202__EFF_10_96__List">#REF!</definedName>
    <definedName name="xBeginDateChange">#REF!</definedName>
    <definedName name="xccx">#REF!</definedName>
    <definedName name="xcv" hidden="1">#REF!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zc" hidden="1">{#N/A,#N/A,FALSE,"AD_Purchase";#N/A,#N/A,FALSE,"Credit";#N/A,#N/A,FALSE,"PF Acquisition";#N/A,#N/A,FALSE,"PF Offering"}</definedName>
    <definedName name="xData1.2">#REF!</definedName>
    <definedName name="xdsfgsd" hidden="1">{"FTC PUMPS B",#N/A,FALSE,"FTC PUMPS";"FLYGT B",#N/A,FALSE,"Flygt";"IPGWW B",#N/A,FALSE,"IPGWW";"FHD B",#N/A,FALSE,"FHD";"WTDWW B",#N/A,FALSE,"WTDWW";"CHECK B",#N/A,FALSE," REPORT check";"LOWARA B",#N/A,FALSE,"LOWGROUP";"HQ",#N/A,FALSE,"PUMPSHQ Adj for rounding"}</definedName>
    <definedName name="xdx">#REF!</definedName>
    <definedName name="xEndDateChange">#REF!</definedName>
    <definedName name="XFDTGH" hidden="1">{"PAGE1",#N/A,FALSE,"CPFFMSTR";"PAGE2",#N/A,FALSE,"CPFFMSTR"}</definedName>
    <definedName name="xfx">#REF!</definedName>
    <definedName name="XGH" hidden="1">{"PAGE1",#N/A,FALSE,"CPFFMSTR";"PAGE2",#N/A,FALSE,"CPFFMSTR"}</definedName>
    <definedName name="XGHXF" hidden="1">{"PAGE1",#N/A,FALSE,"CPFFMSTR";"PAGE2",#N/A,FALSE,"CPFFMSTR"}</definedName>
    <definedName name="xgreen">#REF!</definedName>
    <definedName name="XJ">#REF!</definedName>
    <definedName name="xr">#REF!</definedName>
    <definedName name="xrate">#REF!</definedName>
    <definedName name="XRefActiveRow" hidden="1">#REF!</definedName>
    <definedName name="XRefColumnsCount" hidden="1">1</definedName>
    <definedName name="XRefPaste1Row" hidden="1">#REF!</definedName>
    <definedName name="XRefPasteRangeCount" hidden="1">1</definedName>
    <definedName name="xrtt_B_ActivationFee">#REF!</definedName>
    <definedName name="xrtt_B_NetAdds">#REF!</definedName>
    <definedName name="xrtt_R_ActivationFee">#REF!</definedName>
    <definedName name="xrtt_R_NetAdds">#REF!</definedName>
    <definedName name="xs">#REF!</definedName>
    <definedName name="xswedc">#REF!</definedName>
    <definedName name="XTRACT">#REF!</definedName>
    <definedName name="xvcb" hidden="1">{"PAGE1",#N/A,FALSE,"CPFFMSTR";"PAGE2",#N/A,FALSE,"CPFFMSTR"}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olumeChange">#REF!</definedName>
    <definedName name="xx">#REF!</definedName>
    <definedName name="xxx" hidden="1">{"ACC_Cars_125K_PA",#N/A,FALSE,"ACC Cars Co1 125K ";"ACC_Cars_125K_Prop",#N/A,FALSE,"ACC Cars Co1 125K "}</definedName>
    <definedName name="xxx1" hidden="1">{"ACC_Cars_400K_PA",#N/A,FALSE,"ACC Cars Co1 400K";"ACC_Cars_400K_Prop",#N/A,FALSE,"ACC Cars Co1 400K"}</definedName>
    <definedName name="xxxdeb">#REF!</definedName>
    <definedName name="xxxx">#REF!</definedName>
    <definedName name="XXXXX" hidden="1">{#N/A,#N/A,FALSE,"TFSFAS";#N/A,#N/A,FALSE,"TFSLCE";#N/A,#N/A,FALSE,"ICFAS";#N/A,#N/A,FALSE,"ICLCE";#N/A,#N/A,FALSE,"V04";#N/A,#N/A,FALSE,"V06";#N/A,#N/A,FALSE,"V07";#N/A,#N/A,FALSE,"V08";#N/A,#N/A,FALSE,"V09";#N/A,#N/A,FALSE,"TOS";#N/A,#N/A,FALSE,"189F"}</definedName>
    <definedName name="XXXXXX" hidden="1">{"'1098trans'!$A$10:$F$64","'1098trans'!$A$65:$A$66","'1098trans'!$A$67:$D$69","'1098trans'!$A$64:$F$69"}</definedName>
    <definedName name="XXXXXXX" hidden="1">{"'1098trans'!$A$10:$F$64","'1098trans'!$A$65:$A$66","'1098trans'!$A$67:$D$69","'1098trans'!$A$64:$F$69"}</definedName>
    <definedName name="XXXXXXXX" hidden="1">{"FTC PUMPS B",#N/A,FALSE,"FTC PUMPS";"FLYGT B",#N/A,FALSE,"Flygt";"IPGWW B",#N/A,FALSE,"IPGWW";"FHD B",#N/A,FALSE,"FHD";"WTDWW B",#N/A,FALSE,"WTDWW";"LOWARA B",#N/A,FALSE,"LOWGROUP"}</definedName>
    <definedName name="XXXXXXXXX" hidden="1">{"FTC PUMPS B",#N/A,FALSE,"FTC PUMPS";"FLYGT B",#N/A,FALSE,"Flygt";"IPGWW B",#N/A,FALSE,"IPGWW";"FHD B",#N/A,FALSE,"FHD";"WTDWW B",#N/A,FALSE,"WTDWW";"CHECK B",#N/A,FALSE," REPORT check";"LOWARA B",#N/A,FALSE,"LOWGROUP";"HQ",#N/A,FALSE,"PUMPSHQ Adj for rounding"}</definedName>
    <definedName name="xxxxxxxxxxxxxxxxxx">#REF!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y">#REF!</definedName>
    <definedName name="xxyyzz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xz">#REF!</definedName>
    <definedName name="XYX" hidden="1">{#N/A,#N/A,FALSE,"RAPS1";#N/A,#N/A,FALSE,"RAPS2";#N/A,#N/A,FALSE,"REGION";#N/A,#N/A,FALSE,"RAPS3";#N/A,#N/A,FALSE,"RAPS5"}</definedName>
    <definedName name="xyz" hidden="1">#REF!</definedName>
    <definedName name="xyz_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_a1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1" hidden="1">{#N/A,#N/A,FALSE,"KPI";#N/A,#N/A,FALSE,"Model Groups";#N/A,#N/A,FALSE,"US Distributors";#N/A,#N/A,FALSE,"US Channels &amp; POS Mod Grps";#N/A,#N/A,FALSE,"Europe";#N/A,#N/A,FALSE,"Intercon"}</definedName>
    <definedName name="xyz1b" hidden="1">{#N/A,#N/A,FALSE,"KPI";#N/A,#N/A,FALSE,"Model Groups";#N/A,#N/A,FALSE,"US Distributors";#N/A,#N/A,FALSE,"US Channels &amp; POS Mod Grps";#N/A,#N/A,FALSE,"Europe";#N/A,#N/A,FALSE,"Intercon"}</definedName>
    <definedName name="xyz2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2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3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3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5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5a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5c" hidden="1">{#N/A,#N/A,FALSE,"KPI";#N/A,#N/A,FALSE,"Model Groups";#N/A,#N/A,FALSE,"US Distributors";#N/A,#N/A,FALSE,"US Channels &amp; POS Mod Grps";#N/A,#N/A,FALSE,"Europe";#N/A,#N/A,FALSE,"Intercon"}</definedName>
    <definedName name="xyz5d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5e" hidden="1">{#N/A,#N/A,FALSE,"KPI";#N/A,#N/A,FALSE,"Model Groups";#N/A,#N/A,FALSE,"US Distributors";#N/A,#N/A,FALSE,"US Channels &amp; POS Mod Grps";#N/A,#N/A,FALSE,"Europe";#N/A,#N/A,FALSE,"Intercon"}</definedName>
    <definedName name="xyz5f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xyzxyz" hidden="1">{#N/A,#N/A,FALSE,"KPI";#N/A,#N/A,FALSE,"Model Groups";#N/A,#N/A,FALSE,"US Distributors";#N/A,#N/A,FALSE,"US Channels &amp; POS Mod Grps";#N/A,#N/A,FALSE,"Europe";#N/A,#N/A,FALSE,"Intercon"}</definedName>
    <definedName name="xzfgbc" hidden="1">#REF!</definedName>
    <definedName name="y">#REF!</definedName>
    <definedName name="Yakima">#REF!</definedName>
    <definedName name="ydf" hidden="1">#REF!</definedName>
    <definedName name="year">#REF!</definedName>
    <definedName name="Year_Index">#REF!</definedName>
    <definedName name="Year1">#REF!</definedName>
    <definedName name="year2">#REF!</definedName>
    <definedName name="Year3">#REF!</definedName>
    <definedName name="year98">#REF!</definedName>
    <definedName name="year99">#REF!</definedName>
    <definedName name="yearbase">#REF!</definedName>
    <definedName name="YearlyIncrease">#REF!</definedName>
    <definedName name="yearname">#REF!</definedName>
    <definedName name="Years_All">#REF!</definedName>
    <definedName name="years06_07">#REF!</definedName>
    <definedName name="years08_09">#REF!</definedName>
    <definedName name="yep" hidden="1">{#N/A,#N/A,TRUE,"index";#N/A,#N/A,TRUE,"Summary";#N/A,#N/A,TRUE,"Continuing Business";#N/A,#N/A,TRUE,"Disposals";#N/A,#N/A,TRUE,"Acquisitions";#N/A,#N/A,TRUE,"Actual &amp; Plan Reconciliation"}</definedName>
    <definedName name="yep3">#REF!</definedName>
    <definedName name="yes" hidden="1">{#N/A,#N/A,FALSE,"ManLoading"}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ields">#REF!</definedName>
    <definedName name="yniop">#REF!</definedName>
    <definedName name="YOY" hidden="1">{"forecast",#N/A,FALSE,"PL";"FCST YTD",#N/A,FALSE,"PL";"new bud adj",#N/A,FALSE,"PL";"new budget",#N/A,FALSE,"PL";"qtr",#N/A,FALSE,"PL";"bal sheet",#N/A,FALSE,"MONTHLY BALANCE SHEET";"fcst w head depre cap",#N/A,FALSE,"PL"}</definedName>
    <definedName name="YOYO">#REF!</definedName>
    <definedName name="YOYO2">#REF!</definedName>
    <definedName name="yr1_cash">#REF!</definedName>
    <definedName name="yr1syn">#REF!</definedName>
    <definedName name="yr1synpool">#REF!</definedName>
    <definedName name="Yr1to5">#REF!</definedName>
    <definedName name="yr2syn">#REF!</definedName>
    <definedName name="yr2synpool">#REF!</definedName>
    <definedName name="Yr6to10">#REF!</definedName>
    <definedName name="YrEnd_FFr_USD">0.1767</definedName>
    <definedName name="YrStartPY">CONCATENATE(#REF!,"Actual-PYActualRate",#REF!)</definedName>
    <definedName name="YrStartPYAlloc">CONCATENATE(#REF!,"Actual-PYActualRate",#REF!)</definedName>
    <definedName name="YTD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TD_actual">#REF!</definedName>
    <definedName name="YTD_Amort">#REF!</definedName>
    <definedName name="YTD_BILLINGS">#REF!</definedName>
    <definedName name="YTD_EARNED">#REF!</definedName>
    <definedName name="YTD_MONTHEND_MISCELLANEOUS_DATA">#REF!</definedName>
    <definedName name="YTD_PLAN">#REF!</definedName>
    <definedName name="YTD_REVENUE">#REF!</definedName>
    <definedName name="YTDBAL">#REF!</definedName>
    <definedName name="YTDCntrSummaryPY">SUM(INDIRECT(#REF!&amp;ADDRESS(MATCH(#REF!,SurgContRow,0)+4,MATCH(ActatPY,SurgContCol,0)+4)&amp;":"&amp;ADDRESS(MATCH(#REF!,SurgContRow,0)+4,MATCH(YrStartPY,SurgContCol,0)+4)))/1000</definedName>
    <definedName name="YTDCntrSummaryPYAlloc">SUM(INDIRECT(#REF!&amp;ADDRESS(MATCH(#REF!,SurgContRow,0)+4,MATCH(ActatPYAlloc,SurgContCol,0)+4)&amp;":"&amp;ADDRESS(MATCH(#REF!,SurgContRow,0)+4,MATCH(YrStartPYAlloc,SurgContCol,0)+4)))/1000</definedName>
    <definedName name="YTDCONSLLC">#REF!</definedName>
    <definedName name="YTDCONSTV">#REF!</definedName>
    <definedName name="YTDCONSVENT">#REF!</definedName>
    <definedName name="YTDData">#REF!</definedName>
    <definedName name="YTDLLCvsBUD">#REF!</definedName>
    <definedName name="YTDProfit">#REF!</definedName>
    <definedName name="YTDRevenue">#REF!</definedName>
    <definedName name="YTDTVvsBUD">#REF!</definedName>
    <definedName name="ytdVENTvsBUD">#REF!</definedName>
    <definedName name="yu" hidden="1">{#N/A,#N/A,FALSE,"RAPS1";#N/A,#N/A,FALSE,"RAPS2";#N/A,#N/A,FALSE,"REGION"}</definedName>
    <definedName name="yui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yuiyu" hidden="1">{#N/A,#N/A,FALSE,"KPI";#N/A,#N/A,FALSE,"Model Groups";#N/A,#N/A,FALSE,"US Distributors";#N/A,#N/A,FALSE,"US Channels &amp; POS Mod Grps";#N/A,#N/A,FALSE,"Europe";#N/A,#N/A,FALSE,"Intercon"}</definedName>
    <definedName name="yvb">#REF!</definedName>
    <definedName name="yxcn">#REF!</definedName>
    <definedName name="YY" hidden="1">{"'1098trans'!$A$10:$F$64","'1098trans'!$A$65:$A$66","'1098trans'!$A$67:$D$69","'1098trans'!$A$64:$F$69"}</definedName>
    <definedName name="yyy">{"'1098trans'!$A$10:$F$64","'1098trans'!$A$65:$A$66","'1098trans'!$A$67:$D$69","'1098trans'!$A$64:$F$69"}</definedName>
    <definedName name="YYYY" hidden="1">{"'1098trans'!$A$10:$F$64","'1098trans'!$A$65:$A$66","'1098trans'!$A$67:$D$69","'1098trans'!$A$64:$F$69"}</definedName>
    <definedName name="YYYYYY" hidden="1">{"'1098trans'!$A$10:$F$64","'1098trans'!$A$65:$A$66","'1098trans'!$A$67:$D$69","'1098trans'!$A$64:$F$69"}</definedName>
    <definedName name="YYYYYYY" hidden="1">{"'1098trans'!$A$10:$F$64","'1098trans'!$A$65:$A$66","'1098trans'!$A$67:$D$69","'1098trans'!$A$64:$F$69"}</definedName>
    <definedName name="YYYYYYYY" hidden="1">{"'1098trans'!$A$10:$F$64","'1098trans'!$A$65:$A$66","'1098trans'!$A$67:$D$69","'1098trans'!$A$64:$F$69"}</definedName>
    <definedName name="YYYYYYYYY" hidden="1">{"FTC PUMPS B",#N/A,FALSE,"FTC PUMPS";"FLYGT B",#N/A,FALSE,"Flygt";"IPGWW B",#N/A,FALSE,"IPGWW";"FHD B",#N/A,FALSE,"FHD";"WTDWW B",#N/A,FALSE,"WTDWW";"LOWARA B",#N/A,FALSE,"LOWGROUP"}</definedName>
    <definedName name="YYYYYYYYYY" hidden="1">{"FTC PUMPS B",#N/A,FALSE,"FTC PUMPS";"FLYGT B",#N/A,FALSE,"Flygt";"IPGWW B",#N/A,FALSE,"IPGWW";"FHD B",#N/A,FALSE,"FHD";"WTDWW B",#N/A,FALSE,"WTDWW";"CHECK B",#N/A,FALSE," REPORT check";"LOWARA B",#N/A,FALSE,"LOWGROUP";"HQ",#N/A,FALSE,"PUMPSHQ Adj for rounding"}</definedName>
    <definedName name="yyyyyyyyyyyyy" hidden="1">#REF!</definedName>
    <definedName name="Z">#REF!</definedName>
    <definedName name="Z_30448BE0_24B8_11D7_B155_0060086E46DF_.wvu.PrintArea" hidden="1">#REF!</definedName>
    <definedName name="Z_4AE0C036_A8B8_4F91_9040_DAF2BEDB6DB3_.wvu.Cols" hidden="1">#REF!,#REF!,#REF!</definedName>
    <definedName name="Z_4AE0C036_A8B8_4F91_9040_DAF2BEDB6DB3_.wvu.FilterData" hidden="1">#REF!</definedName>
    <definedName name="Z_4AE0C036_A8B8_4F91_9040_DAF2BEDB6DB3_.wvu.Rows" hidden="1">#REF!</definedName>
    <definedName name="Z_6B0FE324_F74E_11D4_8755_0050DA581453_.wvu.Rows" hidden="1">#REF!,#REF!,#REF!,#REF!</definedName>
    <definedName name="Z_7F3CED68_23AE_11D7_A13B_0060B0A1DE3E_.wvu.Rows" hidden="1">#REF!,#REF!,#REF!,#REF!,#REF!,#REF!,#REF!,#REF!,#REF!,#REF!,#REF!,#REF!</definedName>
    <definedName name="Z_997AACD1_4A13_49AA_AB6E_B6DD7AA275DD_.wvu.PrintArea" hidden="1">#REF!</definedName>
    <definedName name="Z_Border">#REF!,#REF!,#REF!,#REF!,#REF!,#REF!,#REF!,#REF!,#REF!</definedName>
    <definedName name="Z_Border1">#REF!,#REF!,#REF!,#REF!,#REF!,#REF!,#REF!,#REF!,#REF!,#REF!,#REF!,#REF!,#REF!,#REF!</definedName>
    <definedName name="Z_DDFAACE9_1B70_439F_8347_AF0D3295553B_.wvu.Rows" hidden="1">#REF!,#REF!,#REF!,#REF!,#REF!,#REF!,#REF!,#REF!,#REF!,#REF!,#REF!,#REF!</definedName>
    <definedName name="Z_F43FB2C6_925C_4167_8902_FD199CCC7B38_.wvu.FilterData" hidden="1">#REF!</definedName>
    <definedName name="Z_F43FB2C6_925C_4167_8902_FD199CCC7B38_.wvu.Rows" hidden="1">#REF!</definedName>
    <definedName name="z3.">#REF!</definedName>
    <definedName name="ZAHLSALDO_JAHR1">#REF!</definedName>
    <definedName name="ZB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R" hidden="1">{"PAGE1",#N/A,FALSE,"CPFFMSTR";"PAGE2",#N/A,FALSE,"CPFFMSTR"}</definedName>
    <definedName name="zeg" hidden="1">{#N/A,#N/A,TRUE,"Level 3 PD DMM-MM";#N/A,#N/A,TRUE,"Level 3 Bowler DMM-MM";#N/A,#N/A,TRUE,"DMM orders Countermeasure ";#N/A,#N/A,TRUE,"DMM Expense Countermeasure";#N/A,#N/A,TRUE,"MM Order Fcst Countermeasures";#N/A,#N/A,TRUE,"PD - MM Channels";#N/A,#N/A,TRUE,"PD - MM Products";#N/A,#N/A,TRUE,"Improve NP Execution Process AP";#N/A,#N/A,TRUE,"Improve NP Revenues AP";#N/A,#N/A,TRUE,"2nd Brand Love AP";#N/A,#N/A,TRUE,"PD - PSI &amp; Fcst Action Plan";#N/A,#N/A,TRUE,"PD - PD Process Deployment";#N/A,#N/A,TRUE,"PD Increase ASP Action Plan";#N/A,#N/A,TRUE,"Fluke DMM Step Growth"}</definedName>
    <definedName name="ZINS_JAHR1">#REF!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scz" hidden="1">{#N/A,#N/A,FALSE,"Pooling";#N/A,#N/A,FALSE,"income";#N/A,#N/A,FALSE,"valuation"}</definedName>
    <definedName name="ZTownHide">#REF!,#REF!,#REF!,#REF!</definedName>
    <definedName name="Zuschläge">#REF!</definedName>
    <definedName name="zx" hidden="1">{#N/A,#N/A,FALSE,"RAPS1";#N/A,#N/A,FALSE,"RAPS2";#N/A,#N/A,FALSE,"REGION"}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fg" hidden="1">#REF!</definedName>
    <definedName name="zz">#REF!</definedName>
    <definedName name="ZZ_DowntimeIssuesMTD">#REF!</definedName>
    <definedName name="ZZ_EVCOMOPTS" hidden="1">10</definedName>
    <definedName name="ZZ_MTDDowntime_Itemized">#REF!</definedName>
    <definedName name="ZZ_ProductivityAndDelivery_Main_Crosstab_modcopy">#REF!</definedName>
    <definedName name="zzz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>#REF!</definedName>
    <definedName name="ZZZZZ" hidden="1">{"'1098trans'!$A$10:$F$64","'1098trans'!$A$65:$A$66","'1098trans'!$A$67:$D$69","'1098trans'!$A$64:$F$69"}</definedName>
    <definedName name="ZZZZZZ" hidden="1">{"'1098trans'!$A$10:$F$64","'1098trans'!$A$65:$A$66","'1098trans'!$A$67:$D$69","'1098trans'!$A$64:$F$69"}</definedName>
    <definedName name="ZZZZZZZ" hidden="1">{"'1098trans'!$A$10:$F$64","'1098trans'!$A$65:$A$66","'1098trans'!$A$67:$D$69","'1098trans'!$A$64:$F$69"}</definedName>
    <definedName name="ZZZZZZZZ" hidden="1">{"'1098trans'!$A$10:$F$64","'1098trans'!$A$65:$A$66","'1098trans'!$A$67:$D$69","'1098trans'!$A$64:$F$69"}</definedName>
    <definedName name="zzzzzzzzz" hidden="1">{"PAGE1",#N/A,FALSE,"allocation base";"PAGE2",#N/A,FALSE,"burden";"PAGE3",#N/A,FALSE,"burden";"PAGE4",#N/A,FALSE,"labor rates";"PAGE5",#N/A,FALSE,"labor rates";"PAGE6",#N/A,FALSE,"labor rates"}</definedName>
    <definedName name="ZZZZZZZZZZ" hidden="1">{"FTC PUMPS B",#N/A,FALSE,"FTC PUMPS";"FLYGT B",#N/A,FALSE,"Flygt";"IPGWW B",#N/A,FALSE,"IPGWW";"FHD B",#N/A,FALSE,"FHD";"WTDWW B",#N/A,FALSE,"WTDWW";"LOWARA B",#N/A,FALSE,"LOWGROUP"}</definedName>
    <definedName name="ZZZZZZZZZZZ" hidden="1">{"FTC PUMPS B",#N/A,FALSE,"FTC PUMPS";"FLYGT B",#N/A,FALSE,"Flygt";"IPGWW B",#N/A,FALSE,"IPGWW";"FHD B",#N/A,FALSE,"FHD";"WTDWW B",#N/A,FALSE,"WTDWW";"CHECK B",#N/A,FALSE," REPORT check";"LOWARA B",#N/A,FALSE,"LOWGROUP";"HQ",#N/A,FALSE,"PUMPSHQ Adj for rounding"}</definedName>
    <definedName name="zzzzzzzzzzzzz">#REF!</definedName>
    <definedName name="zzzzzzzzzzzzzz" hidden="1">{"'Sample Status'!$A$1:$J$21"}</definedName>
    <definedName name="zzzzzzzzzzzzzzz" hidden="1">#REF!</definedName>
    <definedName name="zzzzzzzzzzzzzzzzzzzzzzzzzzzzzzzzzzzzzzzzzzzzzzzzzzz">{"'1098trans'!$A$10:$F$64","'1098trans'!$A$65:$A$66","'1098trans'!$A$67:$D$69","'1098trans'!$A$64:$F$69"}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3286" i="1" l="1"/>
  <c r="AG3286" i="1"/>
  <c r="AI3285" i="1"/>
  <c r="AG3285" i="1"/>
  <c r="AI3284" i="1"/>
  <c r="AG3284" i="1"/>
  <c r="AI3283" i="1"/>
  <c r="AG3283" i="1"/>
  <c r="AI3282" i="1"/>
  <c r="AG3282" i="1"/>
  <c r="AI3281" i="1"/>
  <c r="AG3281" i="1"/>
  <c r="AI3280" i="1"/>
  <c r="AG3280" i="1"/>
  <c r="AI3279" i="1"/>
  <c r="AG3279" i="1"/>
  <c r="AI3278" i="1"/>
  <c r="AG3278" i="1"/>
  <c r="AI3277" i="1"/>
  <c r="AG3277" i="1"/>
  <c r="AI3276" i="1"/>
  <c r="AG3276" i="1"/>
  <c r="AI3275" i="1"/>
  <c r="AG3275" i="1"/>
  <c r="AI3274" i="1"/>
  <c r="AG3274" i="1"/>
  <c r="AI3273" i="1"/>
  <c r="AG3273" i="1"/>
  <c r="AI3272" i="1"/>
  <c r="AG3272" i="1"/>
  <c r="AI3271" i="1"/>
  <c r="AG3271" i="1"/>
  <c r="AI3270" i="1"/>
  <c r="AG3270" i="1"/>
  <c r="AI3269" i="1"/>
  <c r="AG3269" i="1"/>
  <c r="AI3268" i="1"/>
  <c r="AG3268" i="1"/>
  <c r="AI3267" i="1"/>
  <c r="AG3267" i="1"/>
  <c r="AI3266" i="1"/>
  <c r="AG3266" i="1"/>
  <c r="AI3265" i="1"/>
  <c r="AG3265" i="1"/>
  <c r="AI3264" i="1"/>
  <c r="AG3264" i="1"/>
  <c r="AI3263" i="1"/>
  <c r="AG3263" i="1"/>
  <c r="AI3262" i="1"/>
  <c r="AG3262" i="1"/>
  <c r="AI3261" i="1"/>
  <c r="AG3261" i="1"/>
  <c r="AI3260" i="1"/>
  <c r="AG3260" i="1"/>
  <c r="AI3259" i="1"/>
  <c r="AG3259" i="1"/>
  <c r="AI3258" i="1"/>
  <c r="AG3258" i="1"/>
  <c r="AI3257" i="1"/>
  <c r="AG3257" i="1"/>
  <c r="AI3256" i="1"/>
  <c r="AG3256" i="1"/>
  <c r="AI3255" i="1"/>
  <c r="AG3255" i="1"/>
  <c r="AI3254" i="1"/>
  <c r="AG3254" i="1"/>
  <c r="AI3253" i="1"/>
  <c r="AG3253" i="1"/>
  <c r="AI3252" i="1"/>
  <c r="AG3252" i="1"/>
  <c r="AI3251" i="1"/>
  <c r="AG3251" i="1"/>
  <c r="AI3250" i="1"/>
  <c r="AG3250" i="1"/>
  <c r="AI3249" i="1"/>
  <c r="AG3249" i="1"/>
  <c r="AI3248" i="1"/>
  <c r="AG3248" i="1"/>
  <c r="AI3247" i="1"/>
  <c r="AG3247" i="1"/>
  <c r="AI3246" i="1"/>
  <c r="AG3246" i="1"/>
  <c r="AI3245" i="1"/>
  <c r="AG3245" i="1"/>
  <c r="AI3244" i="1"/>
  <c r="AG3244" i="1"/>
  <c r="AI3243" i="1"/>
  <c r="AG3243" i="1"/>
  <c r="AI3242" i="1"/>
  <c r="AG3242" i="1"/>
  <c r="AI3241" i="1"/>
  <c r="AG3241" i="1"/>
  <c r="AI3240" i="1"/>
  <c r="AG3240" i="1"/>
  <c r="AI3239" i="1"/>
  <c r="AG3239" i="1"/>
  <c r="AI3238" i="1"/>
  <c r="AG3238" i="1"/>
  <c r="AI3237" i="1"/>
  <c r="AG3237" i="1"/>
  <c r="AI3236" i="1"/>
  <c r="AG3236" i="1"/>
  <c r="AI3235" i="1"/>
  <c r="AG3235" i="1"/>
  <c r="AI3234" i="1"/>
  <c r="AG3234" i="1"/>
  <c r="AI3233" i="1"/>
  <c r="AG3233" i="1"/>
  <c r="AI3232" i="1"/>
  <c r="AG3232" i="1"/>
  <c r="AI3231" i="1"/>
  <c r="AG3231" i="1"/>
  <c r="AI3230" i="1"/>
  <c r="AG3230" i="1"/>
  <c r="AI3229" i="1"/>
  <c r="AG3229" i="1"/>
  <c r="AI3228" i="1"/>
  <c r="AG3228" i="1"/>
  <c r="AI3227" i="1"/>
  <c r="AG3227" i="1"/>
  <c r="AI3226" i="1"/>
  <c r="AG3226" i="1"/>
  <c r="AI3225" i="1"/>
  <c r="AG3225" i="1"/>
  <c r="AI3224" i="1"/>
  <c r="AG3224" i="1"/>
  <c r="AI3223" i="1"/>
  <c r="AG3223" i="1"/>
  <c r="AI3222" i="1"/>
  <c r="AG3222" i="1"/>
  <c r="AI3221" i="1"/>
  <c r="AG3221" i="1"/>
  <c r="AI3220" i="1"/>
  <c r="AG3220" i="1"/>
  <c r="AI3219" i="1"/>
  <c r="AG3219" i="1"/>
  <c r="AI3218" i="1"/>
  <c r="AG3218" i="1"/>
  <c r="AI3217" i="1"/>
  <c r="AG3217" i="1"/>
  <c r="AI3216" i="1"/>
  <c r="AG3216" i="1"/>
  <c r="AI3215" i="1"/>
  <c r="AG3215" i="1"/>
  <c r="AI3214" i="1"/>
  <c r="AG3214" i="1"/>
  <c r="AI3213" i="1"/>
  <c r="AG3213" i="1"/>
  <c r="AI3212" i="1"/>
  <c r="AG3212" i="1"/>
  <c r="AI3211" i="1"/>
  <c r="AG3211" i="1"/>
  <c r="AI3210" i="1"/>
  <c r="AG3210" i="1"/>
  <c r="AI3209" i="1"/>
  <c r="AG3209" i="1"/>
  <c r="AI3208" i="1"/>
  <c r="AG3208" i="1"/>
  <c r="AI3207" i="1"/>
  <c r="AG3207" i="1"/>
  <c r="AI3206" i="1"/>
  <c r="AG3206" i="1"/>
  <c r="AI3205" i="1"/>
  <c r="AG3205" i="1"/>
  <c r="AI3204" i="1"/>
  <c r="AG3204" i="1"/>
  <c r="AI3203" i="1"/>
  <c r="AG3203" i="1"/>
  <c r="AI3202" i="1"/>
  <c r="AG3202" i="1"/>
  <c r="AI3201" i="1"/>
  <c r="AG3201" i="1"/>
  <c r="AI3200" i="1"/>
  <c r="AG3200" i="1"/>
  <c r="AI3199" i="1"/>
  <c r="AG3199" i="1"/>
  <c r="AI3198" i="1"/>
  <c r="AG3198" i="1"/>
  <c r="AI3197" i="1"/>
  <c r="AG3197" i="1"/>
  <c r="AI3196" i="1"/>
  <c r="AG3196" i="1"/>
  <c r="AI3195" i="1"/>
  <c r="AG3195" i="1"/>
  <c r="AI3194" i="1"/>
  <c r="AG3194" i="1"/>
  <c r="AI3193" i="1"/>
  <c r="AG3193" i="1"/>
  <c r="AI3192" i="1"/>
  <c r="AG3192" i="1"/>
  <c r="AI3191" i="1"/>
  <c r="AG3191" i="1"/>
  <c r="AI3190" i="1"/>
  <c r="AG3190" i="1"/>
  <c r="AI3189" i="1"/>
  <c r="AG3189" i="1"/>
  <c r="AI3188" i="1"/>
  <c r="AG3188" i="1"/>
  <c r="AI3187" i="1"/>
  <c r="AG3187" i="1"/>
  <c r="AI3186" i="1"/>
  <c r="AG3186" i="1"/>
  <c r="AI3185" i="1"/>
  <c r="AG3185" i="1"/>
  <c r="AI3184" i="1"/>
  <c r="AG3184" i="1"/>
  <c r="AI3183" i="1"/>
  <c r="AG3183" i="1"/>
  <c r="AI3182" i="1"/>
  <c r="AG3182" i="1"/>
  <c r="AI3181" i="1"/>
  <c r="AG3181" i="1"/>
  <c r="AI3180" i="1"/>
  <c r="AG3180" i="1"/>
  <c r="AI3179" i="1"/>
  <c r="AG3179" i="1"/>
  <c r="AI3178" i="1"/>
  <c r="AG3178" i="1"/>
  <c r="AI3177" i="1"/>
  <c r="AG3177" i="1"/>
  <c r="AI3176" i="1"/>
  <c r="AG3176" i="1"/>
  <c r="AI3175" i="1"/>
  <c r="AG3175" i="1"/>
  <c r="AI3174" i="1"/>
  <c r="AG3174" i="1"/>
  <c r="AI3173" i="1"/>
  <c r="AG3173" i="1"/>
  <c r="AI3172" i="1"/>
  <c r="AG3172" i="1"/>
  <c r="AI3171" i="1"/>
  <c r="AG3171" i="1"/>
  <c r="AI3170" i="1"/>
  <c r="AG3170" i="1"/>
  <c r="AI3169" i="1"/>
  <c r="AG3169" i="1"/>
  <c r="AI3168" i="1"/>
  <c r="AG3168" i="1"/>
  <c r="AI3167" i="1"/>
  <c r="AG3167" i="1"/>
  <c r="AI3166" i="1"/>
  <c r="AG3166" i="1"/>
  <c r="AI3165" i="1"/>
  <c r="AG3165" i="1"/>
  <c r="AI3164" i="1"/>
  <c r="AG3164" i="1"/>
  <c r="AI3163" i="1"/>
  <c r="AG3163" i="1"/>
  <c r="AI3162" i="1"/>
  <c r="AG3162" i="1"/>
  <c r="AI3161" i="1"/>
  <c r="AG3161" i="1"/>
  <c r="AI3160" i="1"/>
  <c r="AG3160" i="1"/>
  <c r="AI3159" i="1"/>
  <c r="AG3159" i="1"/>
  <c r="AI3158" i="1"/>
  <c r="AG3158" i="1"/>
  <c r="AI3157" i="1"/>
  <c r="AG3157" i="1"/>
  <c r="AI3156" i="1"/>
  <c r="AG3156" i="1"/>
  <c r="AI3155" i="1"/>
  <c r="AG3155" i="1"/>
  <c r="AI3154" i="1"/>
  <c r="AG3154" i="1"/>
  <c r="AI3153" i="1"/>
  <c r="AG3153" i="1"/>
  <c r="AI3152" i="1"/>
  <c r="AG3152" i="1"/>
  <c r="AI3151" i="1"/>
  <c r="AG3151" i="1"/>
  <c r="AI3150" i="1"/>
  <c r="AG3150" i="1"/>
  <c r="AI3149" i="1"/>
  <c r="AG3149" i="1"/>
  <c r="AI3148" i="1"/>
  <c r="AG3148" i="1"/>
  <c r="AI3147" i="1"/>
  <c r="AG3147" i="1"/>
  <c r="AI3146" i="1"/>
  <c r="AG3146" i="1"/>
  <c r="AI3145" i="1"/>
  <c r="AG3145" i="1"/>
  <c r="AI3144" i="1"/>
  <c r="AG3144" i="1"/>
  <c r="AI3143" i="1"/>
  <c r="AG3143" i="1"/>
  <c r="AI3142" i="1"/>
  <c r="AG3142" i="1"/>
  <c r="AI3141" i="1"/>
  <c r="AG3141" i="1"/>
  <c r="AI3140" i="1"/>
  <c r="AG3140" i="1"/>
  <c r="AI3139" i="1"/>
  <c r="AG3139" i="1"/>
  <c r="AI3138" i="1"/>
  <c r="AG3138" i="1"/>
  <c r="AI3137" i="1"/>
  <c r="AG3137" i="1"/>
  <c r="AI3136" i="1"/>
  <c r="AG3136" i="1"/>
  <c r="AI3135" i="1"/>
  <c r="AG3135" i="1"/>
  <c r="AI3134" i="1"/>
  <c r="AG3134" i="1"/>
  <c r="AI3133" i="1"/>
  <c r="AG3133" i="1"/>
  <c r="AI3132" i="1"/>
  <c r="AG3132" i="1"/>
  <c r="AI3131" i="1"/>
  <c r="AG3131" i="1"/>
  <c r="AI3130" i="1"/>
  <c r="AG3130" i="1"/>
  <c r="AI3129" i="1"/>
  <c r="AG3129" i="1"/>
  <c r="AI3128" i="1"/>
  <c r="AG3128" i="1"/>
  <c r="AI3127" i="1"/>
  <c r="AG3127" i="1"/>
  <c r="AI3126" i="1"/>
  <c r="AG3126" i="1"/>
  <c r="AI3125" i="1"/>
  <c r="AG3125" i="1"/>
  <c r="AI3124" i="1"/>
  <c r="AG3124" i="1"/>
  <c r="AI3123" i="1"/>
  <c r="AG3123" i="1"/>
  <c r="AI3122" i="1"/>
  <c r="AG3122" i="1"/>
  <c r="AI3121" i="1"/>
  <c r="AG3121" i="1"/>
  <c r="AI3120" i="1"/>
  <c r="AG3120" i="1"/>
  <c r="AI3119" i="1"/>
  <c r="AG3119" i="1"/>
  <c r="AI3118" i="1"/>
  <c r="AG3118" i="1"/>
  <c r="AI3117" i="1"/>
  <c r="AG3117" i="1"/>
  <c r="AI3116" i="1"/>
  <c r="AG3116" i="1"/>
  <c r="AI3115" i="1"/>
  <c r="AG3115" i="1"/>
  <c r="AI3114" i="1"/>
  <c r="AG3114" i="1"/>
  <c r="AI3113" i="1"/>
  <c r="AG3113" i="1"/>
  <c r="AI3112" i="1"/>
  <c r="AG3112" i="1"/>
  <c r="AI3111" i="1"/>
  <c r="AG3111" i="1"/>
  <c r="AI3110" i="1"/>
  <c r="AG3110" i="1"/>
  <c r="AI3109" i="1"/>
  <c r="AG3109" i="1"/>
  <c r="AI3108" i="1"/>
  <c r="AG3108" i="1"/>
  <c r="AI3107" i="1"/>
  <c r="AG3107" i="1"/>
  <c r="AI3106" i="1"/>
  <c r="AG3106" i="1"/>
  <c r="AI3105" i="1"/>
  <c r="AG3105" i="1"/>
  <c r="AI3104" i="1"/>
  <c r="AG3104" i="1"/>
  <c r="AI3103" i="1"/>
  <c r="AG3103" i="1"/>
  <c r="AI3102" i="1"/>
  <c r="AG3102" i="1"/>
  <c r="AI3101" i="1"/>
  <c r="AG3101" i="1"/>
  <c r="AI3100" i="1"/>
  <c r="AG3100" i="1"/>
  <c r="AI3099" i="1"/>
  <c r="AG3099" i="1"/>
  <c r="AI3098" i="1"/>
  <c r="AG3098" i="1"/>
  <c r="AI3097" i="1"/>
  <c r="AG3097" i="1"/>
  <c r="AI3096" i="1"/>
  <c r="AG3096" i="1"/>
  <c r="AI3095" i="1"/>
  <c r="AG3095" i="1"/>
  <c r="AI3094" i="1"/>
  <c r="AG3094" i="1"/>
  <c r="AI3093" i="1"/>
  <c r="AG3093" i="1"/>
  <c r="AI3092" i="1"/>
  <c r="AG3092" i="1"/>
  <c r="AI3091" i="1"/>
  <c r="AG3091" i="1"/>
  <c r="AI3090" i="1"/>
  <c r="AG3090" i="1"/>
  <c r="AI3089" i="1"/>
  <c r="AG3089" i="1"/>
  <c r="AI3088" i="1"/>
  <c r="AG3088" i="1"/>
  <c r="AI3087" i="1"/>
  <c r="AG3087" i="1"/>
  <c r="AI3086" i="1"/>
  <c r="AG3086" i="1"/>
  <c r="AI3085" i="1"/>
  <c r="AG3085" i="1"/>
  <c r="AI3084" i="1"/>
  <c r="AG3084" i="1"/>
  <c r="AI3083" i="1"/>
  <c r="AG3083" i="1"/>
  <c r="AI3082" i="1"/>
  <c r="AG3082" i="1"/>
  <c r="AI3081" i="1"/>
  <c r="AG3081" i="1"/>
  <c r="AI3080" i="1"/>
  <c r="AG3080" i="1"/>
  <c r="AI3079" i="1"/>
  <c r="AG3079" i="1"/>
  <c r="AI3078" i="1"/>
  <c r="AG3078" i="1"/>
  <c r="AI3077" i="1"/>
  <c r="AG3077" i="1"/>
  <c r="AI3076" i="1"/>
  <c r="AG3076" i="1"/>
  <c r="AI3075" i="1"/>
  <c r="AG3075" i="1"/>
  <c r="AI3074" i="1"/>
  <c r="AG3074" i="1"/>
  <c r="AI3073" i="1"/>
  <c r="AG3073" i="1"/>
  <c r="AI3072" i="1"/>
  <c r="AG3072" i="1"/>
  <c r="AI3071" i="1"/>
  <c r="AG3071" i="1"/>
  <c r="AI3070" i="1"/>
  <c r="AG3070" i="1"/>
  <c r="AI3069" i="1"/>
  <c r="AG3069" i="1"/>
  <c r="AI3068" i="1"/>
  <c r="AG3068" i="1"/>
  <c r="AI3067" i="1"/>
  <c r="AG3067" i="1"/>
  <c r="AI3066" i="1"/>
  <c r="AG3066" i="1"/>
  <c r="AI3065" i="1"/>
  <c r="AG3065" i="1"/>
  <c r="AI3064" i="1"/>
  <c r="AG3064" i="1"/>
  <c r="AI3063" i="1"/>
  <c r="AG3063" i="1"/>
  <c r="AI3062" i="1"/>
  <c r="AG3062" i="1"/>
  <c r="AI3061" i="1"/>
  <c r="AG3061" i="1"/>
  <c r="AI3060" i="1"/>
  <c r="AG3060" i="1"/>
  <c r="AI3059" i="1"/>
  <c r="AG3059" i="1"/>
  <c r="AI3058" i="1"/>
  <c r="AG3058" i="1"/>
  <c r="AI3057" i="1"/>
  <c r="AG3057" i="1"/>
  <c r="AI3056" i="1"/>
  <c r="AG3056" i="1"/>
  <c r="AI3055" i="1"/>
  <c r="AG3055" i="1"/>
  <c r="AI3054" i="1"/>
  <c r="AG3054" i="1"/>
  <c r="AI3053" i="1"/>
  <c r="AG3053" i="1"/>
  <c r="AI3052" i="1"/>
  <c r="AG3052" i="1"/>
  <c r="AI3051" i="1"/>
  <c r="AG3051" i="1"/>
  <c r="AI3050" i="1"/>
  <c r="AG3050" i="1"/>
  <c r="AI3049" i="1"/>
  <c r="AG3049" i="1"/>
  <c r="AI3048" i="1"/>
  <c r="AG3048" i="1"/>
  <c r="AI3047" i="1"/>
  <c r="AG3047" i="1"/>
  <c r="AI3046" i="1"/>
  <c r="AG3046" i="1"/>
  <c r="AI3045" i="1"/>
  <c r="AG3045" i="1"/>
  <c r="AI3044" i="1"/>
  <c r="AG3044" i="1"/>
  <c r="AI3043" i="1"/>
  <c r="AG3043" i="1"/>
  <c r="AI3042" i="1"/>
  <c r="AG3042" i="1"/>
  <c r="AI3041" i="1"/>
  <c r="AG3041" i="1"/>
  <c r="AI3040" i="1"/>
  <c r="AG3040" i="1"/>
  <c r="AI3039" i="1"/>
  <c r="AG3039" i="1"/>
  <c r="AI3038" i="1"/>
  <c r="AG3038" i="1"/>
  <c r="AI3037" i="1"/>
  <c r="AG3037" i="1"/>
  <c r="AI3036" i="1"/>
  <c r="AG3036" i="1"/>
  <c r="AI3035" i="1"/>
  <c r="AG3035" i="1"/>
  <c r="AI3034" i="1"/>
  <c r="AG3034" i="1"/>
  <c r="AI3033" i="1"/>
  <c r="AG3033" i="1"/>
  <c r="AI3032" i="1"/>
  <c r="AG3032" i="1"/>
  <c r="AI3031" i="1"/>
  <c r="AG3031" i="1"/>
  <c r="AI3030" i="1"/>
  <c r="AG3030" i="1"/>
  <c r="AI3029" i="1"/>
  <c r="AG3029" i="1"/>
  <c r="AI3028" i="1"/>
  <c r="AG3028" i="1"/>
  <c r="AI3027" i="1"/>
  <c r="AG3027" i="1"/>
  <c r="AI3026" i="1"/>
  <c r="AG3026" i="1"/>
  <c r="AI3025" i="1"/>
  <c r="AG3025" i="1"/>
  <c r="AI3024" i="1"/>
  <c r="AG3024" i="1"/>
  <c r="AI3023" i="1"/>
  <c r="AG3023" i="1"/>
  <c r="AI3022" i="1"/>
  <c r="AG3022" i="1"/>
  <c r="AI3021" i="1"/>
  <c r="AG3021" i="1"/>
  <c r="AI3020" i="1"/>
  <c r="AG3020" i="1"/>
  <c r="AI3019" i="1"/>
  <c r="AG3019" i="1"/>
  <c r="AI3018" i="1"/>
  <c r="AG3018" i="1"/>
  <c r="AI3017" i="1"/>
  <c r="AG3017" i="1"/>
  <c r="AI3016" i="1"/>
  <c r="AG3016" i="1"/>
  <c r="AI3015" i="1"/>
  <c r="AG3015" i="1"/>
  <c r="AI3014" i="1"/>
  <c r="AG3014" i="1"/>
  <c r="AI3013" i="1"/>
  <c r="AG3013" i="1"/>
  <c r="AG3012" i="1"/>
  <c r="AG3011" i="1"/>
  <c r="AG3010" i="1"/>
  <c r="AG3009" i="1"/>
  <c r="AG3008" i="1"/>
  <c r="AG3007" i="1"/>
  <c r="AG3006" i="1"/>
  <c r="AG3005" i="1"/>
  <c r="AG3004" i="1"/>
  <c r="AG3003" i="1"/>
  <c r="AG3002" i="1"/>
  <c r="AG3001" i="1"/>
  <c r="AG3000" i="1"/>
  <c r="AG2999" i="1"/>
  <c r="AG2998" i="1"/>
  <c r="AG2997" i="1"/>
  <c r="AG2996" i="1"/>
  <c r="AG2995" i="1"/>
  <c r="AG2994" i="1"/>
  <c r="AG2993" i="1"/>
  <c r="AG2992" i="1"/>
  <c r="AG2991" i="1"/>
  <c r="AG2990" i="1"/>
  <c r="AG2989" i="1"/>
  <c r="AG2988" i="1"/>
  <c r="AG2987" i="1"/>
  <c r="AG2986" i="1"/>
  <c r="AG2985" i="1"/>
  <c r="AG2984" i="1"/>
  <c r="AG2983" i="1"/>
  <c r="AG2982" i="1"/>
  <c r="AG2981" i="1"/>
  <c r="AG2980" i="1"/>
  <c r="AG2979" i="1"/>
  <c r="AG2978" i="1"/>
  <c r="AG2977" i="1"/>
  <c r="AG2976" i="1"/>
  <c r="AG2975" i="1"/>
  <c r="AG2974" i="1"/>
  <c r="AG2973" i="1"/>
  <c r="AG2972" i="1"/>
  <c r="AG2971" i="1"/>
  <c r="AG2970" i="1"/>
  <c r="AG2969" i="1"/>
  <c r="AG2968" i="1"/>
  <c r="AG2967" i="1"/>
  <c r="AG2966" i="1"/>
  <c r="AG2965" i="1"/>
  <c r="AG2964" i="1"/>
  <c r="AG2963" i="1"/>
  <c r="AG2962" i="1"/>
  <c r="AG2961" i="1"/>
  <c r="AG2960" i="1"/>
  <c r="AG2959" i="1"/>
  <c r="AG2958" i="1"/>
  <c r="AG2957" i="1"/>
  <c r="AG2956" i="1"/>
  <c r="AG2955" i="1"/>
  <c r="AG2954" i="1"/>
  <c r="AG2953" i="1"/>
  <c r="AG2952" i="1"/>
  <c r="AG2951" i="1"/>
  <c r="AG2950" i="1"/>
  <c r="AG2949" i="1"/>
  <c r="AG2948" i="1"/>
  <c r="AG2947" i="1"/>
  <c r="AG2946" i="1"/>
  <c r="AG2945" i="1"/>
  <c r="AG2944" i="1"/>
  <c r="AG2943" i="1"/>
  <c r="AG2942" i="1"/>
  <c r="AG2941" i="1"/>
  <c r="AG2940" i="1"/>
  <c r="AG2939" i="1"/>
  <c r="AG2938" i="1"/>
  <c r="AG2937" i="1"/>
  <c r="AG2936" i="1"/>
  <c r="AG2935" i="1"/>
  <c r="AG2934" i="1"/>
  <c r="AG2933" i="1"/>
  <c r="AG2932" i="1"/>
  <c r="AG2931" i="1"/>
  <c r="AG2930" i="1"/>
  <c r="AG2929" i="1"/>
  <c r="AG2928" i="1"/>
  <c r="AG2927" i="1"/>
  <c r="AG2926" i="1"/>
  <c r="AG2925" i="1"/>
  <c r="AG2924" i="1"/>
  <c r="AG2923" i="1"/>
  <c r="AG2922" i="1"/>
  <c r="AG2921" i="1"/>
  <c r="AG2920" i="1"/>
  <c r="AG2919" i="1"/>
  <c r="AG2918" i="1"/>
  <c r="AG2917" i="1"/>
  <c r="AG2916" i="1"/>
  <c r="AG2915" i="1"/>
  <c r="AG2914" i="1"/>
  <c r="AG2913" i="1"/>
  <c r="AG2912" i="1"/>
  <c r="AG2911" i="1"/>
  <c r="AG2910" i="1"/>
  <c r="AG2909" i="1"/>
  <c r="AG2908" i="1"/>
  <c r="AG2907" i="1"/>
  <c r="AG2906" i="1"/>
  <c r="AG2905" i="1"/>
  <c r="AG2904" i="1"/>
  <c r="AG2903" i="1"/>
  <c r="AG2902" i="1"/>
  <c r="AG2901" i="1"/>
  <c r="AG2900" i="1"/>
  <c r="AG2899" i="1"/>
  <c r="AG2898" i="1"/>
  <c r="AG2897" i="1"/>
  <c r="AG2896" i="1"/>
  <c r="AG2895" i="1"/>
  <c r="AG2894" i="1"/>
  <c r="AG2893" i="1"/>
  <c r="AG2892" i="1"/>
  <c r="AG2891" i="1"/>
  <c r="AG2890" i="1"/>
  <c r="AG2889" i="1"/>
  <c r="AG2888" i="1"/>
  <c r="AG2887" i="1"/>
  <c r="AG2886" i="1"/>
  <c r="AG2885" i="1"/>
  <c r="AG2884" i="1"/>
  <c r="AG2883" i="1"/>
  <c r="AG2882" i="1"/>
  <c r="AG2881" i="1"/>
  <c r="AG2880" i="1"/>
  <c r="AG2879" i="1"/>
  <c r="AG2878" i="1"/>
  <c r="AG2877" i="1"/>
  <c r="AG2876" i="1"/>
  <c r="AG2875" i="1"/>
  <c r="AG2874" i="1"/>
  <c r="AG2873" i="1"/>
  <c r="AG2872" i="1"/>
  <c r="AG2871" i="1"/>
  <c r="AG2870" i="1"/>
  <c r="AG2869" i="1"/>
  <c r="AG2868" i="1"/>
  <c r="AG2867" i="1"/>
  <c r="AG2866" i="1"/>
  <c r="AG2865" i="1"/>
  <c r="AG2864" i="1"/>
  <c r="AG2863" i="1"/>
  <c r="AG2862" i="1"/>
  <c r="AG2861" i="1"/>
  <c r="AG2860" i="1"/>
  <c r="AG2859" i="1"/>
  <c r="AG2858" i="1"/>
  <c r="AG2857" i="1"/>
  <c r="AG2856" i="1"/>
  <c r="AG2855" i="1"/>
  <c r="AG2854" i="1"/>
  <c r="AG2853" i="1"/>
  <c r="AG2852" i="1"/>
  <c r="AG2851" i="1"/>
  <c r="AG2850" i="1"/>
  <c r="AG2849" i="1"/>
  <c r="AG2848" i="1"/>
  <c r="AG2847" i="1"/>
  <c r="AG2846" i="1"/>
  <c r="AG2845" i="1"/>
  <c r="AG2844" i="1"/>
  <c r="AG2843" i="1"/>
  <c r="AG2842" i="1"/>
  <c r="AG2841" i="1"/>
  <c r="AG2840" i="1"/>
  <c r="AG2839" i="1"/>
  <c r="AG2838" i="1"/>
  <c r="AG2837" i="1"/>
  <c r="AG2836" i="1"/>
  <c r="AG2835" i="1"/>
  <c r="AG2834" i="1"/>
  <c r="AG2833" i="1"/>
  <c r="AG2832" i="1"/>
  <c r="AG2831" i="1"/>
  <c r="AG2830" i="1"/>
  <c r="AG2829" i="1"/>
  <c r="AG2828" i="1"/>
  <c r="AG2827" i="1"/>
  <c r="AG2826" i="1"/>
  <c r="AG2825" i="1"/>
  <c r="AG2824" i="1"/>
  <c r="AG2823" i="1"/>
  <c r="AG2822" i="1"/>
  <c r="AG2821" i="1"/>
  <c r="AG2820" i="1"/>
  <c r="AG2819" i="1"/>
  <c r="AG2818" i="1"/>
  <c r="AG2817" i="1"/>
  <c r="AG2816" i="1"/>
  <c r="AG2815" i="1"/>
  <c r="AG2814" i="1"/>
  <c r="AG2813" i="1"/>
  <c r="AG2812" i="1"/>
  <c r="AG2811" i="1"/>
  <c r="AG2810" i="1"/>
  <c r="AG2809" i="1"/>
  <c r="AG2808" i="1"/>
  <c r="AG2807" i="1"/>
  <c r="AG2806" i="1"/>
  <c r="AG2805" i="1"/>
  <c r="AG2804" i="1"/>
  <c r="AG2803" i="1"/>
  <c r="AG2802" i="1"/>
  <c r="AG2801" i="1"/>
  <c r="AG2800" i="1"/>
  <c r="AG2799" i="1"/>
  <c r="AG2798" i="1"/>
  <c r="AG2797" i="1"/>
  <c r="AG2796" i="1"/>
  <c r="AG2795" i="1"/>
  <c r="AG2794" i="1"/>
  <c r="AG2793" i="1"/>
  <c r="AG2792" i="1"/>
  <c r="AG2791" i="1"/>
  <c r="AG2790" i="1"/>
  <c r="AG2789" i="1"/>
  <c r="AG2788" i="1"/>
  <c r="AG2787" i="1"/>
  <c r="AG2786" i="1"/>
  <c r="AG2785" i="1"/>
  <c r="AG2784" i="1"/>
  <c r="AG2783" i="1"/>
  <c r="AG2782" i="1"/>
  <c r="AG2781" i="1"/>
  <c r="AG2780" i="1"/>
  <c r="AG2779" i="1"/>
  <c r="AG2778" i="1"/>
  <c r="AG2777" i="1"/>
  <c r="AG2776" i="1"/>
  <c r="AG2775" i="1"/>
  <c r="AG2774" i="1"/>
  <c r="AG2773" i="1"/>
  <c r="AG2772" i="1"/>
  <c r="AG2771" i="1"/>
  <c r="AG2770" i="1"/>
  <c r="AG2769" i="1"/>
  <c r="AG2768" i="1"/>
  <c r="AG2767" i="1"/>
  <c r="AG2766" i="1"/>
  <c r="AG2765" i="1"/>
  <c r="AG2764" i="1"/>
  <c r="AG2763" i="1"/>
  <c r="AG2762" i="1"/>
  <c r="AG2761" i="1"/>
  <c r="AG2760" i="1"/>
  <c r="AG2759" i="1"/>
  <c r="AG2758" i="1"/>
  <c r="AG2757" i="1"/>
  <c r="AG2756" i="1"/>
  <c r="AG2755" i="1"/>
  <c r="AG2754" i="1"/>
  <c r="AG2753" i="1"/>
  <c r="AG2752" i="1"/>
  <c r="AG2751" i="1"/>
  <c r="AG2750" i="1"/>
  <c r="AG2749" i="1"/>
  <c r="AG2748" i="1"/>
  <c r="AG2747" i="1"/>
  <c r="AG2746" i="1"/>
  <c r="AG2745" i="1"/>
  <c r="AG2744" i="1"/>
  <c r="AG2743" i="1"/>
  <c r="AG2742" i="1"/>
  <c r="AG2741" i="1"/>
  <c r="AG2740" i="1"/>
  <c r="AG2739" i="1"/>
  <c r="AI2738" i="1"/>
  <c r="AG2738" i="1"/>
  <c r="AF2738" i="1"/>
  <c r="AI2737" i="1"/>
  <c r="AG2737" i="1"/>
  <c r="AF2737" i="1"/>
  <c r="AI2736" i="1"/>
  <c r="AG2736" i="1"/>
  <c r="AF2736" i="1"/>
  <c r="AI2735" i="1"/>
  <c r="AG2735" i="1"/>
  <c r="AF2735" i="1"/>
  <c r="AI2734" i="1"/>
  <c r="AG2734" i="1"/>
  <c r="AF2734" i="1"/>
  <c r="AI2733" i="1"/>
  <c r="AG2733" i="1"/>
  <c r="AF2733" i="1"/>
  <c r="AI2732" i="1"/>
  <c r="AG2732" i="1"/>
  <c r="AF2732" i="1"/>
  <c r="AI2731" i="1"/>
  <c r="AG2731" i="1"/>
  <c r="AF2731" i="1"/>
  <c r="AI2730" i="1"/>
  <c r="AG2730" i="1"/>
  <c r="AF2730" i="1"/>
  <c r="AI2729" i="1"/>
  <c r="AG2729" i="1"/>
  <c r="AF2729" i="1"/>
  <c r="AI2728" i="1"/>
  <c r="AG2728" i="1"/>
  <c r="AF2728" i="1"/>
  <c r="AI2727" i="1"/>
  <c r="AG2727" i="1"/>
  <c r="AF2727" i="1"/>
  <c r="AI2726" i="1"/>
  <c r="AG2726" i="1"/>
  <c r="AF2726" i="1"/>
  <c r="AI2725" i="1"/>
  <c r="AG2725" i="1"/>
  <c r="AF2725" i="1"/>
  <c r="AI2724" i="1"/>
  <c r="AG2724" i="1"/>
  <c r="AF2724" i="1"/>
  <c r="AI2723" i="1"/>
  <c r="AG2723" i="1"/>
  <c r="AF2723" i="1"/>
  <c r="AI2722" i="1"/>
  <c r="AG2722" i="1"/>
  <c r="AF2722" i="1"/>
  <c r="AI2721" i="1"/>
  <c r="AG2721" i="1"/>
  <c r="AF2721" i="1"/>
  <c r="AI2720" i="1"/>
  <c r="AG2720" i="1"/>
  <c r="AF2720" i="1"/>
  <c r="AI2719" i="1"/>
  <c r="AG2719" i="1"/>
  <c r="AF2719" i="1"/>
  <c r="AI2718" i="1"/>
  <c r="AG2718" i="1"/>
  <c r="AF2718" i="1"/>
  <c r="AI2717" i="1"/>
  <c r="AG2717" i="1"/>
  <c r="AF2717" i="1"/>
  <c r="AI2716" i="1"/>
  <c r="AG2716" i="1"/>
  <c r="AF2716" i="1"/>
  <c r="AI2715" i="1"/>
  <c r="AG2715" i="1"/>
  <c r="AF2715" i="1"/>
  <c r="AI2714" i="1"/>
  <c r="AG2714" i="1"/>
  <c r="AF2714" i="1"/>
  <c r="AI2713" i="1"/>
  <c r="AG2713" i="1"/>
  <c r="AF2713" i="1"/>
  <c r="AI2712" i="1"/>
  <c r="AG2712" i="1"/>
  <c r="AF2712" i="1"/>
  <c r="AI2711" i="1"/>
  <c r="AG2711" i="1"/>
  <c r="AF2711" i="1"/>
  <c r="AI2710" i="1"/>
  <c r="AG2710" i="1"/>
  <c r="AF2710" i="1"/>
  <c r="AI2709" i="1"/>
  <c r="AG2709" i="1"/>
  <c r="AF2709" i="1"/>
  <c r="AI2708" i="1"/>
  <c r="AG2708" i="1"/>
  <c r="AF2708" i="1"/>
  <c r="AI2707" i="1"/>
  <c r="AG2707" i="1"/>
  <c r="AF2707" i="1"/>
  <c r="AI2706" i="1"/>
  <c r="AG2706" i="1"/>
  <c r="AF2706" i="1"/>
  <c r="AI2705" i="1"/>
  <c r="AG2705" i="1"/>
  <c r="AF2705" i="1"/>
  <c r="AI2704" i="1"/>
  <c r="AG2704" i="1"/>
  <c r="AF2704" i="1"/>
  <c r="AI2703" i="1"/>
  <c r="AG2703" i="1"/>
  <c r="AF2703" i="1"/>
  <c r="AI2702" i="1"/>
  <c r="AG2702" i="1"/>
  <c r="AF2702" i="1"/>
  <c r="AI2701" i="1"/>
  <c r="AG2701" i="1"/>
  <c r="AF2701" i="1"/>
  <c r="AI2700" i="1"/>
  <c r="AG2700" i="1"/>
  <c r="AF2700" i="1"/>
  <c r="AI2699" i="1"/>
  <c r="AG2699" i="1"/>
  <c r="AF2699" i="1"/>
  <c r="AI2698" i="1"/>
  <c r="AG2698" i="1"/>
  <c r="AF2698" i="1"/>
  <c r="AI2697" i="1"/>
  <c r="AG2697" i="1"/>
  <c r="AF2697" i="1"/>
  <c r="AI2696" i="1"/>
  <c r="AG2696" i="1"/>
  <c r="AF2696" i="1"/>
  <c r="AI2695" i="1"/>
  <c r="AG2695" i="1"/>
  <c r="AF2695" i="1"/>
  <c r="AI2694" i="1"/>
  <c r="AG2694" i="1"/>
  <c r="AF2694" i="1"/>
  <c r="AI2693" i="1"/>
  <c r="AG2693" i="1"/>
  <c r="AF2693" i="1"/>
  <c r="AI2692" i="1"/>
  <c r="AG2692" i="1"/>
  <c r="AF2692" i="1"/>
  <c r="AI2691" i="1"/>
  <c r="AG2691" i="1"/>
  <c r="AF2691" i="1"/>
  <c r="AI2690" i="1"/>
  <c r="AG2690" i="1"/>
  <c r="AF2690" i="1"/>
  <c r="AI2689" i="1"/>
  <c r="AG2689" i="1"/>
  <c r="AF2689" i="1"/>
  <c r="AI2688" i="1"/>
  <c r="AG2688" i="1"/>
  <c r="AF2688" i="1"/>
  <c r="AI2687" i="1"/>
  <c r="AG2687" i="1"/>
  <c r="AF2687" i="1"/>
  <c r="AI2686" i="1"/>
  <c r="AG2686" i="1"/>
  <c r="AF2686" i="1"/>
  <c r="AI2685" i="1"/>
  <c r="AG2685" i="1"/>
  <c r="AF2685" i="1"/>
  <c r="AI2684" i="1"/>
  <c r="AG2684" i="1"/>
  <c r="AF2684" i="1"/>
  <c r="AI2683" i="1"/>
  <c r="AG2683" i="1"/>
  <c r="AF2683" i="1"/>
  <c r="AI2682" i="1"/>
  <c r="AG2682" i="1"/>
  <c r="AF2682" i="1"/>
  <c r="AI2681" i="1"/>
  <c r="AG2681" i="1"/>
  <c r="AF2681" i="1"/>
  <c r="AI2680" i="1"/>
  <c r="AG2680" i="1"/>
  <c r="AF2680" i="1"/>
  <c r="AI2679" i="1"/>
  <c r="AG2679" i="1"/>
  <c r="AF2679" i="1"/>
  <c r="AI2678" i="1"/>
  <c r="AG2678" i="1"/>
  <c r="AF2678" i="1"/>
  <c r="AI2677" i="1"/>
  <c r="AG2677" i="1"/>
  <c r="AF2677" i="1"/>
  <c r="AI2676" i="1"/>
  <c r="AG2676" i="1"/>
  <c r="AF2676" i="1"/>
  <c r="AI2675" i="1"/>
  <c r="AG2675" i="1"/>
  <c r="AF2675" i="1"/>
  <c r="AI2674" i="1"/>
  <c r="AG2674" i="1"/>
  <c r="AF2674" i="1"/>
  <c r="AI2673" i="1"/>
  <c r="AG2673" i="1"/>
  <c r="AF2673" i="1"/>
  <c r="AI2672" i="1"/>
  <c r="AG2672" i="1"/>
  <c r="AF2672" i="1"/>
  <c r="AI2671" i="1"/>
  <c r="AG2671" i="1"/>
  <c r="AF2671" i="1"/>
  <c r="AI2670" i="1"/>
  <c r="AG2670" i="1"/>
  <c r="AF2670" i="1"/>
  <c r="AI2669" i="1"/>
  <c r="AG2669" i="1"/>
  <c r="AF2669" i="1"/>
  <c r="AI2668" i="1"/>
  <c r="AG2668" i="1"/>
  <c r="AF2668" i="1"/>
  <c r="AI2667" i="1"/>
  <c r="AG2667" i="1"/>
  <c r="AF2667" i="1"/>
  <c r="AI2666" i="1"/>
  <c r="AG2666" i="1"/>
  <c r="AF2666" i="1"/>
  <c r="AI2665" i="1"/>
  <c r="AG2665" i="1"/>
  <c r="AF2665" i="1"/>
  <c r="AI2664" i="1"/>
  <c r="AG2664" i="1"/>
  <c r="AF2664" i="1"/>
  <c r="AI2663" i="1"/>
  <c r="AG2663" i="1"/>
  <c r="AF2663" i="1"/>
  <c r="AI2662" i="1"/>
  <c r="AG2662" i="1"/>
  <c r="AF2662" i="1"/>
  <c r="AI2661" i="1"/>
  <c r="AG2661" i="1"/>
  <c r="AF2661" i="1"/>
  <c r="AI2660" i="1"/>
  <c r="AG2660" i="1"/>
  <c r="AF2660" i="1"/>
  <c r="AI2659" i="1"/>
  <c r="AG2659" i="1"/>
  <c r="AF2659" i="1"/>
  <c r="AI2658" i="1"/>
  <c r="AG2658" i="1"/>
  <c r="AF2658" i="1"/>
  <c r="AI2657" i="1"/>
  <c r="AG2657" i="1"/>
  <c r="AF2657" i="1"/>
  <c r="AI2656" i="1"/>
  <c r="AG2656" i="1"/>
  <c r="AF2656" i="1"/>
  <c r="AI2655" i="1"/>
  <c r="AG2655" i="1"/>
  <c r="AF2655" i="1"/>
  <c r="AI2654" i="1"/>
  <c r="AG2654" i="1"/>
  <c r="AF2654" i="1"/>
  <c r="AI2653" i="1"/>
  <c r="AG2653" i="1"/>
  <c r="AF2653" i="1"/>
  <c r="AI2652" i="1"/>
  <c r="AG2652" i="1"/>
  <c r="AF2652" i="1"/>
  <c r="AI2651" i="1"/>
  <c r="AG2651" i="1"/>
  <c r="AF2651" i="1"/>
  <c r="AI2650" i="1"/>
  <c r="AG2650" i="1"/>
  <c r="AF2650" i="1"/>
  <c r="AI2649" i="1"/>
  <c r="AG2649" i="1"/>
  <c r="AF2649" i="1"/>
  <c r="AI2648" i="1"/>
  <c r="AG2648" i="1"/>
  <c r="AF2648" i="1"/>
  <c r="AI2647" i="1"/>
  <c r="AG2647" i="1"/>
  <c r="AF2647" i="1"/>
  <c r="AI2646" i="1"/>
  <c r="AG2646" i="1"/>
  <c r="AF2646" i="1"/>
  <c r="AI2645" i="1"/>
  <c r="AG2645" i="1"/>
  <c r="AF2645" i="1"/>
  <c r="AI2644" i="1"/>
  <c r="AG2644" i="1"/>
  <c r="AF2644" i="1"/>
  <c r="AI2643" i="1"/>
  <c r="AG2643" i="1"/>
  <c r="AF2643" i="1"/>
  <c r="AI2642" i="1"/>
  <c r="AG2642" i="1"/>
  <c r="AF2642" i="1"/>
  <c r="AI2641" i="1"/>
  <c r="AG2641" i="1"/>
  <c r="AF2641" i="1"/>
  <c r="AI2640" i="1"/>
  <c r="AG2640" i="1"/>
  <c r="AF2640" i="1"/>
  <c r="AI2639" i="1"/>
  <c r="AG2639" i="1"/>
  <c r="AF2639" i="1"/>
  <c r="AI2638" i="1"/>
  <c r="AG2638" i="1"/>
  <c r="AF2638" i="1"/>
  <c r="AI2637" i="1"/>
  <c r="AG2637" i="1"/>
  <c r="AF2637" i="1"/>
  <c r="AI2636" i="1"/>
  <c r="AG2636" i="1"/>
  <c r="AF2636" i="1"/>
  <c r="AI2635" i="1"/>
  <c r="AG2635" i="1"/>
  <c r="AF2635" i="1"/>
  <c r="AI2634" i="1"/>
  <c r="AG2634" i="1"/>
  <c r="AF2634" i="1"/>
  <c r="AI2633" i="1"/>
  <c r="AG2633" i="1"/>
  <c r="AF2633" i="1"/>
  <c r="AI2632" i="1"/>
  <c r="AG2632" i="1"/>
  <c r="AF2632" i="1"/>
  <c r="AI2631" i="1"/>
  <c r="AG2631" i="1"/>
  <c r="AF2631" i="1"/>
  <c r="AI2630" i="1"/>
  <c r="AG2630" i="1"/>
  <c r="AF2630" i="1"/>
  <c r="AI2629" i="1"/>
  <c r="AG2629" i="1"/>
  <c r="AF2629" i="1"/>
  <c r="AI2628" i="1"/>
  <c r="AG2628" i="1"/>
  <c r="AF2628" i="1"/>
  <c r="AI2627" i="1"/>
  <c r="AG2627" i="1"/>
  <c r="AF2627" i="1"/>
  <c r="AI2626" i="1"/>
  <c r="AG2626" i="1"/>
  <c r="AF2626" i="1"/>
  <c r="AI2625" i="1"/>
  <c r="AG2625" i="1"/>
  <c r="AF2625" i="1"/>
  <c r="AI2624" i="1"/>
  <c r="AG2624" i="1"/>
  <c r="AF2624" i="1"/>
  <c r="AI2623" i="1"/>
  <c r="AG2623" i="1"/>
  <c r="AF2623" i="1"/>
  <c r="AI2622" i="1"/>
  <c r="AG2622" i="1"/>
  <c r="AF2622" i="1"/>
  <c r="AI2621" i="1"/>
  <c r="AG2621" i="1"/>
  <c r="AF2621" i="1"/>
  <c r="AI2620" i="1"/>
  <c r="AG2620" i="1"/>
  <c r="AF2620" i="1"/>
  <c r="AI2619" i="1"/>
  <c r="AG2619" i="1"/>
  <c r="AF2619" i="1"/>
  <c r="AI2618" i="1"/>
  <c r="AG2618" i="1"/>
  <c r="AF2618" i="1"/>
  <c r="AI2617" i="1"/>
  <c r="AG2617" i="1"/>
  <c r="AF2617" i="1"/>
  <c r="AI2616" i="1"/>
  <c r="AG2616" i="1"/>
  <c r="AF2616" i="1"/>
  <c r="AI2615" i="1"/>
  <c r="AG2615" i="1"/>
  <c r="AF2615" i="1"/>
  <c r="AI2614" i="1"/>
  <c r="AG2614" i="1"/>
  <c r="AF2614" i="1"/>
  <c r="AI2613" i="1"/>
  <c r="AG2613" i="1"/>
  <c r="AF2613" i="1"/>
  <c r="AI2612" i="1"/>
  <c r="AG2612" i="1"/>
  <c r="AF2612" i="1"/>
  <c r="AI2611" i="1"/>
  <c r="AG2611" i="1"/>
  <c r="AF2611" i="1"/>
  <c r="AI2610" i="1"/>
  <c r="AG2610" i="1"/>
  <c r="AF2610" i="1"/>
  <c r="AI2609" i="1"/>
  <c r="AG2609" i="1"/>
  <c r="AF2609" i="1"/>
  <c r="AI2608" i="1"/>
  <c r="AG2608" i="1"/>
  <c r="AF2608" i="1"/>
  <c r="AI2607" i="1"/>
  <c r="AG2607" i="1"/>
  <c r="AF2607" i="1"/>
  <c r="AI2606" i="1"/>
  <c r="AG2606" i="1"/>
  <c r="AF2606" i="1"/>
  <c r="AI2605" i="1"/>
  <c r="AG2605" i="1"/>
  <c r="AF2605" i="1"/>
  <c r="AI2604" i="1"/>
  <c r="AG2604" i="1"/>
  <c r="AF2604" i="1"/>
  <c r="AI2603" i="1"/>
  <c r="AG2603" i="1"/>
  <c r="AF2603" i="1"/>
  <c r="AI2602" i="1"/>
  <c r="AG2602" i="1"/>
  <c r="AF2602" i="1"/>
  <c r="AI2601" i="1"/>
  <c r="AG2601" i="1"/>
  <c r="AF2601" i="1"/>
  <c r="AI2600" i="1"/>
  <c r="AG2600" i="1"/>
  <c r="AF2600" i="1"/>
  <c r="AI2599" i="1"/>
  <c r="AG2599" i="1"/>
  <c r="AF2599" i="1"/>
  <c r="AI2598" i="1"/>
  <c r="AG2598" i="1"/>
  <c r="AF2598" i="1"/>
  <c r="AI2597" i="1"/>
  <c r="AG2597" i="1"/>
  <c r="AF2597" i="1"/>
  <c r="AI2596" i="1"/>
  <c r="AG2596" i="1"/>
  <c r="AF2596" i="1"/>
  <c r="AI2595" i="1"/>
  <c r="AG2595" i="1"/>
  <c r="AF2595" i="1"/>
  <c r="AI2594" i="1"/>
  <c r="AG2594" i="1"/>
  <c r="AF2594" i="1"/>
  <c r="AI2593" i="1"/>
  <c r="AG2593" i="1"/>
  <c r="AF2593" i="1"/>
  <c r="AI2592" i="1"/>
  <c r="AG2592" i="1"/>
  <c r="AF2592" i="1"/>
  <c r="AI2591" i="1"/>
  <c r="AG2591" i="1"/>
  <c r="AF2591" i="1"/>
  <c r="AI2590" i="1"/>
  <c r="AG2590" i="1"/>
  <c r="AF2590" i="1"/>
  <c r="AI2589" i="1"/>
  <c r="AG2589" i="1"/>
  <c r="AF2589" i="1"/>
  <c r="AI2588" i="1"/>
  <c r="AG2588" i="1"/>
  <c r="AF2588" i="1"/>
  <c r="AI2587" i="1"/>
  <c r="AG2587" i="1"/>
  <c r="AF2587" i="1"/>
  <c r="AI2586" i="1"/>
  <c r="AG2586" i="1"/>
  <c r="AF2586" i="1"/>
  <c r="AI2585" i="1"/>
  <c r="AG2585" i="1"/>
  <c r="AF2585" i="1"/>
  <c r="AI2584" i="1"/>
  <c r="AG2584" i="1"/>
  <c r="AF2584" i="1"/>
  <c r="AI2583" i="1"/>
  <c r="AG2583" i="1"/>
  <c r="AF2583" i="1"/>
  <c r="AI2582" i="1"/>
  <c r="AG2582" i="1"/>
  <c r="AF2582" i="1"/>
  <c r="AI2581" i="1"/>
  <c r="AG2581" i="1"/>
  <c r="AF2581" i="1"/>
  <c r="AI2580" i="1"/>
  <c r="AG2580" i="1"/>
  <c r="AF2580" i="1"/>
  <c r="AI2579" i="1"/>
  <c r="AG2579" i="1"/>
  <c r="AF2579" i="1"/>
  <c r="AI2578" i="1"/>
  <c r="AG2578" i="1"/>
  <c r="AF2578" i="1"/>
  <c r="AI2577" i="1"/>
  <c r="AG2577" i="1"/>
  <c r="AF2577" i="1"/>
  <c r="AI2576" i="1"/>
  <c r="AG2576" i="1"/>
  <c r="AF2576" i="1"/>
  <c r="AI2575" i="1"/>
  <c r="AG2575" i="1"/>
  <c r="AF2575" i="1"/>
  <c r="AI2574" i="1"/>
  <c r="AG2574" i="1"/>
  <c r="AF2574" i="1"/>
  <c r="AI2573" i="1"/>
  <c r="AG2573" i="1"/>
  <c r="AF2573" i="1"/>
  <c r="AI2572" i="1"/>
  <c r="AG2572" i="1"/>
  <c r="AF2572" i="1"/>
  <c r="AI2571" i="1"/>
  <c r="AG2571" i="1"/>
  <c r="AF2571" i="1"/>
  <c r="AI2570" i="1"/>
  <c r="AG2570" i="1"/>
  <c r="AF2570" i="1"/>
  <c r="AI2569" i="1"/>
  <c r="AG2569" i="1"/>
  <c r="AF2569" i="1"/>
  <c r="AI2568" i="1"/>
  <c r="AG2568" i="1"/>
  <c r="AF2568" i="1"/>
  <c r="AI2567" i="1"/>
  <c r="AG2567" i="1"/>
  <c r="AF2567" i="1"/>
  <c r="AI2566" i="1"/>
  <c r="AG2566" i="1"/>
  <c r="AF2566" i="1"/>
  <c r="AI2565" i="1"/>
  <c r="AG2565" i="1"/>
  <c r="AF2565" i="1"/>
  <c r="AI2564" i="1"/>
  <c r="AG2564" i="1"/>
  <c r="AF2564" i="1"/>
  <c r="AI2563" i="1"/>
  <c r="AG2563" i="1"/>
  <c r="AF2563" i="1"/>
  <c r="AI2562" i="1"/>
  <c r="AG2562" i="1"/>
  <c r="AF2562" i="1"/>
  <c r="AI2561" i="1"/>
  <c r="AG2561" i="1"/>
  <c r="AF2561" i="1"/>
  <c r="AI2560" i="1"/>
  <c r="AG2560" i="1"/>
  <c r="AF2560" i="1"/>
  <c r="AI2559" i="1"/>
  <c r="AG2559" i="1"/>
  <c r="AF2559" i="1"/>
  <c r="AI2558" i="1"/>
  <c r="AG2558" i="1"/>
  <c r="AF2558" i="1"/>
  <c r="AI2557" i="1"/>
  <c r="AG2557" i="1"/>
  <c r="AF2557" i="1"/>
  <c r="AI2556" i="1"/>
  <c r="AG2556" i="1"/>
  <c r="AF2556" i="1"/>
  <c r="AI2555" i="1"/>
  <c r="AG2555" i="1"/>
  <c r="AF2555" i="1"/>
  <c r="AI2554" i="1"/>
  <c r="AG2554" i="1"/>
  <c r="AF2554" i="1"/>
  <c r="AI2553" i="1"/>
  <c r="AG2553" i="1"/>
  <c r="AF2553" i="1"/>
  <c r="AI2552" i="1"/>
  <c r="AG2552" i="1"/>
  <c r="AF2552" i="1"/>
  <c r="AI2551" i="1"/>
  <c r="AG2551" i="1"/>
  <c r="AF2551" i="1"/>
  <c r="AI2550" i="1"/>
  <c r="AG2550" i="1"/>
  <c r="AF2550" i="1"/>
  <c r="AI2549" i="1"/>
  <c r="AG2549" i="1"/>
  <c r="AF2549" i="1"/>
  <c r="AI2548" i="1"/>
  <c r="AG2548" i="1"/>
  <c r="AF2548" i="1"/>
  <c r="AI2547" i="1"/>
  <c r="AG2547" i="1"/>
  <c r="AF2547" i="1"/>
  <c r="AI2546" i="1"/>
  <c r="AG2546" i="1"/>
  <c r="AF2546" i="1"/>
  <c r="AI2545" i="1"/>
  <c r="AG2545" i="1"/>
  <c r="AF2545" i="1"/>
  <c r="AI2544" i="1"/>
  <c r="AG2544" i="1"/>
  <c r="AF2544" i="1"/>
  <c r="AI2543" i="1"/>
  <c r="AG2543" i="1"/>
  <c r="AF2543" i="1"/>
  <c r="AI2542" i="1"/>
  <c r="AG2542" i="1"/>
  <c r="AF2542" i="1"/>
  <c r="AI2541" i="1"/>
  <c r="AG2541" i="1"/>
  <c r="AF2541" i="1"/>
  <c r="AI2540" i="1"/>
  <c r="AG2540" i="1"/>
  <c r="AF2540" i="1"/>
  <c r="AI2539" i="1"/>
  <c r="AG2539" i="1"/>
  <c r="AF2539" i="1"/>
  <c r="AI2538" i="1"/>
  <c r="AG2538" i="1"/>
  <c r="AF2538" i="1"/>
  <c r="AI2537" i="1"/>
  <c r="AG2537" i="1"/>
  <c r="AF2537" i="1"/>
  <c r="AI2536" i="1"/>
  <c r="AG2536" i="1"/>
  <c r="AF2536" i="1"/>
  <c r="AI2535" i="1"/>
  <c r="AG2535" i="1"/>
  <c r="AF2535" i="1"/>
  <c r="AI2534" i="1"/>
  <c r="AG2534" i="1"/>
  <c r="AF2534" i="1"/>
  <c r="AI2533" i="1"/>
  <c r="AG2533" i="1"/>
  <c r="AF2533" i="1"/>
  <c r="AI2532" i="1"/>
  <c r="AG2532" i="1"/>
  <c r="AF2532" i="1"/>
  <c r="AI2531" i="1"/>
  <c r="AG2531" i="1"/>
  <c r="AF2531" i="1"/>
  <c r="AI2530" i="1"/>
  <c r="AG2530" i="1"/>
  <c r="AF2530" i="1"/>
  <c r="AI2529" i="1"/>
  <c r="AG2529" i="1"/>
  <c r="AF2529" i="1"/>
  <c r="AI2528" i="1"/>
  <c r="AG2528" i="1"/>
  <c r="AF2528" i="1"/>
  <c r="AI2527" i="1"/>
  <c r="AG2527" i="1"/>
  <c r="AF2527" i="1"/>
  <c r="AI2526" i="1"/>
  <c r="AG2526" i="1"/>
  <c r="AF2526" i="1"/>
  <c r="AI2525" i="1"/>
  <c r="AG2525" i="1"/>
  <c r="AF2525" i="1"/>
  <c r="AI2524" i="1"/>
  <c r="AG2524" i="1"/>
  <c r="AF2524" i="1"/>
  <c r="AI2523" i="1"/>
  <c r="AG2523" i="1"/>
  <c r="AF2523" i="1"/>
  <c r="AI2522" i="1"/>
  <c r="AG2522" i="1"/>
  <c r="AF2522" i="1"/>
  <c r="AI2521" i="1"/>
  <c r="AG2521" i="1"/>
  <c r="AF2521" i="1"/>
  <c r="AI2520" i="1"/>
  <c r="AG2520" i="1"/>
  <c r="AF2520" i="1"/>
  <c r="AI2519" i="1"/>
  <c r="AG2519" i="1"/>
  <c r="AF2519" i="1"/>
  <c r="AI2518" i="1"/>
  <c r="AG2518" i="1"/>
  <c r="AF2518" i="1"/>
  <c r="AI2517" i="1"/>
  <c r="AG2517" i="1"/>
  <c r="AF2517" i="1"/>
  <c r="AI2516" i="1"/>
  <c r="AG2516" i="1"/>
  <c r="AF2516" i="1"/>
  <c r="AI2515" i="1"/>
  <c r="AG2515" i="1"/>
  <c r="AF2515" i="1"/>
  <c r="AI2514" i="1"/>
  <c r="AG2514" i="1"/>
  <c r="AF2514" i="1"/>
  <c r="AI2513" i="1"/>
  <c r="AG2513" i="1"/>
  <c r="AF2513" i="1"/>
  <c r="AI2512" i="1"/>
  <c r="AG2512" i="1"/>
  <c r="AF2512" i="1"/>
  <c r="AI2511" i="1"/>
  <c r="AG2511" i="1"/>
  <c r="AF2511" i="1"/>
  <c r="AI2510" i="1"/>
  <c r="AG2510" i="1"/>
  <c r="AF2510" i="1"/>
  <c r="AI2509" i="1"/>
  <c r="AG2509" i="1"/>
  <c r="AF2509" i="1"/>
  <c r="AI2508" i="1"/>
  <c r="AG2508" i="1"/>
  <c r="AF2508" i="1"/>
  <c r="AI2507" i="1"/>
  <c r="AG2507" i="1"/>
  <c r="AF2507" i="1"/>
  <c r="AI2506" i="1"/>
  <c r="AG2506" i="1"/>
  <c r="AF2506" i="1"/>
  <c r="AI2505" i="1"/>
  <c r="AG2505" i="1"/>
  <c r="AF2505" i="1"/>
  <c r="AI2504" i="1"/>
  <c r="AG2504" i="1"/>
  <c r="AF2504" i="1"/>
  <c r="AI2503" i="1"/>
  <c r="AG2503" i="1"/>
  <c r="AF2503" i="1"/>
  <c r="AI2502" i="1"/>
  <c r="AG2502" i="1"/>
  <c r="AF2502" i="1"/>
  <c r="AI2501" i="1"/>
  <c r="AG2501" i="1"/>
  <c r="AF2501" i="1"/>
  <c r="AI2500" i="1"/>
  <c r="AG2500" i="1"/>
  <c r="AF2500" i="1"/>
  <c r="AI2499" i="1"/>
  <c r="AG2499" i="1"/>
  <c r="AF2499" i="1"/>
  <c r="AI2498" i="1"/>
  <c r="AG2498" i="1"/>
  <c r="AF2498" i="1"/>
  <c r="AI2497" i="1"/>
  <c r="AG2497" i="1"/>
  <c r="AF2497" i="1"/>
  <c r="AI2496" i="1"/>
  <c r="AG2496" i="1"/>
  <c r="AF2496" i="1"/>
  <c r="AI2495" i="1"/>
  <c r="AG2495" i="1"/>
  <c r="AF2495" i="1"/>
  <c r="AI2494" i="1"/>
  <c r="AG2494" i="1"/>
  <c r="AF2494" i="1"/>
  <c r="AI2493" i="1"/>
  <c r="AG2493" i="1"/>
  <c r="AF2493" i="1"/>
  <c r="AI2492" i="1"/>
  <c r="AG2492" i="1"/>
  <c r="AF2492" i="1"/>
  <c r="AI2491" i="1"/>
  <c r="AG2491" i="1"/>
  <c r="AF2491" i="1"/>
  <c r="AI2490" i="1"/>
  <c r="AG2490" i="1"/>
  <c r="AF2490" i="1"/>
  <c r="AI2489" i="1"/>
  <c r="AG2489" i="1"/>
  <c r="AF2489" i="1"/>
  <c r="AI2488" i="1"/>
  <c r="AG2488" i="1"/>
  <c r="AF2488" i="1"/>
  <c r="AI2487" i="1"/>
  <c r="AG2487" i="1"/>
  <c r="AF2487" i="1"/>
  <c r="AI2486" i="1"/>
  <c r="AG2486" i="1"/>
  <c r="AF2486" i="1"/>
  <c r="AI2485" i="1"/>
  <c r="AG2485" i="1"/>
  <c r="AF2485" i="1"/>
  <c r="AI2484" i="1"/>
  <c r="AG2484" i="1"/>
  <c r="AF2484" i="1"/>
  <c r="AI2483" i="1"/>
  <c r="AG2483" i="1"/>
  <c r="AF2483" i="1"/>
  <c r="AI2482" i="1"/>
  <c r="AG2482" i="1"/>
  <c r="AF2482" i="1"/>
  <c r="AI2481" i="1"/>
  <c r="AG2481" i="1"/>
  <c r="AF2481" i="1"/>
  <c r="AI2480" i="1"/>
  <c r="AG2480" i="1"/>
  <c r="AF2480" i="1"/>
  <c r="AI2479" i="1"/>
  <c r="AG2479" i="1"/>
  <c r="AF2479" i="1"/>
  <c r="AI2478" i="1"/>
  <c r="AG2478" i="1"/>
  <c r="AF2478" i="1"/>
  <c r="AI2477" i="1"/>
  <c r="AG2477" i="1"/>
  <c r="AF2477" i="1"/>
  <c r="AI2476" i="1"/>
  <c r="AG2476" i="1"/>
  <c r="AF2476" i="1"/>
  <c r="AI2475" i="1"/>
  <c r="AG2475" i="1"/>
  <c r="AF2475" i="1"/>
  <c r="AI2474" i="1"/>
  <c r="AG2474" i="1"/>
  <c r="AF2474" i="1"/>
  <c r="AI2473" i="1"/>
  <c r="AG2473" i="1"/>
  <c r="AF2473" i="1"/>
  <c r="AI2472" i="1"/>
  <c r="AG2472" i="1"/>
  <c r="AF2472" i="1"/>
  <c r="AI2471" i="1"/>
  <c r="AG2471" i="1"/>
  <c r="AF2471" i="1"/>
  <c r="AI2470" i="1"/>
  <c r="AG2470" i="1"/>
  <c r="AF2470" i="1"/>
  <c r="AI2469" i="1"/>
  <c r="AG2469" i="1"/>
  <c r="AF2469" i="1"/>
  <c r="AI2468" i="1"/>
  <c r="AG2468" i="1"/>
  <c r="AF2468" i="1"/>
  <c r="AI2467" i="1"/>
  <c r="AG2467" i="1"/>
  <c r="AF2467" i="1"/>
  <c r="AI2466" i="1"/>
  <c r="AG2466" i="1"/>
  <c r="AF2466" i="1"/>
  <c r="AI2465" i="1"/>
  <c r="AG2465" i="1"/>
  <c r="AF2465" i="1"/>
  <c r="AI2464" i="1"/>
  <c r="AG2464" i="1"/>
  <c r="AF2464" i="1"/>
  <c r="AI2463" i="1"/>
  <c r="AG2463" i="1"/>
  <c r="AF2463" i="1"/>
  <c r="AI2462" i="1"/>
  <c r="AG2462" i="1"/>
  <c r="AF2462" i="1"/>
  <c r="AI2461" i="1"/>
  <c r="AG2461" i="1"/>
  <c r="AF2461" i="1"/>
  <c r="AI2460" i="1"/>
  <c r="AG2460" i="1"/>
  <c r="AF2460" i="1"/>
  <c r="AI2459" i="1"/>
  <c r="AG2459" i="1"/>
  <c r="AF2459" i="1"/>
  <c r="AI2458" i="1"/>
  <c r="AG2458" i="1"/>
  <c r="AF2458" i="1"/>
  <c r="AI2457" i="1"/>
  <c r="AG2457" i="1"/>
  <c r="AF2457" i="1"/>
  <c r="AI2456" i="1"/>
  <c r="AG2456" i="1"/>
  <c r="AF2456" i="1"/>
  <c r="AI2455" i="1"/>
  <c r="AG2455" i="1"/>
  <c r="AF2455" i="1"/>
  <c r="AI2454" i="1"/>
  <c r="AG2454" i="1"/>
  <c r="AF2454" i="1"/>
  <c r="AI2453" i="1"/>
  <c r="AG2453" i="1"/>
  <c r="AF2453" i="1"/>
  <c r="AI2452" i="1"/>
  <c r="AG2452" i="1"/>
  <c r="AF2452" i="1"/>
  <c r="AI2451" i="1"/>
  <c r="AG2451" i="1"/>
  <c r="AF2451" i="1"/>
  <c r="AI2450" i="1"/>
  <c r="AG2450" i="1"/>
  <c r="AF2450" i="1"/>
  <c r="AI2449" i="1"/>
  <c r="AG2449" i="1"/>
  <c r="AF2449" i="1"/>
  <c r="AI2448" i="1"/>
  <c r="AG2448" i="1"/>
  <c r="AF2448" i="1"/>
  <c r="AI2447" i="1"/>
  <c r="AG2447" i="1"/>
  <c r="AF2447" i="1"/>
  <c r="AI2446" i="1"/>
  <c r="AG2446" i="1"/>
  <c r="AF2446" i="1"/>
  <c r="AI2445" i="1"/>
  <c r="AG2445" i="1"/>
  <c r="AF2445" i="1"/>
  <c r="AI2444" i="1"/>
  <c r="AG2444" i="1"/>
  <c r="AF2444" i="1"/>
  <c r="AI2443" i="1"/>
  <c r="AG2443" i="1"/>
  <c r="AF2443" i="1"/>
  <c r="AI2442" i="1"/>
  <c r="AG2442" i="1"/>
  <c r="AF2442" i="1"/>
  <c r="AI2441" i="1"/>
  <c r="AG2441" i="1"/>
  <c r="AF2441" i="1"/>
  <c r="AI2440" i="1"/>
  <c r="AG2440" i="1"/>
  <c r="AF2440" i="1"/>
  <c r="AI2439" i="1"/>
  <c r="AG2439" i="1"/>
  <c r="AF2439" i="1"/>
  <c r="AI2438" i="1"/>
  <c r="AG2438" i="1"/>
  <c r="AF2438" i="1"/>
  <c r="AI2437" i="1"/>
  <c r="AG2437" i="1"/>
  <c r="AF2437" i="1"/>
  <c r="AI2436" i="1"/>
  <c r="AG2436" i="1"/>
  <c r="AF2436" i="1"/>
  <c r="AI2435" i="1"/>
  <c r="AG2435" i="1"/>
  <c r="AF2435" i="1"/>
  <c r="AI2434" i="1"/>
  <c r="AG2434" i="1"/>
  <c r="AF2434" i="1"/>
  <c r="AI2433" i="1"/>
  <c r="AG2433" i="1"/>
  <c r="AF2433" i="1"/>
  <c r="AI2432" i="1"/>
  <c r="AG2432" i="1"/>
  <c r="AF2432" i="1"/>
  <c r="AI2431" i="1"/>
  <c r="AG2431" i="1"/>
  <c r="AF2431" i="1"/>
  <c r="AI2430" i="1"/>
  <c r="AG2430" i="1"/>
  <c r="AF2430" i="1"/>
  <c r="AI2429" i="1"/>
  <c r="AG2429" i="1"/>
  <c r="AF2429" i="1"/>
  <c r="AI2428" i="1"/>
  <c r="AG2428" i="1"/>
  <c r="AF2428" i="1"/>
  <c r="AI2427" i="1"/>
  <c r="AG2427" i="1"/>
  <c r="AF2427" i="1"/>
  <c r="AI2426" i="1"/>
  <c r="AG2426" i="1"/>
  <c r="AF2426" i="1"/>
  <c r="AI2425" i="1"/>
  <c r="AG2425" i="1"/>
  <c r="AF2425" i="1"/>
  <c r="AI2424" i="1"/>
  <c r="AG2424" i="1"/>
  <c r="AF2424" i="1"/>
  <c r="AI2423" i="1"/>
  <c r="AG2423" i="1"/>
  <c r="AF2423" i="1"/>
  <c r="AI2422" i="1"/>
  <c r="AG2422" i="1"/>
  <c r="AF2422" i="1"/>
  <c r="AI2421" i="1"/>
  <c r="AG2421" i="1"/>
  <c r="AF2421" i="1"/>
  <c r="AI2420" i="1"/>
  <c r="AG2420" i="1"/>
  <c r="AF2420" i="1"/>
  <c r="AI2419" i="1"/>
  <c r="AG2419" i="1"/>
  <c r="AF2419" i="1"/>
  <c r="AI2418" i="1"/>
  <c r="AG2418" i="1"/>
  <c r="AF2418" i="1"/>
  <c r="AI2417" i="1"/>
  <c r="AG2417" i="1"/>
  <c r="AF2417" i="1"/>
  <c r="AI2416" i="1"/>
  <c r="AG2416" i="1"/>
  <c r="AF2416" i="1"/>
  <c r="AI2415" i="1"/>
  <c r="AG2415" i="1"/>
  <c r="AF2415" i="1"/>
  <c r="AI2414" i="1"/>
  <c r="AG2414" i="1"/>
  <c r="AF2414" i="1"/>
  <c r="AI2413" i="1"/>
  <c r="AG2413" i="1"/>
  <c r="AF2413" i="1"/>
  <c r="AI2412" i="1"/>
  <c r="AG2412" i="1"/>
  <c r="AF2412" i="1"/>
  <c r="AI2411" i="1"/>
  <c r="AG2411" i="1"/>
  <c r="AF2411" i="1"/>
  <c r="AI2410" i="1"/>
  <c r="AG2410" i="1"/>
  <c r="AF2410" i="1"/>
  <c r="AI2409" i="1"/>
  <c r="AG2409" i="1"/>
  <c r="AF2409" i="1"/>
  <c r="AI2408" i="1"/>
  <c r="AG2408" i="1"/>
  <c r="AF2408" i="1"/>
  <c r="AI2407" i="1"/>
  <c r="AG2407" i="1"/>
  <c r="AF2407" i="1"/>
  <c r="AI2406" i="1"/>
  <c r="AG2406" i="1"/>
  <c r="AF2406" i="1"/>
  <c r="AI2405" i="1"/>
  <c r="AG2405" i="1"/>
  <c r="AF2405" i="1"/>
  <c r="AI2404" i="1"/>
  <c r="AG2404" i="1"/>
  <c r="AF2404" i="1"/>
  <c r="AI2403" i="1"/>
  <c r="AG2403" i="1"/>
  <c r="AF2403" i="1"/>
  <c r="AI2402" i="1"/>
  <c r="AG2402" i="1"/>
  <c r="AF2402" i="1"/>
  <c r="AI2401" i="1"/>
  <c r="AG2401" i="1"/>
  <c r="AF2401" i="1"/>
  <c r="AI2400" i="1"/>
  <c r="AG2400" i="1"/>
  <c r="AF2400" i="1"/>
  <c r="AI2399" i="1"/>
  <c r="AG2399" i="1"/>
  <c r="AF2399" i="1"/>
  <c r="AI2398" i="1"/>
  <c r="AG2398" i="1"/>
  <c r="AF2398" i="1"/>
  <c r="AI2397" i="1"/>
  <c r="AG2397" i="1"/>
  <c r="AF2397" i="1"/>
  <c r="AI2396" i="1"/>
  <c r="AG2396" i="1"/>
  <c r="AF2396" i="1"/>
  <c r="AI2395" i="1"/>
  <c r="AG2395" i="1"/>
  <c r="AF2395" i="1"/>
  <c r="AI2394" i="1"/>
  <c r="AG2394" i="1"/>
  <c r="AF2394" i="1"/>
  <c r="AI2393" i="1"/>
  <c r="AG2393" i="1"/>
  <c r="AF2393" i="1"/>
  <c r="AI2392" i="1"/>
  <c r="AG2392" i="1"/>
  <c r="AF2392" i="1"/>
  <c r="AI2391" i="1"/>
  <c r="AG2391" i="1"/>
  <c r="AF2391" i="1"/>
  <c r="AI2390" i="1"/>
  <c r="AG2390" i="1"/>
  <c r="AF2390" i="1"/>
  <c r="AI2389" i="1"/>
  <c r="AG2389" i="1"/>
  <c r="AF2389" i="1"/>
  <c r="AI2388" i="1"/>
  <c r="AG2388" i="1"/>
  <c r="AF2388" i="1"/>
  <c r="AI2387" i="1"/>
  <c r="AG2387" i="1"/>
  <c r="AF2387" i="1"/>
  <c r="AI2386" i="1"/>
  <c r="AG2386" i="1"/>
  <c r="AF2386" i="1"/>
  <c r="AI2385" i="1"/>
  <c r="AG2385" i="1"/>
  <c r="AF2385" i="1"/>
  <c r="AI2384" i="1"/>
  <c r="AG2384" i="1"/>
  <c r="AF2384" i="1"/>
  <c r="AI2383" i="1"/>
  <c r="AG2383" i="1"/>
  <c r="AF2383" i="1"/>
  <c r="AI2382" i="1"/>
  <c r="AG2382" i="1"/>
  <c r="AF2382" i="1"/>
  <c r="AI2381" i="1"/>
  <c r="AG2381" i="1"/>
  <c r="AF2381" i="1"/>
  <c r="AI2380" i="1"/>
  <c r="AG2380" i="1"/>
  <c r="AF2380" i="1"/>
  <c r="AI2379" i="1"/>
  <c r="AG2379" i="1"/>
  <c r="AF2379" i="1"/>
  <c r="AI2378" i="1"/>
  <c r="AG2378" i="1"/>
  <c r="AF2378" i="1"/>
  <c r="AI2377" i="1"/>
  <c r="AG2377" i="1"/>
  <c r="AF2377" i="1"/>
  <c r="AI2376" i="1"/>
  <c r="AG2376" i="1"/>
  <c r="AF2376" i="1"/>
  <c r="AI2375" i="1"/>
  <c r="AG2375" i="1"/>
  <c r="AF2375" i="1"/>
  <c r="AI2374" i="1"/>
  <c r="AG2374" i="1"/>
  <c r="AF2374" i="1"/>
  <c r="AI2373" i="1"/>
  <c r="AG2373" i="1"/>
  <c r="AF2373" i="1"/>
  <c r="AI2372" i="1"/>
  <c r="AG2372" i="1"/>
  <c r="AF2372" i="1"/>
  <c r="AI2371" i="1"/>
  <c r="AG2371" i="1"/>
  <c r="AF2371" i="1"/>
  <c r="AI2370" i="1"/>
  <c r="AG2370" i="1"/>
  <c r="AF2370" i="1"/>
  <c r="AI2369" i="1"/>
  <c r="AG2369" i="1"/>
  <c r="AF2369" i="1"/>
  <c r="AI2368" i="1"/>
  <c r="AG2368" i="1"/>
  <c r="AF2368" i="1"/>
  <c r="AI2367" i="1"/>
  <c r="AG2367" i="1"/>
  <c r="AF2367" i="1"/>
  <c r="AI2366" i="1"/>
  <c r="AG2366" i="1"/>
  <c r="AF2366" i="1"/>
  <c r="AI2365" i="1"/>
  <c r="AG2365" i="1"/>
  <c r="AF2365" i="1"/>
  <c r="AI2364" i="1"/>
  <c r="AG2364" i="1"/>
  <c r="AF2364" i="1"/>
  <c r="AI2363" i="1"/>
  <c r="AG2363" i="1"/>
  <c r="AF2363" i="1"/>
  <c r="AI2362" i="1"/>
  <c r="AG2362" i="1"/>
  <c r="AF2362" i="1"/>
  <c r="AI2361" i="1"/>
  <c r="AG2361" i="1"/>
  <c r="AF2361" i="1"/>
  <c r="AI2360" i="1"/>
  <c r="AG2360" i="1"/>
  <c r="AF2360" i="1"/>
  <c r="AI2359" i="1"/>
  <c r="AG2359" i="1"/>
  <c r="AF2359" i="1"/>
  <c r="AI2358" i="1"/>
  <c r="AG2358" i="1"/>
  <c r="AF2358" i="1"/>
  <c r="AI2357" i="1"/>
  <c r="AG2357" i="1"/>
  <c r="AF2357" i="1"/>
  <c r="AI2356" i="1"/>
  <c r="AG2356" i="1"/>
  <c r="AF2356" i="1"/>
  <c r="AI2355" i="1"/>
  <c r="AG2355" i="1"/>
  <c r="AF2355" i="1"/>
  <c r="AI2354" i="1"/>
  <c r="AG2354" i="1"/>
  <c r="AF2354" i="1"/>
  <c r="AI2353" i="1"/>
  <c r="AG2353" i="1"/>
  <c r="AF2353" i="1"/>
  <c r="AI2352" i="1"/>
  <c r="AG2352" i="1"/>
  <c r="AF2352" i="1"/>
  <c r="AI2351" i="1"/>
  <c r="AG2351" i="1"/>
  <c r="AF2351" i="1"/>
  <c r="AI2350" i="1"/>
  <c r="AG2350" i="1"/>
  <c r="AF2350" i="1"/>
  <c r="AI2349" i="1"/>
  <c r="AG2349" i="1"/>
  <c r="AF2349" i="1"/>
  <c r="AI2348" i="1"/>
  <c r="AG2348" i="1"/>
  <c r="AF2348" i="1"/>
  <c r="AI2347" i="1"/>
  <c r="AG2347" i="1"/>
  <c r="AF2347" i="1"/>
  <c r="AI2346" i="1"/>
  <c r="AG2346" i="1"/>
  <c r="AF2346" i="1"/>
  <c r="AI2345" i="1"/>
  <c r="AG2345" i="1"/>
  <c r="AF2345" i="1"/>
  <c r="AI2344" i="1"/>
  <c r="AG2344" i="1"/>
  <c r="AF2344" i="1"/>
  <c r="AI2343" i="1"/>
  <c r="AG2343" i="1"/>
  <c r="AF2343" i="1"/>
  <c r="AI2342" i="1"/>
  <c r="AG2342" i="1"/>
  <c r="AF2342" i="1"/>
  <c r="AI2341" i="1"/>
  <c r="AG2341" i="1"/>
  <c r="AF2341" i="1"/>
  <c r="AI2340" i="1"/>
  <c r="AG2340" i="1"/>
  <c r="AF2340" i="1"/>
  <c r="AI2339" i="1"/>
  <c r="AG2339" i="1"/>
  <c r="AF2339" i="1"/>
  <c r="AI2338" i="1"/>
  <c r="AG2338" i="1"/>
  <c r="AF2338" i="1"/>
  <c r="AI2337" i="1"/>
  <c r="AG2337" i="1"/>
  <c r="AF2337" i="1"/>
  <c r="AI2336" i="1"/>
  <c r="AG2336" i="1"/>
  <c r="AF2336" i="1"/>
  <c r="AI2335" i="1"/>
  <c r="AG2335" i="1"/>
  <c r="AF2335" i="1"/>
  <c r="AI2334" i="1"/>
  <c r="AG2334" i="1"/>
  <c r="AF2334" i="1"/>
  <c r="AI2333" i="1"/>
  <c r="AG2333" i="1"/>
  <c r="AF2333" i="1"/>
  <c r="AI2332" i="1"/>
  <c r="AG2332" i="1"/>
  <c r="AF2332" i="1"/>
  <c r="AI2331" i="1"/>
  <c r="AG2331" i="1"/>
  <c r="AF2331" i="1"/>
  <c r="AI2330" i="1"/>
  <c r="AG2330" i="1"/>
  <c r="AF2330" i="1"/>
  <c r="AI2329" i="1"/>
  <c r="AG2329" i="1"/>
  <c r="AF2329" i="1"/>
  <c r="AI2328" i="1"/>
  <c r="AG2328" i="1"/>
  <c r="AF2328" i="1"/>
  <c r="AI2327" i="1"/>
  <c r="AG2327" i="1"/>
  <c r="AF2327" i="1"/>
  <c r="AI2326" i="1"/>
  <c r="AG2326" i="1"/>
  <c r="AF2326" i="1"/>
  <c r="AI2325" i="1"/>
  <c r="AG2325" i="1"/>
  <c r="AF2325" i="1"/>
  <c r="AI2324" i="1"/>
  <c r="AG2324" i="1"/>
  <c r="AF2324" i="1"/>
  <c r="AI2323" i="1"/>
  <c r="AG2323" i="1"/>
  <c r="AF2323" i="1"/>
  <c r="AI2322" i="1"/>
  <c r="AG2322" i="1"/>
  <c r="AF2322" i="1"/>
  <c r="AI2321" i="1"/>
  <c r="AG2321" i="1"/>
  <c r="AF2321" i="1"/>
  <c r="AI2320" i="1"/>
  <c r="AG2320" i="1"/>
  <c r="AF2320" i="1"/>
  <c r="AI2319" i="1"/>
  <c r="AG2319" i="1"/>
  <c r="AF2319" i="1"/>
  <c r="AI2318" i="1"/>
  <c r="AG2318" i="1"/>
  <c r="AF2318" i="1"/>
  <c r="AI2317" i="1"/>
  <c r="AG2317" i="1"/>
  <c r="AF2317" i="1"/>
  <c r="AI2316" i="1"/>
  <c r="AG2316" i="1"/>
  <c r="AF2316" i="1"/>
  <c r="AI2315" i="1"/>
  <c r="AG2315" i="1"/>
  <c r="AF2315" i="1"/>
  <c r="AI2314" i="1"/>
  <c r="AG2314" i="1"/>
  <c r="AF2314" i="1"/>
  <c r="AI2313" i="1"/>
  <c r="AG2313" i="1"/>
  <c r="AF2313" i="1"/>
  <c r="AI2312" i="1"/>
  <c r="AG2312" i="1"/>
  <c r="AF2312" i="1"/>
  <c r="AI2311" i="1"/>
  <c r="AG2311" i="1"/>
  <c r="AF2311" i="1"/>
  <c r="AI2310" i="1"/>
  <c r="AG2310" i="1"/>
  <c r="AF2310" i="1"/>
  <c r="AI2309" i="1"/>
  <c r="AG2309" i="1"/>
  <c r="AF2309" i="1"/>
  <c r="AI2308" i="1"/>
  <c r="AG2308" i="1"/>
  <c r="AF2308" i="1"/>
  <c r="AI2307" i="1"/>
  <c r="AG2307" i="1"/>
  <c r="AF2307" i="1"/>
  <c r="AI2306" i="1"/>
  <c r="AG2306" i="1"/>
  <c r="AF2306" i="1"/>
  <c r="AI2305" i="1"/>
  <c r="AG2305" i="1"/>
  <c r="AF2305" i="1"/>
  <c r="AI2304" i="1"/>
  <c r="AG2304" i="1"/>
  <c r="AF2304" i="1"/>
  <c r="AI2303" i="1"/>
  <c r="AG2303" i="1"/>
  <c r="AF2303" i="1"/>
  <c r="AI2302" i="1"/>
  <c r="AG2302" i="1"/>
  <c r="AF2302" i="1"/>
  <c r="AI2301" i="1"/>
  <c r="AG2301" i="1"/>
  <c r="AF2301" i="1"/>
  <c r="AI2300" i="1"/>
  <c r="AG2300" i="1"/>
  <c r="AF2300" i="1"/>
  <c r="AI2299" i="1"/>
  <c r="AG2299" i="1"/>
  <c r="AF2299" i="1"/>
  <c r="AI2298" i="1"/>
  <c r="AG2298" i="1"/>
  <c r="AF2298" i="1"/>
  <c r="AI2297" i="1"/>
  <c r="AG2297" i="1"/>
  <c r="AF2297" i="1"/>
  <c r="AI2296" i="1"/>
  <c r="AG2296" i="1"/>
  <c r="AF2296" i="1"/>
  <c r="AI2295" i="1"/>
  <c r="AG2295" i="1"/>
  <c r="AF2295" i="1"/>
  <c r="AI2294" i="1"/>
  <c r="AG2294" i="1"/>
  <c r="AF2294" i="1"/>
  <c r="AI2293" i="1"/>
  <c r="AG2293" i="1"/>
  <c r="AF2293" i="1"/>
  <c r="AI2292" i="1"/>
  <c r="AG2292" i="1"/>
  <c r="AF2292" i="1"/>
  <c r="AI2291" i="1"/>
  <c r="AG2291" i="1"/>
  <c r="AF2291" i="1"/>
  <c r="AI2290" i="1"/>
  <c r="AG2290" i="1"/>
  <c r="AF2290" i="1"/>
  <c r="AI2289" i="1"/>
  <c r="AG2289" i="1"/>
  <c r="AF2289" i="1"/>
  <c r="AI2288" i="1"/>
  <c r="AG2288" i="1"/>
  <c r="AF2288" i="1"/>
  <c r="AI2287" i="1"/>
  <c r="AG2287" i="1"/>
  <c r="AF2287" i="1"/>
  <c r="AI2286" i="1"/>
  <c r="AG2286" i="1"/>
  <c r="AF2286" i="1"/>
  <c r="AI2285" i="1"/>
  <c r="AG2285" i="1"/>
  <c r="AF2285" i="1"/>
  <c r="AI2284" i="1"/>
  <c r="AG2284" i="1"/>
  <c r="AF2284" i="1"/>
  <c r="AI2283" i="1"/>
  <c r="AG2283" i="1"/>
  <c r="AF2283" i="1"/>
  <c r="AI2282" i="1"/>
  <c r="AG2282" i="1"/>
  <c r="AF2282" i="1"/>
  <c r="AI2281" i="1"/>
  <c r="AG2281" i="1"/>
  <c r="AF2281" i="1"/>
  <c r="AI2280" i="1"/>
  <c r="AG2280" i="1"/>
  <c r="AF2280" i="1"/>
  <c r="AI2279" i="1"/>
  <c r="AG2279" i="1"/>
  <c r="AF2279" i="1"/>
  <c r="AI2278" i="1"/>
  <c r="AG2278" i="1"/>
  <c r="AF2278" i="1"/>
  <c r="AI2277" i="1"/>
  <c r="AG2277" i="1"/>
  <c r="AF2277" i="1"/>
  <c r="AI2276" i="1"/>
  <c r="AG2276" i="1"/>
  <c r="AF2276" i="1"/>
  <c r="AI2275" i="1"/>
  <c r="AG2275" i="1"/>
  <c r="AF2275" i="1"/>
  <c r="AI2274" i="1"/>
  <c r="AG2274" i="1"/>
  <c r="AF2274" i="1"/>
  <c r="AI2273" i="1"/>
  <c r="AG2273" i="1"/>
  <c r="AF2273" i="1"/>
  <c r="AI2272" i="1"/>
  <c r="AG2272" i="1"/>
  <c r="AF2272" i="1"/>
  <c r="AI2271" i="1"/>
  <c r="AG2271" i="1"/>
  <c r="AF2271" i="1"/>
  <c r="AI2270" i="1"/>
  <c r="AG2270" i="1"/>
  <c r="AF2270" i="1"/>
  <c r="AI2269" i="1"/>
  <c r="AG2269" i="1"/>
  <c r="AF2269" i="1"/>
  <c r="AI2268" i="1"/>
  <c r="AG2268" i="1"/>
  <c r="AF2268" i="1"/>
  <c r="AI2267" i="1"/>
  <c r="AG2267" i="1"/>
  <c r="AF2267" i="1"/>
  <c r="AI2266" i="1"/>
  <c r="AG2266" i="1"/>
  <c r="AF2266" i="1"/>
  <c r="AI2265" i="1"/>
  <c r="AG2265" i="1"/>
  <c r="AF2265" i="1"/>
  <c r="AI2264" i="1"/>
  <c r="AG2264" i="1"/>
  <c r="AF2264" i="1"/>
  <c r="AI2263" i="1"/>
  <c r="AG2263" i="1"/>
  <c r="AF2263" i="1"/>
  <c r="AI2262" i="1"/>
  <c r="AG2262" i="1"/>
  <c r="AF2262" i="1"/>
  <c r="AI2261" i="1"/>
  <c r="AG2261" i="1"/>
  <c r="AF2261" i="1"/>
  <c r="AI2260" i="1"/>
  <c r="AG2260" i="1"/>
  <c r="AF2260" i="1"/>
  <c r="AI2259" i="1"/>
  <c r="AG2259" i="1"/>
  <c r="AF2259" i="1"/>
  <c r="AI2258" i="1"/>
  <c r="AG2258" i="1"/>
  <c r="AF2258" i="1"/>
  <c r="AI2257" i="1"/>
  <c r="AG2257" i="1"/>
  <c r="AF2257" i="1"/>
  <c r="AI2256" i="1"/>
  <c r="AG2256" i="1"/>
  <c r="AF2256" i="1"/>
  <c r="AI2255" i="1"/>
  <c r="AG2255" i="1"/>
  <c r="AF2255" i="1"/>
  <c r="AI2254" i="1"/>
  <c r="AG2254" i="1"/>
  <c r="AF2254" i="1"/>
  <c r="AI2253" i="1"/>
  <c r="AG2253" i="1"/>
  <c r="AF2253" i="1"/>
  <c r="AI2252" i="1"/>
  <c r="AG2252" i="1"/>
  <c r="AF2252" i="1"/>
  <c r="AI2251" i="1"/>
  <c r="AG2251" i="1"/>
  <c r="AF2251" i="1"/>
  <c r="AI2250" i="1"/>
  <c r="AG2250" i="1"/>
  <c r="AF2250" i="1"/>
  <c r="AI2249" i="1"/>
  <c r="AG2249" i="1"/>
  <c r="AF2249" i="1"/>
  <c r="AI2248" i="1"/>
  <c r="AG2248" i="1"/>
  <c r="AF2248" i="1"/>
  <c r="AI2247" i="1"/>
  <c r="AG2247" i="1"/>
  <c r="AF2247" i="1"/>
  <c r="AI2246" i="1"/>
  <c r="AG2246" i="1"/>
  <c r="AF2246" i="1"/>
  <c r="AI2245" i="1"/>
  <c r="AG2245" i="1"/>
  <c r="AF2245" i="1"/>
  <c r="AI2244" i="1"/>
  <c r="AG2244" i="1"/>
  <c r="AF2244" i="1"/>
  <c r="AI2243" i="1"/>
  <c r="AG2243" i="1"/>
  <c r="AF2243" i="1"/>
  <c r="AI2242" i="1"/>
  <c r="AG2242" i="1"/>
  <c r="AF2242" i="1"/>
  <c r="AI2241" i="1"/>
  <c r="AG2241" i="1"/>
  <c r="AF2241" i="1"/>
  <c r="AI2240" i="1"/>
  <c r="AG2240" i="1"/>
  <c r="AF2240" i="1"/>
  <c r="AI2239" i="1"/>
  <c r="AG2239" i="1"/>
  <c r="AF2239" i="1"/>
  <c r="AI2238" i="1"/>
  <c r="AG2238" i="1"/>
  <c r="AF2238" i="1"/>
  <c r="AI2237" i="1"/>
  <c r="AG2237" i="1"/>
  <c r="AF2237" i="1"/>
  <c r="AI2236" i="1"/>
  <c r="AG2236" i="1"/>
  <c r="AF2236" i="1"/>
  <c r="AI2235" i="1"/>
  <c r="AG2235" i="1"/>
  <c r="AF2235" i="1"/>
  <c r="AI2234" i="1"/>
  <c r="AG2234" i="1"/>
  <c r="AF2234" i="1"/>
  <c r="AI2233" i="1"/>
  <c r="AG2233" i="1"/>
  <c r="AF2233" i="1"/>
  <c r="AI2232" i="1"/>
  <c r="AG2232" i="1"/>
  <c r="AF2232" i="1"/>
  <c r="AI2231" i="1"/>
  <c r="AG2231" i="1"/>
  <c r="AF2231" i="1"/>
  <c r="AI2230" i="1"/>
  <c r="AG2230" i="1"/>
  <c r="AF2230" i="1"/>
  <c r="AI2229" i="1"/>
  <c r="AG2229" i="1"/>
  <c r="AF2229" i="1"/>
  <c r="AI2228" i="1"/>
  <c r="AG2228" i="1"/>
  <c r="AF2228" i="1"/>
  <c r="AI2227" i="1"/>
  <c r="AG2227" i="1"/>
  <c r="AF2227" i="1"/>
  <c r="AI2226" i="1"/>
  <c r="AG2226" i="1"/>
  <c r="AF2226" i="1"/>
  <c r="AI2225" i="1"/>
  <c r="AG2225" i="1"/>
  <c r="AF2225" i="1"/>
  <c r="AI2224" i="1"/>
  <c r="AG2224" i="1"/>
  <c r="AF2224" i="1"/>
  <c r="AI2223" i="1"/>
  <c r="AG2223" i="1"/>
  <c r="AF2223" i="1"/>
  <c r="AI2222" i="1"/>
  <c r="AG2222" i="1"/>
  <c r="AF2222" i="1"/>
  <c r="AI2221" i="1"/>
  <c r="AG2221" i="1"/>
  <c r="AF2221" i="1"/>
  <c r="AI2220" i="1"/>
  <c r="AG2220" i="1"/>
  <c r="AF2220" i="1"/>
  <c r="AI2219" i="1"/>
  <c r="AG2219" i="1"/>
  <c r="AF2219" i="1"/>
  <c r="AI2218" i="1"/>
  <c r="AG2218" i="1"/>
  <c r="AF2218" i="1"/>
  <c r="AI2217" i="1"/>
  <c r="AG2217" i="1"/>
  <c r="AF2217" i="1"/>
  <c r="AI2216" i="1"/>
  <c r="AG2216" i="1"/>
  <c r="AF2216" i="1"/>
  <c r="AI2215" i="1"/>
  <c r="AG2215" i="1"/>
  <c r="AF2215" i="1"/>
  <c r="AI2214" i="1"/>
  <c r="AG2214" i="1"/>
  <c r="AF2214" i="1"/>
  <c r="AI2213" i="1"/>
  <c r="AG2213" i="1"/>
  <c r="AF2213" i="1"/>
  <c r="AI2212" i="1"/>
  <c r="AG2212" i="1"/>
  <c r="AF2212" i="1"/>
  <c r="AI2211" i="1"/>
  <c r="AG2211" i="1"/>
  <c r="AF2211" i="1"/>
  <c r="AI2210" i="1"/>
  <c r="AG2210" i="1"/>
  <c r="AF2210" i="1"/>
  <c r="AI2209" i="1"/>
  <c r="AG2209" i="1"/>
  <c r="AF2209" i="1"/>
  <c r="AI2208" i="1"/>
  <c r="AG2208" i="1"/>
  <c r="AF2208" i="1"/>
  <c r="AI2207" i="1"/>
  <c r="AG2207" i="1"/>
  <c r="AF2207" i="1"/>
  <c r="AI2206" i="1"/>
  <c r="AG2206" i="1"/>
  <c r="AF2206" i="1"/>
  <c r="AI2205" i="1"/>
  <c r="AG2205" i="1"/>
  <c r="AF2205" i="1"/>
  <c r="AI2204" i="1"/>
  <c r="AG2204" i="1"/>
  <c r="AF2204" i="1"/>
  <c r="AI2203" i="1"/>
  <c r="AG2203" i="1"/>
  <c r="AF2203" i="1"/>
  <c r="AI2202" i="1"/>
  <c r="AG2202" i="1"/>
  <c r="AF2202" i="1"/>
  <c r="AI2201" i="1"/>
  <c r="AG2201" i="1"/>
  <c r="AF2201" i="1"/>
  <c r="AI2200" i="1"/>
  <c r="AG2200" i="1"/>
  <c r="AF2200" i="1"/>
  <c r="AI2199" i="1"/>
  <c r="AG2199" i="1"/>
  <c r="AF2199" i="1"/>
  <c r="AI2198" i="1"/>
  <c r="AG2198" i="1"/>
  <c r="AF2198" i="1"/>
  <c r="AI2197" i="1"/>
  <c r="AG2197" i="1"/>
  <c r="AF2197" i="1"/>
  <c r="AI2196" i="1"/>
  <c r="AG2196" i="1"/>
  <c r="AF2196" i="1"/>
  <c r="AI2195" i="1"/>
  <c r="AG2195" i="1"/>
  <c r="AF2195" i="1"/>
  <c r="AI2194" i="1"/>
  <c r="AG2194" i="1"/>
  <c r="AF2194" i="1"/>
  <c r="AI2193" i="1"/>
  <c r="AG2193" i="1"/>
  <c r="AF2193" i="1"/>
  <c r="AI2192" i="1"/>
  <c r="AG2192" i="1"/>
  <c r="AF2192" i="1"/>
  <c r="AI2191" i="1"/>
  <c r="AG2191" i="1"/>
  <c r="AF2191" i="1"/>
  <c r="AI2190" i="1"/>
  <c r="AG2190" i="1"/>
  <c r="AF2190" i="1"/>
  <c r="AI2189" i="1"/>
  <c r="AG2189" i="1"/>
  <c r="AF2189" i="1"/>
  <c r="AI2188" i="1"/>
  <c r="AG2188" i="1"/>
  <c r="AF2188" i="1"/>
  <c r="AI2187" i="1"/>
  <c r="AG2187" i="1"/>
  <c r="AF2187" i="1"/>
  <c r="AI2186" i="1"/>
  <c r="AG2186" i="1"/>
  <c r="AF2186" i="1"/>
  <c r="AI2185" i="1"/>
  <c r="AG2185" i="1"/>
  <c r="AF2185" i="1"/>
  <c r="AI2184" i="1"/>
  <c r="AG2184" i="1"/>
  <c r="AF2184" i="1"/>
  <c r="AI2183" i="1"/>
  <c r="AG2183" i="1"/>
  <c r="AF2183" i="1"/>
  <c r="AI2182" i="1"/>
  <c r="AG2182" i="1"/>
  <c r="AF2182" i="1"/>
  <c r="AI2181" i="1"/>
  <c r="AG2181" i="1"/>
  <c r="AF2181" i="1"/>
  <c r="AI2180" i="1"/>
  <c r="AG2180" i="1"/>
  <c r="AF2180" i="1"/>
  <c r="AI2179" i="1"/>
  <c r="AG2179" i="1"/>
  <c r="AF2179" i="1"/>
  <c r="AI2178" i="1"/>
  <c r="AG2178" i="1"/>
  <c r="AF2178" i="1"/>
  <c r="AI2177" i="1"/>
  <c r="AG2177" i="1"/>
  <c r="AF2177" i="1"/>
  <c r="AI2176" i="1"/>
  <c r="AG2176" i="1"/>
  <c r="AF2176" i="1"/>
  <c r="AI2175" i="1"/>
  <c r="AG2175" i="1"/>
  <c r="AF2175" i="1"/>
  <c r="AI2174" i="1"/>
  <c r="AG2174" i="1"/>
  <c r="AF2174" i="1"/>
  <c r="AI2173" i="1"/>
  <c r="AG2173" i="1"/>
  <c r="AF2173" i="1"/>
  <c r="AI2172" i="1"/>
  <c r="AG2172" i="1"/>
  <c r="AF2172" i="1"/>
  <c r="AI2171" i="1"/>
  <c r="AG2171" i="1"/>
  <c r="AF2171" i="1"/>
  <c r="AI2170" i="1"/>
  <c r="AG2170" i="1"/>
  <c r="AF2170" i="1"/>
  <c r="AI2169" i="1"/>
  <c r="AG2169" i="1"/>
  <c r="AF2169" i="1"/>
  <c r="AI2168" i="1"/>
  <c r="AG2168" i="1"/>
  <c r="AF2168" i="1"/>
  <c r="AI2167" i="1"/>
  <c r="AG2167" i="1"/>
  <c r="AF2167" i="1"/>
  <c r="AI2166" i="1"/>
  <c r="AG2166" i="1"/>
  <c r="AF2166" i="1"/>
  <c r="AI2165" i="1"/>
  <c r="AG2165" i="1"/>
  <c r="AF2165" i="1"/>
  <c r="AI2164" i="1"/>
  <c r="AG2164" i="1"/>
  <c r="AF2164" i="1"/>
  <c r="AI2163" i="1"/>
  <c r="AG2163" i="1"/>
  <c r="AF2163" i="1"/>
  <c r="AI2162" i="1"/>
  <c r="AG2162" i="1"/>
  <c r="AF2162" i="1"/>
  <c r="AI2161" i="1"/>
  <c r="AG2161" i="1"/>
  <c r="AF2161" i="1"/>
  <c r="AI2160" i="1"/>
  <c r="AG2160" i="1"/>
  <c r="AF2160" i="1"/>
  <c r="AI2159" i="1"/>
  <c r="AG2159" i="1"/>
  <c r="AF2159" i="1"/>
  <c r="AI2158" i="1"/>
  <c r="AG2158" i="1"/>
  <c r="AF2158" i="1"/>
  <c r="AI2157" i="1"/>
  <c r="AG2157" i="1"/>
  <c r="AF2157" i="1"/>
  <c r="AI2156" i="1"/>
  <c r="AG2156" i="1"/>
  <c r="AF2156" i="1"/>
  <c r="AI2155" i="1"/>
  <c r="AG2155" i="1"/>
  <c r="AF2155" i="1"/>
  <c r="AI2154" i="1"/>
  <c r="AG2154" i="1"/>
  <c r="AF2154" i="1"/>
  <c r="AI2153" i="1"/>
  <c r="AG2153" i="1"/>
  <c r="AF2153" i="1"/>
  <c r="AI2152" i="1"/>
  <c r="AG2152" i="1"/>
  <c r="AF2152" i="1"/>
  <c r="AI2151" i="1"/>
  <c r="AG2151" i="1"/>
  <c r="AF2151" i="1"/>
  <c r="AI2150" i="1"/>
  <c r="AG2150" i="1"/>
  <c r="AF2150" i="1"/>
  <c r="AI2149" i="1"/>
  <c r="AG2149" i="1"/>
  <c r="AF2149" i="1"/>
  <c r="AI2148" i="1"/>
  <c r="AG2148" i="1"/>
  <c r="AF2148" i="1"/>
  <c r="AI2147" i="1"/>
  <c r="AG2147" i="1"/>
  <c r="AF2147" i="1"/>
  <c r="AI2146" i="1"/>
  <c r="AG2146" i="1"/>
  <c r="AF2146" i="1"/>
  <c r="AI2145" i="1"/>
  <c r="AG2145" i="1"/>
  <c r="AF2145" i="1"/>
  <c r="AI2144" i="1"/>
  <c r="AG2144" i="1"/>
  <c r="AF2144" i="1"/>
  <c r="AI2143" i="1"/>
  <c r="AG2143" i="1"/>
  <c r="AF2143" i="1"/>
  <c r="AI2142" i="1"/>
  <c r="AG2142" i="1"/>
  <c r="AF2142" i="1"/>
  <c r="AI2141" i="1"/>
  <c r="AG2141" i="1"/>
  <c r="AF2141" i="1"/>
  <c r="AI2140" i="1"/>
  <c r="AG2140" i="1"/>
  <c r="AF2140" i="1"/>
  <c r="AI2139" i="1"/>
  <c r="AG2139" i="1"/>
  <c r="AF2139" i="1"/>
  <c r="AI2138" i="1"/>
  <c r="AG2138" i="1"/>
  <c r="AF2138" i="1"/>
  <c r="AI2137" i="1"/>
  <c r="AG2137" i="1"/>
  <c r="AF2137" i="1"/>
  <c r="AI2136" i="1"/>
  <c r="AG2136" i="1"/>
  <c r="AF2136" i="1"/>
  <c r="AI2135" i="1"/>
  <c r="AG2135" i="1"/>
  <c r="AF2135" i="1"/>
  <c r="AI2134" i="1"/>
  <c r="AG2134" i="1"/>
  <c r="AF2134" i="1"/>
  <c r="AI2133" i="1"/>
  <c r="AG2133" i="1"/>
  <c r="AF2133" i="1"/>
  <c r="AI2132" i="1"/>
  <c r="AG2132" i="1"/>
  <c r="AF2132" i="1"/>
  <c r="AI2131" i="1"/>
  <c r="AG2131" i="1"/>
  <c r="AF2131" i="1"/>
  <c r="AI2130" i="1"/>
  <c r="AG2130" i="1"/>
  <c r="AF2130" i="1"/>
  <c r="AI2129" i="1"/>
  <c r="AG2129" i="1"/>
  <c r="AF2129" i="1"/>
  <c r="AI2128" i="1"/>
  <c r="AG2128" i="1"/>
  <c r="AF2128" i="1"/>
  <c r="AI2127" i="1"/>
  <c r="AG2127" i="1"/>
  <c r="AF2127" i="1"/>
  <c r="AI2126" i="1"/>
  <c r="AG2126" i="1"/>
  <c r="AF2126" i="1"/>
  <c r="AI2125" i="1"/>
  <c r="AG2125" i="1"/>
  <c r="AF2125" i="1"/>
  <c r="AI2124" i="1"/>
  <c r="AG2124" i="1"/>
  <c r="AF2124" i="1"/>
  <c r="AI2123" i="1"/>
  <c r="AG2123" i="1"/>
  <c r="AF2123" i="1"/>
  <c r="AI2122" i="1"/>
  <c r="AG2122" i="1"/>
  <c r="AF2122" i="1"/>
  <c r="AI2121" i="1"/>
  <c r="AG2121" i="1"/>
  <c r="AF2121" i="1"/>
  <c r="AI2120" i="1"/>
  <c r="AG2120" i="1"/>
  <c r="AF2120" i="1"/>
  <c r="AI2119" i="1"/>
  <c r="AG2119" i="1"/>
  <c r="AF2119" i="1"/>
  <c r="AI2118" i="1"/>
  <c r="AG2118" i="1"/>
  <c r="AF2118" i="1"/>
  <c r="AI2117" i="1"/>
  <c r="AG2117" i="1"/>
  <c r="AF2117" i="1"/>
  <c r="AI2116" i="1"/>
  <c r="AG2116" i="1"/>
  <c r="AF2116" i="1"/>
  <c r="AI2115" i="1"/>
  <c r="AG2115" i="1"/>
  <c r="AF2115" i="1"/>
  <c r="AI2114" i="1"/>
  <c r="AG2114" i="1"/>
  <c r="AF2114" i="1"/>
  <c r="AI2113" i="1"/>
  <c r="AG2113" i="1"/>
  <c r="AF2113" i="1"/>
  <c r="AI2112" i="1"/>
  <c r="AG2112" i="1"/>
  <c r="AF2112" i="1"/>
  <c r="AI2111" i="1"/>
  <c r="AG2111" i="1"/>
  <c r="AF2111" i="1"/>
  <c r="AI2110" i="1"/>
  <c r="AG2110" i="1"/>
  <c r="AF2110" i="1"/>
  <c r="AI2109" i="1"/>
  <c r="AG2109" i="1"/>
  <c r="AF2109" i="1"/>
  <c r="AI2108" i="1"/>
  <c r="AG2108" i="1"/>
  <c r="AF2108" i="1"/>
  <c r="AI2107" i="1"/>
  <c r="AG2107" i="1"/>
  <c r="AF2107" i="1"/>
  <c r="AI2106" i="1"/>
  <c r="AG2106" i="1"/>
  <c r="AF2106" i="1"/>
  <c r="AI2105" i="1"/>
  <c r="AG2105" i="1"/>
  <c r="AF2105" i="1"/>
  <c r="AI2104" i="1"/>
  <c r="AG2104" i="1"/>
  <c r="AF2104" i="1"/>
  <c r="AI2103" i="1"/>
  <c r="AG2103" i="1"/>
  <c r="AF2103" i="1"/>
  <c r="AI2102" i="1"/>
  <c r="AG2102" i="1"/>
  <c r="AF2102" i="1"/>
  <c r="AI2101" i="1"/>
  <c r="AG2101" i="1"/>
  <c r="AF2101" i="1"/>
  <c r="AI2100" i="1"/>
  <c r="AG2100" i="1"/>
  <c r="AF2100" i="1"/>
  <c r="AI2099" i="1"/>
  <c r="AG2099" i="1"/>
  <c r="AF2099" i="1"/>
  <c r="AI2098" i="1"/>
  <c r="AG2098" i="1"/>
  <c r="AF2098" i="1"/>
  <c r="AI2097" i="1"/>
  <c r="AG2097" i="1"/>
  <c r="AF2097" i="1"/>
  <c r="AI2096" i="1"/>
  <c r="AG2096" i="1"/>
  <c r="AF2096" i="1"/>
  <c r="AI2095" i="1"/>
  <c r="AG2095" i="1"/>
  <c r="AF2095" i="1"/>
  <c r="AI2094" i="1"/>
  <c r="AG2094" i="1"/>
  <c r="AF2094" i="1"/>
  <c r="AI2093" i="1"/>
  <c r="AG2093" i="1"/>
  <c r="AF2093" i="1"/>
  <c r="AI2092" i="1"/>
  <c r="AG2092" i="1"/>
  <c r="AF2092" i="1"/>
  <c r="AI2091" i="1"/>
  <c r="AG2091" i="1"/>
  <c r="AF2091" i="1"/>
  <c r="AI2090" i="1"/>
  <c r="AG2090" i="1"/>
  <c r="AF2090" i="1"/>
  <c r="AI2089" i="1"/>
  <c r="AG2089" i="1"/>
  <c r="AF2089" i="1"/>
  <c r="AI2088" i="1"/>
  <c r="AG2088" i="1"/>
  <c r="AF2088" i="1"/>
  <c r="AI2087" i="1"/>
  <c r="AG2087" i="1"/>
  <c r="AF2087" i="1"/>
  <c r="AI2086" i="1"/>
  <c r="AG2086" i="1"/>
  <c r="AF2086" i="1"/>
  <c r="AI2085" i="1"/>
  <c r="AG2085" i="1"/>
  <c r="AF2085" i="1"/>
  <c r="AI2084" i="1"/>
  <c r="AG2084" i="1"/>
  <c r="AF2084" i="1"/>
  <c r="AI2083" i="1"/>
  <c r="AG2083" i="1"/>
  <c r="AF2083" i="1"/>
  <c r="AI2082" i="1"/>
  <c r="AG2082" i="1"/>
  <c r="AF2082" i="1"/>
  <c r="AI2081" i="1"/>
  <c r="AG2081" i="1"/>
  <c r="AF2081" i="1"/>
  <c r="AI2080" i="1"/>
  <c r="AG2080" i="1"/>
  <c r="AF2080" i="1"/>
  <c r="AI2079" i="1"/>
  <c r="AG2079" i="1"/>
  <c r="AF2079" i="1"/>
  <c r="AI2078" i="1"/>
  <c r="AG2078" i="1"/>
  <c r="AF2078" i="1"/>
  <c r="AI2077" i="1"/>
  <c r="AG2077" i="1"/>
  <c r="AF2077" i="1"/>
  <c r="AI2076" i="1"/>
  <c r="AG2076" i="1"/>
  <c r="AF2076" i="1"/>
  <c r="AI2075" i="1"/>
  <c r="AG2075" i="1"/>
  <c r="AF2075" i="1"/>
  <c r="AI2074" i="1"/>
  <c r="AG2074" i="1"/>
  <c r="AF2074" i="1"/>
  <c r="AI2073" i="1"/>
  <c r="AG2073" i="1"/>
  <c r="AF2073" i="1"/>
  <c r="AI2072" i="1"/>
  <c r="AG2072" i="1"/>
  <c r="AF2072" i="1"/>
  <c r="AI2071" i="1"/>
  <c r="AG2071" i="1"/>
  <c r="AF2071" i="1"/>
  <c r="AI2070" i="1"/>
  <c r="AG2070" i="1"/>
  <c r="AF2070" i="1"/>
  <c r="AI2069" i="1"/>
  <c r="AG2069" i="1"/>
  <c r="AF2069" i="1"/>
  <c r="AI2068" i="1"/>
  <c r="AG2068" i="1"/>
  <c r="AF2068" i="1"/>
  <c r="AI2067" i="1"/>
  <c r="AG2067" i="1"/>
  <c r="AF2067" i="1"/>
  <c r="AI2066" i="1"/>
  <c r="AG2066" i="1"/>
  <c r="AF2066" i="1"/>
  <c r="AI2065" i="1"/>
  <c r="AG2065" i="1"/>
  <c r="AF2065" i="1"/>
  <c r="AI2064" i="1"/>
  <c r="AG2064" i="1"/>
  <c r="AF2064" i="1"/>
  <c r="AI2063" i="1"/>
  <c r="AG2063" i="1"/>
  <c r="AF2063" i="1"/>
  <c r="AI2062" i="1"/>
  <c r="AG2062" i="1"/>
  <c r="AF2062" i="1"/>
  <c r="AI2061" i="1"/>
  <c r="AG2061" i="1"/>
  <c r="AF2061" i="1"/>
  <c r="AI2060" i="1"/>
  <c r="AG2060" i="1"/>
  <c r="AF2060" i="1"/>
  <c r="AI2059" i="1"/>
  <c r="AG2059" i="1"/>
  <c r="AF2059" i="1"/>
  <c r="AI2058" i="1"/>
  <c r="AG2058" i="1"/>
  <c r="AF2058" i="1"/>
  <c r="AI2057" i="1"/>
  <c r="AG2057" i="1"/>
  <c r="AF2057" i="1"/>
  <c r="AI2056" i="1"/>
  <c r="AG2056" i="1"/>
  <c r="AF2056" i="1"/>
  <c r="AI2055" i="1"/>
  <c r="AG2055" i="1"/>
  <c r="AF2055" i="1"/>
  <c r="AI2054" i="1"/>
  <c r="AG2054" i="1"/>
  <c r="AF2054" i="1"/>
  <c r="AI2053" i="1"/>
  <c r="AG2053" i="1"/>
  <c r="AF2053" i="1"/>
  <c r="AI2052" i="1"/>
  <c r="AG2052" i="1"/>
  <c r="AF2052" i="1"/>
  <c r="AI2051" i="1"/>
  <c r="AG2051" i="1"/>
  <c r="AF2051" i="1"/>
  <c r="AI2050" i="1"/>
  <c r="AG2050" i="1"/>
  <c r="AF2050" i="1"/>
  <c r="AI2049" i="1"/>
  <c r="AG2049" i="1"/>
  <c r="AF2049" i="1"/>
  <c r="AI2048" i="1"/>
  <c r="AG2048" i="1"/>
  <c r="AF2048" i="1"/>
  <c r="AI2047" i="1"/>
  <c r="AG2047" i="1"/>
  <c r="AF2047" i="1"/>
  <c r="AI2046" i="1"/>
  <c r="AG2046" i="1"/>
  <c r="AF2046" i="1"/>
  <c r="AI2045" i="1"/>
  <c r="AG2045" i="1"/>
  <c r="AF2045" i="1"/>
  <c r="AI2044" i="1"/>
  <c r="AG2044" i="1"/>
  <c r="AF2044" i="1"/>
  <c r="AI2043" i="1"/>
  <c r="AG2043" i="1"/>
  <c r="AF2043" i="1"/>
  <c r="AI2042" i="1"/>
  <c r="AG2042" i="1"/>
  <c r="AF2042" i="1"/>
  <c r="AI2041" i="1"/>
  <c r="AG2041" i="1"/>
  <c r="AF2041" i="1"/>
  <c r="AI2040" i="1"/>
  <c r="AG2040" i="1"/>
  <c r="AF2040" i="1"/>
  <c r="AI2039" i="1"/>
  <c r="AG2039" i="1"/>
  <c r="AF2039" i="1"/>
  <c r="AI2038" i="1"/>
  <c r="AG2038" i="1"/>
  <c r="AF2038" i="1"/>
  <c r="AI2037" i="1"/>
  <c r="AG2037" i="1"/>
  <c r="AF2037" i="1"/>
  <c r="AI2036" i="1"/>
  <c r="AG2036" i="1"/>
  <c r="AF2036" i="1"/>
  <c r="AI2035" i="1"/>
  <c r="AG2035" i="1"/>
  <c r="AF2035" i="1"/>
  <c r="AI2034" i="1"/>
  <c r="AG2034" i="1"/>
  <c r="AF2034" i="1"/>
  <c r="AI2033" i="1"/>
  <c r="AG2033" i="1"/>
  <c r="AF2033" i="1"/>
  <c r="AI2032" i="1"/>
  <c r="AG2032" i="1"/>
  <c r="AF2032" i="1"/>
  <c r="AI2031" i="1"/>
  <c r="AG2031" i="1"/>
  <c r="AF2031" i="1"/>
  <c r="AI2030" i="1"/>
  <c r="AG2030" i="1"/>
  <c r="AF2030" i="1"/>
  <c r="AI2029" i="1"/>
  <c r="AG2029" i="1"/>
  <c r="AF2029" i="1"/>
  <c r="AI2028" i="1"/>
  <c r="AG2028" i="1"/>
  <c r="AF2028" i="1"/>
  <c r="AI2027" i="1"/>
  <c r="AG2027" i="1"/>
  <c r="AF2027" i="1"/>
  <c r="AI2026" i="1"/>
  <c r="AG2026" i="1"/>
  <c r="AF2026" i="1"/>
  <c r="AI2025" i="1"/>
  <c r="AG2025" i="1"/>
  <c r="AF2025" i="1"/>
  <c r="AI2024" i="1"/>
  <c r="AG2024" i="1"/>
  <c r="AF2024" i="1"/>
  <c r="AI2023" i="1"/>
  <c r="AG2023" i="1"/>
  <c r="AF2023" i="1"/>
  <c r="AI2022" i="1"/>
  <c r="AG2022" i="1"/>
  <c r="AF2022" i="1"/>
  <c r="AI2021" i="1"/>
  <c r="AG2021" i="1"/>
  <c r="AF2021" i="1"/>
  <c r="AI2020" i="1"/>
  <c r="AG2020" i="1"/>
  <c r="AF2020" i="1"/>
  <c r="AI2019" i="1"/>
  <c r="AG2019" i="1"/>
  <c r="AF2019" i="1"/>
  <c r="AI2018" i="1"/>
  <c r="AG2018" i="1"/>
  <c r="AF2018" i="1"/>
  <c r="AI2017" i="1"/>
  <c r="AG2017" i="1"/>
  <c r="AF2017" i="1"/>
  <c r="AI2016" i="1"/>
  <c r="AG2016" i="1"/>
  <c r="AF2016" i="1"/>
  <c r="AI2015" i="1"/>
  <c r="AG2015" i="1"/>
  <c r="AF2015" i="1"/>
  <c r="AI2014" i="1"/>
  <c r="AG2014" i="1"/>
  <c r="AF2014" i="1"/>
  <c r="AI2013" i="1"/>
  <c r="AG2013" i="1"/>
  <c r="AF2013" i="1"/>
  <c r="AI2012" i="1"/>
  <c r="AG2012" i="1"/>
  <c r="AF2012" i="1"/>
  <c r="AI2011" i="1"/>
  <c r="AG2011" i="1"/>
  <c r="AF2011" i="1"/>
  <c r="AI2010" i="1"/>
  <c r="AG2010" i="1"/>
  <c r="AF2010" i="1"/>
  <c r="AI2009" i="1"/>
  <c r="AG2009" i="1"/>
  <c r="AF2009" i="1"/>
  <c r="AI2008" i="1"/>
  <c r="AG2008" i="1"/>
  <c r="AF2008" i="1"/>
  <c r="AI2007" i="1"/>
  <c r="AG2007" i="1"/>
  <c r="AF2007" i="1"/>
  <c r="AI2006" i="1"/>
  <c r="AG2006" i="1"/>
  <c r="AF2006" i="1"/>
  <c r="AI2005" i="1"/>
  <c r="AG2005" i="1"/>
  <c r="AF2005" i="1"/>
  <c r="AI2004" i="1"/>
  <c r="AG2004" i="1"/>
  <c r="AF2004" i="1"/>
  <c r="AI2003" i="1"/>
  <c r="AG2003" i="1"/>
  <c r="AF2003" i="1"/>
  <c r="AI2002" i="1"/>
  <c r="AG2002" i="1"/>
  <c r="AF2002" i="1"/>
  <c r="AI2001" i="1"/>
  <c r="AG2001" i="1"/>
  <c r="AF2001" i="1"/>
  <c r="AI2000" i="1"/>
  <c r="AG2000" i="1"/>
  <c r="AF2000" i="1"/>
  <c r="AI1999" i="1"/>
  <c r="AG1999" i="1"/>
  <c r="AF1999" i="1"/>
  <c r="AI1998" i="1"/>
  <c r="AG1998" i="1"/>
  <c r="AF1998" i="1"/>
  <c r="AI1997" i="1"/>
  <c r="AG1997" i="1"/>
  <c r="AF1997" i="1"/>
  <c r="AI1996" i="1"/>
  <c r="AG1996" i="1"/>
  <c r="AF1996" i="1"/>
  <c r="AI1995" i="1"/>
  <c r="AG1995" i="1"/>
  <c r="AF1995" i="1"/>
  <c r="AI1994" i="1"/>
  <c r="AG1994" i="1"/>
  <c r="AF1994" i="1"/>
  <c r="AI1993" i="1"/>
  <c r="AG1993" i="1"/>
  <c r="AF1993" i="1"/>
  <c r="AI1992" i="1"/>
  <c r="AG1992" i="1"/>
  <c r="AF1992" i="1"/>
  <c r="AI1991" i="1"/>
  <c r="AG1991" i="1"/>
  <c r="AF1991" i="1"/>
  <c r="AI1990" i="1"/>
  <c r="AG1990" i="1"/>
  <c r="AF1990" i="1"/>
  <c r="AI1989" i="1"/>
  <c r="AG1989" i="1"/>
  <c r="AF1989" i="1"/>
  <c r="AI1988" i="1"/>
  <c r="AG1988" i="1"/>
  <c r="AF1988" i="1"/>
  <c r="AI1987" i="1"/>
  <c r="AG1987" i="1"/>
  <c r="AF1987" i="1"/>
  <c r="AI1986" i="1"/>
  <c r="AG1986" i="1"/>
  <c r="AF1986" i="1"/>
  <c r="AI1985" i="1"/>
  <c r="AG1985" i="1"/>
  <c r="AF1985" i="1"/>
  <c r="AI1984" i="1"/>
  <c r="AG1984" i="1"/>
  <c r="AF1984" i="1"/>
  <c r="AI1983" i="1"/>
  <c r="AG1983" i="1"/>
  <c r="AF1983" i="1"/>
  <c r="AI1982" i="1"/>
  <c r="AG1982" i="1"/>
  <c r="AF1982" i="1"/>
  <c r="AI1981" i="1"/>
  <c r="AG1981" i="1"/>
  <c r="AF1981" i="1"/>
  <c r="AI1980" i="1"/>
  <c r="AG1980" i="1"/>
  <c r="AF1980" i="1"/>
  <c r="AI1979" i="1"/>
  <c r="AG1979" i="1"/>
  <c r="AF1979" i="1"/>
  <c r="AI1978" i="1"/>
  <c r="AG1978" i="1"/>
  <c r="AF1978" i="1"/>
  <c r="AI1977" i="1"/>
  <c r="AG1977" i="1"/>
  <c r="AF1977" i="1"/>
  <c r="AI1976" i="1"/>
  <c r="AG1976" i="1"/>
  <c r="AF1976" i="1"/>
  <c r="AI1975" i="1"/>
  <c r="AG1975" i="1"/>
  <c r="AF1975" i="1"/>
  <c r="AI1974" i="1"/>
  <c r="AG1974" i="1"/>
  <c r="AF1974" i="1"/>
  <c r="AI1973" i="1"/>
  <c r="AG1973" i="1"/>
  <c r="AF1973" i="1"/>
  <c r="AI1972" i="1"/>
  <c r="AG1972" i="1"/>
  <c r="AF1972" i="1"/>
  <c r="AI1971" i="1"/>
  <c r="AG1971" i="1"/>
  <c r="AF1971" i="1"/>
  <c r="AI1970" i="1"/>
  <c r="AG1970" i="1"/>
  <c r="AF1970" i="1"/>
  <c r="AI1969" i="1"/>
  <c r="AG1969" i="1"/>
  <c r="AF1969" i="1"/>
  <c r="AI1968" i="1"/>
  <c r="AG1968" i="1"/>
  <c r="AF1968" i="1"/>
  <c r="AI1967" i="1"/>
  <c r="AG1967" i="1"/>
  <c r="AF1967" i="1"/>
  <c r="AI1966" i="1"/>
  <c r="AG1966" i="1"/>
  <c r="AF1966" i="1"/>
  <c r="AI1965" i="1"/>
  <c r="AG1965" i="1"/>
  <c r="AF1965" i="1"/>
  <c r="AI1964" i="1"/>
  <c r="AG1964" i="1"/>
  <c r="AF1964" i="1"/>
  <c r="AI1963" i="1"/>
  <c r="AG1963" i="1"/>
  <c r="AF1963" i="1"/>
  <c r="AI1962" i="1"/>
  <c r="AG1962" i="1"/>
  <c r="AF1962" i="1"/>
  <c r="AI1961" i="1"/>
  <c r="AG1961" i="1"/>
  <c r="AF1961" i="1"/>
  <c r="AI1960" i="1"/>
  <c r="AG1960" i="1"/>
  <c r="AF1960" i="1"/>
  <c r="AI1959" i="1"/>
  <c r="AG1959" i="1"/>
  <c r="AF1959" i="1"/>
  <c r="AI1958" i="1"/>
  <c r="AG1958" i="1"/>
  <c r="AF1958" i="1"/>
  <c r="AI1957" i="1"/>
  <c r="AG1957" i="1"/>
  <c r="AF1957" i="1"/>
  <c r="AI1956" i="1"/>
  <c r="AG1956" i="1"/>
  <c r="AF1956" i="1"/>
  <c r="AI1955" i="1"/>
  <c r="AG1955" i="1"/>
  <c r="AF1955" i="1"/>
  <c r="AI1954" i="1"/>
  <c r="AG1954" i="1"/>
  <c r="AF1954" i="1"/>
  <c r="AI1953" i="1"/>
  <c r="AG1953" i="1"/>
  <c r="AF1953" i="1"/>
  <c r="AI1952" i="1"/>
  <c r="AG1952" i="1"/>
  <c r="AF1952" i="1"/>
  <c r="AI1951" i="1"/>
  <c r="AG1951" i="1"/>
  <c r="AF1951" i="1"/>
  <c r="AI1950" i="1"/>
  <c r="AG1950" i="1"/>
  <c r="AF1950" i="1"/>
  <c r="AI1949" i="1"/>
  <c r="AG1949" i="1"/>
  <c r="AF1949" i="1"/>
  <c r="AI1948" i="1"/>
  <c r="AG1948" i="1"/>
  <c r="AF1948" i="1"/>
  <c r="AI1947" i="1"/>
  <c r="AG1947" i="1"/>
  <c r="AF1947" i="1"/>
  <c r="AI1946" i="1"/>
  <c r="AG1946" i="1"/>
  <c r="AF1946" i="1"/>
  <c r="AI1945" i="1"/>
  <c r="AG1945" i="1"/>
  <c r="AF1945" i="1"/>
  <c r="AI1944" i="1"/>
  <c r="AG1944" i="1"/>
  <c r="AF1944" i="1"/>
  <c r="AI1943" i="1"/>
  <c r="AG1943" i="1"/>
  <c r="AF1943" i="1"/>
  <c r="AI1942" i="1"/>
  <c r="AG1942" i="1"/>
  <c r="AF1942" i="1"/>
  <c r="AI1941" i="1"/>
  <c r="AG1941" i="1"/>
  <c r="AF1941" i="1"/>
  <c r="AI1940" i="1"/>
  <c r="AG1940" i="1"/>
  <c r="AF1940" i="1"/>
  <c r="AI1939" i="1"/>
  <c r="AG1939" i="1"/>
  <c r="AF1939" i="1"/>
  <c r="AI1938" i="1"/>
  <c r="AG1938" i="1"/>
  <c r="AF1938" i="1"/>
  <c r="AI1937" i="1"/>
  <c r="AG1937" i="1"/>
  <c r="AF1937" i="1"/>
  <c r="AI1936" i="1"/>
  <c r="AG1936" i="1"/>
  <c r="AF1936" i="1"/>
  <c r="AI1935" i="1"/>
  <c r="AG1935" i="1"/>
  <c r="AF1935" i="1"/>
  <c r="AI1934" i="1"/>
  <c r="AG1934" i="1"/>
  <c r="AF1934" i="1"/>
  <c r="AI1933" i="1"/>
  <c r="AG1933" i="1"/>
  <c r="AF1933" i="1"/>
  <c r="AI1932" i="1"/>
  <c r="AG1932" i="1"/>
  <c r="AF1932" i="1"/>
  <c r="AI1931" i="1"/>
  <c r="AG1931" i="1"/>
  <c r="AF1931" i="1"/>
  <c r="AI1930" i="1"/>
  <c r="AG1930" i="1"/>
  <c r="AF1930" i="1"/>
  <c r="AI1929" i="1"/>
  <c r="AG1929" i="1"/>
  <c r="AF1929" i="1"/>
  <c r="AI1928" i="1"/>
  <c r="AG1928" i="1"/>
  <c r="AF1928" i="1"/>
  <c r="AI1927" i="1"/>
  <c r="AG1927" i="1"/>
  <c r="AF1927" i="1"/>
  <c r="AI1926" i="1"/>
  <c r="AG1926" i="1"/>
  <c r="AF1926" i="1"/>
  <c r="AI1925" i="1"/>
  <c r="AG1925" i="1"/>
  <c r="AF1925" i="1"/>
  <c r="AI1924" i="1"/>
  <c r="AG1924" i="1"/>
  <c r="AF1924" i="1"/>
  <c r="AI1923" i="1"/>
  <c r="AG1923" i="1"/>
  <c r="AF1923" i="1"/>
  <c r="AI1922" i="1"/>
  <c r="AG1922" i="1"/>
  <c r="AF1922" i="1"/>
  <c r="AI1921" i="1"/>
  <c r="AG1921" i="1"/>
  <c r="AF1921" i="1"/>
  <c r="AI1920" i="1"/>
  <c r="AG1920" i="1"/>
  <c r="AF1920" i="1"/>
  <c r="AI1919" i="1"/>
  <c r="AG1919" i="1"/>
  <c r="AF1919" i="1"/>
  <c r="AI1918" i="1"/>
  <c r="AG1918" i="1"/>
  <c r="AF1918" i="1"/>
  <c r="AI1917" i="1"/>
  <c r="AG1917" i="1"/>
  <c r="AF1917" i="1"/>
  <c r="AI1916" i="1"/>
  <c r="AG1916" i="1"/>
  <c r="AF1916" i="1"/>
  <c r="AI1915" i="1"/>
  <c r="AG1915" i="1"/>
  <c r="AF1915" i="1"/>
  <c r="AI1914" i="1"/>
  <c r="AG1914" i="1"/>
  <c r="AF1914" i="1"/>
  <c r="AI1913" i="1"/>
  <c r="AG1913" i="1"/>
  <c r="AF1913" i="1"/>
  <c r="AI1912" i="1"/>
  <c r="AG1912" i="1"/>
  <c r="AF1912" i="1"/>
  <c r="AI1911" i="1"/>
  <c r="AG1911" i="1"/>
  <c r="AF1911" i="1"/>
  <c r="AI1910" i="1"/>
  <c r="AG1910" i="1"/>
  <c r="AF1910" i="1"/>
  <c r="AI1909" i="1"/>
  <c r="AG1909" i="1"/>
  <c r="AF1909" i="1"/>
  <c r="AI1908" i="1"/>
  <c r="AG1908" i="1"/>
  <c r="AF1908" i="1"/>
  <c r="AI1907" i="1"/>
  <c r="AG1907" i="1"/>
  <c r="AF1907" i="1"/>
  <c r="AI1906" i="1"/>
  <c r="AG1906" i="1"/>
  <c r="AF1906" i="1"/>
  <c r="AI1905" i="1"/>
  <c r="AG1905" i="1"/>
  <c r="AF1905" i="1"/>
  <c r="AI1904" i="1"/>
  <c r="AG1904" i="1"/>
  <c r="AF1904" i="1"/>
  <c r="AI1903" i="1"/>
  <c r="AG1903" i="1"/>
  <c r="AF1903" i="1"/>
  <c r="AI1902" i="1"/>
  <c r="AG1902" i="1"/>
  <c r="AF1902" i="1"/>
  <c r="AI1901" i="1"/>
  <c r="AG1901" i="1"/>
  <c r="AF1901" i="1"/>
  <c r="AI1900" i="1"/>
  <c r="AG1900" i="1"/>
  <c r="AF1900" i="1"/>
  <c r="AI1899" i="1"/>
  <c r="AG1899" i="1"/>
  <c r="AF1899" i="1"/>
  <c r="AI1898" i="1"/>
  <c r="AG1898" i="1"/>
  <c r="AF1898" i="1"/>
  <c r="AI1897" i="1"/>
  <c r="AG1897" i="1"/>
  <c r="AF1897" i="1"/>
  <c r="AI1896" i="1"/>
  <c r="AG1896" i="1"/>
  <c r="AF1896" i="1"/>
  <c r="AI1895" i="1"/>
  <c r="AG1895" i="1"/>
  <c r="AF1895" i="1"/>
  <c r="AI1894" i="1"/>
  <c r="AG1894" i="1"/>
  <c r="AF1894" i="1"/>
  <c r="AI1893" i="1"/>
  <c r="AG1893" i="1"/>
  <c r="AF1893" i="1"/>
  <c r="AI1892" i="1"/>
  <c r="AG1892" i="1"/>
  <c r="AF1892" i="1"/>
  <c r="AI1891" i="1"/>
  <c r="AG1891" i="1"/>
  <c r="AF1891" i="1"/>
  <c r="AI1890" i="1"/>
  <c r="AG1890" i="1"/>
  <c r="AF1890" i="1"/>
  <c r="AI1889" i="1"/>
  <c r="AG1889" i="1"/>
  <c r="AF1889" i="1"/>
  <c r="AI1888" i="1"/>
  <c r="AG1888" i="1"/>
  <c r="AF1888" i="1"/>
  <c r="AI1887" i="1"/>
  <c r="AG1887" i="1"/>
  <c r="AF1887" i="1"/>
  <c r="AI1886" i="1"/>
  <c r="AG1886" i="1"/>
  <c r="AF1886" i="1"/>
  <c r="AI1885" i="1"/>
  <c r="AG1885" i="1"/>
  <c r="AF1885" i="1"/>
  <c r="AI1884" i="1"/>
  <c r="AG1884" i="1"/>
  <c r="AF1884" i="1"/>
  <c r="AI1883" i="1"/>
  <c r="AG1883" i="1"/>
  <c r="AF1883" i="1"/>
  <c r="AI1882" i="1"/>
  <c r="AG1882" i="1"/>
  <c r="AF1882" i="1"/>
  <c r="AI1881" i="1"/>
  <c r="AG1881" i="1"/>
  <c r="AF1881" i="1"/>
  <c r="AI1880" i="1"/>
  <c r="AG1880" i="1"/>
  <c r="AF1880" i="1"/>
  <c r="AI1879" i="1"/>
  <c r="AG1879" i="1"/>
  <c r="AF1879" i="1"/>
  <c r="AI1878" i="1"/>
  <c r="AG1878" i="1"/>
  <c r="AF1878" i="1"/>
  <c r="AI1877" i="1"/>
  <c r="AG1877" i="1"/>
  <c r="AF1877" i="1"/>
  <c r="AI1876" i="1"/>
  <c r="AG1876" i="1"/>
  <c r="AF1876" i="1"/>
  <c r="AI1875" i="1"/>
  <c r="AG1875" i="1"/>
  <c r="AF1875" i="1"/>
  <c r="AI1874" i="1"/>
  <c r="AG1874" i="1"/>
  <c r="AF1874" i="1"/>
  <c r="AI1873" i="1"/>
  <c r="AG1873" i="1"/>
  <c r="AF1873" i="1"/>
  <c r="AI1872" i="1"/>
  <c r="AG1872" i="1"/>
  <c r="AF1872" i="1"/>
  <c r="AI1871" i="1"/>
  <c r="AG1871" i="1"/>
  <c r="AF1871" i="1"/>
  <c r="AI1870" i="1"/>
  <c r="AG1870" i="1"/>
  <c r="AF1870" i="1"/>
  <c r="AI1869" i="1"/>
  <c r="AG1869" i="1"/>
  <c r="AF1869" i="1"/>
  <c r="AI1868" i="1"/>
  <c r="AG1868" i="1"/>
  <c r="AF1868" i="1"/>
  <c r="AI1867" i="1"/>
  <c r="AG1867" i="1"/>
  <c r="AF1867" i="1"/>
  <c r="AI1866" i="1"/>
  <c r="AG1866" i="1"/>
  <c r="AF1866" i="1"/>
  <c r="AI1865" i="1"/>
  <c r="AG1865" i="1"/>
  <c r="AF1865" i="1"/>
  <c r="AI1864" i="1"/>
  <c r="AG1864" i="1"/>
  <c r="AF1864" i="1"/>
  <c r="AI1863" i="1"/>
  <c r="AG1863" i="1"/>
  <c r="AF1863" i="1"/>
  <c r="AI1862" i="1"/>
  <c r="AG1862" i="1"/>
  <c r="AF1862" i="1"/>
  <c r="AI1861" i="1"/>
  <c r="AG1861" i="1"/>
  <c r="AF1861" i="1"/>
  <c r="AI1860" i="1"/>
  <c r="AG1860" i="1"/>
  <c r="AF1860" i="1"/>
  <c r="AI1859" i="1"/>
  <c r="AG1859" i="1"/>
  <c r="AF1859" i="1"/>
  <c r="AI1858" i="1"/>
  <c r="AG1858" i="1"/>
  <c r="AF1858" i="1"/>
  <c r="AI1857" i="1"/>
  <c r="AG1857" i="1"/>
  <c r="AF1857" i="1"/>
  <c r="AI1856" i="1"/>
  <c r="AG1856" i="1"/>
  <c r="AF1856" i="1"/>
  <c r="AI1855" i="1"/>
  <c r="AG1855" i="1"/>
  <c r="AF1855" i="1"/>
  <c r="AI1854" i="1"/>
  <c r="AG1854" i="1"/>
  <c r="AF1854" i="1"/>
  <c r="AI1853" i="1"/>
  <c r="AG1853" i="1"/>
  <c r="AF1853" i="1"/>
  <c r="AI1852" i="1"/>
  <c r="AG1852" i="1"/>
  <c r="AF1852" i="1"/>
  <c r="AI1851" i="1"/>
  <c r="AG1851" i="1"/>
  <c r="AF1851" i="1"/>
  <c r="AI1850" i="1"/>
  <c r="AG1850" i="1"/>
  <c r="AF1850" i="1"/>
  <c r="AI1849" i="1"/>
  <c r="AG1849" i="1"/>
  <c r="AF1849" i="1"/>
  <c r="AI1848" i="1"/>
  <c r="AG1848" i="1"/>
  <c r="AF1848" i="1"/>
  <c r="AI1847" i="1"/>
  <c r="AG1847" i="1"/>
  <c r="AF1847" i="1"/>
  <c r="AI1846" i="1"/>
  <c r="AG1846" i="1"/>
  <c r="AF1846" i="1"/>
  <c r="AI1845" i="1"/>
  <c r="AG1845" i="1"/>
  <c r="AF1845" i="1"/>
  <c r="AI1844" i="1"/>
  <c r="AG1844" i="1"/>
  <c r="AF1844" i="1"/>
  <c r="AI1843" i="1"/>
  <c r="AG1843" i="1"/>
  <c r="AF1843" i="1"/>
  <c r="AI1842" i="1"/>
  <c r="AG1842" i="1"/>
  <c r="AF1842" i="1"/>
  <c r="AI1841" i="1"/>
  <c r="AG1841" i="1"/>
  <c r="AF1841" i="1"/>
  <c r="AI1840" i="1"/>
  <c r="AG1840" i="1"/>
  <c r="AF1840" i="1"/>
  <c r="AI1839" i="1"/>
  <c r="AG1839" i="1"/>
  <c r="AF1839" i="1"/>
  <c r="AI1838" i="1"/>
  <c r="AG1838" i="1"/>
  <c r="AF1838" i="1"/>
  <c r="AI1837" i="1"/>
  <c r="AG1837" i="1"/>
  <c r="AF1837" i="1"/>
  <c r="AI1836" i="1"/>
  <c r="AG1836" i="1"/>
  <c r="AF1836" i="1"/>
  <c r="AI1835" i="1"/>
  <c r="AG1835" i="1"/>
  <c r="AF1835" i="1"/>
  <c r="AI1834" i="1"/>
  <c r="AG1834" i="1"/>
  <c r="AF1834" i="1"/>
  <c r="AI1833" i="1"/>
  <c r="AG1833" i="1"/>
  <c r="AF1833" i="1"/>
  <c r="AI1832" i="1"/>
  <c r="AG1832" i="1"/>
  <c r="AF1832" i="1"/>
  <c r="AI1831" i="1"/>
  <c r="AG1831" i="1"/>
  <c r="AF1831" i="1"/>
  <c r="AI1830" i="1"/>
  <c r="AG1830" i="1"/>
  <c r="AF1830" i="1"/>
  <c r="AI1829" i="1"/>
  <c r="AG1829" i="1"/>
  <c r="AF1829" i="1"/>
  <c r="AI1828" i="1"/>
  <c r="AG1828" i="1"/>
  <c r="AF1828" i="1"/>
  <c r="AI1827" i="1"/>
  <c r="AG1827" i="1"/>
  <c r="AF1827" i="1"/>
  <c r="AI1826" i="1"/>
  <c r="AG1826" i="1"/>
  <c r="AF1826" i="1"/>
  <c r="AI1825" i="1"/>
  <c r="AG1825" i="1"/>
  <c r="AF1825" i="1"/>
  <c r="AI1824" i="1"/>
  <c r="AG1824" i="1"/>
  <c r="AF1824" i="1"/>
  <c r="AI1823" i="1"/>
  <c r="AG1823" i="1"/>
  <c r="AF1823" i="1"/>
  <c r="AI1822" i="1"/>
  <c r="AG1822" i="1"/>
  <c r="AF1822" i="1"/>
  <c r="AI1821" i="1"/>
  <c r="AG1821" i="1"/>
  <c r="AF1821" i="1"/>
  <c r="AI1820" i="1"/>
  <c r="AG1820" i="1"/>
  <c r="AF1820" i="1"/>
  <c r="AI1819" i="1"/>
  <c r="AG1819" i="1"/>
  <c r="AF1819" i="1"/>
  <c r="AI1818" i="1"/>
  <c r="AG1818" i="1"/>
  <c r="AF1818" i="1"/>
  <c r="AI1817" i="1"/>
  <c r="AG1817" i="1"/>
  <c r="AF1817" i="1"/>
  <c r="AI1816" i="1"/>
  <c r="AG1816" i="1"/>
  <c r="AF1816" i="1"/>
  <c r="AI1815" i="1"/>
  <c r="AG1815" i="1"/>
  <c r="AF1815" i="1"/>
  <c r="AI1814" i="1"/>
  <c r="AG1814" i="1"/>
  <c r="AF1814" i="1"/>
  <c r="AI1813" i="1"/>
  <c r="AG1813" i="1"/>
  <c r="AF1813" i="1"/>
  <c r="AI1812" i="1"/>
  <c r="AG1812" i="1"/>
  <c r="AF1812" i="1"/>
  <c r="AI1811" i="1"/>
  <c r="AG1811" i="1"/>
  <c r="AF1811" i="1"/>
  <c r="AI1810" i="1"/>
  <c r="AG1810" i="1"/>
  <c r="AF1810" i="1"/>
  <c r="AI1809" i="1"/>
  <c r="AG1809" i="1"/>
  <c r="AF1809" i="1"/>
  <c r="AI1808" i="1"/>
  <c r="AG1808" i="1"/>
  <c r="AF1808" i="1"/>
  <c r="AI1807" i="1"/>
  <c r="AG1807" i="1"/>
  <c r="AF1807" i="1"/>
  <c r="AI1806" i="1"/>
  <c r="AG1806" i="1"/>
  <c r="AF1806" i="1"/>
  <c r="AI1805" i="1"/>
  <c r="AG1805" i="1"/>
  <c r="AF1805" i="1"/>
  <c r="AI1804" i="1"/>
  <c r="AG1804" i="1"/>
  <c r="AF1804" i="1"/>
  <c r="AI1803" i="1"/>
  <c r="AG1803" i="1"/>
  <c r="AF1803" i="1"/>
  <c r="AI1802" i="1"/>
  <c r="AG1802" i="1"/>
  <c r="AF1802" i="1"/>
  <c r="AI1801" i="1"/>
  <c r="AG1801" i="1"/>
  <c r="AF1801" i="1"/>
  <c r="AI1800" i="1"/>
  <c r="AG1800" i="1"/>
  <c r="AF1800" i="1"/>
  <c r="AI1799" i="1"/>
  <c r="AG1799" i="1"/>
  <c r="AF1799" i="1"/>
  <c r="AI1798" i="1"/>
  <c r="AG1798" i="1"/>
  <c r="AF1798" i="1"/>
  <c r="AI1797" i="1"/>
  <c r="AG1797" i="1"/>
  <c r="AF1797" i="1"/>
  <c r="AI1796" i="1"/>
  <c r="AG1796" i="1"/>
  <c r="AF1796" i="1"/>
  <c r="AI1795" i="1"/>
  <c r="AG1795" i="1"/>
  <c r="AF1795" i="1"/>
  <c r="AI1794" i="1"/>
  <c r="AG1794" i="1"/>
  <c r="AF1794" i="1"/>
  <c r="AI1793" i="1"/>
  <c r="AG1793" i="1"/>
  <c r="AF1793" i="1"/>
  <c r="AI1792" i="1"/>
  <c r="AG1792" i="1"/>
  <c r="AF1792" i="1"/>
  <c r="AI1791" i="1"/>
  <c r="AG1791" i="1"/>
  <c r="AF1791" i="1"/>
  <c r="AI1790" i="1"/>
  <c r="AG1790" i="1"/>
  <c r="AF1790" i="1"/>
  <c r="AI1789" i="1"/>
  <c r="AG1789" i="1"/>
  <c r="AF1789" i="1"/>
  <c r="AI1788" i="1"/>
  <c r="AG1788" i="1"/>
  <c r="AF1788" i="1"/>
  <c r="AI1787" i="1"/>
  <c r="AG1787" i="1"/>
  <c r="AF1787" i="1"/>
  <c r="AI1786" i="1"/>
  <c r="AG1786" i="1"/>
  <c r="AF1786" i="1"/>
  <c r="AI1785" i="1"/>
  <c r="AG1785" i="1"/>
  <c r="AF1785" i="1"/>
  <c r="AI1784" i="1"/>
  <c r="AG1784" i="1"/>
  <c r="AF1784" i="1"/>
  <c r="AI1783" i="1"/>
  <c r="AG1783" i="1"/>
  <c r="AF1783" i="1"/>
  <c r="AI1782" i="1"/>
  <c r="AG1782" i="1"/>
  <c r="AF1782" i="1"/>
  <c r="AI1781" i="1"/>
  <c r="AG1781" i="1"/>
  <c r="AF1781" i="1"/>
  <c r="AI1780" i="1"/>
  <c r="AG1780" i="1"/>
  <c r="AF1780" i="1"/>
  <c r="AI1779" i="1"/>
  <c r="AG1779" i="1"/>
  <c r="AF1779" i="1"/>
  <c r="AI1778" i="1"/>
  <c r="AG1778" i="1"/>
  <c r="AF1778" i="1"/>
  <c r="AI1777" i="1"/>
  <c r="AG1777" i="1"/>
  <c r="AF1777" i="1"/>
  <c r="AI1776" i="1"/>
  <c r="AG1776" i="1"/>
  <c r="AF1776" i="1"/>
  <c r="AI1775" i="1"/>
  <c r="AG1775" i="1"/>
  <c r="AF1775" i="1"/>
  <c r="AI1774" i="1"/>
  <c r="AG1774" i="1"/>
  <c r="AF1774" i="1"/>
  <c r="AI1773" i="1"/>
  <c r="AG1773" i="1"/>
  <c r="AF1773" i="1"/>
  <c r="AI1772" i="1"/>
  <c r="AG1772" i="1"/>
  <c r="AF1772" i="1"/>
  <c r="AI1771" i="1"/>
  <c r="AG1771" i="1"/>
  <c r="AF1771" i="1"/>
  <c r="AI1770" i="1"/>
  <c r="AG1770" i="1"/>
  <c r="AF1770" i="1"/>
  <c r="AI1769" i="1"/>
  <c r="AG1769" i="1"/>
  <c r="AF1769" i="1"/>
  <c r="AI1768" i="1"/>
  <c r="AG1768" i="1"/>
  <c r="AF1768" i="1"/>
  <c r="AI1767" i="1"/>
  <c r="AG1767" i="1"/>
  <c r="AF1767" i="1"/>
  <c r="AI1766" i="1"/>
  <c r="AG1766" i="1"/>
  <c r="AI1765" i="1"/>
  <c r="AG1765" i="1"/>
  <c r="AF1765" i="1"/>
  <c r="AI1764" i="1"/>
  <c r="AG1764" i="1"/>
  <c r="AI1763" i="1"/>
  <c r="AG1763" i="1"/>
  <c r="AI1762" i="1"/>
  <c r="AG1762" i="1"/>
  <c r="AI1761" i="1"/>
  <c r="AG1761" i="1"/>
  <c r="AF1761" i="1"/>
  <c r="AI1760" i="1"/>
  <c r="AG1760" i="1"/>
  <c r="AI1759" i="1"/>
  <c r="AG1759" i="1"/>
  <c r="AI1758" i="1"/>
  <c r="AG1758" i="1"/>
  <c r="AF1758" i="1"/>
  <c r="AI1757" i="1"/>
  <c r="AG1757" i="1"/>
  <c r="AI1756" i="1"/>
  <c r="AG1756" i="1"/>
  <c r="AI1755" i="1"/>
  <c r="AG1755" i="1"/>
  <c r="AI1754" i="1"/>
  <c r="AG1754" i="1"/>
  <c r="AF1754" i="1"/>
  <c r="AI1753" i="1"/>
  <c r="AG1753" i="1"/>
  <c r="AF1753" i="1"/>
  <c r="AI1752" i="1"/>
  <c r="AG1752" i="1"/>
  <c r="AF1752" i="1"/>
  <c r="AI1751" i="1"/>
  <c r="AG1751" i="1"/>
  <c r="AI1750" i="1"/>
  <c r="AG1750" i="1"/>
  <c r="AF1750" i="1"/>
  <c r="AI1749" i="1"/>
  <c r="AG1749" i="1"/>
  <c r="AI1748" i="1"/>
  <c r="AG1748" i="1"/>
  <c r="AI1747" i="1"/>
  <c r="AG1747" i="1"/>
  <c r="AF1747" i="1"/>
  <c r="AI1746" i="1"/>
  <c r="AG1746" i="1"/>
  <c r="AF1746" i="1"/>
  <c r="AI1745" i="1"/>
  <c r="AG1745" i="1"/>
  <c r="AF1745" i="1"/>
  <c r="AI1744" i="1"/>
  <c r="AG1744" i="1"/>
  <c r="AI1743" i="1"/>
  <c r="AG1743" i="1"/>
  <c r="AF1743" i="1"/>
  <c r="AI1742" i="1"/>
  <c r="AG1742" i="1"/>
  <c r="AF1742" i="1"/>
  <c r="AI1741" i="1"/>
  <c r="AG1741" i="1"/>
  <c r="AF1741" i="1"/>
  <c r="AI1740" i="1"/>
  <c r="AG1740" i="1"/>
  <c r="AI1739" i="1"/>
  <c r="AG1739" i="1"/>
  <c r="AI1738" i="1"/>
  <c r="AG1738" i="1"/>
  <c r="AI1737" i="1"/>
  <c r="AG1737" i="1"/>
  <c r="AF1737" i="1"/>
  <c r="AI1736" i="1"/>
  <c r="AG1736" i="1"/>
  <c r="AI1735" i="1"/>
  <c r="AG1735" i="1"/>
  <c r="AI1734" i="1"/>
  <c r="AG1734" i="1"/>
  <c r="AF1734" i="1"/>
  <c r="AI1733" i="1"/>
  <c r="AG1733" i="1"/>
  <c r="AF1733" i="1"/>
  <c r="AI1732" i="1"/>
  <c r="AG1732" i="1"/>
  <c r="AF1732" i="1"/>
  <c r="AI1731" i="1"/>
  <c r="AG1731" i="1"/>
  <c r="AI1730" i="1"/>
  <c r="AG1730" i="1"/>
  <c r="AF1730" i="1"/>
  <c r="AI1729" i="1"/>
  <c r="AG1729" i="1"/>
  <c r="AF1729" i="1"/>
  <c r="AI1728" i="1"/>
  <c r="AG1728" i="1"/>
  <c r="AF1728" i="1"/>
  <c r="AI1727" i="1"/>
  <c r="AG1727" i="1"/>
  <c r="AI1726" i="1"/>
  <c r="AG1726" i="1"/>
  <c r="AF1726" i="1"/>
  <c r="AI1725" i="1"/>
  <c r="AG1725" i="1"/>
  <c r="AF1725" i="1"/>
  <c r="AI1724" i="1"/>
  <c r="AG1724" i="1"/>
  <c r="AF1724" i="1"/>
  <c r="AI1723" i="1"/>
  <c r="AG1723" i="1"/>
  <c r="AI1722" i="1"/>
  <c r="AG1722" i="1"/>
  <c r="AI1721" i="1"/>
  <c r="AG1721" i="1"/>
  <c r="AI1720" i="1"/>
  <c r="AG1720" i="1"/>
  <c r="AI1719" i="1"/>
  <c r="AG1719" i="1"/>
  <c r="AI1718" i="1"/>
  <c r="AG1718" i="1"/>
  <c r="AI1717" i="1"/>
  <c r="AG1717" i="1"/>
  <c r="AI1716" i="1"/>
  <c r="AG1716" i="1"/>
  <c r="AI1715" i="1"/>
  <c r="AG1715" i="1"/>
  <c r="AF1715" i="1"/>
  <c r="AI1714" i="1"/>
  <c r="AG1714" i="1"/>
  <c r="AF1714" i="1"/>
  <c r="AI1713" i="1"/>
  <c r="AG1713" i="1"/>
  <c r="AF1713" i="1"/>
  <c r="AI1712" i="1"/>
  <c r="AG1712" i="1"/>
  <c r="AI1711" i="1"/>
  <c r="AG1711" i="1"/>
  <c r="AI1710" i="1"/>
  <c r="AG1710" i="1"/>
  <c r="AI1709" i="1"/>
  <c r="AG1709" i="1"/>
  <c r="AF1709" i="1"/>
  <c r="AI1708" i="1"/>
  <c r="AG1708" i="1"/>
  <c r="AF1708" i="1"/>
  <c r="AI1707" i="1"/>
  <c r="AG1707" i="1"/>
  <c r="AF1707" i="1"/>
  <c r="AI1706" i="1"/>
  <c r="AG1706" i="1"/>
  <c r="AF1706" i="1"/>
  <c r="AI1705" i="1"/>
  <c r="AG1705" i="1"/>
  <c r="AI1704" i="1"/>
  <c r="AG1704" i="1"/>
  <c r="AF1704" i="1"/>
  <c r="AI1703" i="1"/>
  <c r="AG1703" i="1"/>
  <c r="AF1703" i="1"/>
  <c r="AI1702" i="1"/>
  <c r="AG1702" i="1"/>
  <c r="AF1702" i="1"/>
  <c r="AI1701" i="1"/>
  <c r="AG1701" i="1"/>
  <c r="AF1701" i="1"/>
  <c r="AI1700" i="1"/>
  <c r="AG1700" i="1"/>
  <c r="AI1699" i="1"/>
  <c r="AG1699" i="1"/>
  <c r="AI1698" i="1"/>
  <c r="AG1698" i="1"/>
  <c r="AF1698" i="1"/>
  <c r="AI1697" i="1"/>
  <c r="AG1697" i="1"/>
  <c r="AI1696" i="1"/>
  <c r="AG1696" i="1"/>
  <c r="AI1695" i="1"/>
  <c r="AG1695" i="1"/>
  <c r="AF1695" i="1"/>
  <c r="AI1694" i="1"/>
  <c r="AG1694" i="1"/>
  <c r="AF1694" i="1"/>
  <c r="AI1693" i="1"/>
  <c r="AG1693" i="1"/>
  <c r="AF1693" i="1"/>
  <c r="AI1692" i="1"/>
  <c r="AG1692" i="1"/>
  <c r="AF1692" i="1"/>
  <c r="AI1691" i="1"/>
  <c r="AG1691" i="1"/>
  <c r="AF1691" i="1"/>
  <c r="AI1690" i="1"/>
  <c r="AG1690" i="1"/>
  <c r="AF1690" i="1"/>
  <c r="AI1689" i="1"/>
  <c r="AG1689" i="1"/>
  <c r="AF1689" i="1"/>
  <c r="AI1688" i="1"/>
  <c r="AG1688" i="1"/>
  <c r="AF1688" i="1"/>
  <c r="AI1687" i="1"/>
  <c r="AG1687" i="1"/>
  <c r="AI1686" i="1"/>
  <c r="AG1686" i="1"/>
  <c r="AF1686" i="1"/>
  <c r="AI1685" i="1"/>
  <c r="AG1685" i="1"/>
  <c r="AF1685" i="1"/>
  <c r="AI1684" i="1"/>
  <c r="AG1684" i="1"/>
  <c r="AI1683" i="1"/>
  <c r="AG1683" i="1"/>
  <c r="AI1682" i="1"/>
  <c r="AG1682" i="1"/>
  <c r="AI1681" i="1"/>
  <c r="AG1681" i="1"/>
  <c r="AF1681" i="1"/>
  <c r="AI1680" i="1"/>
  <c r="AG1680" i="1"/>
  <c r="AF1680" i="1"/>
  <c r="AI1679" i="1"/>
  <c r="AG1679" i="1"/>
  <c r="AI1678" i="1"/>
  <c r="AG1678" i="1"/>
  <c r="AF1678" i="1"/>
  <c r="AI1677" i="1"/>
  <c r="AG1677" i="1"/>
  <c r="AF1677" i="1"/>
  <c r="AI1676" i="1"/>
  <c r="AG1676" i="1"/>
  <c r="AF1676" i="1"/>
  <c r="AI1675" i="1"/>
  <c r="AG1675" i="1"/>
  <c r="AF1675" i="1"/>
  <c r="AI1674" i="1"/>
  <c r="AG1674" i="1"/>
  <c r="AI1673" i="1"/>
  <c r="AG1673" i="1"/>
  <c r="AI1672" i="1"/>
  <c r="AG1672" i="1"/>
  <c r="AI1671" i="1"/>
  <c r="AG1671" i="1"/>
  <c r="AI1670" i="1"/>
  <c r="AG1670" i="1"/>
  <c r="AI1669" i="1"/>
  <c r="AG1669" i="1"/>
  <c r="AI1668" i="1"/>
  <c r="AG1668" i="1"/>
  <c r="AI1667" i="1"/>
  <c r="AG1667" i="1"/>
  <c r="AI1666" i="1"/>
  <c r="AG1666" i="1"/>
  <c r="AI1665" i="1"/>
  <c r="AG1665" i="1"/>
  <c r="AI1664" i="1"/>
  <c r="AG1664" i="1"/>
  <c r="AI1663" i="1"/>
  <c r="AG1663" i="1"/>
  <c r="AI1662" i="1"/>
  <c r="AG1662" i="1"/>
  <c r="AI1661" i="1"/>
  <c r="AG1661" i="1"/>
  <c r="AI1660" i="1"/>
  <c r="AG1660" i="1"/>
  <c r="AI1659" i="1"/>
  <c r="AG1659" i="1"/>
  <c r="AI1658" i="1"/>
  <c r="AG1658" i="1"/>
  <c r="AI1657" i="1"/>
  <c r="AG1657" i="1"/>
  <c r="AI1656" i="1"/>
  <c r="AG1656" i="1"/>
  <c r="AI1655" i="1"/>
  <c r="AG1655" i="1"/>
  <c r="AI1654" i="1"/>
  <c r="AG1654" i="1"/>
  <c r="AI1653" i="1"/>
  <c r="AG1653" i="1"/>
  <c r="AI1652" i="1"/>
  <c r="AG1652" i="1"/>
  <c r="AI1651" i="1"/>
  <c r="AG1651" i="1"/>
  <c r="AI1650" i="1"/>
  <c r="AG1650" i="1"/>
  <c r="AI1649" i="1"/>
  <c r="AG1649" i="1"/>
  <c r="AI1648" i="1"/>
  <c r="AG1648" i="1"/>
  <c r="AI1647" i="1"/>
  <c r="AG1647" i="1"/>
  <c r="AI1646" i="1"/>
  <c r="AG1646" i="1"/>
  <c r="AI1645" i="1"/>
  <c r="AG1645" i="1"/>
  <c r="AI1644" i="1"/>
  <c r="AG1644" i="1"/>
  <c r="AI1643" i="1"/>
  <c r="AG1643" i="1"/>
  <c r="AI1642" i="1"/>
  <c r="AG1642" i="1"/>
  <c r="AI1641" i="1"/>
  <c r="AG1641" i="1"/>
  <c r="AI1640" i="1"/>
  <c r="AG1640" i="1"/>
  <c r="AI1639" i="1"/>
  <c r="AG1639" i="1"/>
  <c r="AI1638" i="1"/>
  <c r="AG1638" i="1"/>
  <c r="AI1637" i="1"/>
  <c r="AG1637" i="1"/>
  <c r="AI1636" i="1"/>
  <c r="AG1636" i="1"/>
  <c r="AI1635" i="1"/>
  <c r="AG1635" i="1"/>
  <c r="AI1634" i="1"/>
  <c r="AG1634" i="1"/>
  <c r="AI1633" i="1"/>
  <c r="AG1633" i="1"/>
  <c r="AI1632" i="1"/>
  <c r="AG1632" i="1"/>
  <c r="AI1631" i="1"/>
  <c r="AG1631" i="1"/>
  <c r="AI1630" i="1"/>
  <c r="AG1630" i="1"/>
  <c r="AI1629" i="1"/>
  <c r="AG1629" i="1"/>
  <c r="AI1628" i="1"/>
  <c r="AG1628" i="1"/>
  <c r="AI1627" i="1"/>
  <c r="AG1627" i="1"/>
  <c r="AI1626" i="1"/>
  <c r="AG1626" i="1"/>
  <c r="AI1625" i="1"/>
  <c r="AG1625" i="1"/>
  <c r="AI1624" i="1"/>
  <c r="AG1624" i="1"/>
  <c r="AI1623" i="1"/>
  <c r="AG1623" i="1"/>
  <c r="AI1622" i="1"/>
  <c r="AG1622" i="1"/>
  <c r="AI1621" i="1"/>
  <c r="AG1621" i="1"/>
  <c r="AI1620" i="1"/>
  <c r="AG1620" i="1"/>
  <c r="AI1619" i="1"/>
  <c r="AG1619" i="1"/>
  <c r="AI1618" i="1"/>
  <c r="AG1618" i="1"/>
  <c r="AI1617" i="1"/>
  <c r="AG1617" i="1"/>
  <c r="AI1616" i="1"/>
  <c r="AG1616" i="1"/>
  <c r="AI1615" i="1"/>
  <c r="AG1615" i="1"/>
  <c r="AI1614" i="1"/>
  <c r="AG1614" i="1"/>
  <c r="AI1613" i="1"/>
  <c r="AG1613" i="1"/>
  <c r="AI1612" i="1"/>
  <c r="AG1612" i="1"/>
  <c r="AI1611" i="1"/>
  <c r="AG1611" i="1"/>
  <c r="AI1610" i="1"/>
  <c r="AG1610" i="1"/>
  <c r="AI1609" i="1"/>
  <c r="AG1609" i="1"/>
  <c r="AI1608" i="1"/>
  <c r="AG1608" i="1"/>
  <c r="AI1607" i="1"/>
  <c r="AG1607" i="1"/>
  <c r="AI1606" i="1"/>
  <c r="AG1606" i="1"/>
  <c r="AI1605" i="1"/>
  <c r="AG1605" i="1"/>
  <c r="AI1604" i="1"/>
  <c r="AG1604" i="1"/>
  <c r="AI1603" i="1"/>
  <c r="AG1603" i="1"/>
  <c r="AI1602" i="1"/>
  <c r="AG1602" i="1"/>
  <c r="AI1601" i="1"/>
  <c r="AG1601" i="1"/>
  <c r="AI1600" i="1"/>
  <c r="AG1600" i="1"/>
  <c r="AI1599" i="1"/>
  <c r="AG1599" i="1"/>
  <c r="AI1598" i="1"/>
  <c r="AG1598" i="1"/>
  <c r="AI1597" i="1"/>
  <c r="AG1597" i="1"/>
  <c r="AI1596" i="1"/>
  <c r="AG1596" i="1"/>
  <c r="AI1595" i="1"/>
  <c r="AG1595" i="1"/>
  <c r="AI1594" i="1"/>
  <c r="AG1594" i="1"/>
  <c r="AI1593" i="1"/>
  <c r="AG1593" i="1"/>
  <c r="AI1592" i="1"/>
  <c r="AG1592" i="1"/>
  <c r="AI1591" i="1"/>
  <c r="AG1591" i="1"/>
  <c r="AI1590" i="1"/>
  <c r="AG1590" i="1"/>
  <c r="AI1589" i="1"/>
  <c r="AG1589" i="1"/>
  <c r="AI1588" i="1"/>
  <c r="AG1588" i="1"/>
  <c r="AI1587" i="1"/>
  <c r="AG1587" i="1"/>
  <c r="AI1586" i="1"/>
  <c r="AG1586" i="1"/>
  <c r="AI1585" i="1"/>
  <c r="AG1585" i="1"/>
  <c r="AI1584" i="1"/>
  <c r="AG1584" i="1"/>
  <c r="AI1583" i="1"/>
  <c r="AG1583" i="1"/>
  <c r="AI1582" i="1"/>
  <c r="AG1582" i="1"/>
  <c r="AI1581" i="1"/>
  <c r="AG1581" i="1"/>
  <c r="AI1580" i="1"/>
  <c r="AG1580" i="1"/>
  <c r="AI1579" i="1"/>
  <c r="AG1579" i="1"/>
  <c r="AI1578" i="1"/>
  <c r="AG1578" i="1"/>
  <c r="AI1577" i="1"/>
  <c r="AG1577" i="1"/>
  <c r="AI1576" i="1"/>
  <c r="AG1576" i="1"/>
  <c r="AI1575" i="1"/>
  <c r="AG1575" i="1"/>
  <c r="AI1574" i="1"/>
  <c r="AG1574" i="1"/>
  <c r="AI1573" i="1"/>
  <c r="AG1573" i="1"/>
  <c r="AI1572" i="1"/>
  <c r="AG1572" i="1"/>
  <c r="AI1571" i="1"/>
  <c r="AG1571" i="1"/>
  <c r="AI1570" i="1"/>
  <c r="AG1570" i="1"/>
  <c r="AI1569" i="1"/>
  <c r="AG1569" i="1"/>
  <c r="AI1568" i="1"/>
  <c r="AG1568" i="1"/>
  <c r="AI1567" i="1"/>
  <c r="AG1567" i="1"/>
  <c r="AI1566" i="1"/>
  <c r="AG1566" i="1"/>
  <c r="AI1565" i="1"/>
  <c r="AG1565" i="1"/>
  <c r="AI1564" i="1"/>
  <c r="AG1564" i="1"/>
  <c r="AI1563" i="1"/>
  <c r="AG1563" i="1"/>
  <c r="AI1562" i="1"/>
  <c r="AG1562" i="1"/>
  <c r="AI1561" i="1"/>
  <c r="AG1561" i="1"/>
  <c r="AI1560" i="1"/>
  <c r="AG1560" i="1"/>
  <c r="AI1559" i="1"/>
  <c r="AG1559" i="1"/>
  <c r="AI1558" i="1"/>
  <c r="AG1558" i="1"/>
  <c r="AI1557" i="1"/>
  <c r="AG1557" i="1"/>
  <c r="AI1556" i="1"/>
  <c r="AG1556" i="1"/>
  <c r="AI1555" i="1"/>
  <c r="AG1555" i="1"/>
  <c r="AI1554" i="1"/>
  <c r="AG1554" i="1"/>
  <c r="AI1553" i="1"/>
  <c r="AG1553" i="1"/>
  <c r="AI1552" i="1"/>
  <c r="AG1552" i="1"/>
  <c r="AI1551" i="1"/>
  <c r="AG1551" i="1"/>
  <c r="AI1550" i="1"/>
  <c r="AG1550" i="1"/>
  <c r="AI1549" i="1"/>
  <c r="AG1549" i="1"/>
  <c r="AI1548" i="1"/>
  <c r="AG1548" i="1"/>
  <c r="AI1547" i="1"/>
  <c r="AG1547" i="1"/>
  <c r="AI1546" i="1"/>
  <c r="AG1546" i="1"/>
  <c r="AI1545" i="1"/>
  <c r="AG1545" i="1"/>
  <c r="AI1544" i="1"/>
  <c r="AG1544" i="1"/>
  <c r="AI1543" i="1"/>
  <c r="AG1543" i="1"/>
  <c r="AI1542" i="1"/>
  <c r="AG1542" i="1"/>
  <c r="AI1541" i="1"/>
  <c r="AG1541" i="1"/>
  <c r="AI1540" i="1"/>
  <c r="AG1540" i="1"/>
  <c r="AI1539" i="1"/>
  <c r="AG1539" i="1"/>
  <c r="AI1538" i="1"/>
  <c r="AG1538" i="1"/>
  <c r="AI1537" i="1"/>
  <c r="AG1537" i="1"/>
  <c r="AI1536" i="1"/>
  <c r="AG1536" i="1"/>
  <c r="AI1535" i="1"/>
  <c r="AG1535" i="1"/>
  <c r="AI1534" i="1"/>
  <c r="AG1534" i="1"/>
  <c r="AI1533" i="1"/>
  <c r="AG1533" i="1"/>
  <c r="AI1532" i="1"/>
  <c r="AG1532" i="1"/>
  <c r="AI1531" i="1"/>
  <c r="AG1531" i="1"/>
  <c r="AI1530" i="1"/>
  <c r="AG1530" i="1"/>
  <c r="AI1529" i="1"/>
  <c r="AG1529" i="1"/>
  <c r="AI1528" i="1"/>
  <c r="AG1528" i="1"/>
  <c r="AI1527" i="1"/>
  <c r="AG1527" i="1"/>
  <c r="AI1526" i="1"/>
  <c r="AG1526" i="1"/>
  <c r="AI1525" i="1"/>
  <c r="AG1525" i="1"/>
  <c r="AI1524" i="1"/>
  <c r="AG1524" i="1"/>
  <c r="AI1523" i="1"/>
  <c r="AG1523" i="1"/>
  <c r="AI1522" i="1"/>
  <c r="AG1522" i="1"/>
  <c r="AI1521" i="1"/>
  <c r="AG1521" i="1"/>
  <c r="AI1520" i="1"/>
  <c r="AG1520" i="1"/>
  <c r="AI1519" i="1"/>
  <c r="AG1519" i="1"/>
  <c r="AI1518" i="1"/>
  <c r="AG1518" i="1"/>
  <c r="AI1517" i="1"/>
  <c r="AG1517" i="1"/>
  <c r="AI1516" i="1"/>
  <c r="AG1516" i="1"/>
  <c r="AI1515" i="1"/>
  <c r="AG1515" i="1"/>
  <c r="AI1514" i="1"/>
  <c r="AG1514" i="1"/>
  <c r="AI1513" i="1"/>
  <c r="AG1513" i="1"/>
  <c r="AI1512" i="1"/>
  <c r="AG1512" i="1"/>
  <c r="AI1511" i="1"/>
  <c r="AG1511" i="1"/>
  <c r="AI1510" i="1"/>
  <c r="AG1510" i="1"/>
  <c r="AI1509" i="1"/>
  <c r="AG1509" i="1"/>
  <c r="AI1508" i="1"/>
  <c r="AG1508" i="1"/>
  <c r="AI1507" i="1"/>
  <c r="AG1507" i="1"/>
  <c r="AI1506" i="1"/>
  <c r="AG1506" i="1"/>
  <c r="AI1505" i="1"/>
  <c r="AG1505" i="1"/>
  <c r="AI1504" i="1"/>
  <c r="AG1504" i="1"/>
  <c r="AI1503" i="1"/>
  <c r="AG1503" i="1"/>
  <c r="AI1502" i="1"/>
  <c r="AG1502" i="1"/>
  <c r="AI1501" i="1"/>
  <c r="AG1501" i="1"/>
  <c r="AI1500" i="1"/>
  <c r="AG1500" i="1"/>
  <c r="AI1499" i="1"/>
  <c r="AG1499" i="1"/>
  <c r="AI1498" i="1"/>
  <c r="AG1498" i="1"/>
  <c r="AI1497" i="1"/>
  <c r="AG1497" i="1"/>
  <c r="AI1496" i="1"/>
  <c r="AG1496" i="1"/>
  <c r="AI1495" i="1"/>
  <c r="AG1495" i="1"/>
  <c r="AI1494" i="1"/>
  <c r="AG1494" i="1"/>
  <c r="AI1493" i="1"/>
  <c r="AG1493" i="1"/>
  <c r="AI1492" i="1"/>
  <c r="AG1492" i="1"/>
  <c r="AI1491" i="1"/>
  <c r="AG1491" i="1"/>
  <c r="AI1490" i="1"/>
  <c r="AG1490" i="1"/>
  <c r="AI1489" i="1"/>
  <c r="AG1489" i="1"/>
  <c r="AI1488" i="1"/>
  <c r="AG1488" i="1"/>
  <c r="AI1487" i="1"/>
  <c r="AG1487" i="1"/>
  <c r="AI1486" i="1"/>
  <c r="AG1486" i="1"/>
  <c r="AI1485" i="1"/>
  <c r="AG1485" i="1"/>
  <c r="AI1484" i="1"/>
  <c r="AG1484" i="1"/>
  <c r="AI1483" i="1"/>
  <c r="AG1483" i="1"/>
  <c r="AI1482" i="1"/>
  <c r="AG1482" i="1"/>
  <c r="AI1481" i="1"/>
  <c r="AG1481" i="1"/>
  <c r="AI1480" i="1"/>
  <c r="AG1480" i="1"/>
  <c r="AI1479" i="1"/>
  <c r="AG1479" i="1"/>
  <c r="AI1478" i="1"/>
  <c r="AG1478" i="1"/>
  <c r="AI1477" i="1"/>
  <c r="AG1477" i="1"/>
  <c r="AI1476" i="1"/>
  <c r="AG1476" i="1"/>
  <c r="AI1475" i="1"/>
  <c r="AG1475" i="1"/>
  <c r="AI1474" i="1"/>
  <c r="AG1474" i="1"/>
  <c r="AI1473" i="1"/>
  <c r="AG1473" i="1"/>
  <c r="AI1472" i="1"/>
  <c r="AG1472" i="1"/>
  <c r="AI1471" i="1"/>
  <c r="AG1471" i="1"/>
  <c r="AI1470" i="1"/>
  <c r="AG1470" i="1"/>
  <c r="AI1469" i="1"/>
  <c r="AG1469" i="1"/>
  <c r="AI1468" i="1"/>
  <c r="AG1468" i="1"/>
  <c r="AI1467" i="1"/>
  <c r="AG1467" i="1"/>
  <c r="AI1466" i="1"/>
  <c r="AG1466" i="1"/>
  <c r="AI1465" i="1"/>
  <c r="AG1465" i="1"/>
  <c r="AI1464" i="1"/>
  <c r="AG1464" i="1"/>
  <c r="AI1463" i="1"/>
  <c r="AG1463" i="1"/>
  <c r="AI1462" i="1"/>
  <c r="AG1462" i="1"/>
  <c r="AI1461" i="1"/>
  <c r="AG1461" i="1"/>
  <c r="AI1460" i="1"/>
  <c r="AG1460" i="1"/>
  <c r="AI1459" i="1"/>
  <c r="AG1459" i="1"/>
  <c r="AI1458" i="1"/>
  <c r="AG1458" i="1"/>
  <c r="AI1457" i="1"/>
  <c r="AG1457" i="1"/>
  <c r="AI1456" i="1"/>
  <c r="AG1456" i="1"/>
  <c r="AI1455" i="1"/>
  <c r="AG1455" i="1"/>
  <c r="AI1454" i="1"/>
  <c r="AG1454" i="1"/>
  <c r="AI1453" i="1"/>
  <c r="AG1453" i="1"/>
  <c r="AI1452" i="1"/>
  <c r="AG1452" i="1"/>
  <c r="AI1451" i="1"/>
  <c r="AG1451" i="1"/>
  <c r="AI1450" i="1"/>
  <c r="AG1450" i="1"/>
  <c r="AI1449" i="1"/>
  <c r="AG1449" i="1"/>
  <c r="AI1448" i="1"/>
  <c r="AG1448" i="1"/>
  <c r="AI1447" i="1"/>
  <c r="AG1447" i="1"/>
  <c r="AI1446" i="1"/>
  <c r="AG1446" i="1"/>
  <c r="AI1445" i="1"/>
  <c r="AG1445" i="1"/>
  <c r="AI1444" i="1"/>
  <c r="AG1444" i="1"/>
  <c r="AI1443" i="1"/>
  <c r="AG1443" i="1"/>
  <c r="AI1442" i="1"/>
  <c r="AG1442" i="1"/>
  <c r="AI1441" i="1"/>
  <c r="AG1441" i="1"/>
  <c r="AI1440" i="1"/>
  <c r="AG1440" i="1"/>
  <c r="AI1439" i="1"/>
  <c r="AG1439" i="1"/>
  <c r="AI1438" i="1"/>
  <c r="AG1438" i="1"/>
  <c r="AI1437" i="1"/>
  <c r="AG1437" i="1"/>
  <c r="AI1436" i="1"/>
  <c r="AG1436" i="1"/>
  <c r="AI1435" i="1"/>
  <c r="AG1435" i="1"/>
  <c r="AI1434" i="1"/>
  <c r="AG1434" i="1"/>
  <c r="AI1433" i="1"/>
  <c r="AG1433" i="1"/>
  <c r="AI1432" i="1"/>
  <c r="AG1432" i="1"/>
  <c r="AI1431" i="1"/>
  <c r="AG1431" i="1"/>
  <c r="AI1430" i="1"/>
  <c r="AG1430" i="1"/>
  <c r="AI1429" i="1"/>
  <c r="AG1429" i="1"/>
  <c r="AI1428" i="1"/>
  <c r="AG1428" i="1"/>
  <c r="AI1427" i="1"/>
  <c r="AG1427" i="1"/>
  <c r="AI1426" i="1"/>
  <c r="AG1426" i="1"/>
  <c r="AI1425" i="1"/>
  <c r="AG1425" i="1"/>
  <c r="AI1424" i="1"/>
  <c r="AG1424" i="1"/>
  <c r="AI1423" i="1"/>
  <c r="AG1423" i="1"/>
  <c r="AI1422" i="1"/>
  <c r="AG1422" i="1"/>
  <c r="AI1421" i="1"/>
  <c r="AG1421" i="1"/>
  <c r="AI1420" i="1"/>
  <c r="AG1420" i="1"/>
  <c r="AI1419" i="1"/>
  <c r="AG1419" i="1"/>
  <c r="AI1418" i="1"/>
  <c r="AG1418" i="1"/>
  <c r="AI1417" i="1"/>
  <c r="AG1417" i="1"/>
  <c r="AI1416" i="1"/>
  <c r="AG1416" i="1"/>
  <c r="AI1415" i="1"/>
  <c r="AG1415" i="1"/>
  <c r="AI1414" i="1"/>
  <c r="AG1414" i="1"/>
  <c r="AI1413" i="1"/>
  <c r="AG1413" i="1"/>
  <c r="AI1412" i="1"/>
  <c r="AG1412" i="1"/>
  <c r="AI1411" i="1"/>
  <c r="AG1411" i="1"/>
  <c r="AI1410" i="1"/>
  <c r="AG1410" i="1"/>
  <c r="AI1409" i="1"/>
  <c r="AG1409" i="1"/>
  <c r="AI1408" i="1"/>
  <c r="AG1408" i="1"/>
  <c r="AI1407" i="1"/>
  <c r="AG1407" i="1"/>
  <c r="AI1406" i="1"/>
  <c r="AG1406" i="1"/>
  <c r="AI1405" i="1"/>
  <c r="AG1405" i="1"/>
  <c r="AI1404" i="1"/>
  <c r="AG1404" i="1"/>
  <c r="AG1403" i="1"/>
  <c r="AG1402" i="1"/>
  <c r="AG1401" i="1"/>
  <c r="AG1400" i="1"/>
  <c r="AG1399" i="1"/>
  <c r="AG1398" i="1"/>
  <c r="AG1397" i="1"/>
  <c r="AG1396" i="1"/>
  <c r="AG1395" i="1"/>
  <c r="AG1394" i="1"/>
  <c r="AG1393" i="1"/>
  <c r="AG1392" i="1"/>
  <c r="AG1391" i="1"/>
  <c r="AG1390" i="1"/>
  <c r="AG1389" i="1"/>
  <c r="AG1388" i="1"/>
  <c r="AG1387" i="1"/>
  <c r="AG1386" i="1"/>
  <c r="AG1385" i="1"/>
  <c r="AG1384" i="1"/>
  <c r="AG1383" i="1"/>
  <c r="AG1382" i="1"/>
  <c r="AG1381" i="1"/>
  <c r="AG1380" i="1"/>
  <c r="AG1379" i="1"/>
  <c r="AG1378" i="1"/>
  <c r="AG1377" i="1"/>
  <c r="AG1376" i="1"/>
  <c r="AG1375" i="1"/>
  <c r="AG1374" i="1"/>
  <c r="AG1373" i="1"/>
  <c r="AG1372" i="1"/>
  <c r="AG1371" i="1"/>
  <c r="AG1370" i="1"/>
  <c r="AG1369" i="1"/>
  <c r="AG1368" i="1"/>
  <c r="AG1367" i="1"/>
  <c r="AG1366" i="1"/>
  <c r="AG1365" i="1"/>
  <c r="AG1364" i="1"/>
  <c r="AG1363" i="1"/>
  <c r="AG1362" i="1"/>
  <c r="AG1361" i="1"/>
  <c r="AG1360" i="1"/>
  <c r="AG1359" i="1"/>
  <c r="AG1358" i="1"/>
  <c r="AG1357" i="1"/>
  <c r="AG1356" i="1"/>
  <c r="AG1355" i="1"/>
  <c r="AG1354" i="1"/>
  <c r="AG1353" i="1"/>
  <c r="AG1352" i="1"/>
  <c r="AG1351" i="1"/>
  <c r="AG1350" i="1"/>
  <c r="AG1349" i="1"/>
  <c r="AG1348" i="1"/>
  <c r="AG1347" i="1"/>
  <c r="AG1346" i="1"/>
  <c r="AG1345" i="1"/>
  <c r="AG1344" i="1"/>
  <c r="AG1343" i="1"/>
  <c r="AG1342" i="1"/>
  <c r="AG1341" i="1"/>
  <c r="AG1340" i="1"/>
  <c r="AG1339" i="1"/>
  <c r="AG1338" i="1"/>
  <c r="AG1337" i="1"/>
  <c r="AG1336" i="1"/>
  <c r="AG1335" i="1"/>
  <c r="AG1334" i="1"/>
  <c r="AG1333" i="1"/>
  <c r="AG1332" i="1"/>
  <c r="AG1331" i="1"/>
  <c r="AG1330" i="1"/>
  <c r="AG1329" i="1"/>
  <c r="AG1328" i="1"/>
  <c r="AG1327" i="1"/>
  <c r="AG1326" i="1"/>
  <c r="AG1325" i="1"/>
  <c r="AG1324" i="1"/>
  <c r="AG1323" i="1"/>
  <c r="AG1322" i="1"/>
  <c r="AG1321" i="1"/>
  <c r="AG1320" i="1"/>
  <c r="AG1319" i="1"/>
  <c r="AG1318" i="1"/>
  <c r="AG1317" i="1"/>
  <c r="AG1316" i="1"/>
  <c r="AG1315" i="1"/>
  <c r="AG1314" i="1"/>
  <c r="AG1313" i="1"/>
  <c r="AG1312" i="1"/>
  <c r="AG1311" i="1"/>
  <c r="AG1310" i="1"/>
  <c r="AG1309" i="1"/>
  <c r="AG1308" i="1"/>
  <c r="AG1307" i="1"/>
  <c r="AG1306" i="1"/>
  <c r="AG1305" i="1"/>
  <c r="AG1304" i="1"/>
  <c r="AG1303" i="1"/>
  <c r="AG1302" i="1"/>
  <c r="AG1301" i="1"/>
  <c r="AG1300" i="1"/>
  <c r="AG1299" i="1"/>
  <c r="AG1298" i="1"/>
  <c r="AG1297" i="1"/>
  <c r="AG1296" i="1"/>
  <c r="AG1295" i="1"/>
  <c r="AG1294" i="1"/>
  <c r="AG1293" i="1"/>
  <c r="AG1292" i="1"/>
  <c r="AG1291" i="1"/>
  <c r="AG1290" i="1"/>
  <c r="AG1289" i="1"/>
  <c r="AG1288" i="1"/>
  <c r="AG1287" i="1"/>
  <c r="AG1286" i="1"/>
  <c r="AG1285" i="1"/>
  <c r="AG1284" i="1"/>
  <c r="AG1283" i="1"/>
  <c r="AG1282" i="1"/>
  <c r="AG1281" i="1"/>
  <c r="AG1280" i="1"/>
  <c r="AG1279" i="1"/>
  <c r="AG1278" i="1"/>
  <c r="AG1277" i="1"/>
  <c r="AG1276" i="1"/>
  <c r="AG1275" i="1"/>
  <c r="AG1274" i="1"/>
  <c r="AG1273" i="1"/>
  <c r="AG1272" i="1"/>
  <c r="AG1271" i="1"/>
  <c r="AG1270" i="1"/>
  <c r="AG1269" i="1"/>
  <c r="AG1268" i="1"/>
  <c r="AG1267" i="1"/>
  <c r="AG1266" i="1"/>
  <c r="AG1265" i="1"/>
  <c r="AG1264" i="1"/>
  <c r="AG1263" i="1"/>
  <c r="AG1262" i="1"/>
  <c r="AG1261" i="1"/>
  <c r="AG1260" i="1"/>
  <c r="AG1259" i="1"/>
  <c r="AG1258" i="1"/>
  <c r="AG1257" i="1"/>
  <c r="AG1256" i="1"/>
  <c r="AG1255" i="1"/>
  <c r="AG1254" i="1"/>
  <c r="AG1253" i="1"/>
  <c r="AG1252" i="1"/>
  <c r="AG1251" i="1"/>
  <c r="AG1250" i="1"/>
  <c r="AG1249" i="1"/>
  <c r="AG1248" i="1"/>
  <c r="AG1247" i="1"/>
  <c r="AG1246" i="1"/>
  <c r="AG1245" i="1"/>
  <c r="AG1244" i="1"/>
  <c r="AG1243" i="1"/>
  <c r="AG1242" i="1"/>
  <c r="AG1241" i="1"/>
  <c r="AG1240" i="1"/>
  <c r="AG1239" i="1"/>
  <c r="AG1238" i="1"/>
  <c r="AG1237" i="1"/>
  <c r="AG1236" i="1"/>
  <c r="AG1235" i="1"/>
  <c r="AG1234" i="1"/>
  <c r="AG1233" i="1"/>
  <c r="AG1232" i="1"/>
  <c r="AG1231" i="1"/>
  <c r="AG1230" i="1"/>
  <c r="AG1229" i="1"/>
  <c r="AG1228" i="1"/>
  <c r="AG1227" i="1"/>
  <c r="AG1226" i="1"/>
  <c r="AG1225" i="1"/>
  <c r="AG1224" i="1"/>
  <c r="AG1223" i="1"/>
  <c r="AG1222" i="1"/>
  <c r="AG1221" i="1"/>
  <c r="AG1220" i="1"/>
  <c r="AG1219" i="1"/>
  <c r="AG1218" i="1"/>
  <c r="AG1217" i="1"/>
  <c r="AG1216" i="1"/>
  <c r="AG1215" i="1"/>
  <c r="AG1214" i="1"/>
  <c r="AG1213" i="1"/>
  <c r="AG1212" i="1"/>
  <c r="AG1211" i="1"/>
  <c r="AG1210" i="1"/>
  <c r="AG1209" i="1"/>
  <c r="AG1208" i="1"/>
  <c r="AG1207" i="1"/>
  <c r="AG1206" i="1"/>
  <c r="AG1205" i="1"/>
  <c r="AG1204" i="1"/>
  <c r="AG1203" i="1"/>
  <c r="AG1202" i="1"/>
  <c r="AG1201" i="1"/>
  <c r="AG1200" i="1"/>
  <c r="AG1199" i="1"/>
  <c r="AG1198" i="1"/>
  <c r="AG1197" i="1"/>
  <c r="AG1196" i="1"/>
  <c r="AG1195" i="1"/>
  <c r="AG1194" i="1"/>
  <c r="AG1193" i="1"/>
  <c r="AG1192" i="1"/>
  <c r="AG1191" i="1"/>
  <c r="AG1190" i="1"/>
  <c r="AG1189" i="1"/>
  <c r="AG1188" i="1"/>
  <c r="AG1187" i="1"/>
  <c r="AG1186" i="1"/>
  <c r="AG1185" i="1"/>
  <c r="AG1184" i="1"/>
  <c r="AG1183" i="1"/>
  <c r="AG1182" i="1"/>
  <c r="AG1181" i="1"/>
  <c r="AG1180" i="1"/>
  <c r="AG1179" i="1"/>
  <c r="AG1178" i="1"/>
  <c r="AG1177" i="1"/>
  <c r="AG1176" i="1"/>
  <c r="AG1175" i="1"/>
  <c r="AG1174" i="1"/>
  <c r="AG1173" i="1"/>
  <c r="AG1172" i="1"/>
  <c r="AG1171" i="1"/>
  <c r="AG1170" i="1"/>
  <c r="AG1169" i="1"/>
  <c r="AG1168" i="1"/>
  <c r="AG1167" i="1"/>
  <c r="AG1166" i="1"/>
  <c r="AG1165" i="1"/>
  <c r="AG1164" i="1"/>
  <c r="AG1163" i="1"/>
  <c r="AG1162" i="1"/>
  <c r="AG1161" i="1"/>
  <c r="AG1160" i="1"/>
  <c r="AG1159" i="1"/>
  <c r="AG1158" i="1"/>
  <c r="AG1157" i="1"/>
  <c r="AG1156" i="1"/>
  <c r="AG1155" i="1"/>
  <c r="AG1154" i="1"/>
  <c r="AG1153" i="1"/>
  <c r="AG1152" i="1"/>
  <c r="AG1151" i="1"/>
  <c r="AG1150" i="1"/>
  <c r="AG1149" i="1"/>
  <c r="AG1148" i="1"/>
  <c r="AG1147" i="1"/>
  <c r="AG1146" i="1"/>
  <c r="AG1145" i="1"/>
  <c r="AG1144" i="1"/>
  <c r="AG1143" i="1"/>
  <c r="AG1142" i="1"/>
  <c r="AG1141" i="1"/>
  <c r="AG1140" i="1"/>
  <c r="AG1139" i="1"/>
  <c r="AG1138" i="1"/>
  <c r="AG1137" i="1"/>
  <c r="AG1136" i="1"/>
  <c r="AG1135" i="1"/>
  <c r="AG1134" i="1"/>
  <c r="AG1133" i="1"/>
  <c r="AI1132" i="1"/>
  <c r="AG1132" i="1"/>
  <c r="AF1132" i="1"/>
  <c r="AI1131" i="1"/>
  <c r="AG1131" i="1"/>
  <c r="AF1131" i="1"/>
  <c r="AI1130" i="1"/>
  <c r="AG1130" i="1"/>
  <c r="AF1130" i="1"/>
  <c r="AI1129" i="1"/>
  <c r="AG1129" i="1"/>
  <c r="AF1129" i="1"/>
  <c r="AI1128" i="1"/>
  <c r="AG1128" i="1"/>
  <c r="AF1128" i="1"/>
  <c r="AI1127" i="1"/>
  <c r="AG1127" i="1"/>
  <c r="AF1127" i="1"/>
  <c r="AI1126" i="1"/>
  <c r="AG1126" i="1"/>
  <c r="AF1126" i="1"/>
  <c r="AI1125" i="1"/>
  <c r="AG1125" i="1"/>
  <c r="AF1125" i="1"/>
  <c r="AI1124" i="1"/>
  <c r="AG1124" i="1"/>
  <c r="AF1124" i="1"/>
  <c r="AI1123" i="1"/>
  <c r="AG1123" i="1"/>
  <c r="AF1123" i="1"/>
  <c r="AI1122" i="1"/>
  <c r="AG1122" i="1"/>
  <c r="AF1122" i="1"/>
  <c r="AI1121" i="1"/>
  <c r="AG1121" i="1"/>
  <c r="AF1121" i="1"/>
  <c r="AI1120" i="1"/>
  <c r="AG1120" i="1"/>
  <c r="AF1120" i="1"/>
  <c r="AI1119" i="1"/>
  <c r="AG1119" i="1"/>
  <c r="AF1119" i="1"/>
  <c r="AI1118" i="1"/>
  <c r="AG1118" i="1"/>
  <c r="AF1118" i="1"/>
  <c r="AI1117" i="1"/>
  <c r="AG1117" i="1"/>
  <c r="AF1117" i="1"/>
  <c r="AI1116" i="1"/>
  <c r="AG1116" i="1"/>
  <c r="AF1116" i="1"/>
  <c r="AI1115" i="1"/>
  <c r="AG1115" i="1"/>
  <c r="AF1115" i="1"/>
  <c r="AI1114" i="1"/>
  <c r="AG1114" i="1"/>
  <c r="AF1114" i="1"/>
  <c r="AI1113" i="1"/>
  <c r="AG1113" i="1"/>
  <c r="AF1113" i="1"/>
  <c r="AI1112" i="1"/>
  <c r="AG1112" i="1"/>
  <c r="AF1112" i="1"/>
  <c r="AI1111" i="1"/>
  <c r="AG1111" i="1"/>
  <c r="AF1111" i="1"/>
  <c r="AI1110" i="1"/>
  <c r="AG1110" i="1"/>
  <c r="AF1110" i="1"/>
  <c r="AI1109" i="1"/>
  <c r="AG1109" i="1"/>
  <c r="AF1109" i="1"/>
  <c r="AI1108" i="1"/>
  <c r="AG1108" i="1"/>
  <c r="AF1108" i="1"/>
  <c r="AI1107" i="1"/>
  <c r="AG1107" i="1"/>
  <c r="AF1107" i="1"/>
  <c r="AI1106" i="1"/>
  <c r="AG1106" i="1"/>
  <c r="AF1106" i="1"/>
  <c r="AI1105" i="1"/>
  <c r="AG1105" i="1"/>
  <c r="AF1105" i="1"/>
  <c r="AI1104" i="1"/>
  <c r="AG1104" i="1"/>
  <c r="AF1104" i="1"/>
  <c r="AI1103" i="1"/>
  <c r="AG1103" i="1"/>
  <c r="AF1103" i="1"/>
  <c r="AI1102" i="1"/>
  <c r="AG1102" i="1"/>
  <c r="AF1102" i="1"/>
  <c r="AI1101" i="1"/>
  <c r="AG1101" i="1"/>
  <c r="AF1101" i="1"/>
  <c r="AI1100" i="1"/>
  <c r="AG1100" i="1"/>
  <c r="AF1100" i="1"/>
  <c r="AI1099" i="1"/>
  <c r="AG1099" i="1"/>
  <c r="AF1099" i="1"/>
  <c r="AI1098" i="1"/>
  <c r="AG1098" i="1"/>
  <c r="AF1098" i="1"/>
  <c r="AI1097" i="1"/>
  <c r="AG1097" i="1"/>
  <c r="AF1097" i="1"/>
  <c r="AI1096" i="1"/>
  <c r="AG1096" i="1"/>
  <c r="AF1096" i="1"/>
  <c r="AI1095" i="1"/>
  <c r="AG1095" i="1"/>
  <c r="AF1095" i="1"/>
  <c r="AI1094" i="1"/>
  <c r="AG1094" i="1"/>
  <c r="AF1094" i="1"/>
  <c r="AI1093" i="1"/>
  <c r="AG1093" i="1"/>
  <c r="AF1093" i="1"/>
  <c r="AI1092" i="1"/>
  <c r="AG1092" i="1"/>
  <c r="AF1092" i="1"/>
  <c r="AI1091" i="1"/>
  <c r="AG1091" i="1"/>
  <c r="AF1091" i="1"/>
  <c r="AI1090" i="1"/>
  <c r="AG1090" i="1"/>
  <c r="AF1090" i="1"/>
  <c r="AI1089" i="1"/>
  <c r="AG1089" i="1"/>
  <c r="AF1089" i="1"/>
  <c r="AI1088" i="1"/>
  <c r="AG1088" i="1"/>
  <c r="AF1088" i="1"/>
  <c r="AI1087" i="1"/>
  <c r="AG1087" i="1"/>
  <c r="AF1087" i="1"/>
  <c r="AI1086" i="1"/>
  <c r="AG1086" i="1"/>
  <c r="AF1086" i="1"/>
  <c r="AI1085" i="1"/>
  <c r="AG1085" i="1"/>
  <c r="AF1085" i="1"/>
  <c r="AI1084" i="1"/>
  <c r="AG1084" i="1"/>
  <c r="AF1084" i="1"/>
  <c r="AI1083" i="1"/>
  <c r="AG1083" i="1"/>
  <c r="AF1083" i="1"/>
  <c r="AI1082" i="1"/>
  <c r="AG1082" i="1"/>
  <c r="AF1082" i="1"/>
  <c r="AI1081" i="1"/>
  <c r="AG1081" i="1"/>
  <c r="AF1081" i="1"/>
  <c r="AI1080" i="1"/>
  <c r="AG1080" i="1"/>
  <c r="AF1080" i="1"/>
  <c r="AI1079" i="1"/>
  <c r="AG1079" i="1"/>
  <c r="AF1079" i="1"/>
  <c r="AI1078" i="1"/>
  <c r="AG1078" i="1"/>
  <c r="AF1078" i="1"/>
  <c r="AI1077" i="1"/>
  <c r="AG1077" i="1"/>
  <c r="AF1077" i="1"/>
  <c r="AI1076" i="1"/>
  <c r="AG1076" i="1"/>
  <c r="AF1076" i="1"/>
  <c r="AI1075" i="1"/>
  <c r="AG1075" i="1"/>
  <c r="AF1075" i="1"/>
  <c r="AI1074" i="1"/>
  <c r="AG1074" i="1"/>
  <c r="AF1074" i="1"/>
  <c r="AI1073" i="1"/>
  <c r="AG1073" i="1"/>
  <c r="AF1073" i="1"/>
  <c r="AI1072" i="1"/>
  <c r="AG1072" i="1"/>
  <c r="AF1072" i="1"/>
  <c r="AI1071" i="1"/>
  <c r="AG1071" i="1"/>
  <c r="AF1071" i="1"/>
  <c r="AI1070" i="1"/>
  <c r="AG1070" i="1"/>
  <c r="AF1070" i="1"/>
  <c r="AI1069" i="1"/>
  <c r="AG1069" i="1"/>
  <c r="AF1069" i="1"/>
  <c r="AI1068" i="1"/>
  <c r="AG1068" i="1"/>
  <c r="AF1068" i="1"/>
  <c r="AI1067" i="1"/>
  <c r="AG1067" i="1"/>
  <c r="AF1067" i="1"/>
  <c r="AI1066" i="1"/>
  <c r="AG1066" i="1"/>
  <c r="AF1066" i="1"/>
  <c r="AI1065" i="1"/>
  <c r="AG1065" i="1"/>
  <c r="AF1065" i="1"/>
  <c r="AI1064" i="1"/>
  <c r="AG1064" i="1"/>
  <c r="AF1064" i="1"/>
  <c r="AI1063" i="1"/>
  <c r="AG1063" i="1"/>
  <c r="AF1063" i="1"/>
  <c r="AI1062" i="1"/>
  <c r="AG1062" i="1"/>
  <c r="AF1062" i="1"/>
  <c r="AI1061" i="1"/>
  <c r="AG1061" i="1"/>
  <c r="AF1061" i="1"/>
  <c r="AI1060" i="1"/>
  <c r="AG1060" i="1"/>
  <c r="AF1060" i="1"/>
  <c r="AI1059" i="1"/>
  <c r="AG1059" i="1"/>
  <c r="AF1059" i="1"/>
  <c r="AI1058" i="1"/>
  <c r="AG1058" i="1"/>
  <c r="AF1058" i="1"/>
  <c r="AI1057" i="1"/>
  <c r="AG1057" i="1"/>
  <c r="AF1057" i="1"/>
  <c r="AI1056" i="1"/>
  <c r="AG1056" i="1"/>
  <c r="AF1056" i="1"/>
  <c r="AI1055" i="1"/>
  <c r="AG1055" i="1"/>
  <c r="AF1055" i="1"/>
  <c r="AI1054" i="1"/>
  <c r="AG1054" i="1"/>
  <c r="AF1054" i="1"/>
  <c r="AI1053" i="1"/>
  <c r="AG1053" i="1"/>
  <c r="AF1053" i="1"/>
  <c r="AI1052" i="1"/>
  <c r="AG1052" i="1"/>
  <c r="AF1052" i="1"/>
  <c r="AI1051" i="1"/>
  <c r="AG1051" i="1"/>
  <c r="AF1051" i="1"/>
  <c r="AI1050" i="1"/>
  <c r="AG1050" i="1"/>
  <c r="AF1050" i="1"/>
  <c r="AI1049" i="1"/>
  <c r="AG1049" i="1"/>
  <c r="AF1049" i="1"/>
  <c r="AI1048" i="1"/>
  <c r="AG1048" i="1"/>
  <c r="AF1048" i="1"/>
  <c r="AI1047" i="1"/>
  <c r="AG1047" i="1"/>
  <c r="AF1047" i="1"/>
  <c r="AI1046" i="1"/>
  <c r="AG1046" i="1"/>
  <c r="AF1046" i="1"/>
  <c r="AI1045" i="1"/>
  <c r="AG1045" i="1"/>
  <c r="AF1045" i="1"/>
  <c r="AI1044" i="1"/>
  <c r="AG1044" i="1"/>
  <c r="AF1044" i="1"/>
  <c r="AI1043" i="1"/>
  <c r="AG1043" i="1"/>
  <c r="AF1043" i="1"/>
  <c r="AI1042" i="1"/>
  <c r="AG1042" i="1"/>
  <c r="AF1042" i="1"/>
  <c r="AI1041" i="1"/>
  <c r="AG1041" i="1"/>
  <c r="AF1041" i="1"/>
  <c r="AI1040" i="1"/>
  <c r="AG1040" i="1"/>
  <c r="AF1040" i="1"/>
  <c r="AI1039" i="1"/>
  <c r="AG1039" i="1"/>
  <c r="AF1039" i="1"/>
  <c r="AI1038" i="1"/>
  <c r="AG1038" i="1"/>
  <c r="AF1038" i="1"/>
  <c r="AI1037" i="1"/>
  <c r="AG1037" i="1"/>
  <c r="AF1037" i="1"/>
  <c r="AI1036" i="1"/>
  <c r="AG1036" i="1"/>
  <c r="AF1036" i="1"/>
  <c r="AI1035" i="1"/>
  <c r="AG1035" i="1"/>
  <c r="AF1035" i="1"/>
  <c r="AI1034" i="1"/>
  <c r="AG1034" i="1"/>
  <c r="AF1034" i="1"/>
  <c r="AI1033" i="1"/>
  <c r="AG1033" i="1"/>
  <c r="AF1033" i="1"/>
  <c r="AI1032" i="1"/>
  <c r="AG1032" i="1"/>
  <c r="AF1032" i="1"/>
  <c r="AI1031" i="1"/>
  <c r="AG1031" i="1"/>
  <c r="AF1031" i="1"/>
  <c r="AI1030" i="1"/>
  <c r="AG1030" i="1"/>
  <c r="AF1030" i="1"/>
  <c r="AI1029" i="1"/>
  <c r="AG1029" i="1"/>
  <c r="AF1029" i="1"/>
  <c r="AI1028" i="1"/>
  <c r="AG1028" i="1"/>
  <c r="AF1028" i="1"/>
  <c r="AI1027" i="1"/>
  <c r="AG1027" i="1"/>
  <c r="AF1027" i="1"/>
  <c r="AI1026" i="1"/>
  <c r="AG1026" i="1"/>
  <c r="AF1026" i="1"/>
  <c r="AI1025" i="1"/>
  <c r="AG1025" i="1"/>
  <c r="AF1025" i="1"/>
  <c r="AI1024" i="1"/>
  <c r="AG1024" i="1"/>
  <c r="AF1024" i="1"/>
  <c r="AI1023" i="1"/>
  <c r="AG1023" i="1"/>
  <c r="AF1023" i="1"/>
  <c r="AI1022" i="1"/>
  <c r="AG1022" i="1"/>
  <c r="AF1022" i="1"/>
  <c r="AI1021" i="1"/>
  <c r="AG1021" i="1"/>
  <c r="AF1021" i="1"/>
  <c r="AI1020" i="1"/>
  <c r="AG1020" i="1"/>
  <c r="AF1020" i="1"/>
  <c r="AI1019" i="1"/>
  <c r="AG1019" i="1"/>
  <c r="AF1019" i="1"/>
  <c r="AI1018" i="1"/>
  <c r="AG1018" i="1"/>
  <c r="AF1018" i="1"/>
  <c r="AI1017" i="1"/>
  <c r="AG1017" i="1"/>
  <c r="AF1017" i="1"/>
  <c r="AI1016" i="1"/>
  <c r="AG1016" i="1"/>
  <c r="AF1016" i="1"/>
  <c r="AI1015" i="1"/>
  <c r="AG1015" i="1"/>
  <c r="AF1015" i="1"/>
  <c r="AI1014" i="1"/>
  <c r="AG1014" i="1"/>
  <c r="AF1014" i="1"/>
  <c r="AI1013" i="1"/>
  <c r="AG1013" i="1"/>
  <c r="AF1013" i="1"/>
  <c r="AI1012" i="1"/>
  <c r="AG1012" i="1"/>
  <c r="AF1012" i="1"/>
  <c r="AI1011" i="1"/>
  <c r="AG1011" i="1"/>
  <c r="AF1011" i="1"/>
  <c r="AI1010" i="1"/>
  <c r="AG1010" i="1"/>
  <c r="AF1010" i="1"/>
  <c r="AI1009" i="1"/>
  <c r="AG1009" i="1"/>
  <c r="AF1009" i="1"/>
  <c r="AI1008" i="1"/>
  <c r="AG1008" i="1"/>
  <c r="AF1008" i="1"/>
  <c r="AI1007" i="1"/>
  <c r="AG1007" i="1"/>
  <c r="AF1007" i="1"/>
  <c r="AI1006" i="1"/>
  <c r="AG1006" i="1"/>
  <c r="AF1006" i="1"/>
  <c r="AI1005" i="1"/>
  <c r="AG1005" i="1"/>
  <c r="AF1005" i="1"/>
  <c r="AI1004" i="1"/>
  <c r="AG1004" i="1"/>
  <c r="AF1004" i="1"/>
  <c r="AI1003" i="1"/>
  <c r="AG1003" i="1"/>
  <c r="AF1003" i="1"/>
  <c r="AI1002" i="1"/>
  <c r="AG1002" i="1"/>
  <c r="AF1002" i="1"/>
  <c r="AI1001" i="1"/>
  <c r="AG1001" i="1"/>
  <c r="AF1001" i="1"/>
  <c r="AI1000" i="1"/>
  <c r="AG1000" i="1"/>
  <c r="AF1000" i="1"/>
  <c r="AI999" i="1"/>
  <c r="AG999" i="1"/>
  <c r="AF999" i="1"/>
  <c r="AI998" i="1"/>
  <c r="AG998" i="1"/>
  <c r="AF998" i="1"/>
  <c r="AI997" i="1"/>
  <c r="AG997" i="1"/>
  <c r="AF997" i="1"/>
  <c r="AI996" i="1"/>
  <c r="AG996" i="1"/>
  <c r="AF996" i="1"/>
  <c r="AI995" i="1"/>
  <c r="AG995" i="1"/>
  <c r="AF995" i="1"/>
  <c r="AI994" i="1"/>
  <c r="AG994" i="1"/>
  <c r="AF994" i="1"/>
  <c r="AI993" i="1"/>
  <c r="AG993" i="1"/>
  <c r="AF993" i="1"/>
  <c r="AI992" i="1"/>
  <c r="AG992" i="1"/>
  <c r="AF992" i="1"/>
  <c r="AI991" i="1"/>
  <c r="AG991" i="1"/>
  <c r="AF991" i="1"/>
  <c r="AI990" i="1"/>
  <c r="AG990" i="1"/>
  <c r="AF990" i="1"/>
  <c r="AI989" i="1"/>
  <c r="AG989" i="1"/>
  <c r="AF989" i="1"/>
  <c r="AI988" i="1"/>
  <c r="AG988" i="1"/>
  <c r="AF988" i="1"/>
  <c r="AI987" i="1"/>
  <c r="AG987" i="1"/>
  <c r="AF987" i="1"/>
  <c r="AI986" i="1"/>
  <c r="AG986" i="1"/>
  <c r="AF986" i="1"/>
  <c r="AI985" i="1"/>
  <c r="AG985" i="1"/>
  <c r="AF985" i="1"/>
  <c r="AI984" i="1"/>
  <c r="AG984" i="1"/>
  <c r="AF984" i="1"/>
  <c r="AI983" i="1"/>
  <c r="AG983" i="1"/>
  <c r="AF983" i="1"/>
  <c r="AI982" i="1"/>
  <c r="AG982" i="1"/>
  <c r="AF982" i="1"/>
  <c r="AI981" i="1"/>
  <c r="AG981" i="1"/>
  <c r="AF981" i="1"/>
  <c r="AI980" i="1"/>
  <c r="AG980" i="1"/>
  <c r="AF980" i="1"/>
  <c r="AI979" i="1"/>
  <c r="AG979" i="1"/>
  <c r="AF979" i="1"/>
  <c r="AI978" i="1"/>
  <c r="AG978" i="1"/>
  <c r="AF978" i="1"/>
  <c r="AI977" i="1"/>
  <c r="AG977" i="1"/>
  <c r="AF977" i="1"/>
  <c r="AI976" i="1"/>
  <c r="AG976" i="1"/>
  <c r="AF976" i="1"/>
  <c r="AI975" i="1"/>
  <c r="AG975" i="1"/>
  <c r="AF975" i="1"/>
  <c r="AI974" i="1"/>
  <c r="AG974" i="1"/>
  <c r="AF974" i="1"/>
  <c r="AI973" i="1"/>
  <c r="AG973" i="1"/>
  <c r="AF973" i="1"/>
  <c r="AI972" i="1"/>
  <c r="AG972" i="1"/>
  <c r="AF972" i="1"/>
  <c r="AI971" i="1"/>
  <c r="AG971" i="1"/>
  <c r="AF971" i="1"/>
  <c r="AI970" i="1"/>
  <c r="AG970" i="1"/>
  <c r="AF970" i="1"/>
  <c r="AI969" i="1"/>
  <c r="AG969" i="1"/>
  <c r="AF969" i="1"/>
  <c r="AI968" i="1"/>
  <c r="AG968" i="1"/>
  <c r="AF968" i="1"/>
  <c r="AI967" i="1"/>
  <c r="AG967" i="1"/>
  <c r="AF967" i="1"/>
  <c r="AI966" i="1"/>
  <c r="AG966" i="1"/>
  <c r="AF966" i="1"/>
  <c r="AI965" i="1"/>
  <c r="AG965" i="1"/>
  <c r="AF965" i="1"/>
  <c r="AI964" i="1"/>
  <c r="AG964" i="1"/>
  <c r="AF964" i="1"/>
  <c r="AI963" i="1"/>
  <c r="AG963" i="1"/>
  <c r="AF963" i="1"/>
  <c r="AI962" i="1"/>
  <c r="AG962" i="1"/>
  <c r="AF962" i="1"/>
  <c r="AI961" i="1"/>
  <c r="AG961" i="1"/>
  <c r="AF961" i="1"/>
  <c r="AI960" i="1"/>
  <c r="AG960" i="1"/>
  <c r="AF960" i="1"/>
  <c r="AI959" i="1"/>
  <c r="AG959" i="1"/>
  <c r="AF959" i="1"/>
  <c r="AI958" i="1"/>
  <c r="AG958" i="1"/>
  <c r="AF958" i="1"/>
  <c r="AI957" i="1"/>
  <c r="AG957" i="1"/>
  <c r="AF957" i="1"/>
  <c r="AI956" i="1"/>
  <c r="AG956" i="1"/>
  <c r="AF956" i="1"/>
  <c r="AI955" i="1"/>
  <c r="AG955" i="1"/>
  <c r="AF955" i="1"/>
  <c r="AI954" i="1"/>
  <c r="AG954" i="1"/>
  <c r="AF954" i="1"/>
  <c r="AI953" i="1"/>
  <c r="AG953" i="1"/>
  <c r="AF953" i="1"/>
  <c r="AI952" i="1"/>
  <c r="AG952" i="1"/>
  <c r="AF952" i="1"/>
  <c r="AI951" i="1"/>
  <c r="AG951" i="1"/>
  <c r="AF951" i="1"/>
  <c r="AI950" i="1"/>
  <c r="AG950" i="1"/>
  <c r="AF950" i="1"/>
  <c r="AI949" i="1"/>
  <c r="AG949" i="1"/>
  <c r="AF949" i="1"/>
  <c r="AI948" i="1"/>
  <c r="AG948" i="1"/>
  <c r="AF948" i="1"/>
  <c r="AI947" i="1"/>
  <c r="AG947" i="1"/>
  <c r="AF947" i="1"/>
  <c r="AI946" i="1"/>
  <c r="AG946" i="1"/>
  <c r="AF946" i="1"/>
  <c r="AI945" i="1"/>
  <c r="AG945" i="1"/>
  <c r="AF945" i="1"/>
  <c r="AI944" i="1"/>
  <c r="AG944" i="1"/>
  <c r="AF944" i="1"/>
  <c r="AI943" i="1"/>
  <c r="AG943" i="1"/>
  <c r="AF943" i="1"/>
  <c r="AI942" i="1"/>
  <c r="AG942" i="1"/>
  <c r="AF942" i="1"/>
  <c r="AI941" i="1"/>
  <c r="AG941" i="1"/>
  <c r="AF941" i="1"/>
  <c r="AI940" i="1"/>
  <c r="AG940" i="1"/>
  <c r="AF940" i="1"/>
  <c r="AI939" i="1"/>
  <c r="AG939" i="1"/>
  <c r="AF939" i="1"/>
  <c r="AI938" i="1"/>
  <c r="AG938" i="1"/>
  <c r="AF938" i="1"/>
  <c r="AI937" i="1"/>
  <c r="AG937" i="1"/>
  <c r="AF937" i="1"/>
  <c r="AI936" i="1"/>
  <c r="AG936" i="1"/>
  <c r="AF936" i="1"/>
  <c r="AI935" i="1"/>
  <c r="AG935" i="1"/>
  <c r="AF935" i="1"/>
  <c r="AI934" i="1"/>
  <c r="AG934" i="1"/>
  <c r="AF934" i="1"/>
  <c r="AI933" i="1"/>
  <c r="AG933" i="1"/>
  <c r="AF933" i="1"/>
  <c r="AI932" i="1"/>
  <c r="AG932" i="1"/>
  <c r="AF932" i="1"/>
  <c r="AI931" i="1"/>
  <c r="AG931" i="1"/>
  <c r="AF931" i="1"/>
  <c r="AI930" i="1"/>
  <c r="AG930" i="1"/>
  <c r="AF930" i="1"/>
  <c r="AI929" i="1"/>
  <c r="AG929" i="1"/>
  <c r="AF929" i="1"/>
  <c r="AI928" i="1"/>
  <c r="AG928" i="1"/>
  <c r="AF928" i="1"/>
  <c r="AI927" i="1"/>
  <c r="AG927" i="1"/>
  <c r="AF927" i="1"/>
  <c r="AI926" i="1"/>
  <c r="AG926" i="1"/>
  <c r="AF926" i="1"/>
  <c r="AI925" i="1"/>
  <c r="AG925" i="1"/>
  <c r="AF925" i="1"/>
  <c r="AI924" i="1"/>
  <c r="AG924" i="1"/>
  <c r="AF924" i="1"/>
  <c r="AI923" i="1"/>
  <c r="AG923" i="1"/>
  <c r="AF923" i="1"/>
  <c r="AI922" i="1"/>
  <c r="AG922" i="1"/>
  <c r="AF922" i="1"/>
  <c r="AI921" i="1"/>
  <c r="AG921" i="1"/>
  <c r="AF921" i="1"/>
  <c r="AI920" i="1"/>
  <c r="AG920" i="1"/>
  <c r="AF920" i="1"/>
  <c r="AI919" i="1"/>
  <c r="AG919" i="1"/>
  <c r="AF919" i="1"/>
  <c r="AI918" i="1"/>
  <c r="AG918" i="1"/>
  <c r="AF918" i="1"/>
  <c r="AI917" i="1"/>
  <c r="AG917" i="1"/>
  <c r="AF917" i="1"/>
  <c r="AI916" i="1"/>
  <c r="AG916" i="1"/>
  <c r="AF916" i="1"/>
  <c r="AI915" i="1"/>
  <c r="AG915" i="1"/>
  <c r="AF915" i="1"/>
  <c r="AI914" i="1"/>
  <c r="AG914" i="1"/>
  <c r="AF914" i="1"/>
  <c r="AI913" i="1"/>
  <c r="AG913" i="1"/>
  <c r="AF913" i="1"/>
  <c r="AI912" i="1"/>
  <c r="AG912" i="1"/>
  <c r="AF912" i="1"/>
  <c r="AI911" i="1"/>
  <c r="AG911" i="1"/>
  <c r="AF911" i="1"/>
  <c r="AI910" i="1"/>
  <c r="AG910" i="1"/>
  <c r="AF910" i="1"/>
  <c r="AI909" i="1"/>
  <c r="AG909" i="1"/>
  <c r="AF909" i="1"/>
  <c r="AI908" i="1"/>
  <c r="AG908" i="1"/>
  <c r="AF908" i="1"/>
  <c r="AI907" i="1"/>
  <c r="AG907" i="1"/>
  <c r="AF907" i="1"/>
  <c r="AI906" i="1"/>
  <c r="AG906" i="1"/>
  <c r="AF906" i="1"/>
  <c r="AI905" i="1"/>
  <c r="AG905" i="1"/>
  <c r="AF905" i="1"/>
  <c r="AI904" i="1"/>
  <c r="AG904" i="1"/>
  <c r="AF904" i="1"/>
  <c r="AI903" i="1"/>
  <c r="AG903" i="1"/>
  <c r="AF903" i="1"/>
  <c r="AI902" i="1"/>
  <c r="AG902" i="1"/>
  <c r="AF902" i="1"/>
  <c r="AI901" i="1"/>
  <c r="AG901" i="1"/>
  <c r="AF901" i="1"/>
  <c r="AI900" i="1"/>
  <c r="AG900" i="1"/>
  <c r="AF900" i="1"/>
  <c r="AI899" i="1"/>
  <c r="AG899" i="1"/>
  <c r="AF899" i="1"/>
  <c r="AI898" i="1"/>
  <c r="AG898" i="1"/>
  <c r="AF898" i="1"/>
  <c r="AI897" i="1"/>
  <c r="AG897" i="1"/>
  <c r="AF897" i="1"/>
  <c r="AI896" i="1"/>
  <c r="AG896" i="1"/>
  <c r="AF896" i="1"/>
  <c r="AI895" i="1"/>
  <c r="AG895" i="1"/>
  <c r="AF895" i="1"/>
  <c r="AI894" i="1"/>
  <c r="AG894" i="1"/>
  <c r="AF894" i="1"/>
  <c r="AI893" i="1"/>
  <c r="AG893" i="1"/>
  <c r="AF893" i="1"/>
  <c r="AI892" i="1"/>
  <c r="AG892" i="1"/>
  <c r="AF892" i="1"/>
  <c r="AI891" i="1"/>
  <c r="AG891" i="1"/>
  <c r="AF891" i="1"/>
  <c r="AI890" i="1"/>
  <c r="AG890" i="1"/>
  <c r="AF890" i="1"/>
  <c r="AI889" i="1"/>
  <c r="AG889" i="1"/>
  <c r="AF889" i="1"/>
  <c r="AI888" i="1"/>
  <c r="AG888" i="1"/>
  <c r="AF888" i="1"/>
  <c r="AI887" i="1"/>
  <c r="AG887" i="1"/>
  <c r="AF887" i="1"/>
  <c r="AI886" i="1"/>
  <c r="AG886" i="1"/>
  <c r="AF886" i="1"/>
  <c r="AI885" i="1"/>
  <c r="AG885" i="1"/>
  <c r="AF885" i="1"/>
  <c r="AI884" i="1"/>
  <c r="AG884" i="1"/>
  <c r="AF884" i="1"/>
  <c r="AI883" i="1"/>
  <c r="AG883" i="1"/>
  <c r="AF883" i="1"/>
  <c r="AI882" i="1"/>
  <c r="AG882" i="1"/>
  <c r="AF882" i="1"/>
  <c r="AI881" i="1"/>
  <c r="AG881" i="1"/>
  <c r="AF881" i="1"/>
  <c r="AI880" i="1"/>
  <c r="AG880" i="1"/>
  <c r="AF880" i="1"/>
  <c r="AI879" i="1"/>
  <c r="AG879" i="1"/>
  <c r="AF879" i="1"/>
  <c r="AI878" i="1"/>
  <c r="AG878" i="1"/>
  <c r="AF878" i="1"/>
  <c r="AI877" i="1"/>
  <c r="AG877" i="1"/>
  <c r="AF877" i="1"/>
  <c r="AI876" i="1"/>
  <c r="AG876" i="1"/>
  <c r="AF876" i="1"/>
  <c r="AI875" i="1"/>
  <c r="AG875" i="1"/>
  <c r="AF875" i="1"/>
  <c r="AI874" i="1"/>
  <c r="AG874" i="1"/>
  <c r="AF874" i="1"/>
  <c r="AI873" i="1"/>
  <c r="AG873" i="1"/>
  <c r="AF873" i="1"/>
  <c r="AI872" i="1"/>
  <c r="AG872" i="1"/>
  <c r="AF872" i="1"/>
  <c r="AI871" i="1"/>
  <c r="AG871" i="1"/>
  <c r="AF871" i="1"/>
  <c r="AI870" i="1"/>
  <c r="AG870" i="1"/>
  <c r="AF870" i="1"/>
  <c r="AI869" i="1"/>
  <c r="AG869" i="1"/>
  <c r="AF869" i="1"/>
  <c r="AI868" i="1"/>
  <c r="AG868" i="1"/>
  <c r="AF868" i="1"/>
  <c r="AI867" i="1"/>
  <c r="AG867" i="1"/>
  <c r="AF867" i="1"/>
  <c r="AI866" i="1"/>
  <c r="AG866" i="1"/>
  <c r="AF866" i="1"/>
  <c r="AI865" i="1"/>
  <c r="AG865" i="1"/>
  <c r="AF865" i="1"/>
  <c r="AI864" i="1"/>
  <c r="AG864" i="1"/>
  <c r="AF864" i="1"/>
  <c r="AI863" i="1"/>
  <c r="AG863" i="1"/>
  <c r="AF863" i="1"/>
  <c r="AI862" i="1"/>
  <c r="AG862" i="1"/>
  <c r="AF862" i="1"/>
  <c r="AI861" i="1"/>
  <c r="AG861" i="1"/>
  <c r="AF861" i="1"/>
  <c r="AI860" i="1"/>
  <c r="AG860" i="1"/>
  <c r="AF860" i="1"/>
  <c r="AI859" i="1"/>
  <c r="AG859" i="1"/>
  <c r="AF859" i="1"/>
  <c r="AI858" i="1"/>
  <c r="AG858" i="1"/>
  <c r="AF858" i="1"/>
  <c r="AI857" i="1"/>
  <c r="AG857" i="1"/>
  <c r="AF857" i="1"/>
  <c r="AI856" i="1"/>
  <c r="AG856" i="1"/>
  <c r="AF856" i="1"/>
  <c r="AI855" i="1"/>
  <c r="AG855" i="1"/>
  <c r="AF855" i="1"/>
  <c r="AI854" i="1"/>
  <c r="AG854" i="1"/>
  <c r="AF854" i="1"/>
  <c r="AI853" i="1"/>
  <c r="AG853" i="1"/>
  <c r="AF853" i="1"/>
  <c r="AI852" i="1"/>
  <c r="AG852" i="1"/>
  <c r="AF852" i="1"/>
  <c r="AI851" i="1"/>
  <c r="AG851" i="1"/>
  <c r="AF851" i="1"/>
  <c r="AI850" i="1"/>
  <c r="AG850" i="1"/>
  <c r="AF850" i="1"/>
  <c r="AI849" i="1"/>
  <c r="AG849" i="1"/>
  <c r="AF849" i="1"/>
  <c r="AI848" i="1"/>
  <c r="AG848" i="1"/>
  <c r="AF848" i="1"/>
  <c r="AI847" i="1"/>
  <c r="AG847" i="1"/>
  <c r="AF847" i="1"/>
  <c r="AI846" i="1"/>
  <c r="AG846" i="1"/>
  <c r="AF846" i="1"/>
  <c r="AI845" i="1"/>
  <c r="AG845" i="1"/>
  <c r="AF845" i="1"/>
  <c r="AI844" i="1"/>
  <c r="AG844" i="1"/>
  <c r="AF844" i="1"/>
  <c r="AI843" i="1"/>
  <c r="AG843" i="1"/>
  <c r="AF843" i="1"/>
  <c r="AI842" i="1"/>
  <c r="AG842" i="1"/>
  <c r="AF842" i="1"/>
  <c r="AI841" i="1"/>
  <c r="AG841" i="1"/>
  <c r="AF841" i="1"/>
  <c r="AI840" i="1"/>
  <c r="AG840" i="1"/>
  <c r="AF840" i="1"/>
  <c r="AI839" i="1"/>
  <c r="AG839" i="1"/>
  <c r="AF839" i="1"/>
  <c r="AI838" i="1"/>
  <c r="AG838" i="1"/>
  <c r="AF838" i="1"/>
  <c r="AI837" i="1"/>
  <c r="AG837" i="1"/>
  <c r="AF837" i="1"/>
  <c r="AI836" i="1"/>
  <c r="AG836" i="1"/>
  <c r="AF836" i="1"/>
  <c r="AI835" i="1"/>
  <c r="AG835" i="1"/>
  <c r="AF835" i="1"/>
  <c r="AI834" i="1"/>
  <c r="AG834" i="1"/>
  <c r="AF834" i="1"/>
  <c r="AI833" i="1"/>
  <c r="AG833" i="1"/>
  <c r="AF833" i="1"/>
  <c r="AI832" i="1"/>
  <c r="AG832" i="1"/>
  <c r="AF832" i="1"/>
  <c r="AI831" i="1"/>
  <c r="AG831" i="1"/>
  <c r="AF831" i="1"/>
  <c r="AI830" i="1"/>
  <c r="AG830" i="1"/>
  <c r="AF830" i="1"/>
  <c r="AI829" i="1"/>
  <c r="AG829" i="1"/>
  <c r="AF829" i="1"/>
  <c r="AI828" i="1"/>
  <c r="AG828" i="1"/>
  <c r="AF828" i="1"/>
  <c r="AI827" i="1"/>
  <c r="AG827" i="1"/>
  <c r="AF827" i="1"/>
  <c r="AI826" i="1"/>
  <c r="AG826" i="1"/>
  <c r="AF826" i="1"/>
  <c r="AI825" i="1"/>
  <c r="AG825" i="1"/>
  <c r="AF825" i="1"/>
  <c r="AI824" i="1"/>
  <c r="AG824" i="1"/>
  <c r="AF824" i="1"/>
  <c r="AI823" i="1"/>
  <c r="AG823" i="1"/>
  <c r="AF823" i="1"/>
  <c r="AI822" i="1"/>
  <c r="AG822" i="1"/>
  <c r="AF822" i="1"/>
  <c r="AI821" i="1"/>
  <c r="AG821" i="1"/>
  <c r="AF821" i="1"/>
  <c r="AI820" i="1"/>
  <c r="AG820" i="1"/>
  <c r="AF820" i="1"/>
  <c r="AI819" i="1"/>
  <c r="AG819" i="1"/>
  <c r="AF819" i="1"/>
  <c r="AI818" i="1"/>
  <c r="AG818" i="1"/>
  <c r="AF818" i="1"/>
  <c r="AI817" i="1"/>
  <c r="AG817" i="1"/>
  <c r="AF817" i="1"/>
  <c r="AI816" i="1"/>
  <c r="AG816" i="1"/>
  <c r="AF816" i="1"/>
  <c r="AI815" i="1"/>
  <c r="AG815" i="1"/>
  <c r="AF815" i="1"/>
  <c r="AI814" i="1"/>
  <c r="AG814" i="1"/>
  <c r="AF814" i="1"/>
  <c r="AI813" i="1"/>
  <c r="AG813" i="1"/>
  <c r="AF813" i="1"/>
  <c r="AI812" i="1"/>
  <c r="AG812" i="1"/>
  <c r="AF812" i="1"/>
  <c r="AI811" i="1"/>
  <c r="AG811" i="1"/>
  <c r="AF811" i="1"/>
  <c r="AI810" i="1"/>
  <c r="AG810" i="1"/>
  <c r="AF810" i="1"/>
  <c r="AI809" i="1"/>
  <c r="AG809" i="1"/>
  <c r="AF809" i="1"/>
  <c r="AI808" i="1"/>
  <c r="AG808" i="1"/>
  <c r="AF808" i="1"/>
  <c r="AI807" i="1"/>
  <c r="AG807" i="1"/>
  <c r="AF807" i="1"/>
  <c r="AI806" i="1"/>
  <c r="AG806" i="1"/>
  <c r="AF806" i="1"/>
  <c r="AI805" i="1"/>
  <c r="AG805" i="1"/>
  <c r="AF805" i="1"/>
  <c r="AI804" i="1"/>
  <c r="AG804" i="1"/>
  <c r="AF804" i="1"/>
  <c r="AI803" i="1"/>
  <c r="AG803" i="1"/>
  <c r="AF803" i="1"/>
  <c r="AI802" i="1"/>
  <c r="AG802" i="1"/>
  <c r="AF802" i="1"/>
  <c r="AI801" i="1"/>
  <c r="AG801" i="1"/>
  <c r="AF801" i="1"/>
  <c r="AI800" i="1"/>
  <c r="AG800" i="1"/>
  <c r="AF800" i="1"/>
  <c r="AI799" i="1"/>
  <c r="AG799" i="1"/>
  <c r="AF799" i="1"/>
  <c r="AI798" i="1"/>
  <c r="AG798" i="1"/>
  <c r="AF798" i="1"/>
  <c r="AI797" i="1"/>
  <c r="AG797" i="1"/>
  <c r="AF797" i="1"/>
  <c r="AI796" i="1"/>
  <c r="AG796" i="1"/>
  <c r="AF796" i="1"/>
  <c r="AI795" i="1"/>
  <c r="AG795" i="1"/>
  <c r="AF795" i="1"/>
  <c r="AI794" i="1"/>
  <c r="AG794" i="1"/>
  <c r="AF794" i="1"/>
  <c r="AI793" i="1"/>
  <c r="AG793" i="1"/>
  <c r="AF793" i="1"/>
  <c r="AI792" i="1"/>
  <c r="AG792" i="1"/>
  <c r="AF792" i="1"/>
  <c r="AI791" i="1"/>
  <c r="AG791" i="1"/>
  <c r="AF791" i="1"/>
  <c r="AI790" i="1"/>
  <c r="AG790" i="1"/>
  <c r="AF790" i="1"/>
  <c r="AI789" i="1"/>
  <c r="AG789" i="1"/>
  <c r="AF789" i="1"/>
  <c r="AI788" i="1"/>
  <c r="AG788" i="1"/>
  <c r="AF788" i="1"/>
  <c r="AI787" i="1"/>
  <c r="AG787" i="1"/>
  <c r="AF787" i="1"/>
  <c r="AI786" i="1"/>
  <c r="AG786" i="1"/>
  <c r="AF786" i="1"/>
  <c r="AI785" i="1"/>
  <c r="AG785" i="1"/>
  <c r="AF785" i="1"/>
  <c r="AI784" i="1"/>
  <c r="AG784" i="1"/>
  <c r="AF784" i="1"/>
  <c r="AI783" i="1"/>
  <c r="AG783" i="1"/>
  <c r="AF783" i="1"/>
  <c r="AI782" i="1"/>
  <c r="AG782" i="1"/>
  <c r="AF782" i="1"/>
  <c r="AI781" i="1"/>
  <c r="AG781" i="1"/>
  <c r="AF781" i="1"/>
  <c r="AI780" i="1"/>
  <c r="AG780" i="1"/>
  <c r="AF780" i="1"/>
  <c r="AI779" i="1"/>
  <c r="AG779" i="1"/>
  <c r="AF779" i="1"/>
  <c r="AI778" i="1"/>
  <c r="AG778" i="1"/>
  <c r="AF778" i="1"/>
  <c r="AI777" i="1"/>
  <c r="AG777" i="1"/>
  <c r="AF777" i="1"/>
  <c r="AI776" i="1"/>
  <c r="AG776" i="1"/>
  <c r="AF776" i="1"/>
  <c r="AI775" i="1"/>
  <c r="AG775" i="1"/>
  <c r="AF775" i="1"/>
  <c r="AI774" i="1"/>
  <c r="AG774" i="1"/>
  <c r="AF774" i="1"/>
  <c r="AI773" i="1"/>
  <c r="AG773" i="1"/>
  <c r="AF773" i="1"/>
  <c r="AI772" i="1"/>
  <c r="AG772" i="1"/>
  <c r="AF772" i="1"/>
  <c r="AI771" i="1"/>
  <c r="AG771" i="1"/>
  <c r="AF771" i="1"/>
  <c r="AI770" i="1"/>
  <c r="AG770" i="1"/>
  <c r="AF770" i="1"/>
  <c r="AI769" i="1"/>
  <c r="AG769" i="1"/>
  <c r="AF769" i="1"/>
  <c r="AI768" i="1"/>
  <c r="AG768" i="1"/>
  <c r="AF768" i="1"/>
  <c r="AI767" i="1"/>
  <c r="AG767" i="1"/>
  <c r="AF767" i="1"/>
  <c r="AI766" i="1"/>
  <c r="AG766" i="1"/>
  <c r="AF766" i="1"/>
  <c r="AI765" i="1"/>
  <c r="AG765" i="1"/>
  <c r="AF765" i="1"/>
  <c r="AI764" i="1"/>
  <c r="AG764" i="1"/>
  <c r="AF764" i="1"/>
  <c r="AI763" i="1"/>
  <c r="AG763" i="1"/>
  <c r="AF763" i="1"/>
  <c r="AI762" i="1"/>
  <c r="AG762" i="1"/>
  <c r="AF762" i="1"/>
  <c r="AI761" i="1"/>
  <c r="AG761" i="1"/>
  <c r="AF761" i="1"/>
  <c r="AI760" i="1"/>
  <c r="AG760" i="1"/>
  <c r="AF760" i="1"/>
  <c r="AI759" i="1"/>
  <c r="AG759" i="1"/>
  <c r="AF759" i="1"/>
  <c r="AI758" i="1"/>
  <c r="AG758" i="1"/>
  <c r="AF758" i="1"/>
  <c r="AI757" i="1"/>
  <c r="AG757" i="1"/>
  <c r="AF757" i="1"/>
  <c r="AI756" i="1"/>
  <c r="AG756" i="1"/>
  <c r="AF756" i="1"/>
  <c r="AI755" i="1"/>
  <c r="AG755" i="1"/>
  <c r="AF755" i="1"/>
  <c r="AI754" i="1"/>
  <c r="AG754" i="1"/>
  <c r="AF754" i="1"/>
  <c r="AI753" i="1"/>
  <c r="AG753" i="1"/>
  <c r="AF753" i="1"/>
  <c r="AI752" i="1"/>
  <c r="AG752" i="1"/>
  <c r="AF752" i="1"/>
  <c r="AI751" i="1"/>
  <c r="AG751" i="1"/>
  <c r="AF751" i="1"/>
  <c r="AI750" i="1"/>
  <c r="AG750" i="1"/>
  <c r="AF750" i="1"/>
  <c r="AI749" i="1"/>
  <c r="AG749" i="1"/>
  <c r="AF749" i="1"/>
  <c r="AI748" i="1"/>
  <c r="AG748" i="1"/>
  <c r="AF748" i="1"/>
  <c r="AI747" i="1"/>
  <c r="AG747" i="1"/>
  <c r="AF747" i="1"/>
  <c r="AI746" i="1"/>
  <c r="AG746" i="1"/>
  <c r="AF746" i="1"/>
  <c r="AI745" i="1"/>
  <c r="AG745" i="1"/>
  <c r="AF745" i="1"/>
  <c r="AI744" i="1"/>
  <c r="AG744" i="1"/>
  <c r="AF744" i="1"/>
  <c r="AI743" i="1"/>
  <c r="AG743" i="1"/>
  <c r="AF743" i="1"/>
  <c r="AI742" i="1"/>
  <c r="AG742" i="1"/>
  <c r="AF742" i="1"/>
  <c r="AI741" i="1"/>
  <c r="AG741" i="1"/>
  <c r="AF741" i="1"/>
  <c r="AI740" i="1"/>
  <c r="AG740" i="1"/>
  <c r="AF740" i="1"/>
  <c r="AI739" i="1"/>
  <c r="AG739" i="1"/>
  <c r="AF739" i="1"/>
  <c r="AI738" i="1"/>
  <c r="AG738" i="1"/>
  <c r="AF738" i="1"/>
  <c r="AI737" i="1"/>
  <c r="AG737" i="1"/>
  <c r="AF737" i="1"/>
  <c r="AI736" i="1"/>
  <c r="AG736" i="1"/>
  <c r="AF736" i="1"/>
  <c r="AI735" i="1"/>
  <c r="AG735" i="1"/>
  <c r="AF735" i="1"/>
  <c r="AI734" i="1"/>
  <c r="AG734" i="1"/>
  <c r="AF734" i="1"/>
  <c r="AI733" i="1"/>
  <c r="AG733" i="1"/>
  <c r="AF733" i="1"/>
  <c r="AI732" i="1"/>
  <c r="AG732" i="1"/>
  <c r="AF732" i="1"/>
  <c r="AI731" i="1"/>
  <c r="AG731" i="1"/>
  <c r="AF731" i="1"/>
  <c r="AI730" i="1"/>
  <c r="AG730" i="1"/>
  <c r="AF730" i="1"/>
  <c r="AI729" i="1"/>
  <c r="AG729" i="1"/>
  <c r="AF729" i="1"/>
  <c r="AI728" i="1"/>
  <c r="AG728" i="1"/>
  <c r="AF728" i="1"/>
  <c r="AI727" i="1"/>
  <c r="AG727" i="1"/>
  <c r="AF727" i="1"/>
  <c r="AI726" i="1"/>
  <c r="AG726" i="1"/>
  <c r="AF726" i="1"/>
  <c r="AI725" i="1"/>
  <c r="AG725" i="1"/>
  <c r="AF725" i="1"/>
  <c r="AI724" i="1"/>
  <c r="AG724" i="1"/>
  <c r="AF724" i="1"/>
  <c r="AI723" i="1"/>
  <c r="AG723" i="1"/>
  <c r="AF723" i="1"/>
  <c r="AI722" i="1"/>
  <c r="AG722" i="1"/>
  <c r="AF722" i="1"/>
  <c r="AI721" i="1"/>
  <c r="AG721" i="1"/>
  <c r="AF721" i="1"/>
  <c r="AI720" i="1"/>
  <c r="AG720" i="1"/>
  <c r="AF720" i="1"/>
  <c r="AI719" i="1"/>
  <c r="AG719" i="1"/>
  <c r="AF719" i="1"/>
  <c r="AI718" i="1"/>
  <c r="AG718" i="1"/>
  <c r="AF718" i="1"/>
  <c r="AI717" i="1"/>
  <c r="AG717" i="1"/>
  <c r="AF717" i="1"/>
  <c r="AI716" i="1"/>
  <c r="AG716" i="1"/>
  <c r="AF716" i="1"/>
  <c r="AI715" i="1"/>
  <c r="AG715" i="1"/>
  <c r="AF715" i="1"/>
  <c r="AI714" i="1"/>
  <c r="AG714" i="1"/>
  <c r="AF714" i="1"/>
  <c r="AI713" i="1"/>
  <c r="AG713" i="1"/>
  <c r="AF713" i="1"/>
  <c r="AI712" i="1"/>
  <c r="AG712" i="1"/>
  <c r="AF712" i="1"/>
  <c r="AI711" i="1"/>
  <c r="AG711" i="1"/>
  <c r="AF711" i="1"/>
  <c r="AI710" i="1"/>
  <c r="AG710" i="1"/>
  <c r="AF710" i="1"/>
  <c r="AI709" i="1"/>
  <c r="AG709" i="1"/>
  <c r="AF709" i="1"/>
  <c r="AI708" i="1"/>
  <c r="AG708" i="1"/>
  <c r="AF708" i="1"/>
  <c r="AI707" i="1"/>
  <c r="AG707" i="1"/>
  <c r="AF707" i="1"/>
  <c r="AI706" i="1"/>
  <c r="AG706" i="1"/>
  <c r="AF706" i="1"/>
  <c r="AI705" i="1"/>
  <c r="AG705" i="1"/>
  <c r="AF705" i="1"/>
  <c r="AI704" i="1"/>
  <c r="AG704" i="1"/>
  <c r="AF704" i="1"/>
  <c r="AI703" i="1"/>
  <c r="AG703" i="1"/>
  <c r="AF703" i="1"/>
  <c r="AI702" i="1"/>
  <c r="AG702" i="1"/>
  <c r="AF702" i="1"/>
  <c r="AI701" i="1"/>
  <c r="AG701" i="1"/>
  <c r="AF701" i="1"/>
  <c r="AI700" i="1"/>
  <c r="AG700" i="1"/>
  <c r="AF700" i="1"/>
  <c r="AI699" i="1"/>
  <c r="AG699" i="1"/>
  <c r="AF699" i="1"/>
  <c r="AI698" i="1"/>
  <c r="AG698" i="1"/>
  <c r="AF698" i="1"/>
  <c r="AI697" i="1"/>
  <c r="AG697" i="1"/>
  <c r="AF697" i="1"/>
  <c r="AI696" i="1"/>
  <c r="AG696" i="1"/>
  <c r="AF696" i="1"/>
  <c r="AI695" i="1"/>
  <c r="AG695" i="1"/>
  <c r="AF695" i="1"/>
  <c r="AI694" i="1"/>
  <c r="AG694" i="1"/>
  <c r="AF694" i="1"/>
  <c r="AI693" i="1"/>
  <c r="AG693" i="1"/>
  <c r="AF693" i="1"/>
  <c r="AI692" i="1"/>
  <c r="AG692" i="1"/>
  <c r="AF692" i="1"/>
  <c r="AI691" i="1"/>
  <c r="AG691" i="1"/>
  <c r="AF691" i="1"/>
  <c r="AI690" i="1"/>
  <c r="AG690" i="1"/>
  <c r="AF690" i="1"/>
  <c r="AI689" i="1"/>
  <c r="AG689" i="1"/>
  <c r="AF689" i="1"/>
  <c r="AI688" i="1"/>
  <c r="AG688" i="1"/>
  <c r="AF688" i="1"/>
  <c r="AI687" i="1"/>
  <c r="AG687" i="1"/>
  <c r="AF687" i="1"/>
  <c r="AI686" i="1"/>
  <c r="AG686" i="1"/>
  <c r="AF686" i="1"/>
  <c r="AI685" i="1"/>
  <c r="AG685" i="1"/>
  <c r="AF685" i="1"/>
  <c r="AI684" i="1"/>
  <c r="AG684" i="1"/>
  <c r="AF684" i="1"/>
  <c r="AI683" i="1"/>
  <c r="AG683" i="1"/>
  <c r="AF683" i="1"/>
  <c r="AI682" i="1"/>
  <c r="AG682" i="1"/>
  <c r="AF682" i="1"/>
  <c r="AI681" i="1"/>
  <c r="AG681" i="1"/>
  <c r="AF681" i="1"/>
  <c r="AI680" i="1"/>
  <c r="AG680" i="1"/>
  <c r="AF680" i="1"/>
  <c r="AI679" i="1"/>
  <c r="AG679" i="1"/>
  <c r="AF679" i="1"/>
  <c r="AI678" i="1"/>
  <c r="AG678" i="1"/>
  <c r="AF678" i="1"/>
  <c r="AI677" i="1"/>
  <c r="AG677" i="1"/>
  <c r="AF677" i="1"/>
  <c r="AI676" i="1"/>
  <c r="AG676" i="1"/>
  <c r="AF676" i="1"/>
  <c r="AI675" i="1"/>
  <c r="AG675" i="1"/>
  <c r="AF675" i="1"/>
  <c r="AI674" i="1"/>
  <c r="AG674" i="1"/>
  <c r="AF674" i="1"/>
  <c r="AI673" i="1"/>
  <c r="AG673" i="1"/>
  <c r="AF673" i="1"/>
  <c r="AI672" i="1"/>
  <c r="AG672" i="1"/>
  <c r="AF672" i="1"/>
  <c r="AI671" i="1"/>
  <c r="AG671" i="1"/>
  <c r="AF671" i="1"/>
  <c r="AI670" i="1"/>
  <c r="AG670" i="1"/>
  <c r="AF670" i="1"/>
  <c r="AI669" i="1"/>
  <c r="AG669" i="1"/>
  <c r="AF669" i="1"/>
  <c r="AI668" i="1"/>
  <c r="AG668" i="1"/>
  <c r="AF668" i="1"/>
  <c r="AI667" i="1"/>
  <c r="AG667" i="1"/>
  <c r="AF667" i="1"/>
  <c r="AI666" i="1"/>
  <c r="AG666" i="1"/>
  <c r="AF666" i="1"/>
  <c r="AI665" i="1"/>
  <c r="AG665" i="1"/>
  <c r="AF665" i="1"/>
  <c r="AI664" i="1"/>
  <c r="AG664" i="1"/>
  <c r="AF664" i="1"/>
  <c r="AI663" i="1"/>
  <c r="AG663" i="1"/>
  <c r="AF663" i="1"/>
  <c r="AI662" i="1"/>
  <c r="AG662" i="1"/>
  <c r="AF662" i="1"/>
  <c r="AI661" i="1"/>
  <c r="AG661" i="1"/>
  <c r="AF661" i="1"/>
  <c r="AI660" i="1"/>
  <c r="AG660" i="1"/>
  <c r="AF660" i="1"/>
  <c r="AI659" i="1"/>
  <c r="AG659" i="1"/>
  <c r="AF659" i="1"/>
  <c r="AI658" i="1"/>
  <c r="AG658" i="1"/>
  <c r="AF658" i="1"/>
  <c r="AI657" i="1"/>
  <c r="AG657" i="1"/>
  <c r="AF657" i="1"/>
  <c r="AI656" i="1"/>
  <c r="AG656" i="1"/>
  <c r="AF656" i="1"/>
  <c r="AI655" i="1"/>
  <c r="AG655" i="1"/>
  <c r="AF655" i="1"/>
  <c r="AI654" i="1"/>
  <c r="AG654" i="1"/>
  <c r="AF654" i="1"/>
  <c r="AI653" i="1"/>
  <c r="AG653" i="1"/>
  <c r="AF653" i="1"/>
  <c r="AI652" i="1"/>
  <c r="AG652" i="1"/>
  <c r="AF652" i="1"/>
  <c r="AI651" i="1"/>
  <c r="AG651" i="1"/>
  <c r="AF651" i="1"/>
  <c r="AI650" i="1"/>
  <c r="AG650" i="1"/>
  <c r="AF650" i="1"/>
  <c r="AI649" i="1"/>
  <c r="AG649" i="1"/>
  <c r="AF649" i="1"/>
  <c r="AI648" i="1"/>
  <c r="AG648" i="1"/>
  <c r="AF648" i="1"/>
  <c r="AI647" i="1"/>
  <c r="AG647" i="1"/>
  <c r="AF647" i="1"/>
  <c r="AI646" i="1"/>
  <c r="AG646" i="1"/>
  <c r="AF646" i="1"/>
  <c r="AI645" i="1"/>
  <c r="AG645" i="1"/>
  <c r="AF645" i="1"/>
  <c r="AI644" i="1"/>
  <c r="AG644" i="1"/>
  <c r="AF644" i="1"/>
  <c r="AI643" i="1"/>
  <c r="AG643" i="1"/>
  <c r="AF643" i="1"/>
  <c r="AI642" i="1"/>
  <c r="AG642" i="1"/>
  <c r="AF642" i="1"/>
  <c r="AI641" i="1"/>
  <c r="AG641" i="1"/>
  <c r="AF641" i="1"/>
  <c r="AI640" i="1"/>
  <c r="AG640" i="1"/>
  <c r="AF640" i="1"/>
  <c r="AI639" i="1"/>
  <c r="AG639" i="1"/>
  <c r="AF639" i="1"/>
  <c r="AI638" i="1"/>
  <c r="AG638" i="1"/>
  <c r="AF638" i="1"/>
  <c r="AI637" i="1"/>
  <c r="AG637" i="1"/>
  <c r="AF637" i="1"/>
  <c r="AI636" i="1"/>
  <c r="AG636" i="1"/>
  <c r="AF636" i="1"/>
  <c r="AI635" i="1"/>
  <c r="AG635" i="1"/>
  <c r="AF635" i="1"/>
  <c r="AI634" i="1"/>
  <c r="AG634" i="1"/>
  <c r="AF634" i="1"/>
  <c r="AI633" i="1"/>
  <c r="AG633" i="1"/>
  <c r="AF633" i="1"/>
  <c r="AI632" i="1"/>
  <c r="AG632" i="1"/>
  <c r="AF632" i="1"/>
  <c r="AI631" i="1"/>
  <c r="AG631" i="1"/>
  <c r="AF631" i="1"/>
  <c r="AI630" i="1"/>
  <c r="AG630" i="1"/>
  <c r="AF630" i="1"/>
  <c r="AI629" i="1"/>
  <c r="AG629" i="1"/>
  <c r="AF629" i="1"/>
  <c r="AI628" i="1"/>
  <c r="AG628" i="1"/>
  <c r="AF628" i="1"/>
  <c r="AI627" i="1"/>
  <c r="AG627" i="1"/>
  <c r="AF627" i="1"/>
  <c r="AI626" i="1"/>
  <c r="AG626" i="1"/>
  <c r="AF626" i="1"/>
  <c r="AI625" i="1"/>
  <c r="AG625" i="1"/>
  <c r="AF625" i="1"/>
  <c r="AI624" i="1"/>
  <c r="AG624" i="1"/>
  <c r="AF624" i="1"/>
  <c r="AI623" i="1"/>
  <c r="AG623" i="1"/>
  <c r="AF623" i="1"/>
  <c r="AI622" i="1"/>
  <c r="AG622" i="1"/>
  <c r="AF622" i="1"/>
  <c r="AI621" i="1"/>
  <c r="AG621" i="1"/>
  <c r="AF621" i="1"/>
  <c r="AI620" i="1"/>
  <c r="AG620" i="1"/>
  <c r="AF620" i="1"/>
  <c r="AI619" i="1"/>
  <c r="AG619" i="1"/>
  <c r="AF619" i="1"/>
  <c r="AI618" i="1"/>
  <c r="AG618" i="1"/>
  <c r="AF618" i="1"/>
  <c r="AI617" i="1"/>
  <c r="AG617" i="1"/>
  <c r="AF617" i="1"/>
  <c r="AI616" i="1"/>
  <c r="AG616" i="1"/>
  <c r="AF616" i="1"/>
  <c r="AI615" i="1"/>
  <c r="AG615" i="1"/>
  <c r="AF615" i="1"/>
  <c r="AI614" i="1"/>
  <c r="AG614" i="1"/>
  <c r="AF614" i="1"/>
  <c r="AI613" i="1"/>
  <c r="AG613" i="1"/>
  <c r="AF613" i="1"/>
  <c r="AI612" i="1"/>
  <c r="AG612" i="1"/>
  <c r="AF612" i="1"/>
  <c r="AI611" i="1"/>
  <c r="AG611" i="1"/>
  <c r="AF611" i="1"/>
  <c r="AI610" i="1"/>
  <c r="AG610" i="1"/>
  <c r="AF610" i="1"/>
  <c r="AI609" i="1"/>
  <c r="AG609" i="1"/>
  <c r="AF609" i="1"/>
  <c r="AI608" i="1"/>
  <c r="AG608" i="1"/>
  <c r="AF608" i="1"/>
  <c r="AI607" i="1"/>
  <c r="AG607" i="1"/>
  <c r="AF607" i="1"/>
  <c r="AI606" i="1"/>
  <c r="AG606" i="1"/>
  <c r="AF606" i="1"/>
  <c r="AI605" i="1"/>
  <c r="AG605" i="1"/>
  <c r="AF605" i="1"/>
  <c r="AI604" i="1"/>
  <c r="AG604" i="1"/>
  <c r="AF604" i="1"/>
  <c r="AI603" i="1"/>
  <c r="AG603" i="1"/>
  <c r="AF603" i="1"/>
  <c r="AI602" i="1"/>
  <c r="AG602" i="1"/>
  <c r="AF602" i="1"/>
  <c r="AI601" i="1"/>
  <c r="AG601" i="1"/>
  <c r="AF601" i="1"/>
  <c r="AI600" i="1"/>
  <c r="AG600" i="1"/>
  <c r="AF600" i="1"/>
  <c r="AI599" i="1"/>
  <c r="AG599" i="1"/>
  <c r="AF599" i="1"/>
  <c r="AI598" i="1"/>
  <c r="AG598" i="1"/>
  <c r="AF598" i="1"/>
  <c r="AI597" i="1"/>
  <c r="AG597" i="1"/>
  <c r="AF597" i="1"/>
  <c r="AI596" i="1"/>
  <c r="AG596" i="1"/>
  <c r="AF596" i="1"/>
  <c r="AI595" i="1"/>
  <c r="AG595" i="1"/>
  <c r="AF595" i="1"/>
  <c r="AI594" i="1"/>
  <c r="AG594" i="1"/>
  <c r="AF594" i="1"/>
  <c r="AI593" i="1"/>
  <c r="AG593" i="1"/>
  <c r="AF593" i="1"/>
  <c r="AI592" i="1"/>
  <c r="AG592" i="1"/>
  <c r="AF592" i="1"/>
  <c r="AI591" i="1"/>
  <c r="AG591" i="1"/>
  <c r="AF591" i="1"/>
  <c r="AI590" i="1"/>
  <c r="AG590" i="1"/>
  <c r="AF590" i="1"/>
  <c r="AI589" i="1"/>
  <c r="AG589" i="1"/>
  <c r="AF589" i="1"/>
  <c r="AI588" i="1"/>
  <c r="AG588" i="1"/>
  <c r="AF588" i="1"/>
  <c r="AI587" i="1"/>
  <c r="AG587" i="1"/>
  <c r="AF587" i="1"/>
  <c r="AI586" i="1"/>
  <c r="AG586" i="1"/>
  <c r="AF586" i="1"/>
  <c r="AI585" i="1"/>
  <c r="AG585" i="1"/>
  <c r="AF585" i="1"/>
  <c r="AI584" i="1"/>
  <c r="AG584" i="1"/>
  <c r="AF584" i="1"/>
  <c r="AI583" i="1"/>
  <c r="AG583" i="1"/>
  <c r="AF583" i="1"/>
  <c r="AI582" i="1"/>
  <c r="AG582" i="1"/>
  <c r="AF582" i="1"/>
  <c r="AI581" i="1"/>
  <c r="AG581" i="1"/>
  <c r="AF581" i="1"/>
  <c r="AI580" i="1"/>
  <c r="AG580" i="1"/>
  <c r="AF580" i="1"/>
  <c r="AI579" i="1"/>
  <c r="AG579" i="1"/>
  <c r="AF579" i="1"/>
  <c r="AI578" i="1"/>
  <c r="AG578" i="1"/>
  <c r="AF578" i="1"/>
  <c r="AI577" i="1"/>
  <c r="AG577" i="1"/>
  <c r="AF577" i="1"/>
  <c r="AI576" i="1"/>
  <c r="AG576" i="1"/>
  <c r="AF576" i="1"/>
  <c r="AI575" i="1"/>
  <c r="AG575" i="1"/>
  <c r="AF575" i="1"/>
  <c r="AI574" i="1"/>
  <c r="AG574" i="1"/>
  <c r="AF574" i="1"/>
  <c r="AI573" i="1"/>
  <c r="AG573" i="1"/>
  <c r="AF573" i="1"/>
  <c r="AI572" i="1"/>
  <c r="AG572" i="1"/>
  <c r="AF572" i="1"/>
  <c r="AI571" i="1"/>
  <c r="AG571" i="1"/>
  <c r="AF571" i="1"/>
  <c r="AI570" i="1"/>
  <c r="AG570" i="1"/>
  <c r="AF570" i="1"/>
  <c r="AI569" i="1"/>
  <c r="AG569" i="1"/>
  <c r="AF569" i="1"/>
  <c r="AI568" i="1"/>
  <c r="AG568" i="1"/>
  <c r="AF568" i="1"/>
  <c r="AI567" i="1"/>
  <c r="AG567" i="1"/>
  <c r="AF567" i="1"/>
  <c r="AI566" i="1"/>
  <c r="AG566" i="1"/>
  <c r="AF566" i="1"/>
  <c r="AI565" i="1"/>
  <c r="AG565" i="1"/>
  <c r="AF565" i="1"/>
  <c r="AI564" i="1"/>
  <c r="AG564" i="1"/>
  <c r="AF564" i="1"/>
  <c r="AI563" i="1"/>
  <c r="AG563" i="1"/>
  <c r="AF563" i="1"/>
  <c r="AI562" i="1"/>
  <c r="AG562" i="1"/>
  <c r="AF562" i="1"/>
  <c r="AI561" i="1"/>
  <c r="AG561" i="1"/>
  <c r="AF561" i="1"/>
  <c r="AI560" i="1"/>
  <c r="AG560" i="1"/>
  <c r="AF560" i="1"/>
  <c r="AI559" i="1"/>
  <c r="AG559" i="1"/>
  <c r="AF559" i="1"/>
  <c r="AI558" i="1"/>
  <c r="AG558" i="1"/>
  <c r="AF558" i="1"/>
  <c r="AI557" i="1"/>
  <c r="AG557" i="1"/>
  <c r="AF557" i="1"/>
  <c r="AI556" i="1"/>
  <c r="AG556" i="1"/>
  <c r="AF556" i="1"/>
  <c r="AI555" i="1"/>
  <c r="AG555" i="1"/>
  <c r="AF555" i="1"/>
  <c r="AI554" i="1"/>
  <c r="AG554" i="1"/>
  <c r="AF554" i="1"/>
  <c r="AI553" i="1"/>
  <c r="AG553" i="1"/>
  <c r="AF553" i="1"/>
  <c r="AI552" i="1"/>
  <c r="AG552" i="1"/>
  <c r="AF552" i="1"/>
  <c r="AI551" i="1"/>
  <c r="AG551" i="1"/>
  <c r="AF551" i="1"/>
  <c r="AI550" i="1"/>
  <c r="AG550" i="1"/>
  <c r="AF550" i="1"/>
  <c r="AI549" i="1"/>
  <c r="AG549" i="1"/>
  <c r="AF549" i="1"/>
  <c r="AI548" i="1"/>
  <c r="AG548" i="1"/>
  <c r="AF548" i="1"/>
  <c r="AI547" i="1"/>
  <c r="AG547" i="1"/>
  <c r="AF547" i="1"/>
  <c r="AI546" i="1"/>
  <c r="AG546" i="1"/>
  <c r="AF546" i="1"/>
  <c r="AI545" i="1"/>
  <c r="AG545" i="1"/>
  <c r="AF545" i="1"/>
  <c r="AI544" i="1"/>
  <c r="AG544" i="1"/>
  <c r="AF544" i="1"/>
  <c r="AI543" i="1"/>
  <c r="AG543" i="1"/>
  <c r="AF543" i="1"/>
  <c r="AI542" i="1"/>
  <c r="AG542" i="1"/>
  <c r="AF542" i="1"/>
  <c r="AI541" i="1"/>
  <c r="AG541" i="1"/>
  <c r="AF541" i="1"/>
  <c r="AI540" i="1"/>
  <c r="AG540" i="1"/>
  <c r="AF540" i="1"/>
  <c r="AI539" i="1"/>
  <c r="AG539" i="1"/>
  <c r="AF539" i="1"/>
  <c r="AI538" i="1"/>
  <c r="AG538" i="1"/>
  <c r="AF538" i="1"/>
  <c r="AI537" i="1"/>
  <c r="AG537" i="1"/>
  <c r="AF537" i="1"/>
  <c r="AI536" i="1"/>
  <c r="AG536" i="1"/>
  <c r="AF536" i="1"/>
  <c r="AI535" i="1"/>
  <c r="AG535" i="1"/>
  <c r="AF535" i="1"/>
  <c r="AI534" i="1"/>
  <c r="AG534" i="1"/>
  <c r="AF534" i="1"/>
  <c r="AI533" i="1"/>
  <c r="AG533" i="1"/>
  <c r="AF533" i="1"/>
  <c r="AI532" i="1"/>
  <c r="AG532" i="1"/>
  <c r="AF532" i="1"/>
  <c r="AI531" i="1"/>
  <c r="AG531" i="1"/>
  <c r="AF531" i="1"/>
  <c r="AI530" i="1"/>
  <c r="AG530" i="1"/>
  <c r="AF530" i="1"/>
  <c r="AI529" i="1"/>
  <c r="AG529" i="1"/>
  <c r="AF529" i="1"/>
  <c r="AI528" i="1"/>
  <c r="AG528" i="1"/>
  <c r="AF528" i="1"/>
  <c r="AI527" i="1"/>
  <c r="AG527" i="1"/>
  <c r="AF527" i="1"/>
  <c r="AI526" i="1"/>
  <c r="AG526" i="1"/>
  <c r="AF526" i="1"/>
  <c r="AI525" i="1"/>
  <c r="AG525" i="1"/>
  <c r="AF525" i="1"/>
  <c r="AI524" i="1"/>
  <c r="AG524" i="1"/>
  <c r="AF524" i="1"/>
  <c r="AI523" i="1"/>
  <c r="AG523" i="1"/>
  <c r="AF523" i="1"/>
  <c r="AI522" i="1"/>
  <c r="AG522" i="1"/>
  <c r="AF522" i="1"/>
  <c r="AI521" i="1"/>
  <c r="AG521" i="1"/>
  <c r="AF521" i="1"/>
  <c r="AI520" i="1"/>
  <c r="AG520" i="1"/>
  <c r="AF520" i="1"/>
  <c r="AI519" i="1"/>
  <c r="AG519" i="1"/>
  <c r="AF519" i="1"/>
  <c r="AI518" i="1"/>
  <c r="AG518" i="1"/>
  <c r="AF518" i="1"/>
  <c r="AI517" i="1"/>
  <c r="AG517" i="1"/>
  <c r="AF517" i="1"/>
  <c r="AI516" i="1"/>
  <c r="AG516" i="1"/>
  <c r="AF516" i="1"/>
  <c r="AI515" i="1"/>
  <c r="AG515" i="1"/>
  <c r="AF515" i="1"/>
  <c r="AI514" i="1"/>
  <c r="AG514" i="1"/>
  <c r="AF514" i="1"/>
  <c r="AI513" i="1"/>
  <c r="AG513" i="1"/>
  <c r="AF513" i="1"/>
  <c r="AI512" i="1"/>
  <c r="AG512" i="1"/>
  <c r="AF512" i="1"/>
  <c r="AI511" i="1"/>
  <c r="AG511" i="1"/>
  <c r="AF511" i="1"/>
  <c r="AI510" i="1"/>
  <c r="AG510" i="1"/>
  <c r="AF510" i="1"/>
  <c r="AI509" i="1"/>
  <c r="AG509" i="1"/>
  <c r="AF509" i="1"/>
  <c r="AI508" i="1"/>
  <c r="AG508" i="1"/>
  <c r="AF508" i="1"/>
  <c r="AI507" i="1"/>
  <c r="AG507" i="1"/>
  <c r="AF507" i="1"/>
  <c r="AI506" i="1"/>
  <c r="AG506" i="1"/>
  <c r="AF506" i="1"/>
  <c r="AI505" i="1"/>
  <c r="AG505" i="1"/>
  <c r="AF505" i="1"/>
  <c r="AI504" i="1"/>
  <c r="AG504" i="1"/>
  <c r="AF504" i="1"/>
  <c r="AI503" i="1"/>
  <c r="AG503" i="1"/>
  <c r="AF503" i="1"/>
  <c r="AI502" i="1"/>
  <c r="AG502" i="1"/>
  <c r="AF502" i="1"/>
  <c r="AI501" i="1"/>
  <c r="AG501" i="1"/>
  <c r="AF501" i="1"/>
  <c r="AI500" i="1"/>
  <c r="AG500" i="1"/>
  <c r="AF500" i="1"/>
  <c r="AI499" i="1"/>
  <c r="AG499" i="1"/>
  <c r="AF499" i="1"/>
  <c r="AI498" i="1"/>
  <c r="AG498" i="1"/>
  <c r="AF498" i="1"/>
  <c r="AI497" i="1"/>
  <c r="AG497" i="1"/>
  <c r="AF497" i="1"/>
  <c r="AI496" i="1"/>
  <c r="AG496" i="1"/>
  <c r="AF496" i="1"/>
  <c r="AI495" i="1"/>
  <c r="AG495" i="1"/>
  <c r="AF495" i="1"/>
  <c r="AI494" i="1"/>
  <c r="AG494" i="1"/>
  <c r="AF494" i="1"/>
  <c r="AI493" i="1"/>
  <c r="AG493" i="1"/>
  <c r="AF493" i="1"/>
  <c r="AI492" i="1"/>
  <c r="AG492" i="1"/>
  <c r="AF492" i="1"/>
  <c r="AI491" i="1"/>
  <c r="AG491" i="1"/>
  <c r="AF491" i="1"/>
  <c r="AI490" i="1"/>
  <c r="AG490" i="1"/>
  <c r="AF490" i="1"/>
  <c r="AI489" i="1"/>
  <c r="AG489" i="1"/>
  <c r="AF489" i="1"/>
  <c r="AI488" i="1"/>
  <c r="AG488" i="1"/>
  <c r="AF488" i="1"/>
  <c r="AI487" i="1"/>
  <c r="AG487" i="1"/>
  <c r="AF487" i="1"/>
  <c r="AI486" i="1"/>
  <c r="AG486" i="1"/>
  <c r="AF486" i="1"/>
  <c r="AI485" i="1"/>
  <c r="AG485" i="1"/>
  <c r="AF485" i="1"/>
  <c r="AI484" i="1"/>
  <c r="AG484" i="1"/>
  <c r="AF484" i="1"/>
  <c r="AI483" i="1"/>
  <c r="AG483" i="1"/>
  <c r="AF483" i="1"/>
  <c r="AI482" i="1"/>
  <c r="AG482" i="1"/>
  <c r="AF482" i="1"/>
  <c r="AI481" i="1"/>
  <c r="AG481" i="1"/>
  <c r="AF481" i="1"/>
  <c r="AI480" i="1"/>
  <c r="AG480" i="1"/>
  <c r="AF480" i="1"/>
  <c r="AI479" i="1"/>
  <c r="AG479" i="1"/>
  <c r="AF479" i="1"/>
  <c r="AI478" i="1"/>
  <c r="AG478" i="1"/>
  <c r="AF478" i="1"/>
  <c r="AI477" i="1"/>
  <c r="AG477" i="1"/>
  <c r="AF477" i="1"/>
  <c r="AI476" i="1"/>
  <c r="AG476" i="1"/>
  <c r="AF476" i="1"/>
  <c r="AI475" i="1"/>
  <c r="AG475" i="1"/>
  <c r="AF475" i="1"/>
  <c r="AI474" i="1"/>
  <c r="AG474" i="1"/>
  <c r="AF474" i="1"/>
  <c r="AI473" i="1"/>
  <c r="AG473" i="1"/>
  <c r="AF473" i="1"/>
  <c r="AI472" i="1"/>
  <c r="AG472" i="1"/>
  <c r="AF472" i="1"/>
  <c r="AI471" i="1"/>
  <c r="AG471" i="1"/>
  <c r="AF471" i="1"/>
  <c r="AI470" i="1"/>
  <c r="AG470" i="1"/>
  <c r="AF470" i="1"/>
  <c r="AI469" i="1"/>
  <c r="AG469" i="1"/>
  <c r="AF469" i="1"/>
  <c r="AI468" i="1"/>
  <c r="AG468" i="1"/>
  <c r="AF468" i="1"/>
  <c r="AI467" i="1"/>
  <c r="AG467" i="1"/>
  <c r="AF467" i="1"/>
  <c r="AI466" i="1"/>
  <c r="AG466" i="1"/>
  <c r="AF466" i="1"/>
  <c r="AI465" i="1"/>
  <c r="AG465" i="1"/>
  <c r="AF465" i="1"/>
  <c r="AI464" i="1"/>
  <c r="AG464" i="1"/>
  <c r="AF464" i="1"/>
  <c r="AI463" i="1"/>
  <c r="AG463" i="1"/>
  <c r="AF463" i="1"/>
  <c r="AI462" i="1"/>
  <c r="AG462" i="1"/>
  <c r="AF462" i="1"/>
  <c r="AI461" i="1"/>
  <c r="AG461" i="1"/>
  <c r="AF461" i="1"/>
  <c r="AI460" i="1"/>
  <c r="AG460" i="1"/>
  <c r="AF460" i="1"/>
  <c r="AI459" i="1"/>
  <c r="AG459" i="1"/>
  <c r="AF459" i="1"/>
  <c r="AI458" i="1"/>
  <c r="AG458" i="1"/>
  <c r="AF458" i="1"/>
  <c r="AI457" i="1"/>
  <c r="AG457" i="1"/>
  <c r="AF457" i="1"/>
  <c r="AI456" i="1"/>
  <c r="AG456" i="1"/>
  <c r="AF456" i="1"/>
  <c r="AI455" i="1"/>
  <c r="AG455" i="1"/>
  <c r="AF455" i="1"/>
  <c r="AI454" i="1"/>
  <c r="AG454" i="1"/>
  <c r="AF454" i="1"/>
  <c r="AI453" i="1"/>
  <c r="AG453" i="1"/>
  <c r="AF453" i="1"/>
  <c r="AI452" i="1"/>
  <c r="AG452" i="1"/>
  <c r="AF452" i="1"/>
  <c r="AI451" i="1"/>
  <c r="AG451" i="1"/>
  <c r="AF451" i="1"/>
  <c r="AI450" i="1"/>
  <c r="AG450" i="1"/>
  <c r="AF450" i="1"/>
  <c r="AI449" i="1"/>
  <c r="AG449" i="1"/>
  <c r="AF449" i="1"/>
  <c r="AI448" i="1"/>
  <c r="AG448" i="1"/>
  <c r="AF448" i="1"/>
  <c r="AI447" i="1"/>
  <c r="AG447" i="1"/>
  <c r="AF447" i="1"/>
  <c r="AI446" i="1"/>
  <c r="AG446" i="1"/>
  <c r="AF446" i="1"/>
  <c r="AI445" i="1"/>
  <c r="AG445" i="1"/>
  <c r="AF445" i="1"/>
  <c r="AI444" i="1"/>
  <c r="AG444" i="1"/>
  <c r="AF444" i="1"/>
  <c r="AI443" i="1"/>
  <c r="AG443" i="1"/>
  <c r="AF443" i="1"/>
  <c r="AI442" i="1"/>
  <c r="AG442" i="1"/>
  <c r="AF442" i="1"/>
  <c r="AI441" i="1"/>
  <c r="AG441" i="1"/>
  <c r="AF441" i="1"/>
  <c r="AI440" i="1"/>
  <c r="AG440" i="1"/>
  <c r="AF440" i="1"/>
  <c r="AI439" i="1"/>
  <c r="AG439" i="1"/>
  <c r="AF439" i="1"/>
  <c r="AI438" i="1"/>
  <c r="AG438" i="1"/>
  <c r="AF438" i="1"/>
  <c r="AI437" i="1"/>
  <c r="AG437" i="1"/>
  <c r="AF437" i="1"/>
  <c r="AI436" i="1"/>
  <c r="AG436" i="1"/>
  <c r="AF436" i="1"/>
  <c r="AI435" i="1"/>
  <c r="AG435" i="1"/>
  <c r="AF435" i="1"/>
  <c r="AI434" i="1"/>
  <c r="AG434" i="1"/>
  <c r="AF434" i="1"/>
  <c r="AI433" i="1"/>
  <c r="AG433" i="1"/>
  <c r="AF433" i="1"/>
  <c r="AI432" i="1"/>
  <c r="AG432" i="1"/>
  <c r="AF432" i="1"/>
  <c r="AI431" i="1"/>
  <c r="AG431" i="1"/>
  <c r="AF431" i="1"/>
  <c r="AI430" i="1"/>
  <c r="AG430" i="1"/>
  <c r="AF430" i="1"/>
  <c r="AI429" i="1"/>
  <c r="AG429" i="1"/>
  <c r="AF429" i="1"/>
  <c r="AI428" i="1"/>
  <c r="AG428" i="1"/>
  <c r="AF428" i="1"/>
  <c r="AI427" i="1"/>
  <c r="AG427" i="1"/>
  <c r="AF427" i="1"/>
  <c r="AI426" i="1"/>
  <c r="AG426" i="1"/>
  <c r="AF426" i="1"/>
  <c r="AI425" i="1"/>
  <c r="AG425" i="1"/>
  <c r="AF425" i="1"/>
  <c r="AI424" i="1"/>
  <c r="AG424" i="1"/>
  <c r="AF424" i="1"/>
  <c r="AI423" i="1"/>
  <c r="AG423" i="1"/>
  <c r="AF423" i="1"/>
  <c r="AI422" i="1"/>
  <c r="AG422" i="1"/>
  <c r="AF422" i="1"/>
  <c r="AI421" i="1"/>
  <c r="AG421" i="1"/>
  <c r="AF421" i="1"/>
  <c r="AI420" i="1"/>
  <c r="AG420" i="1"/>
  <c r="AF420" i="1"/>
  <c r="AI419" i="1"/>
  <c r="AG419" i="1"/>
  <c r="AF419" i="1"/>
  <c r="AI418" i="1"/>
  <c r="AG418" i="1"/>
  <c r="AF418" i="1"/>
  <c r="AI417" i="1"/>
  <c r="AG417" i="1"/>
  <c r="AF417" i="1"/>
  <c r="AI416" i="1"/>
  <c r="AG416" i="1"/>
  <c r="AF416" i="1"/>
  <c r="AI415" i="1"/>
  <c r="AG415" i="1"/>
  <c r="AF415" i="1"/>
  <c r="AI414" i="1"/>
  <c r="AG414" i="1"/>
  <c r="AF414" i="1"/>
  <c r="AI413" i="1"/>
  <c r="AG413" i="1"/>
  <c r="AF413" i="1"/>
  <c r="AI412" i="1"/>
  <c r="AG412" i="1"/>
  <c r="AF412" i="1"/>
  <c r="AI411" i="1"/>
  <c r="AG411" i="1"/>
  <c r="AF411" i="1"/>
  <c r="AI410" i="1"/>
  <c r="AG410" i="1"/>
  <c r="AF410" i="1"/>
  <c r="AI409" i="1"/>
  <c r="AG409" i="1"/>
  <c r="AF409" i="1"/>
  <c r="AI408" i="1"/>
  <c r="AG408" i="1"/>
  <c r="AF408" i="1"/>
  <c r="AI407" i="1"/>
  <c r="AG407" i="1"/>
  <c r="AF407" i="1"/>
  <c r="AI406" i="1"/>
  <c r="AG406" i="1"/>
  <c r="AF406" i="1"/>
  <c r="AI405" i="1"/>
  <c r="AG405" i="1"/>
  <c r="AF405" i="1"/>
  <c r="AI404" i="1"/>
  <c r="AG404" i="1"/>
  <c r="AF404" i="1"/>
  <c r="AI403" i="1"/>
  <c r="AG403" i="1"/>
  <c r="AF403" i="1"/>
  <c r="AI402" i="1"/>
  <c r="AG402" i="1"/>
  <c r="AF402" i="1"/>
  <c r="AI401" i="1"/>
  <c r="AG401" i="1"/>
  <c r="AF401" i="1"/>
  <c r="AI400" i="1"/>
  <c r="AG400" i="1"/>
  <c r="AF400" i="1"/>
  <c r="AI399" i="1"/>
  <c r="AG399" i="1"/>
  <c r="AF399" i="1"/>
  <c r="AI398" i="1"/>
  <c r="AG398" i="1"/>
  <c r="AF398" i="1"/>
  <c r="AI397" i="1"/>
  <c r="AG397" i="1"/>
  <c r="AF397" i="1"/>
  <c r="AI396" i="1"/>
  <c r="AG396" i="1"/>
  <c r="AF396" i="1"/>
  <c r="AI395" i="1"/>
  <c r="AG395" i="1"/>
  <c r="AF395" i="1"/>
  <c r="AI394" i="1"/>
  <c r="AG394" i="1"/>
  <c r="AF394" i="1"/>
  <c r="AI393" i="1"/>
  <c r="AG393" i="1"/>
  <c r="AF393" i="1"/>
  <c r="AI392" i="1"/>
  <c r="AG392" i="1"/>
  <c r="AF392" i="1"/>
  <c r="AI391" i="1"/>
  <c r="AG391" i="1"/>
  <c r="AF391" i="1"/>
  <c r="AI390" i="1"/>
  <c r="AG390" i="1"/>
  <c r="AF390" i="1"/>
  <c r="AI389" i="1"/>
  <c r="AG389" i="1"/>
  <c r="AF389" i="1"/>
  <c r="AI388" i="1"/>
  <c r="AG388" i="1"/>
  <c r="AF388" i="1"/>
  <c r="AI387" i="1"/>
  <c r="AG387" i="1"/>
  <c r="AF387" i="1"/>
  <c r="AI386" i="1"/>
  <c r="AG386" i="1"/>
  <c r="AF386" i="1"/>
  <c r="AI385" i="1"/>
  <c r="AG385" i="1"/>
  <c r="AF385" i="1"/>
  <c r="AI384" i="1"/>
  <c r="AG384" i="1"/>
  <c r="AF384" i="1"/>
  <c r="AI383" i="1"/>
  <c r="AG383" i="1"/>
  <c r="AF383" i="1"/>
  <c r="AI382" i="1"/>
  <c r="AG382" i="1"/>
  <c r="AF382" i="1"/>
  <c r="AI381" i="1"/>
  <c r="AG381" i="1"/>
  <c r="AF381" i="1"/>
  <c r="AI380" i="1"/>
  <c r="AG380" i="1"/>
  <c r="AF380" i="1"/>
  <c r="AI379" i="1"/>
  <c r="AG379" i="1"/>
  <c r="AF379" i="1"/>
  <c r="AI378" i="1"/>
  <c r="AG378" i="1"/>
  <c r="AF378" i="1"/>
  <c r="AI377" i="1"/>
  <c r="AG377" i="1"/>
  <c r="AF377" i="1"/>
  <c r="AI376" i="1"/>
  <c r="AG376" i="1"/>
  <c r="AF376" i="1"/>
  <c r="AI375" i="1"/>
  <c r="AG375" i="1"/>
  <c r="AF375" i="1"/>
  <c r="AI374" i="1"/>
  <c r="AG374" i="1"/>
  <c r="AF374" i="1"/>
  <c r="AI373" i="1"/>
  <c r="AG373" i="1"/>
  <c r="AF373" i="1"/>
  <c r="AI372" i="1"/>
  <c r="AG372" i="1"/>
  <c r="AF372" i="1"/>
  <c r="AI371" i="1"/>
  <c r="AG371" i="1"/>
  <c r="AF371" i="1"/>
  <c r="AI370" i="1"/>
  <c r="AG370" i="1"/>
  <c r="AF370" i="1"/>
  <c r="AI369" i="1"/>
  <c r="AG369" i="1"/>
  <c r="AF369" i="1"/>
  <c r="AI368" i="1"/>
  <c r="AG368" i="1"/>
  <c r="AF368" i="1"/>
  <c r="AI367" i="1"/>
  <c r="AG367" i="1"/>
  <c r="AF367" i="1"/>
  <c r="AI366" i="1"/>
  <c r="AG366" i="1"/>
  <c r="AF366" i="1"/>
  <c r="AI365" i="1"/>
  <c r="AG365" i="1"/>
  <c r="AF365" i="1"/>
  <c r="AI364" i="1"/>
  <c r="AG364" i="1"/>
  <c r="AF364" i="1"/>
  <c r="AI363" i="1"/>
  <c r="AG363" i="1"/>
  <c r="AF363" i="1"/>
  <c r="AI362" i="1"/>
  <c r="AG362" i="1"/>
  <c r="AF362" i="1"/>
  <c r="AI361" i="1"/>
  <c r="AG361" i="1"/>
  <c r="AF361" i="1"/>
  <c r="AI360" i="1"/>
  <c r="AG360" i="1"/>
  <c r="AF360" i="1"/>
  <c r="AI359" i="1"/>
  <c r="AG359" i="1"/>
  <c r="AF359" i="1"/>
  <c r="AI358" i="1"/>
  <c r="AG358" i="1"/>
  <c r="AF358" i="1"/>
  <c r="AI357" i="1"/>
  <c r="AG357" i="1"/>
  <c r="AF357" i="1"/>
  <c r="AI356" i="1"/>
  <c r="AG356" i="1"/>
  <c r="AF356" i="1"/>
  <c r="AI355" i="1"/>
  <c r="AG355" i="1"/>
  <c r="AF355" i="1"/>
  <c r="AI354" i="1"/>
  <c r="AG354" i="1"/>
  <c r="AF354" i="1"/>
  <c r="AI353" i="1"/>
  <c r="AG353" i="1"/>
  <c r="AF353" i="1"/>
  <c r="AI352" i="1"/>
  <c r="AG352" i="1"/>
  <c r="AF352" i="1"/>
  <c r="AI351" i="1"/>
  <c r="AG351" i="1"/>
  <c r="AF351" i="1"/>
  <c r="AI350" i="1"/>
  <c r="AG350" i="1"/>
  <c r="AF350" i="1"/>
  <c r="AI349" i="1"/>
  <c r="AG349" i="1"/>
  <c r="AF349" i="1"/>
  <c r="AI348" i="1"/>
  <c r="AG348" i="1"/>
  <c r="AF348" i="1"/>
  <c r="AI347" i="1"/>
  <c r="AG347" i="1"/>
  <c r="AF347" i="1"/>
  <c r="AI346" i="1"/>
  <c r="AG346" i="1"/>
  <c r="AF346" i="1"/>
  <c r="AI345" i="1"/>
  <c r="AG345" i="1"/>
  <c r="AF345" i="1"/>
  <c r="AI344" i="1"/>
  <c r="AG344" i="1"/>
  <c r="AF344" i="1"/>
  <c r="AI343" i="1"/>
  <c r="AG343" i="1"/>
  <c r="AF343" i="1"/>
  <c r="AI342" i="1"/>
  <c r="AG342" i="1"/>
  <c r="AF342" i="1"/>
  <c r="AI341" i="1"/>
  <c r="AG341" i="1"/>
  <c r="AF341" i="1"/>
  <c r="AI340" i="1"/>
  <c r="AG340" i="1"/>
  <c r="AF340" i="1"/>
  <c r="AI339" i="1"/>
  <c r="AG339" i="1"/>
  <c r="AF339" i="1"/>
  <c r="AI338" i="1"/>
  <c r="AG338" i="1"/>
  <c r="AF338" i="1"/>
  <c r="AI337" i="1"/>
  <c r="AG337" i="1"/>
  <c r="AF337" i="1"/>
  <c r="AI336" i="1"/>
  <c r="AG336" i="1"/>
  <c r="AF336" i="1"/>
  <c r="AI335" i="1"/>
  <c r="AG335" i="1"/>
  <c r="AF335" i="1"/>
  <c r="AI334" i="1"/>
  <c r="AG334" i="1"/>
  <c r="AF334" i="1"/>
  <c r="AI333" i="1"/>
  <c r="AG333" i="1"/>
  <c r="AF333" i="1"/>
  <c r="AI332" i="1"/>
  <c r="AG332" i="1"/>
  <c r="AF332" i="1"/>
  <c r="AI331" i="1"/>
  <c r="AG331" i="1"/>
  <c r="AF331" i="1"/>
  <c r="AI330" i="1"/>
  <c r="AG330" i="1"/>
  <c r="AF330" i="1"/>
  <c r="AI329" i="1"/>
  <c r="AG329" i="1"/>
  <c r="AF329" i="1"/>
  <c r="AI328" i="1"/>
  <c r="AG328" i="1"/>
  <c r="AF328" i="1"/>
  <c r="AI327" i="1"/>
  <c r="AG327" i="1"/>
  <c r="AF327" i="1"/>
  <c r="AI326" i="1"/>
  <c r="AG326" i="1"/>
  <c r="AF326" i="1"/>
  <c r="AI325" i="1"/>
  <c r="AG325" i="1"/>
  <c r="AF325" i="1"/>
  <c r="AI324" i="1"/>
  <c r="AG324" i="1"/>
  <c r="AF324" i="1"/>
  <c r="AI323" i="1"/>
  <c r="AG323" i="1"/>
  <c r="AF323" i="1"/>
  <c r="AI322" i="1"/>
  <c r="AG322" i="1"/>
  <c r="AF322" i="1"/>
  <c r="AI321" i="1"/>
  <c r="AG321" i="1"/>
  <c r="AF321" i="1"/>
  <c r="AI320" i="1"/>
  <c r="AG320" i="1"/>
  <c r="AF320" i="1"/>
  <c r="AI319" i="1"/>
  <c r="AG319" i="1"/>
  <c r="AF319" i="1"/>
  <c r="AI318" i="1"/>
  <c r="AG318" i="1"/>
  <c r="AF318" i="1"/>
  <c r="AI317" i="1"/>
  <c r="AG317" i="1"/>
  <c r="AF317" i="1"/>
  <c r="AI316" i="1"/>
  <c r="AG316" i="1"/>
  <c r="AF316" i="1"/>
  <c r="AI315" i="1"/>
  <c r="AG315" i="1"/>
  <c r="AF315" i="1"/>
  <c r="AI314" i="1"/>
  <c r="AG314" i="1"/>
  <c r="AF314" i="1"/>
  <c r="AI313" i="1"/>
  <c r="AG313" i="1"/>
  <c r="AF313" i="1"/>
  <c r="AI312" i="1"/>
  <c r="AG312" i="1"/>
  <c r="AF312" i="1"/>
  <c r="AI311" i="1"/>
  <c r="AG311" i="1"/>
  <c r="AF311" i="1"/>
  <c r="AI310" i="1"/>
  <c r="AG310" i="1"/>
  <c r="AF310" i="1"/>
  <c r="AI309" i="1"/>
  <c r="AG309" i="1"/>
  <c r="AF309" i="1"/>
  <c r="AI308" i="1"/>
  <c r="AG308" i="1"/>
  <c r="AF308" i="1"/>
  <c r="AI307" i="1"/>
  <c r="AG307" i="1"/>
  <c r="AF307" i="1"/>
  <c r="AI306" i="1"/>
  <c r="AG306" i="1"/>
  <c r="AF306" i="1"/>
  <c r="AI305" i="1"/>
  <c r="AG305" i="1"/>
  <c r="AF305" i="1"/>
  <c r="AI304" i="1"/>
  <c r="AG304" i="1"/>
  <c r="AF304" i="1"/>
  <c r="AI303" i="1"/>
  <c r="AG303" i="1"/>
  <c r="AF303" i="1"/>
  <c r="AI302" i="1"/>
  <c r="AG302" i="1"/>
  <c r="AF302" i="1"/>
  <c r="AI301" i="1"/>
  <c r="AG301" i="1"/>
  <c r="AF301" i="1"/>
  <c r="AI300" i="1"/>
  <c r="AG300" i="1"/>
  <c r="AF300" i="1"/>
  <c r="AI299" i="1"/>
  <c r="AG299" i="1"/>
  <c r="AF299" i="1"/>
  <c r="AI298" i="1"/>
  <c r="AG298" i="1"/>
  <c r="AF298" i="1"/>
  <c r="AI297" i="1"/>
  <c r="AG297" i="1"/>
  <c r="AF297" i="1"/>
  <c r="AI296" i="1"/>
  <c r="AG296" i="1"/>
  <c r="AF296" i="1"/>
  <c r="AI295" i="1"/>
  <c r="AG295" i="1"/>
  <c r="AF295" i="1"/>
  <c r="AI294" i="1"/>
  <c r="AG294" i="1"/>
  <c r="AF294" i="1"/>
  <c r="AI293" i="1"/>
  <c r="AG293" i="1"/>
  <c r="AF293" i="1"/>
  <c r="AI292" i="1"/>
  <c r="AG292" i="1"/>
  <c r="AF292" i="1"/>
  <c r="AI291" i="1"/>
  <c r="AG291" i="1"/>
  <c r="AF291" i="1"/>
  <c r="AI290" i="1"/>
  <c r="AG290" i="1"/>
  <c r="AF290" i="1"/>
  <c r="AI289" i="1"/>
  <c r="AG289" i="1"/>
  <c r="AF289" i="1"/>
  <c r="AI288" i="1"/>
  <c r="AG288" i="1"/>
  <c r="AF288" i="1"/>
  <c r="AI287" i="1"/>
  <c r="AG287" i="1"/>
  <c r="AF287" i="1"/>
  <c r="AI286" i="1"/>
  <c r="AG286" i="1"/>
  <c r="AF286" i="1"/>
  <c r="AI285" i="1"/>
  <c r="AG285" i="1"/>
  <c r="AF285" i="1"/>
  <c r="AI284" i="1"/>
  <c r="AG284" i="1"/>
  <c r="AF284" i="1"/>
  <c r="AI283" i="1"/>
  <c r="AG283" i="1"/>
  <c r="AF283" i="1"/>
  <c r="AI282" i="1"/>
  <c r="AG282" i="1"/>
  <c r="AF282" i="1"/>
  <c r="AI281" i="1"/>
  <c r="AG281" i="1"/>
  <c r="AF281" i="1"/>
  <c r="AI280" i="1"/>
  <c r="AG280" i="1"/>
  <c r="AF280" i="1"/>
  <c r="AI279" i="1"/>
  <c r="AG279" i="1"/>
  <c r="AF279" i="1"/>
  <c r="AI278" i="1"/>
  <c r="AG278" i="1"/>
  <c r="AF278" i="1"/>
  <c r="AI277" i="1"/>
  <c r="AG277" i="1"/>
  <c r="AF277" i="1"/>
  <c r="AI276" i="1"/>
  <c r="AG276" i="1"/>
  <c r="AF276" i="1"/>
  <c r="AI275" i="1"/>
  <c r="AG275" i="1"/>
  <c r="AF275" i="1"/>
  <c r="AI274" i="1"/>
  <c r="AG274" i="1"/>
  <c r="AF274" i="1"/>
  <c r="AI273" i="1"/>
  <c r="AG273" i="1"/>
  <c r="AF273" i="1"/>
  <c r="AI272" i="1"/>
  <c r="AG272" i="1"/>
  <c r="AF272" i="1"/>
  <c r="AI271" i="1"/>
  <c r="AG271" i="1"/>
  <c r="AF271" i="1"/>
  <c r="AI270" i="1"/>
  <c r="AG270" i="1"/>
  <c r="AF270" i="1"/>
  <c r="AI269" i="1"/>
  <c r="AG269" i="1"/>
  <c r="AF269" i="1"/>
  <c r="AI268" i="1"/>
  <c r="AG268" i="1"/>
  <c r="AF268" i="1"/>
  <c r="AI267" i="1"/>
  <c r="AG267" i="1"/>
  <c r="AF267" i="1"/>
  <c r="AI266" i="1"/>
  <c r="AG266" i="1"/>
  <c r="AF266" i="1"/>
  <c r="AI265" i="1"/>
  <c r="AG265" i="1"/>
  <c r="AF265" i="1"/>
  <c r="AI264" i="1"/>
  <c r="AG264" i="1"/>
  <c r="AF264" i="1"/>
  <c r="AI263" i="1"/>
  <c r="AG263" i="1"/>
  <c r="AF263" i="1"/>
  <c r="AI262" i="1"/>
  <c r="AG262" i="1"/>
  <c r="AF262" i="1"/>
  <c r="AI261" i="1"/>
  <c r="AG261" i="1"/>
  <c r="AF261" i="1"/>
  <c r="AI260" i="1"/>
  <c r="AG260" i="1"/>
  <c r="AF260" i="1"/>
  <c r="AI259" i="1"/>
  <c r="AG259" i="1"/>
  <c r="AF259" i="1"/>
  <c r="AI258" i="1"/>
  <c r="AG258" i="1"/>
  <c r="AF258" i="1"/>
  <c r="AI257" i="1"/>
  <c r="AG257" i="1"/>
  <c r="AF257" i="1"/>
  <c r="AI256" i="1"/>
  <c r="AG256" i="1"/>
  <c r="AF256" i="1"/>
  <c r="AI255" i="1"/>
  <c r="AG255" i="1"/>
  <c r="AF255" i="1"/>
  <c r="AI254" i="1"/>
  <c r="AG254" i="1"/>
  <c r="AF254" i="1"/>
  <c r="AI253" i="1"/>
  <c r="AG253" i="1"/>
  <c r="AF253" i="1"/>
  <c r="AI252" i="1"/>
  <c r="AG252" i="1"/>
  <c r="AF252" i="1"/>
  <c r="AI251" i="1"/>
  <c r="AG251" i="1"/>
  <c r="AF251" i="1"/>
  <c r="AI250" i="1"/>
  <c r="AG250" i="1"/>
  <c r="AF250" i="1"/>
  <c r="AI249" i="1"/>
  <c r="AG249" i="1"/>
  <c r="AF249" i="1"/>
  <c r="AI248" i="1"/>
  <c r="AG248" i="1"/>
  <c r="AF248" i="1"/>
  <c r="AI247" i="1"/>
  <c r="AG247" i="1"/>
  <c r="AF247" i="1"/>
  <c r="AI246" i="1"/>
  <c r="AG246" i="1"/>
  <c r="AF246" i="1"/>
  <c r="AI245" i="1"/>
  <c r="AG245" i="1"/>
  <c r="AF245" i="1"/>
  <c r="AI244" i="1"/>
  <c r="AG244" i="1"/>
  <c r="AF244" i="1"/>
  <c r="AI243" i="1"/>
  <c r="AG243" i="1"/>
  <c r="AF243" i="1"/>
  <c r="AI242" i="1"/>
  <c r="AG242" i="1"/>
  <c r="AF242" i="1"/>
  <c r="AI241" i="1"/>
  <c r="AG241" i="1"/>
  <c r="AF241" i="1"/>
  <c r="AI240" i="1"/>
  <c r="AG240" i="1"/>
  <c r="AF240" i="1"/>
  <c r="AI239" i="1"/>
  <c r="AG239" i="1"/>
  <c r="AF239" i="1"/>
  <c r="AI238" i="1"/>
  <c r="AG238" i="1"/>
  <c r="AF238" i="1"/>
  <c r="AI237" i="1"/>
  <c r="AG237" i="1"/>
  <c r="AF237" i="1"/>
  <c r="AI236" i="1"/>
  <c r="AG236" i="1"/>
  <c r="AF236" i="1"/>
  <c r="AI235" i="1"/>
  <c r="AG235" i="1"/>
  <c r="AF235" i="1"/>
  <c r="AI234" i="1"/>
  <c r="AG234" i="1"/>
  <c r="AF234" i="1"/>
  <c r="AI233" i="1"/>
  <c r="AG233" i="1"/>
  <c r="AF233" i="1"/>
  <c r="AI232" i="1"/>
  <c r="AG232" i="1"/>
  <c r="AF232" i="1"/>
  <c r="AI231" i="1"/>
  <c r="AG231" i="1"/>
  <c r="AF231" i="1"/>
  <c r="AI230" i="1"/>
  <c r="AG230" i="1"/>
  <c r="AF230" i="1"/>
  <c r="AI229" i="1"/>
  <c r="AG229" i="1"/>
  <c r="AF229" i="1"/>
  <c r="AI228" i="1"/>
  <c r="AG228" i="1"/>
  <c r="AF228" i="1"/>
  <c r="AI227" i="1"/>
  <c r="AG227" i="1"/>
  <c r="AF227" i="1"/>
  <c r="AI226" i="1"/>
  <c r="AG226" i="1"/>
  <c r="AF226" i="1"/>
  <c r="AI225" i="1"/>
  <c r="AG225" i="1"/>
  <c r="AF225" i="1"/>
  <c r="AI224" i="1"/>
  <c r="AG224" i="1"/>
  <c r="AF224" i="1"/>
  <c r="AI223" i="1"/>
  <c r="AG223" i="1"/>
  <c r="AF223" i="1"/>
  <c r="AI222" i="1"/>
  <c r="AG222" i="1"/>
  <c r="AF222" i="1"/>
  <c r="AI221" i="1"/>
  <c r="AG221" i="1"/>
  <c r="AF221" i="1"/>
  <c r="AI220" i="1"/>
  <c r="AG220" i="1"/>
  <c r="AF220" i="1"/>
  <c r="AI219" i="1"/>
  <c r="AG219" i="1"/>
  <c r="AF219" i="1"/>
  <c r="AI218" i="1"/>
  <c r="AG218" i="1"/>
  <c r="AF218" i="1"/>
  <c r="AI217" i="1"/>
  <c r="AG217" i="1"/>
  <c r="AF217" i="1"/>
  <c r="AI216" i="1"/>
  <c r="AG216" i="1"/>
  <c r="AF216" i="1"/>
  <c r="AI215" i="1"/>
  <c r="AG215" i="1"/>
  <c r="AF215" i="1"/>
  <c r="AI214" i="1"/>
  <c r="AG214" i="1"/>
  <c r="AF214" i="1"/>
  <c r="AI213" i="1"/>
  <c r="AG213" i="1"/>
  <c r="AF213" i="1"/>
  <c r="AI212" i="1"/>
  <c r="AG212" i="1"/>
  <c r="AF212" i="1"/>
  <c r="AI211" i="1"/>
  <c r="AG211" i="1"/>
  <c r="AF211" i="1"/>
  <c r="AI210" i="1"/>
  <c r="AG210" i="1"/>
  <c r="AF210" i="1"/>
  <c r="AI209" i="1"/>
  <c r="AG209" i="1"/>
  <c r="AF209" i="1"/>
  <c r="AI208" i="1"/>
  <c r="AG208" i="1"/>
  <c r="AF208" i="1"/>
  <c r="AI207" i="1"/>
  <c r="AG207" i="1"/>
  <c r="AF207" i="1"/>
  <c r="AI206" i="1"/>
  <c r="AG206" i="1"/>
  <c r="AF206" i="1"/>
  <c r="AI205" i="1"/>
  <c r="AG205" i="1"/>
  <c r="AF205" i="1"/>
  <c r="AI204" i="1"/>
  <c r="AG204" i="1"/>
  <c r="AF204" i="1"/>
  <c r="AI203" i="1"/>
  <c r="AG203" i="1"/>
  <c r="AF203" i="1"/>
  <c r="AI202" i="1"/>
  <c r="AG202" i="1"/>
  <c r="AF202" i="1"/>
  <c r="AI201" i="1"/>
  <c r="AG201" i="1"/>
  <c r="AF201" i="1"/>
  <c r="AI200" i="1"/>
  <c r="AG200" i="1"/>
  <c r="AF200" i="1"/>
  <c r="AI199" i="1"/>
  <c r="AG199" i="1"/>
  <c r="AF199" i="1"/>
  <c r="AI198" i="1"/>
  <c r="AG198" i="1"/>
  <c r="AF198" i="1"/>
  <c r="AI197" i="1"/>
  <c r="AG197" i="1"/>
  <c r="AF197" i="1"/>
  <c r="AI196" i="1"/>
  <c r="AG196" i="1"/>
  <c r="AF196" i="1"/>
  <c r="AI195" i="1"/>
  <c r="AG195" i="1"/>
  <c r="AF195" i="1"/>
  <c r="AI194" i="1"/>
  <c r="AG194" i="1"/>
  <c r="AF194" i="1"/>
  <c r="AI193" i="1"/>
  <c r="AG193" i="1"/>
  <c r="AF193" i="1"/>
  <c r="AI192" i="1"/>
  <c r="AG192" i="1"/>
  <c r="AF192" i="1"/>
  <c r="AI191" i="1"/>
  <c r="AG191" i="1"/>
  <c r="AF191" i="1"/>
  <c r="AI190" i="1"/>
  <c r="AG190" i="1"/>
  <c r="AF190" i="1"/>
  <c r="AI189" i="1"/>
  <c r="AG189" i="1"/>
  <c r="AF189" i="1"/>
  <c r="AI188" i="1"/>
  <c r="AG188" i="1"/>
  <c r="AF188" i="1"/>
  <c r="AI187" i="1"/>
  <c r="AG187" i="1"/>
  <c r="AF187" i="1"/>
  <c r="AI186" i="1"/>
  <c r="AG186" i="1"/>
  <c r="AF186" i="1"/>
  <c r="AI185" i="1"/>
  <c r="AG185" i="1"/>
  <c r="AF185" i="1"/>
  <c r="AI184" i="1"/>
  <c r="AG184" i="1"/>
  <c r="AF184" i="1"/>
  <c r="AI183" i="1"/>
  <c r="AG183" i="1"/>
  <c r="AF183" i="1"/>
  <c r="AI182" i="1"/>
  <c r="AG182" i="1"/>
  <c r="AF182" i="1"/>
  <c r="AI181" i="1"/>
  <c r="AG181" i="1"/>
  <c r="AF181" i="1"/>
  <c r="AI180" i="1"/>
  <c r="AG180" i="1"/>
  <c r="AF180" i="1"/>
  <c r="AI179" i="1"/>
  <c r="AG179" i="1"/>
  <c r="AF179" i="1"/>
  <c r="AI178" i="1"/>
  <c r="AG178" i="1"/>
  <c r="AF178" i="1"/>
  <c r="AI177" i="1"/>
  <c r="AG177" i="1"/>
  <c r="AI176" i="1"/>
  <c r="AG176" i="1"/>
  <c r="AI175" i="1"/>
  <c r="AG175" i="1"/>
  <c r="AI174" i="1"/>
  <c r="AG174" i="1"/>
  <c r="AI173" i="1"/>
  <c r="AG173" i="1"/>
  <c r="AI172" i="1"/>
  <c r="AG172" i="1"/>
  <c r="AI171" i="1"/>
  <c r="AG171" i="1"/>
  <c r="AI170" i="1"/>
  <c r="AG170" i="1"/>
  <c r="AI169" i="1"/>
  <c r="AG169" i="1"/>
  <c r="AI168" i="1"/>
  <c r="AG168" i="1"/>
  <c r="AI167" i="1"/>
  <c r="AG167" i="1"/>
  <c r="AI166" i="1"/>
  <c r="AG166" i="1"/>
  <c r="AI165" i="1"/>
  <c r="AG165" i="1"/>
  <c r="AI164" i="1"/>
  <c r="AG164" i="1"/>
  <c r="AI163" i="1"/>
  <c r="AG163" i="1"/>
  <c r="AI162" i="1"/>
  <c r="AG162" i="1"/>
  <c r="AI161" i="1"/>
  <c r="AG161" i="1"/>
  <c r="AI160" i="1"/>
  <c r="AG160" i="1"/>
  <c r="AI159" i="1"/>
  <c r="AG159" i="1"/>
  <c r="AI158" i="1"/>
  <c r="AG158" i="1"/>
  <c r="AI157" i="1"/>
  <c r="AG157" i="1"/>
  <c r="AI156" i="1"/>
  <c r="AG156" i="1"/>
  <c r="AI155" i="1"/>
  <c r="AG155" i="1"/>
  <c r="AI154" i="1"/>
  <c r="AG154" i="1"/>
  <c r="AI153" i="1"/>
  <c r="AG153" i="1"/>
  <c r="AI152" i="1"/>
  <c r="AG152" i="1"/>
  <c r="AI151" i="1"/>
  <c r="AG151" i="1"/>
  <c r="AI150" i="1"/>
  <c r="AG150" i="1"/>
  <c r="AI149" i="1"/>
  <c r="AG149" i="1"/>
  <c r="AI148" i="1"/>
  <c r="AG148" i="1"/>
  <c r="AI147" i="1"/>
  <c r="AG147" i="1"/>
  <c r="AI146" i="1"/>
  <c r="AG146" i="1"/>
  <c r="AI145" i="1"/>
  <c r="AG145" i="1"/>
  <c r="AI144" i="1"/>
  <c r="AG144" i="1"/>
  <c r="AI143" i="1"/>
  <c r="AG143" i="1"/>
  <c r="AI142" i="1"/>
  <c r="AG142" i="1"/>
  <c r="AI141" i="1"/>
  <c r="AG141" i="1"/>
  <c r="AI140" i="1"/>
  <c r="AG140" i="1"/>
  <c r="AI139" i="1"/>
  <c r="AG139" i="1"/>
  <c r="AI138" i="1"/>
  <c r="AG138" i="1"/>
  <c r="AI137" i="1"/>
  <c r="AG137" i="1"/>
  <c r="AI136" i="1"/>
  <c r="AG136" i="1"/>
  <c r="AI135" i="1"/>
  <c r="AG135" i="1"/>
  <c r="AI134" i="1"/>
  <c r="AG134" i="1"/>
  <c r="AI133" i="1"/>
  <c r="AG133" i="1"/>
  <c r="AI132" i="1"/>
  <c r="AG132" i="1"/>
  <c r="AI131" i="1"/>
  <c r="AG131" i="1"/>
  <c r="AI130" i="1"/>
  <c r="AG130" i="1"/>
  <c r="AI129" i="1"/>
  <c r="AG129" i="1"/>
  <c r="AI128" i="1"/>
  <c r="AG128" i="1"/>
  <c r="AI127" i="1"/>
  <c r="AG127" i="1"/>
  <c r="AI126" i="1"/>
  <c r="AG126" i="1"/>
  <c r="AI125" i="1"/>
  <c r="AG125" i="1"/>
  <c r="AI124" i="1"/>
  <c r="AG124" i="1"/>
  <c r="AI123" i="1"/>
  <c r="AG123" i="1"/>
  <c r="AI122" i="1"/>
  <c r="AG122" i="1"/>
  <c r="AI121" i="1"/>
  <c r="AG121" i="1"/>
  <c r="AF121" i="1"/>
  <c r="AI120" i="1"/>
  <c r="AG120" i="1"/>
  <c r="AF120" i="1"/>
  <c r="AI119" i="1"/>
  <c r="AG119" i="1"/>
  <c r="AF119" i="1"/>
  <c r="AI118" i="1"/>
  <c r="AG118" i="1"/>
  <c r="AF118" i="1"/>
  <c r="AI117" i="1"/>
  <c r="AG117" i="1"/>
  <c r="AF117" i="1"/>
  <c r="AI116" i="1"/>
  <c r="AG116" i="1"/>
  <c r="AF116" i="1"/>
  <c r="AI115" i="1"/>
  <c r="AG115" i="1"/>
  <c r="AF115" i="1"/>
  <c r="AI114" i="1"/>
  <c r="AG114" i="1"/>
  <c r="AF114" i="1"/>
  <c r="AI113" i="1"/>
  <c r="AG113" i="1"/>
  <c r="AF113" i="1"/>
  <c r="AI112" i="1"/>
  <c r="AG112" i="1"/>
  <c r="AF112" i="1"/>
  <c r="AI111" i="1"/>
  <c r="AG111" i="1"/>
  <c r="AF111" i="1"/>
  <c r="AI110" i="1"/>
  <c r="AG110" i="1"/>
  <c r="AF110" i="1"/>
  <c r="AI109" i="1"/>
  <c r="AG109" i="1"/>
  <c r="AF109" i="1"/>
  <c r="AI108" i="1"/>
  <c r="AG108" i="1"/>
  <c r="AF108" i="1"/>
  <c r="AI107" i="1"/>
  <c r="AG107" i="1"/>
  <c r="AF107" i="1"/>
  <c r="AI106" i="1"/>
  <c r="AG106" i="1"/>
  <c r="AF106" i="1"/>
  <c r="AI105" i="1"/>
  <c r="AG105" i="1"/>
  <c r="AF105" i="1"/>
  <c r="AI104" i="1"/>
  <c r="AG104" i="1"/>
  <c r="AF104" i="1"/>
  <c r="AI103" i="1"/>
  <c r="AG103" i="1"/>
  <c r="AF103" i="1"/>
  <c r="AI102" i="1"/>
  <c r="AG102" i="1"/>
  <c r="AF102" i="1"/>
  <c r="AI101" i="1"/>
  <c r="AG101" i="1"/>
  <c r="AF101" i="1"/>
  <c r="AI100" i="1"/>
  <c r="AG100" i="1"/>
  <c r="AF100" i="1"/>
  <c r="AI99" i="1"/>
  <c r="AG99" i="1"/>
  <c r="AF99" i="1"/>
  <c r="AI98" i="1"/>
  <c r="AG98" i="1"/>
  <c r="AF98" i="1"/>
  <c r="AI97" i="1"/>
  <c r="AG97" i="1"/>
  <c r="AF97" i="1"/>
  <c r="AI96" i="1"/>
  <c r="AG96" i="1"/>
  <c r="AF96" i="1"/>
  <c r="AI95" i="1"/>
  <c r="AG95" i="1"/>
  <c r="AF95" i="1"/>
  <c r="AI94" i="1"/>
  <c r="AG94" i="1"/>
  <c r="AF94" i="1"/>
  <c r="AI93" i="1"/>
  <c r="AG93" i="1"/>
  <c r="AF93" i="1"/>
  <c r="AI92" i="1"/>
  <c r="AG92" i="1"/>
  <c r="AF92" i="1"/>
  <c r="AI91" i="1"/>
  <c r="AG91" i="1"/>
  <c r="AF91" i="1"/>
  <c r="AI90" i="1"/>
  <c r="AG90" i="1"/>
  <c r="AF90" i="1"/>
  <c r="AI89" i="1"/>
  <c r="AG89" i="1"/>
  <c r="AF89" i="1"/>
  <c r="AI88" i="1"/>
  <c r="AG88" i="1"/>
  <c r="AF88" i="1"/>
  <c r="AI87" i="1"/>
  <c r="AG87" i="1"/>
  <c r="AF87" i="1"/>
  <c r="AI86" i="1"/>
  <c r="AG86" i="1"/>
  <c r="AF86" i="1"/>
  <c r="AI85" i="1"/>
  <c r="AG85" i="1"/>
  <c r="AF85" i="1"/>
  <c r="AI84" i="1"/>
  <c r="AG84" i="1"/>
  <c r="AF84" i="1"/>
  <c r="AI83" i="1"/>
  <c r="AG83" i="1"/>
  <c r="AF83" i="1"/>
  <c r="AI82" i="1"/>
  <c r="AG82" i="1"/>
  <c r="AF82" i="1"/>
  <c r="AI81" i="1"/>
  <c r="AG81" i="1"/>
  <c r="AF81" i="1"/>
  <c r="AI80" i="1"/>
  <c r="AG80" i="1"/>
  <c r="AF80" i="1"/>
  <c r="AI79" i="1"/>
  <c r="AG79" i="1"/>
  <c r="AF79" i="1"/>
  <c r="AI78" i="1"/>
  <c r="AG78" i="1"/>
  <c r="AF78" i="1"/>
  <c r="AI77" i="1"/>
  <c r="AG77" i="1"/>
  <c r="AF77" i="1"/>
  <c r="AI76" i="1"/>
  <c r="AG76" i="1"/>
  <c r="AF76" i="1"/>
  <c r="AI75" i="1"/>
  <c r="AG75" i="1"/>
  <c r="AF75" i="1"/>
  <c r="AI74" i="1"/>
  <c r="AG74" i="1"/>
  <c r="AF74" i="1"/>
  <c r="AI73" i="1"/>
  <c r="AG73" i="1"/>
  <c r="AF73" i="1"/>
  <c r="AI72" i="1"/>
  <c r="AG72" i="1"/>
  <c r="AF72" i="1"/>
  <c r="AI71" i="1"/>
  <c r="AG71" i="1"/>
  <c r="AF71" i="1"/>
  <c r="AI70" i="1"/>
  <c r="AG70" i="1"/>
  <c r="AF70" i="1"/>
  <c r="AI69" i="1"/>
  <c r="AG69" i="1"/>
  <c r="AF69" i="1"/>
  <c r="AI68" i="1"/>
  <c r="AG68" i="1"/>
  <c r="AF68" i="1"/>
  <c r="AI67" i="1"/>
  <c r="AG67" i="1"/>
  <c r="AF67" i="1"/>
  <c r="AI66" i="1"/>
  <c r="AG66" i="1"/>
  <c r="AF66" i="1"/>
  <c r="AI65" i="1"/>
  <c r="AG65" i="1"/>
  <c r="AF65" i="1"/>
  <c r="AI64" i="1"/>
  <c r="AG64" i="1"/>
  <c r="AF64" i="1"/>
  <c r="AI63" i="1"/>
  <c r="AG63" i="1"/>
  <c r="AF63" i="1"/>
  <c r="AI62" i="1"/>
  <c r="AG62" i="1"/>
  <c r="AF62" i="1"/>
  <c r="AI61" i="1"/>
  <c r="AG61" i="1"/>
  <c r="AF61" i="1"/>
  <c r="AI60" i="1"/>
  <c r="AG60" i="1"/>
  <c r="AF60" i="1"/>
  <c r="AI59" i="1"/>
  <c r="AG59" i="1"/>
  <c r="AF59" i="1"/>
  <c r="AI58" i="1"/>
  <c r="AG58" i="1"/>
  <c r="AF58" i="1"/>
  <c r="AI57" i="1"/>
  <c r="AG57" i="1"/>
  <c r="AF57" i="1"/>
  <c r="AI56" i="1"/>
  <c r="AG56" i="1"/>
  <c r="AF56" i="1"/>
  <c r="AI55" i="1"/>
  <c r="AG55" i="1"/>
  <c r="AF55" i="1"/>
  <c r="AI54" i="1"/>
  <c r="AG54" i="1"/>
  <c r="AF54" i="1"/>
  <c r="AI53" i="1"/>
  <c r="AG53" i="1"/>
  <c r="AF53" i="1"/>
  <c r="AI52" i="1"/>
  <c r="AG52" i="1"/>
  <c r="AF52" i="1"/>
  <c r="AI51" i="1"/>
  <c r="AG51" i="1"/>
  <c r="AF51" i="1"/>
  <c r="AI50" i="1"/>
  <c r="AG50" i="1"/>
  <c r="AF50" i="1"/>
  <c r="AI49" i="1"/>
  <c r="AG49" i="1"/>
  <c r="AF49" i="1"/>
  <c r="AI48" i="1"/>
  <c r="AG48" i="1"/>
  <c r="AF48" i="1"/>
  <c r="AI47" i="1"/>
  <c r="AG47" i="1"/>
  <c r="AF47" i="1"/>
  <c r="AI46" i="1"/>
  <c r="AG46" i="1"/>
  <c r="AF46" i="1"/>
  <c r="AI45" i="1"/>
  <c r="AG45" i="1"/>
  <c r="AF45" i="1"/>
  <c r="AI44" i="1"/>
  <c r="AG44" i="1"/>
  <c r="AF44" i="1"/>
  <c r="AI43" i="1"/>
  <c r="AG43" i="1"/>
  <c r="AF43" i="1"/>
  <c r="AI42" i="1"/>
  <c r="AG42" i="1"/>
  <c r="AF42" i="1"/>
  <c r="AI41" i="1"/>
  <c r="AG41" i="1"/>
  <c r="AF41" i="1"/>
  <c r="AI40" i="1"/>
  <c r="AG40" i="1"/>
  <c r="AF40" i="1"/>
  <c r="AI39" i="1"/>
  <c r="AG39" i="1"/>
  <c r="AF39" i="1"/>
  <c r="AI38" i="1"/>
  <c r="AG38" i="1"/>
  <c r="AF38" i="1"/>
  <c r="AI37" i="1"/>
  <c r="AG37" i="1"/>
  <c r="AF37" i="1"/>
  <c r="AI36" i="1"/>
  <c r="AG36" i="1"/>
  <c r="AF36" i="1"/>
  <c r="AI35" i="1"/>
  <c r="AG35" i="1"/>
  <c r="AF35" i="1"/>
  <c r="AI34" i="1"/>
  <c r="AG34" i="1"/>
  <c r="AF34" i="1"/>
  <c r="AI33" i="1"/>
  <c r="AG33" i="1"/>
  <c r="AF33" i="1"/>
  <c r="AI32" i="1"/>
  <c r="AG32" i="1"/>
  <c r="AF32" i="1"/>
  <c r="AI31" i="1"/>
  <c r="AG31" i="1"/>
  <c r="AF31" i="1"/>
  <c r="AI30" i="1"/>
  <c r="AG30" i="1"/>
  <c r="AF30" i="1"/>
  <c r="AI29" i="1"/>
  <c r="AG29" i="1"/>
  <c r="AF29" i="1"/>
  <c r="AI28" i="1"/>
  <c r="AG28" i="1"/>
  <c r="AF28" i="1"/>
  <c r="AI27" i="1"/>
  <c r="AG27" i="1"/>
  <c r="AF27" i="1"/>
  <c r="AI26" i="1"/>
  <c r="AG26" i="1"/>
  <c r="AF26" i="1"/>
  <c r="AI25" i="1"/>
  <c r="AG25" i="1"/>
  <c r="AF25" i="1"/>
  <c r="AI24" i="1"/>
  <c r="AG24" i="1"/>
  <c r="AF24" i="1"/>
  <c r="AI23" i="1"/>
  <c r="AG23" i="1"/>
  <c r="AF23" i="1"/>
  <c r="AI22" i="1"/>
  <c r="AG22" i="1"/>
  <c r="AF22" i="1"/>
  <c r="AI21" i="1"/>
  <c r="AG21" i="1"/>
  <c r="AF21" i="1"/>
  <c r="AI20" i="1"/>
  <c r="AG20" i="1"/>
  <c r="AF20" i="1"/>
  <c r="AI19" i="1"/>
  <c r="AG19" i="1"/>
  <c r="AF19" i="1"/>
  <c r="AI18" i="1"/>
  <c r="AG18" i="1"/>
  <c r="AF18" i="1"/>
  <c r="AI17" i="1"/>
  <c r="AG17" i="1"/>
  <c r="AF17" i="1"/>
  <c r="AI16" i="1"/>
  <c r="AG16" i="1"/>
  <c r="AF16" i="1"/>
  <c r="AI15" i="1"/>
  <c r="AG15" i="1"/>
  <c r="AF15" i="1"/>
  <c r="AI14" i="1"/>
  <c r="AG14" i="1"/>
  <c r="AF14" i="1"/>
  <c r="AI13" i="1"/>
  <c r="AG13" i="1"/>
  <c r="AF13" i="1"/>
  <c r="AI12" i="1"/>
  <c r="AG12" i="1"/>
  <c r="AF12" i="1"/>
  <c r="AI11" i="1"/>
  <c r="AG11" i="1"/>
  <c r="AF11" i="1"/>
  <c r="AI10" i="1"/>
  <c r="AG10" i="1"/>
  <c r="AF10" i="1"/>
  <c r="AI9" i="1"/>
  <c r="AG9" i="1"/>
  <c r="AF9" i="1"/>
  <c r="AI8" i="1"/>
  <c r="AG8" i="1"/>
  <c r="AF8" i="1"/>
  <c r="AI7" i="1"/>
  <c r="AG7" i="1"/>
  <c r="AF7" i="1"/>
  <c r="AI6" i="1"/>
  <c r="AG6" i="1"/>
  <c r="AF6" i="1"/>
  <c r="AI5" i="1"/>
  <c r="AG5" i="1"/>
  <c r="AF5" i="1"/>
  <c r="AG4" i="1"/>
</calcChain>
</file>

<file path=xl/sharedStrings.xml><?xml version="1.0" encoding="utf-8"?>
<sst xmlns="http://schemas.openxmlformats.org/spreadsheetml/2006/main" count="82305" uniqueCount="632">
  <si>
    <t>InvShipmentId</t>
  </si>
  <si>
    <t>InvNbr</t>
  </si>
  <si>
    <t>CarrierShortNm</t>
  </si>
  <si>
    <t>NetCharge</t>
  </si>
  <si>
    <t>InvDate</t>
  </si>
  <si>
    <t>ShipDate</t>
  </si>
  <si>
    <t>VendorNbr</t>
  </si>
  <si>
    <t>MOT</t>
  </si>
  <si>
    <t>ServiceTypeNm</t>
  </si>
  <si>
    <t>MOS</t>
  </si>
  <si>
    <t>DataSource</t>
  </si>
  <si>
    <t>CPPNbr</t>
  </si>
  <si>
    <t>RuleNbr</t>
  </si>
  <si>
    <t>DeliveryDate</t>
  </si>
  <si>
    <t>DaysInTransit</t>
  </si>
  <si>
    <t>ShipFromStreetAddr1</t>
  </si>
  <si>
    <t>ShipFromCityNm</t>
  </si>
  <si>
    <t>ShipFromStateCd</t>
  </si>
  <si>
    <t>ShipFromPostalCd</t>
  </si>
  <si>
    <t>ShipFromCountryCd</t>
  </si>
  <si>
    <t>ShipToStreetAddr1</t>
  </si>
  <si>
    <t>ShipToCityNm</t>
  </si>
  <si>
    <t>ShipToStateCd</t>
  </si>
  <si>
    <t>ShipToPostalCd</t>
  </si>
  <si>
    <t>ShipToCountryCd</t>
  </si>
  <si>
    <t>ShippingZoneCd</t>
  </si>
  <si>
    <t>FedEx Serv</t>
  </si>
  <si>
    <t>FedEx Zone</t>
  </si>
  <si>
    <t>Chargeable Weight</t>
  </si>
  <si>
    <t>FedEx $ (NoFuel)</t>
  </si>
  <si>
    <t>UPS $ (Non-Fuel)</t>
  </si>
  <si>
    <t>WeightBaseFreightCharge</t>
  </si>
  <si>
    <t>FreightCharge</t>
  </si>
  <si>
    <t>FuelSurcharge</t>
  </si>
  <si>
    <t>AdditionalHandlingCharges</t>
  </si>
  <si>
    <t>AddressCorrectionCharge</t>
  </si>
  <si>
    <t>AdjustmentCorrectedCharge</t>
  </si>
  <si>
    <t>OversizeCharge</t>
  </si>
  <si>
    <t>ResidentialServiceFee</t>
  </si>
  <si>
    <t>ReturnFees</t>
  </si>
  <si>
    <t>AdjustmentReason</t>
  </si>
  <si>
    <t>Adjustments</t>
  </si>
  <si>
    <t>EarlyAMDeliveryFee</t>
  </si>
  <si>
    <t>MiscCharges</t>
  </si>
  <si>
    <t>TotalCharges</t>
  </si>
  <si>
    <t>ChargeableWeight</t>
  </si>
  <si>
    <t>ChargeableWeightUOM</t>
  </si>
  <si>
    <t>ManifestWeight</t>
  </si>
  <si>
    <t>DimensionalWeight</t>
  </si>
  <si>
    <t>Height</t>
  </si>
  <si>
    <t>Length</t>
  </si>
  <si>
    <t>Width</t>
  </si>
  <si>
    <t>LineItemQty</t>
  </si>
  <si>
    <t>PackageTypeNm</t>
  </si>
  <si>
    <t>Sales Order Number</t>
  </si>
  <si>
    <t>ShipFromStreetAddr2</t>
  </si>
  <si>
    <t>ShipToStreetAddr2</t>
  </si>
  <si>
    <t>CustomerStmtBeginPeriodDate</t>
  </si>
  <si>
    <t>Remittance Week</t>
  </si>
  <si>
    <t>Remittance Month</t>
  </si>
  <si>
    <t>Ship Week</t>
  </si>
  <si>
    <t>Ship Month</t>
  </si>
  <si>
    <t>On-time</t>
  </si>
  <si>
    <t>Ship Year</t>
  </si>
  <si>
    <t>Combined Ship Month</t>
  </si>
  <si>
    <t>Combined Ship Week</t>
  </si>
  <si>
    <t>UPS IMPORT</t>
  </si>
  <si>
    <t>Fees</t>
  </si>
  <si>
    <t>Worldwide Express</t>
  </si>
  <si>
    <t>Expedite</t>
  </si>
  <si>
    <t>Import Invoice</t>
  </si>
  <si>
    <t>00000393PQ</t>
  </si>
  <si>
    <t>OV</t>
  </si>
  <si>
    <t>TECHNOLOGIELAAN 15</t>
  </si>
  <si>
    <t>HEVERLEE</t>
  </si>
  <si>
    <t>BE</t>
  </si>
  <si>
    <t>UNIT 1 CAMPUS FIVE</t>
  </si>
  <si>
    <t>LETCHWORTH</t>
  </si>
  <si>
    <t>SG062</t>
  </si>
  <si>
    <t>GB</t>
  </si>
  <si>
    <t>lbs</t>
  </si>
  <si>
    <t>Customer Package</t>
  </si>
  <si>
    <t>WK40-2025</t>
  </si>
  <si>
    <t>P10-2025</t>
  </si>
  <si>
    <t>WK36-2025</t>
  </si>
  <si>
    <t>P09-2025</t>
  </si>
  <si>
    <t>P09</t>
  </si>
  <si>
    <t>WK36</t>
  </si>
  <si>
    <t>000000W34F69085</t>
  </si>
  <si>
    <t>UPS Parcel</t>
  </si>
  <si>
    <t>Parcel</t>
  </si>
  <si>
    <t>Next Day Air</t>
  </si>
  <si>
    <t>Third Party</t>
  </si>
  <si>
    <t>00000720HK</t>
  </si>
  <si>
    <t>44650 HELM CT WAGNER RD</t>
  </si>
  <si>
    <t>PLYMOUTH</t>
  </si>
  <si>
    <t>MI</t>
  </si>
  <si>
    <t>48170 6061</t>
  </si>
  <si>
    <t>US</t>
  </si>
  <si>
    <t>1589 Reed Rd.</t>
  </si>
  <si>
    <t>PENNINGTON</t>
  </si>
  <si>
    <t>NJ</t>
  </si>
  <si>
    <t>FedEx Priority Overnight</t>
  </si>
  <si>
    <t>Unit #1</t>
  </si>
  <si>
    <t>WK08-2025</t>
  </si>
  <si>
    <t>P02-2025</t>
  </si>
  <si>
    <t>WK07-2025</t>
  </si>
  <si>
    <t>P02</t>
  </si>
  <si>
    <t>WK07</t>
  </si>
  <si>
    <t>000000W34F69065</t>
  </si>
  <si>
    <t>1015 PENNSYLVANIA AVE</t>
  </si>
  <si>
    <t>FORT WORTH</t>
  </si>
  <si>
    <t>TX</t>
  </si>
  <si>
    <t>Ste. 1</t>
  </si>
  <si>
    <t>WK06-2025</t>
  </si>
  <si>
    <t>WK05-2025</t>
  </si>
  <si>
    <t>WK05</t>
  </si>
  <si>
    <t>20 2nd Ave</t>
  </si>
  <si>
    <t>ROCHESTER</t>
  </si>
  <si>
    <t>MN</t>
  </si>
  <si>
    <t>SW 214</t>
  </si>
  <si>
    <t>WK04-2025</t>
  </si>
  <si>
    <t>P01-2025</t>
  </si>
  <si>
    <t>P01</t>
  </si>
  <si>
    <t>WK04</t>
  </si>
  <si>
    <t>000000W34F69525</t>
  </si>
  <si>
    <t>2131 E. Broadway Rd</t>
  </si>
  <si>
    <t>Tempe</t>
  </si>
  <si>
    <t>AZ</t>
  </si>
  <si>
    <t>UNIT 10</t>
  </si>
  <si>
    <t>WK52-2025</t>
  </si>
  <si>
    <t>P12-2025</t>
  </si>
  <si>
    <t>WK51-2025</t>
  </si>
  <si>
    <t>P12</t>
  </si>
  <si>
    <t>WK51</t>
  </si>
  <si>
    <t>9301 N CENTRAL EXPY</t>
  </si>
  <si>
    <t>DALLAS</t>
  </si>
  <si>
    <t>Tower One, Unit 500</t>
  </si>
  <si>
    <t>WK50-2025</t>
  </si>
  <si>
    <t>WK50</t>
  </si>
  <si>
    <t>000000W34F69515</t>
  </si>
  <si>
    <t>WK49-2025</t>
  </si>
  <si>
    <t>WK49</t>
  </si>
  <si>
    <t>3980 Hwy 9E</t>
  </si>
  <si>
    <t>LITTLE RIVER</t>
  </si>
  <si>
    <t>SC</t>
  </si>
  <si>
    <t>SUITE 200</t>
  </si>
  <si>
    <t>7330 E. 90th</t>
  </si>
  <si>
    <t>INDIANAPOLIS</t>
  </si>
  <si>
    <t>IN</t>
  </si>
  <si>
    <t>Suite 1</t>
  </si>
  <si>
    <t>000000W34F69505</t>
  </si>
  <si>
    <t>WK48-2025</t>
  </si>
  <si>
    <t>WK48</t>
  </si>
  <si>
    <t>13969 MARQUESAS WAY</t>
  </si>
  <si>
    <t>MARINA DEL REY</t>
  </si>
  <si>
    <t>CA</t>
  </si>
  <si>
    <t>#B207</t>
  </si>
  <si>
    <t>000000W34F69055</t>
  </si>
  <si>
    <t>WK03-2025</t>
  </si>
  <si>
    <t>WK03</t>
  </si>
  <si>
    <t>000000W34F69495</t>
  </si>
  <si>
    <t>7330 East 90th St</t>
  </si>
  <si>
    <t>SUITE A</t>
  </si>
  <si>
    <t>4130 Flat Rock Dr.</t>
  </si>
  <si>
    <t>RIVERSIDE</t>
  </si>
  <si>
    <t>Suite 120</t>
  </si>
  <si>
    <t>000000W34F69485</t>
  </si>
  <si>
    <t>WK47-2025</t>
  </si>
  <si>
    <t>P11-2025</t>
  </si>
  <si>
    <t>P11</t>
  </si>
  <si>
    <t>WK47</t>
  </si>
  <si>
    <t>4130 FLAT ROCK DRIVE</t>
  </si>
  <si>
    <t>000000W34F69475</t>
  </si>
  <si>
    <t>WK46-2025</t>
  </si>
  <si>
    <t>WK46</t>
  </si>
  <si>
    <t>WK45-2025</t>
  </si>
  <si>
    <t>WK45</t>
  </si>
  <si>
    <t>11124 Kingston Pike</t>
  </si>
  <si>
    <t>Knoxville</t>
  </si>
  <si>
    <t>TN</t>
  </si>
  <si>
    <t>Suite 119</t>
  </si>
  <si>
    <t>000000W34F69465</t>
  </si>
  <si>
    <t>WK44-2025</t>
  </si>
  <si>
    <t>WK44</t>
  </si>
  <si>
    <t>000000W34F69455</t>
  </si>
  <si>
    <t>WK43-2025</t>
  </si>
  <si>
    <t>P10</t>
  </si>
  <si>
    <t>WK43</t>
  </si>
  <si>
    <t>000000W34F69435</t>
  </si>
  <si>
    <t>1928 SE Elliott Ave</t>
  </si>
  <si>
    <t>PORTLAND</t>
  </si>
  <si>
    <t>OR</t>
  </si>
  <si>
    <t>APT 2</t>
  </si>
  <si>
    <t>WK42-2025</t>
  </si>
  <si>
    <t>WK42</t>
  </si>
  <si>
    <t>WK41-2025</t>
  </si>
  <si>
    <t>WK41</t>
  </si>
  <si>
    <t>000000W34F69425</t>
  </si>
  <si>
    <t>000000W34F69415</t>
  </si>
  <si>
    <t>WK40</t>
  </si>
  <si>
    <t>WK39-2025</t>
  </si>
  <si>
    <t>WK39</t>
  </si>
  <si>
    <t>360 West 2nd St</t>
  </si>
  <si>
    <t>SOUTH BOSTON</t>
  </si>
  <si>
    <t>MA</t>
  </si>
  <si>
    <t>UNIT 17</t>
  </si>
  <si>
    <t>000000W34F69405</t>
  </si>
  <si>
    <t>000000W34F69045</t>
  </si>
  <si>
    <t>13999 Marquesas Way</t>
  </si>
  <si>
    <t>bldg B #207</t>
  </si>
  <si>
    <t>WK02-2025</t>
  </si>
  <si>
    <t>WK02</t>
  </si>
  <si>
    <t>000000W34F69395</t>
  </si>
  <si>
    <t>Kings Daughters Medical Center</t>
  </si>
  <si>
    <t>ASHLAND</t>
  </si>
  <si>
    <t>KY</t>
  </si>
  <si>
    <t>2201 Lexington Ave</t>
  </si>
  <si>
    <t>WK38-2025</t>
  </si>
  <si>
    <t>WK38</t>
  </si>
  <si>
    <t>16811 SOUTHWEST FWY</t>
  </si>
  <si>
    <t>SUGAR LAND</t>
  </si>
  <si>
    <t>STE 200</t>
  </si>
  <si>
    <t>WK37-2025</t>
  </si>
  <si>
    <t>WK37</t>
  </si>
  <si>
    <t>000000W34F69385</t>
  </si>
  <si>
    <t>000000W34F69375</t>
  </si>
  <si>
    <t>1065 MANHATTAN BLVD</t>
  </si>
  <si>
    <t>DAYTON</t>
  </si>
  <si>
    <t>Unit 1116</t>
  </si>
  <si>
    <t>WK35-2025</t>
  </si>
  <si>
    <t>WK35</t>
  </si>
  <si>
    <t>000000W34F69365</t>
  </si>
  <si>
    <t>WK34-2025</t>
  </si>
  <si>
    <t>P08-2025</t>
  </si>
  <si>
    <t>P08</t>
  </si>
  <si>
    <t>WK34</t>
  </si>
  <si>
    <t>000000W34F69355</t>
  </si>
  <si>
    <t>000000W34F69345</t>
  </si>
  <si>
    <t>WK33-2025</t>
  </si>
  <si>
    <t>WK33</t>
  </si>
  <si>
    <t>600 BEACON PARKWAY WEST</t>
  </si>
  <si>
    <t>BIRMINGHAM</t>
  </si>
  <si>
    <t>AL</t>
  </si>
  <si>
    <t>Next Day Air Early AM</t>
  </si>
  <si>
    <t>Air Freight</t>
  </si>
  <si>
    <t>Fedex International Economy</t>
  </si>
  <si>
    <t>B</t>
  </si>
  <si>
    <t>WK09-2025</t>
  </si>
  <si>
    <t>P03-2025</t>
  </si>
  <si>
    <t>WK06</t>
  </si>
  <si>
    <t>WK01-2025</t>
  </si>
  <si>
    <t>WK01</t>
  </si>
  <si>
    <t>WK32-2025</t>
  </si>
  <si>
    <t>WK32</t>
  </si>
  <si>
    <t>000000W34F69095</t>
  </si>
  <si>
    <t>5011 Golden Foothill Parkway</t>
  </si>
  <si>
    <t>EL DORADO HILLS</t>
  </si>
  <si>
    <t>Suite A6</t>
  </si>
  <si>
    <t>WK08</t>
  </si>
  <si>
    <t>360 West 2nd Street</t>
  </si>
  <si>
    <t>Unit #17</t>
  </si>
  <si>
    <t>000000W34F69075</t>
  </si>
  <si>
    <t>4130 Flat Rock Rd.</t>
  </si>
  <si>
    <t>Unit 1219</t>
  </si>
  <si>
    <t>5006 Sergeant Rd</t>
  </si>
  <si>
    <t>SIOUX CITY</t>
  </si>
  <si>
    <t>IA</t>
  </si>
  <si>
    <t>#164</t>
  </si>
  <si>
    <t>000000W34F69335</t>
  </si>
  <si>
    <t>823 NE 107th St.</t>
  </si>
  <si>
    <t>MIAMI</t>
  </si>
  <si>
    <t>FL</t>
  </si>
  <si>
    <t>1210 Arion Parkway</t>
  </si>
  <si>
    <t>SAN ANTONIO</t>
  </si>
  <si>
    <t>1204 Fish Road</t>
  </si>
  <si>
    <t>TIVERTON</t>
  </si>
  <si>
    <t>RI</t>
  </si>
  <si>
    <t>38767 State Hwy 30</t>
  </si>
  <si>
    <t>Peterson</t>
  </si>
  <si>
    <t>140 Camino Alto</t>
  </si>
  <si>
    <t>Santa Barbara</t>
  </si>
  <si>
    <t>5917 WOODFIELD DRIVE</t>
  </si>
  <si>
    <t>Kernersville</t>
  </si>
  <si>
    <t>NC</t>
  </si>
  <si>
    <t>2080 W. 9th Ave #384</t>
  </si>
  <si>
    <t>OSHKOSH</t>
  </si>
  <si>
    <t>WI</t>
  </si>
  <si>
    <t>8054 Summa Ave. Suite C</t>
  </si>
  <si>
    <t>Baton Rouge</t>
  </si>
  <si>
    <t>LA</t>
  </si>
  <si>
    <t>1512 Jefferson Street</t>
  </si>
  <si>
    <t>WATERLOO</t>
  </si>
  <si>
    <t>1518 Washington Ave. Unit H</t>
  </si>
  <si>
    <t>HOUSTON</t>
  </si>
  <si>
    <t>213 S 78TH ST</t>
  </si>
  <si>
    <t>TAMPA</t>
  </si>
  <si>
    <t>401 South Santa Fe Ave</t>
  </si>
  <si>
    <t>SALINA</t>
  </si>
  <si>
    <t>KS</t>
  </si>
  <si>
    <t>1478 Aviators St.</t>
  </si>
  <si>
    <t>NEW ORLEANS</t>
  </si>
  <si>
    <t>2119 Hand Blvd</t>
  </si>
  <si>
    <t>ORLANDO</t>
  </si>
  <si>
    <t>3 Griffin Ave</t>
  </si>
  <si>
    <t>LONDONDERRY</t>
  </si>
  <si>
    <t>NH</t>
  </si>
  <si>
    <t>104 BLUEBILL COURT</t>
  </si>
  <si>
    <t>GEORGETOWN</t>
  </si>
  <si>
    <t>6412 Ridglea Dr.</t>
  </si>
  <si>
    <t>Watauga</t>
  </si>
  <si>
    <t>139 Emerald Shores Cir.</t>
  </si>
  <si>
    <t>CHAPIN</t>
  </si>
  <si>
    <t>651 N. Bolton Ave</t>
  </si>
  <si>
    <t>ALEXANDRIA</t>
  </si>
  <si>
    <t>2201 NW 4TH AVE</t>
  </si>
  <si>
    <t>BOCA RATON</t>
  </si>
  <si>
    <t>3033 Shamrock St N</t>
  </si>
  <si>
    <t>Tallahassee</t>
  </si>
  <si>
    <t>5981 Orchis Road</t>
  </si>
  <si>
    <t>VENICE</t>
  </si>
  <si>
    <t>208 Twin Fern Ct.</t>
  </si>
  <si>
    <t>VIRGINIA BEACH</t>
  </si>
  <si>
    <t>VA</t>
  </si>
  <si>
    <t>111 Colchester</t>
  </si>
  <si>
    <t>BURLINGTON</t>
  </si>
  <si>
    <t>VT</t>
  </si>
  <si>
    <t>7523 PASO ROBLES AVE</t>
  </si>
  <si>
    <t>LAS VEGAS</t>
  </si>
  <si>
    <t>NV</t>
  </si>
  <si>
    <t>2585 NATURES WAY</t>
  </si>
  <si>
    <t>PALM BEACH GARDENS</t>
  </si>
  <si>
    <t>2301 US Hwy 71</t>
  </si>
  <si>
    <t>Spirit Lake</t>
  </si>
  <si>
    <t>31 SNOW DR</t>
  </si>
  <si>
    <t>MAHWAH</t>
  </si>
  <si>
    <t>955 Ribaut Road</t>
  </si>
  <si>
    <t>BEAUFORT</t>
  </si>
  <si>
    <t>62 Salem Place</t>
  </si>
  <si>
    <t>Cliffwood</t>
  </si>
  <si>
    <t>1321 E SCORPIUS PL</t>
  </si>
  <si>
    <t>ORO VALLEY</t>
  </si>
  <si>
    <t>1700 Medical Way</t>
  </si>
  <si>
    <t>SNELLVILLE</t>
  </si>
  <si>
    <t>GA</t>
  </si>
  <si>
    <t>700 Scott and White Drive</t>
  </si>
  <si>
    <t>COLLEGE STATION</t>
  </si>
  <si>
    <t>1700 North Wheeling Street</t>
  </si>
  <si>
    <t>AURORA</t>
  </si>
  <si>
    <t>CO</t>
  </si>
  <si>
    <t>1737 SHOREHAM DR</t>
  </si>
  <si>
    <t>CHARLOTTE</t>
  </si>
  <si>
    <t>190 Duffy Avenue</t>
  </si>
  <si>
    <t>HICKSVILLE</t>
  </si>
  <si>
    <t>NY</t>
  </si>
  <si>
    <t>8813 Red Oak Dr</t>
  </si>
  <si>
    <t>St. Louis</t>
  </si>
  <si>
    <t>MO</t>
  </si>
  <si>
    <t>5218 W 70th Terr</t>
  </si>
  <si>
    <t>PRAIRIE VILLAGE</t>
  </si>
  <si>
    <t>2225 Honey Hill Circle</t>
  </si>
  <si>
    <t>RIDGELAND</t>
  </si>
  <si>
    <t>16757 Compass Way</t>
  </si>
  <si>
    <t>BROOMFIELD</t>
  </si>
  <si>
    <t>140 KELLY RIDGE RD</t>
  </si>
  <si>
    <t>NEW KENSINGTON</t>
  </si>
  <si>
    <t>PA</t>
  </si>
  <si>
    <t>190 STEWART LOOP</t>
  </si>
  <si>
    <t>BOZEMAN</t>
  </si>
  <si>
    <t>MT</t>
  </si>
  <si>
    <t>: 26820 216th Ave SE</t>
  </si>
  <si>
    <t>MAPLE VALLEY</t>
  </si>
  <si>
    <t>WA</t>
  </si>
  <si>
    <t>6611 SOUTHPOINT PKWY</t>
  </si>
  <si>
    <t>JACKSONVILLE</t>
  </si>
  <si>
    <t>618 West 5th avenue</t>
  </si>
  <si>
    <t>NAPERVILLE</t>
  </si>
  <si>
    <t>IL</t>
  </si>
  <si>
    <t>2215 JONATA ST</t>
  </si>
  <si>
    <t>LOS OLIVOS</t>
  </si>
  <si>
    <t>000000W34F69445</t>
  </si>
  <si>
    <t>5655 First Blvd</t>
  </si>
  <si>
    <t>HERMITAGE</t>
  </si>
  <si>
    <t>HELM</t>
  </si>
  <si>
    <t>1934 N JONES RD</t>
  </si>
  <si>
    <t>ESSEXVILLE</t>
  </si>
  <si>
    <t>1200 1st Ave. East</t>
  </si>
  <si>
    <t>SPENCER</t>
  </si>
  <si>
    <t>108 NOBLE VIEW</t>
  </si>
  <si>
    <t>SAVANNAH</t>
  </si>
  <si>
    <t>825 N. Center Ave.</t>
  </si>
  <si>
    <t>GAYLORD</t>
  </si>
  <si>
    <t>2700 W. Norfolk Ave.</t>
  </si>
  <si>
    <t>NORFOLK</t>
  </si>
  <si>
    <t>NE</t>
  </si>
  <si>
    <t>2707 Cumberland ave</t>
  </si>
  <si>
    <t>2814 Jo Alyce Drive</t>
  </si>
  <si>
    <t>ALLISON PARK</t>
  </si>
  <si>
    <t>912 Channelside Drive Unit 2319</t>
  </si>
  <si>
    <t>269 WYNSTONE CIR N</t>
  </si>
  <si>
    <t>OAKLAND</t>
  </si>
  <si>
    <t>3011 W Loop 1604 N Acc Road</t>
  </si>
  <si>
    <t>3400 UNION AVE</t>
  </si>
  <si>
    <t>SHEBOYGAN</t>
  </si>
  <si>
    <t>4000 Highway 9 East</t>
  </si>
  <si>
    <t>12251 S 80TH AVE</t>
  </si>
  <si>
    <t>Palos Heights</t>
  </si>
  <si>
    <t>2845 Greenbrier Rd.</t>
  </si>
  <si>
    <t>GREEN BAY</t>
  </si>
  <si>
    <t>5300 North Meridian</t>
  </si>
  <si>
    <t>1355 CANDLELIGHT COURT</t>
  </si>
  <si>
    <t>8607 F ST.</t>
  </si>
  <si>
    <t>OMAHA</t>
  </si>
  <si>
    <t>3 SAINT ELIZABETH</t>
  </si>
  <si>
    <t>LAGUNA NIGUEL</t>
  </si>
  <si>
    <t>832 Roadrunner Ct</t>
  </si>
  <si>
    <t>LOVELAND</t>
  </si>
  <si>
    <t>1934 N. Jones RD</t>
  </si>
  <si>
    <t>2203 Purdue Ave.</t>
  </si>
  <si>
    <t>CLOVIS</t>
  </si>
  <si>
    <t>5236 Lansdowne Ave</t>
  </si>
  <si>
    <t>3119 West Cypress Street</t>
  </si>
  <si>
    <t>1024 Central Park Drive</t>
  </si>
  <si>
    <t>STEAMBOAT SPRINGS</t>
  </si>
  <si>
    <t>943 Carmel Dr.</t>
  </si>
  <si>
    <t>CHARLESTON</t>
  </si>
  <si>
    <t>753 E Eaglewoods Lane</t>
  </si>
  <si>
    <t>EAGLE</t>
  </si>
  <si>
    <t>ID</t>
  </si>
  <si>
    <t>5931 MAIDENSTONE WAY</t>
  </si>
  <si>
    <t>PALMETTO</t>
  </si>
  <si>
    <t>2400 Dundee Rd</t>
  </si>
  <si>
    <t>WINTER HAVEN</t>
  </si>
  <si>
    <t>1000 LINCOLN CIRCLE SE</t>
  </si>
  <si>
    <t>ORANGE CITY</t>
  </si>
  <si>
    <t>1719 E 19TH AVE</t>
  </si>
  <si>
    <t>DENVER</t>
  </si>
  <si>
    <t>109 SPARTAN CT</t>
  </si>
  <si>
    <t>GREER</t>
  </si>
  <si>
    <t>2416 Meralda Avenue</t>
  </si>
  <si>
    <t>SIMI VALLEY</t>
  </si>
  <si>
    <t>701 S. New Ballas</t>
  </si>
  <si>
    <t>1843 TALLGRASS CIRCLE</t>
  </si>
  <si>
    <t>WAUKESHA</t>
  </si>
  <si>
    <t>65 OLD COUNTY RD</t>
  </si>
  <si>
    <t>HINGHAM</t>
  </si>
  <si>
    <t>5861 CARB DRIVE</t>
  </si>
  <si>
    <t>Westworth Village</t>
  </si>
  <si>
    <t>132 OAK ALLEY ROAD</t>
  </si>
  <si>
    <t>STONEWALL</t>
  </si>
  <si>
    <t>6772 South 1645 West</t>
  </si>
  <si>
    <t>WEST JORDAN</t>
  </si>
  <si>
    <t>UT</t>
  </si>
  <si>
    <t>3400 Wake Forest Rd</t>
  </si>
  <si>
    <t>RALEIGH</t>
  </si>
  <si>
    <t>345 W. Lake Lansing Rd</t>
  </si>
  <si>
    <t>EAST LANSING</t>
  </si>
  <si>
    <t>600 Sioux Point Road</t>
  </si>
  <si>
    <t>DAKOTA DUNES</t>
  </si>
  <si>
    <t>SD</t>
  </si>
  <si>
    <t>322 Posada Lane #B</t>
  </si>
  <si>
    <t>TEMPLETON</t>
  </si>
  <si>
    <t>140 24TH ST S</t>
  </si>
  <si>
    <t>WISCONSIN RAPIDS</t>
  </si>
  <si>
    <t>6870 Broadway Ste F</t>
  </si>
  <si>
    <t>2807 N Parham Rd Suite 160</t>
  </si>
  <si>
    <t>HENRICO</t>
  </si>
  <si>
    <t>1562 CYPRESS POINT DR</t>
  </si>
  <si>
    <t>MEDFORD</t>
  </si>
  <si>
    <t>9844 S 1300 E Suite 100, Sandy, UT</t>
  </si>
  <si>
    <t>SANDY</t>
  </si>
  <si>
    <t>WK31-2025</t>
  </si>
  <si>
    <t>WK31</t>
  </si>
  <si>
    <t>Worldwide Saver</t>
  </si>
  <si>
    <t>SUITE G02, 1 CASSINS AVE</t>
  </si>
  <si>
    <t>NORTH SYDNEY</t>
  </si>
  <si>
    <t>AU</t>
  </si>
  <si>
    <t>Fedex International Priority</t>
  </si>
  <si>
    <t>M</t>
  </si>
  <si>
    <t>21 CORPORATE BLVD</t>
  </si>
  <si>
    <t>BAYSWATER</t>
  </si>
  <si>
    <t>19 WEST ST</t>
  </si>
  <si>
    <t>TORRENSVILLE</t>
  </si>
  <si>
    <t>UNIT 1, 25 FRENCHS FOREST ROAD EAST</t>
  </si>
  <si>
    <t>FRENCHS FOREST</t>
  </si>
  <si>
    <t>CARDINHAM ROAD</t>
  </si>
  <si>
    <t>ORPINGTON</t>
  </si>
  <si>
    <t>BR069</t>
  </si>
  <si>
    <t>WK30-2025</t>
  </si>
  <si>
    <t>P07-2025</t>
  </si>
  <si>
    <t>P07</t>
  </si>
  <si>
    <t>WK30</t>
  </si>
  <si>
    <t>000000W34F69215</t>
  </si>
  <si>
    <t>WK21-2025</t>
  </si>
  <si>
    <t>P05-2025</t>
  </si>
  <si>
    <t>WK20-2025</t>
  </si>
  <si>
    <t>P05</t>
  </si>
  <si>
    <t>WK20</t>
  </si>
  <si>
    <t>WK29-2025</t>
  </si>
  <si>
    <t>WK29</t>
  </si>
  <si>
    <t>000000W34F69325</t>
  </si>
  <si>
    <t>WK28-2025</t>
  </si>
  <si>
    <t>WK28</t>
  </si>
  <si>
    <t>000000W34F69315</t>
  </si>
  <si>
    <t>000000W34F69305</t>
  </si>
  <si>
    <t>000000W34F69035</t>
  </si>
  <si>
    <t>WK27-2025</t>
  </si>
  <si>
    <t>WK27</t>
  </si>
  <si>
    <t>WK26-2025</t>
  </si>
  <si>
    <t>P06-2025</t>
  </si>
  <si>
    <t>P06</t>
  </si>
  <si>
    <t>WK26</t>
  </si>
  <si>
    <t>000000W34F69295</t>
  </si>
  <si>
    <t>2080 W. 9th Ave.</t>
  </si>
  <si>
    <t>#384</t>
  </si>
  <si>
    <t>WK25-2025</t>
  </si>
  <si>
    <t>WK25</t>
  </si>
  <si>
    <t>000000W34F69285</t>
  </si>
  <si>
    <t>000000W34F69275</t>
  </si>
  <si>
    <t>WK23-2025</t>
  </si>
  <si>
    <t>WK23</t>
  </si>
  <si>
    <t>000000W34F69255</t>
  </si>
  <si>
    <t>WK24-2025</t>
  </si>
  <si>
    <t>WK24</t>
  </si>
  <si>
    <t>WK22-2025</t>
  </si>
  <si>
    <t>WK22</t>
  </si>
  <si>
    <t>000000W34F69245</t>
  </si>
  <si>
    <t>000000W34F69235</t>
  </si>
  <si>
    <t>WK19-2025</t>
  </si>
  <si>
    <t>WK19</t>
  </si>
  <si>
    <t>3B CATHEDRAL HILL INDUSTRIAL ESTATE</t>
  </si>
  <si>
    <t>GUILDFORD</t>
  </si>
  <si>
    <t>GU027</t>
  </si>
  <si>
    <t>DEACON FIELD</t>
  </si>
  <si>
    <t>WK18-2025</t>
  </si>
  <si>
    <t>WK18</t>
  </si>
  <si>
    <t>WK17-2025</t>
  </si>
  <si>
    <t>P04-2025</t>
  </si>
  <si>
    <t>P04</t>
  </si>
  <si>
    <t>WK17</t>
  </si>
  <si>
    <t>000000W34F69205</t>
  </si>
  <si>
    <t>WK53-2024</t>
  </si>
  <si>
    <t>P12-2024</t>
  </si>
  <si>
    <t>000000W34F69025</t>
  </si>
  <si>
    <t>000000W34F69195</t>
  </si>
  <si>
    <t>WK16-2025</t>
  </si>
  <si>
    <t>WK16</t>
  </si>
  <si>
    <t>000000W34F69185</t>
  </si>
  <si>
    <t>WK15-2025</t>
  </si>
  <si>
    <t>WK15</t>
  </si>
  <si>
    <t>000000W34F69175</t>
  </si>
  <si>
    <t>1924 15th Street</t>
  </si>
  <si>
    <t>SACRAMENTO</t>
  </si>
  <si>
    <t>WK13-2025</t>
  </si>
  <si>
    <t>P03</t>
  </si>
  <si>
    <t>WK13</t>
  </si>
  <si>
    <t>000000W34F69165</t>
  </si>
  <si>
    <t>WK12-2025</t>
  </si>
  <si>
    <t>WK12</t>
  </si>
  <si>
    <t>000000W34F69155</t>
  </si>
  <si>
    <t>WK14-2025</t>
  </si>
  <si>
    <t>WK14</t>
  </si>
  <si>
    <t>WK11-2025</t>
  </si>
  <si>
    <t>WK11</t>
  </si>
  <si>
    <t>000000W34F69145</t>
  </si>
  <si>
    <t>WK10-2025</t>
  </si>
  <si>
    <t>WK10</t>
  </si>
  <si>
    <t>000000W34F69135</t>
  </si>
  <si>
    <t>000000W34F69125</t>
  </si>
  <si>
    <t>WK09</t>
  </si>
  <si>
    <t>000000W34F69115</t>
  </si>
  <si>
    <t>000000W34F69524</t>
  </si>
  <si>
    <t>WK52-2024</t>
  </si>
  <si>
    <t>WK52</t>
  </si>
  <si>
    <t>2080 W 9TH AVE</t>
  </si>
  <si>
    <t>4380 Viewridge Ave</t>
  </si>
  <si>
    <t>SAN DIEGO</t>
  </si>
  <si>
    <t>Suite #C</t>
  </si>
  <si>
    <t>8690 Aero Drive</t>
  </si>
  <si>
    <t>STE 115</t>
  </si>
  <si>
    <t>000000W34F69265</t>
  </si>
  <si>
    <t>000000W34F69225</t>
  </si>
  <si>
    <t>WK21</t>
  </si>
  <si>
    <t>152 US-1 Unit 7</t>
  </si>
  <si>
    <t>SCARBOROUGH</t>
  </si>
  <si>
    <t>ME</t>
  </si>
  <si>
    <t>Unit #7</t>
  </si>
  <si>
    <t>000000W34F69105</t>
  </si>
  <si>
    <t>000000W34F69015</t>
  </si>
  <si>
    <t>744 BLOSSOM GROVE DRIVE</t>
  </si>
  <si>
    <t>CARY</t>
  </si>
  <si>
    <t>614 Castle Rd.</t>
  </si>
  <si>
    <t>Mt. Juliet</t>
  </si>
  <si>
    <t>1000 LINCOLN CIR</t>
  </si>
  <si>
    <t>322 Posada Ln # B</t>
  </si>
  <si>
    <t>12627 SE 59TH ST</t>
  </si>
  <si>
    <t>BELLEVUE</t>
  </si>
  <si>
    <t>35 Miles Street Damariscotta</t>
  </si>
  <si>
    <t>DAMARISCOTTA</t>
  </si>
  <si>
    <t>2301 HIGHWAY 71,</t>
  </si>
  <si>
    <t>6018 W. Emma Street</t>
  </si>
  <si>
    <t>6200 Sunset Lane</t>
  </si>
  <si>
    <t>213 South 78th Street Tampa, FL</t>
  </si>
  <si>
    <t>49 Emerald Dr.</t>
  </si>
  <si>
    <t>HAMPDEN</t>
  </si>
  <si>
    <t>940 Central Park Drive</t>
  </si>
  <si>
    <t>10908 West Fairview Ave Unit 100</t>
  </si>
  <si>
    <t>BOISE</t>
  </si>
  <si>
    <t>12720 S. Thunder Mountain Lane</t>
  </si>
  <si>
    <t>Valleyford</t>
  </si>
  <si>
    <t>7324 BEACH HAVEN PLACE</t>
  </si>
  <si>
    <t>WK51-2024</t>
  </si>
  <si>
    <t>3011 W Loop 1604 N Acc Rd</t>
  </si>
  <si>
    <t>2000 North Avenue</t>
  </si>
  <si>
    <t>NORTHFIELD</t>
  </si>
  <si>
    <t>1447 FREESIA WAY</t>
  </si>
  <si>
    <t>BEAUMONT</t>
  </si>
  <si>
    <t>333 East 38th Street, New York, NY</t>
  </si>
  <si>
    <t>NEW YORK</t>
  </si>
  <si>
    <t>855 N Westhaven Dr</t>
  </si>
  <si>
    <t>618 WEST 5TH AVE</t>
  </si>
  <si>
    <t>2708 Quail Hollow Lane</t>
  </si>
  <si>
    <t>CEDAR FALLS</t>
  </si>
  <si>
    <t>11764 Brookshire Drive</t>
  </si>
  <si>
    <t>ORLAND PARK</t>
  </si>
  <si>
    <t>SUITE G02, 1 CASSINS AVENUE</t>
  </si>
  <si>
    <t>EX</t>
  </si>
  <si>
    <t>WK50-2024</t>
  </si>
  <si>
    <t>ShipFromLat</t>
  </si>
  <si>
    <t>ShipFromLong</t>
  </si>
  <si>
    <t>ShipToLat</t>
  </si>
  <si>
    <t>ShipToLong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</si>
</sst>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8" fontId="0" fillId="0" borderId="0" xfId="0" applyNumberFormat="1"/>
    <xf numFmtId="14" fontId="0" fillId="0" borderId="0" xfId="0" applyNumberFormat="1"/>
    <xf numFmtId="22" fontId="0" fillId="0" borderId="0" xfId="0" applyNumberFormat="1"/>
    <xf numFmtId="8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DC6B-E762-4214-ACEB-22A057042F2B}">
  <dimension ref="A3:BR3286"/>
  <sheetViews>
    <sheetView tabSelected="1" topLeftCell="H1" zoomScale="80" zoomScaleNormal="80" workbookViewId="0">
      <pane ySplit="3" topLeftCell="A4" activePane="bottomLeft" state="frozen"/>
      <selection pane="bottomLeft" activeCell="W16" sqref="W16"/>
    </sheetView>
  </sheetViews>
  <sheetFormatPr defaultRowHeight="15" x14ac:dyDescent="0.25"/>
  <cols>
    <col min="1" max="1" width="14.42578125" bestFit="1" customWidth="1"/>
    <col min="2" max="2" width="17.85546875" bestFit="1" customWidth="1"/>
    <col min="3" max="3" width="16.140625" bestFit="1" customWidth="1"/>
    <col min="4" max="4" width="11.85546875" bestFit="1" customWidth="1"/>
    <col min="5" max="5" width="10.28515625" bestFit="1" customWidth="1"/>
    <col min="6" max="6" width="10.42578125" bestFit="1" customWidth="1"/>
    <col min="7" max="7" width="12" bestFit="1" customWidth="1"/>
    <col min="8" max="8" width="12.28515625" customWidth="1"/>
    <col min="9" max="9" width="28.42578125" bestFit="1" customWidth="1"/>
    <col min="10" max="10" width="7.7109375" bestFit="1" customWidth="1"/>
    <col min="11" max="11" width="12.7109375" bestFit="1" customWidth="1"/>
    <col min="12" max="12" width="11.7109375" bestFit="1" customWidth="1"/>
    <col min="13" max="13" width="9.7109375" bestFit="1" customWidth="1"/>
    <col min="14" max="14" width="13.28515625" bestFit="1" customWidth="1"/>
    <col min="15" max="15" width="14" bestFit="1" customWidth="1"/>
    <col min="16" max="16" width="24.28515625" bestFit="1" customWidth="1"/>
    <col min="17" max="17" width="16.85546875" bestFit="1" customWidth="1"/>
    <col min="18" max="18" width="17.28515625" bestFit="1" customWidth="1"/>
    <col min="19" max="19" width="18.28515625" bestFit="1" customWidth="1"/>
    <col min="20" max="20" width="19.5703125" bestFit="1" customWidth="1"/>
    <col min="21" max="22" width="19.5703125" customWidth="1"/>
    <col min="23" max="23" width="36.85546875" bestFit="1" customWidth="1"/>
    <col min="24" max="24" width="18.7109375" bestFit="1" customWidth="1"/>
    <col min="25" max="25" width="14.85546875" bestFit="1" customWidth="1"/>
    <col min="26" max="26" width="15.85546875" style="9" bestFit="1" customWidth="1"/>
    <col min="27" max="28" width="15.85546875" style="9" customWidth="1"/>
    <col min="29" max="29" width="17.140625" bestFit="1" customWidth="1"/>
    <col min="30" max="30" width="16.28515625" bestFit="1" customWidth="1"/>
    <col min="31" max="31" width="27.5703125" style="1" customWidth="1"/>
    <col min="32" max="33" width="16.28515625" style="1" customWidth="1"/>
    <col min="34" max="34" width="18.7109375" style="1" customWidth="1"/>
    <col min="35" max="35" width="16.28515625" style="1" customWidth="1"/>
    <col min="36" max="36" width="24.42578125" bestFit="1" customWidth="1"/>
    <col min="37" max="37" width="14.5703125" bestFit="1" customWidth="1"/>
    <col min="38" max="38" width="14.85546875" bestFit="1" customWidth="1"/>
    <col min="39" max="39" width="25.28515625" bestFit="1" customWidth="1"/>
    <col min="40" max="40" width="24.42578125" bestFit="1" customWidth="1"/>
    <col min="41" max="41" width="26.5703125" bestFit="1" customWidth="1"/>
    <col min="42" max="42" width="16" bestFit="1" customWidth="1"/>
    <col min="43" max="43" width="21.28515625" bestFit="1" customWidth="1"/>
    <col min="44" max="44" width="12.42578125" bestFit="1" customWidth="1"/>
    <col min="45" max="45" width="18.42578125" bestFit="1" customWidth="1"/>
    <col min="46" max="46" width="13.28515625" bestFit="1" customWidth="1"/>
    <col min="47" max="47" width="19.140625" bestFit="1" customWidth="1"/>
    <col min="48" max="49" width="13.7109375" bestFit="1" customWidth="1"/>
    <col min="50" max="50" width="18.140625" bestFit="1" customWidth="1"/>
    <col min="51" max="51" width="22.28515625" bestFit="1" customWidth="1"/>
    <col min="52" max="52" width="15.7109375" bestFit="1" customWidth="1"/>
    <col min="53" max="53" width="18.85546875" bestFit="1" customWidth="1"/>
    <col min="54" max="54" width="8.42578125" bestFit="1" customWidth="1"/>
    <col min="55" max="55" width="8.5703125" bestFit="1" customWidth="1"/>
    <col min="56" max="56" width="7.85546875" bestFit="1" customWidth="1"/>
    <col min="57" max="57" width="12.7109375" bestFit="1" customWidth="1"/>
    <col min="58" max="58" width="16.7109375" bestFit="1" customWidth="1"/>
    <col min="59" max="59" width="19.7109375" bestFit="1" customWidth="1"/>
    <col min="60" max="60" width="24.28515625" bestFit="1" customWidth="1"/>
    <col min="61" max="61" width="33.42578125" bestFit="1" customWidth="1"/>
    <col min="62" max="62" width="28.7109375" bestFit="1" customWidth="1"/>
    <col min="63" max="63" width="17.42578125" bestFit="1" customWidth="1"/>
    <col min="64" max="64" width="17.85546875" bestFit="1" customWidth="1"/>
    <col min="65" max="65" width="11.5703125" bestFit="1" customWidth="1"/>
    <col min="66" max="66" width="12" bestFit="1" customWidth="1"/>
    <col min="67" max="67" width="9.7109375" bestFit="1" customWidth="1"/>
    <col min="68" max="68" width="10.7109375" bestFit="1" customWidth="1"/>
    <col min="69" max="69" width="20.7109375" bestFit="1" customWidth="1"/>
    <col min="70" max="70" width="20.28515625" bestFit="1" customWidth="1"/>
  </cols>
  <sheetData>
    <row r="3" spans="1:70" s="2" customForma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628</v>
      </c>
      <c r="V3" s="2" t="s">
        <v>629</v>
      </c>
      <c r="W3" s="2" t="s">
        <v>20</v>
      </c>
      <c r="X3" s="2" t="s">
        <v>21</v>
      </c>
      <c r="Y3" s="2" t="s">
        <v>22</v>
      </c>
      <c r="Z3" s="8" t="s">
        <v>23</v>
      </c>
      <c r="AA3" s="8" t="s">
        <v>630</v>
      </c>
      <c r="AB3" s="8" t="s">
        <v>631</v>
      </c>
      <c r="AC3" s="2" t="s">
        <v>24</v>
      </c>
      <c r="AD3" s="2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54</v>
      </c>
      <c r="BH3" s="2" t="s">
        <v>55</v>
      </c>
      <c r="BI3" s="2" t="s">
        <v>56</v>
      </c>
      <c r="BJ3" s="2" t="s">
        <v>57</v>
      </c>
      <c r="BK3" s="2" t="s">
        <v>58</v>
      </c>
      <c r="BL3" s="2" t="s">
        <v>59</v>
      </c>
      <c r="BM3" s="2" t="s">
        <v>60</v>
      </c>
      <c r="BN3" s="2" t="s">
        <v>61</v>
      </c>
      <c r="BO3" s="2" t="s">
        <v>62</v>
      </c>
      <c r="BP3" s="2" t="s">
        <v>63</v>
      </c>
      <c r="BQ3" s="2" t="s">
        <v>64</v>
      </c>
      <c r="BR3" s="2" t="s">
        <v>65</v>
      </c>
    </row>
    <row r="4" spans="1:70" x14ac:dyDescent="0.25">
      <c r="A4">
        <v>6660233022</v>
      </c>
      <c r="B4">
        <v>1955778445</v>
      </c>
      <c r="C4" t="s">
        <v>66</v>
      </c>
      <c r="D4" s="4">
        <v>83.17</v>
      </c>
      <c r="E4" s="5">
        <v>45930</v>
      </c>
      <c r="F4" s="5">
        <v>45912</v>
      </c>
      <c r="G4">
        <v>1378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P4" t="s">
        <v>73</v>
      </c>
      <c r="Q4" t="s">
        <v>74</v>
      </c>
      <c r="S4">
        <v>3001</v>
      </c>
      <c r="T4" t="s">
        <v>75</v>
      </c>
      <c r="U4">
        <v>50.852811000000003</v>
      </c>
      <c r="V4">
        <v>4.7343580000000003</v>
      </c>
      <c r="W4" t="s">
        <v>76</v>
      </c>
      <c r="X4" t="s">
        <v>77</v>
      </c>
      <c r="Z4" s="9" t="s">
        <v>78</v>
      </c>
      <c r="AA4" s="9">
        <v>51.982925000000002</v>
      </c>
      <c r="AB4" s="9">
        <v>-0.20413600000000001</v>
      </c>
      <c r="AC4" t="s">
        <v>79</v>
      </c>
      <c r="AD4">
        <v>505</v>
      </c>
      <c r="AG4" s="1">
        <f>AX4</f>
        <v>0</v>
      </c>
      <c r="AJ4">
        <v>0</v>
      </c>
      <c r="AK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T4">
        <v>0</v>
      </c>
      <c r="AU4" s="4">
        <v>0</v>
      </c>
      <c r="AV4" s="4">
        <v>83.17</v>
      </c>
      <c r="AW4" s="4">
        <v>83.17</v>
      </c>
      <c r="AY4" t="s">
        <v>80</v>
      </c>
      <c r="BA4">
        <v>0</v>
      </c>
      <c r="BB4">
        <v>0</v>
      </c>
      <c r="BC4">
        <v>0</v>
      </c>
      <c r="BD4">
        <v>0</v>
      </c>
      <c r="BE4">
        <v>1</v>
      </c>
      <c r="BF4" t="s">
        <v>81</v>
      </c>
      <c r="BI4" t="s">
        <v>77</v>
      </c>
      <c r="BJ4" s="6">
        <v>45934</v>
      </c>
      <c r="BK4" t="s">
        <v>82</v>
      </c>
      <c r="BL4" t="s">
        <v>83</v>
      </c>
      <c r="BM4" t="s">
        <v>84</v>
      </c>
      <c r="BN4" t="s">
        <v>85</v>
      </c>
      <c r="BP4">
        <v>2025</v>
      </c>
      <c r="BQ4" t="s">
        <v>86</v>
      </c>
      <c r="BR4" t="s">
        <v>87</v>
      </c>
    </row>
    <row r="5" spans="1:70" x14ac:dyDescent="0.25">
      <c r="A5">
        <v>6423548989</v>
      </c>
      <c r="B5" t="s">
        <v>88</v>
      </c>
      <c r="C5" t="s">
        <v>89</v>
      </c>
      <c r="D5" s="4">
        <v>139.61000000000001</v>
      </c>
      <c r="E5" s="5">
        <v>45710</v>
      </c>
      <c r="F5" s="5">
        <v>45706</v>
      </c>
      <c r="G5">
        <v>7926</v>
      </c>
      <c r="H5" t="s">
        <v>90</v>
      </c>
      <c r="I5" t="s">
        <v>91</v>
      </c>
      <c r="J5" t="s">
        <v>69</v>
      </c>
      <c r="K5" t="s">
        <v>92</v>
      </c>
      <c r="L5" t="s">
        <v>93</v>
      </c>
      <c r="M5" t="s">
        <v>72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>
        <v>42.370837000000002</v>
      </c>
      <c r="V5">
        <v>-83.485600000000005</v>
      </c>
      <c r="W5" t="s">
        <v>99</v>
      </c>
      <c r="X5" t="s">
        <v>100</v>
      </c>
      <c r="Y5" t="s">
        <v>101</v>
      </c>
      <c r="Z5" s="9">
        <v>85345006</v>
      </c>
      <c r="AA5" s="9">
        <v>40.323149999999998</v>
      </c>
      <c r="AB5" s="9">
        <v>-74.783640000000005</v>
      </c>
      <c r="AC5" t="s">
        <v>98</v>
      </c>
      <c r="AD5">
        <v>104</v>
      </c>
      <c r="AE5" s="1" t="s">
        <v>102</v>
      </c>
      <c r="AF5" s="1" t="str">
        <f t="shared" ref="AF5:AF68" si="0">RIGHT(AD5,1)</f>
        <v>4</v>
      </c>
      <c r="AG5" s="1">
        <f>ROUNDUP(AX5,0)</f>
        <v>5</v>
      </c>
      <c r="AH5" s="1">
        <v>11.94</v>
      </c>
      <c r="AI5" s="7">
        <f>AW5-AL5-AV5</f>
        <v>112.68</v>
      </c>
      <c r="AJ5">
        <v>112.68</v>
      </c>
      <c r="AK5">
        <v>112.68</v>
      </c>
      <c r="AL5" s="4">
        <v>20.28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T5">
        <v>0</v>
      </c>
      <c r="AU5" s="4">
        <v>0</v>
      </c>
      <c r="AV5" s="4">
        <v>6.65</v>
      </c>
      <c r="AW5" s="4">
        <v>139.61000000000001</v>
      </c>
      <c r="AX5">
        <v>5</v>
      </c>
      <c r="AY5" t="s">
        <v>80</v>
      </c>
      <c r="AZ5">
        <v>5</v>
      </c>
      <c r="BA5">
        <v>0</v>
      </c>
      <c r="BB5">
        <v>0</v>
      </c>
      <c r="BC5">
        <v>0</v>
      </c>
      <c r="BD5">
        <v>0</v>
      </c>
      <c r="BE5">
        <v>1</v>
      </c>
      <c r="BF5" t="s">
        <v>81</v>
      </c>
      <c r="BI5" t="s">
        <v>103</v>
      </c>
      <c r="BJ5" s="6">
        <v>45710</v>
      </c>
      <c r="BK5" t="s">
        <v>104</v>
      </c>
      <c r="BL5" t="s">
        <v>105</v>
      </c>
      <c r="BM5" t="s">
        <v>106</v>
      </c>
      <c r="BN5" t="s">
        <v>105</v>
      </c>
      <c r="BP5">
        <v>2025</v>
      </c>
      <c r="BQ5" t="s">
        <v>107</v>
      </c>
      <c r="BR5" t="s">
        <v>108</v>
      </c>
    </row>
    <row r="6" spans="1:70" x14ac:dyDescent="0.25">
      <c r="A6">
        <v>6410666404</v>
      </c>
      <c r="B6" t="s">
        <v>109</v>
      </c>
      <c r="C6" t="s">
        <v>89</v>
      </c>
      <c r="D6" s="4">
        <v>151.9</v>
      </c>
      <c r="E6" s="5">
        <v>45696</v>
      </c>
      <c r="F6" s="5">
        <v>45693</v>
      </c>
      <c r="G6">
        <v>7926</v>
      </c>
      <c r="H6" t="s">
        <v>90</v>
      </c>
      <c r="I6" t="s">
        <v>91</v>
      </c>
      <c r="J6" t="s">
        <v>69</v>
      </c>
      <c r="K6" t="s">
        <v>92</v>
      </c>
      <c r="L6" t="s">
        <v>93</v>
      </c>
      <c r="M6" t="s">
        <v>72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>
        <v>42.370837000000002</v>
      </c>
      <c r="V6">
        <v>-83.485600000000005</v>
      </c>
      <c r="W6" t="s">
        <v>110</v>
      </c>
      <c r="X6" t="s">
        <v>111</v>
      </c>
      <c r="Y6" t="s">
        <v>112</v>
      </c>
      <c r="Z6" s="10">
        <v>761042259</v>
      </c>
      <c r="AA6" s="9">
        <v>32.730265000000003</v>
      </c>
      <c r="AB6" s="9">
        <v>-97.32002</v>
      </c>
      <c r="AC6" t="s">
        <v>98</v>
      </c>
      <c r="AD6">
        <v>105</v>
      </c>
      <c r="AE6" s="1" t="s">
        <v>102</v>
      </c>
      <c r="AF6" s="1" t="str">
        <f t="shared" si="0"/>
        <v>5</v>
      </c>
      <c r="AG6" s="1">
        <f t="shared" ref="AG6:AG69" si="1">ROUNDUP(AX6,0)</f>
        <v>5</v>
      </c>
      <c r="AH6" s="1">
        <v>12.74</v>
      </c>
      <c r="AI6" s="7">
        <f t="shared" ref="AI6:AI69" si="2">AW6-AL6-AV6</f>
        <v>122.33999999999999</v>
      </c>
      <c r="AJ6">
        <v>122.34</v>
      </c>
      <c r="AK6">
        <v>122.34</v>
      </c>
      <c r="AL6" s="4">
        <v>22.33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T6">
        <v>0</v>
      </c>
      <c r="AU6" s="4">
        <v>0</v>
      </c>
      <c r="AV6" s="4">
        <v>7.23</v>
      </c>
      <c r="AW6" s="4">
        <v>151.9</v>
      </c>
      <c r="AX6">
        <v>5</v>
      </c>
      <c r="AY6" t="s">
        <v>80</v>
      </c>
      <c r="AZ6">
        <v>5</v>
      </c>
      <c r="BA6">
        <v>0</v>
      </c>
      <c r="BB6">
        <v>0</v>
      </c>
      <c r="BC6">
        <v>0</v>
      </c>
      <c r="BD6">
        <v>0</v>
      </c>
      <c r="BE6">
        <v>1</v>
      </c>
      <c r="BF6" t="s">
        <v>81</v>
      </c>
      <c r="BI6" t="s">
        <v>113</v>
      </c>
      <c r="BJ6" s="6">
        <v>45696</v>
      </c>
      <c r="BK6" t="s">
        <v>114</v>
      </c>
      <c r="BL6" t="s">
        <v>105</v>
      </c>
      <c r="BM6" t="s">
        <v>115</v>
      </c>
      <c r="BN6" t="s">
        <v>105</v>
      </c>
      <c r="BP6">
        <v>2025</v>
      </c>
      <c r="BQ6" t="s">
        <v>107</v>
      </c>
      <c r="BR6" t="s">
        <v>116</v>
      </c>
    </row>
    <row r="7" spans="1:70" x14ac:dyDescent="0.25">
      <c r="A7">
        <v>6410666347</v>
      </c>
      <c r="B7" t="s">
        <v>109</v>
      </c>
      <c r="C7" t="s">
        <v>89</v>
      </c>
      <c r="D7" s="4">
        <v>139.61000000000001</v>
      </c>
      <c r="E7" s="5">
        <v>45696</v>
      </c>
      <c r="F7" s="5">
        <v>45688</v>
      </c>
      <c r="G7">
        <v>7926</v>
      </c>
      <c r="H7" t="s">
        <v>90</v>
      </c>
      <c r="I7" t="s">
        <v>91</v>
      </c>
      <c r="J7" t="s">
        <v>69</v>
      </c>
      <c r="K7" t="s">
        <v>92</v>
      </c>
      <c r="L7" t="s">
        <v>93</v>
      </c>
      <c r="M7" t="s">
        <v>72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>
        <v>42.370837000000002</v>
      </c>
      <c r="V7">
        <v>-83.485600000000005</v>
      </c>
      <c r="W7" t="s">
        <v>117</v>
      </c>
      <c r="X7" t="s">
        <v>118</v>
      </c>
      <c r="Y7" t="s">
        <v>119</v>
      </c>
      <c r="Z7" s="10">
        <v>559023027</v>
      </c>
      <c r="AA7" s="9">
        <v>43.991846000000002</v>
      </c>
      <c r="AB7" s="9">
        <v>-92.491659999999996</v>
      </c>
      <c r="AC7" t="s">
        <v>98</v>
      </c>
      <c r="AD7">
        <v>104</v>
      </c>
      <c r="AE7" s="1" t="s">
        <v>102</v>
      </c>
      <c r="AF7" s="1" t="str">
        <f t="shared" si="0"/>
        <v>4</v>
      </c>
      <c r="AG7" s="1">
        <f t="shared" si="1"/>
        <v>5</v>
      </c>
      <c r="AH7" s="1">
        <v>11.94</v>
      </c>
      <c r="AI7" s="7">
        <f t="shared" si="2"/>
        <v>112.68</v>
      </c>
      <c r="AJ7">
        <v>112.68</v>
      </c>
      <c r="AK7">
        <v>112.68</v>
      </c>
      <c r="AL7" s="4">
        <v>20.28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T7">
        <v>0</v>
      </c>
      <c r="AU7" s="4">
        <v>0</v>
      </c>
      <c r="AV7" s="4">
        <v>6.65</v>
      </c>
      <c r="AW7" s="4">
        <v>139.61000000000001</v>
      </c>
      <c r="AX7">
        <v>5</v>
      </c>
      <c r="AY7" t="s">
        <v>80</v>
      </c>
      <c r="AZ7">
        <v>5</v>
      </c>
      <c r="BA7">
        <v>0</v>
      </c>
      <c r="BB7">
        <v>0</v>
      </c>
      <c r="BC7">
        <v>0</v>
      </c>
      <c r="BD7">
        <v>0</v>
      </c>
      <c r="BE7">
        <v>1</v>
      </c>
      <c r="BF7" t="s">
        <v>81</v>
      </c>
      <c r="BI7" t="s">
        <v>120</v>
      </c>
      <c r="BJ7" s="6">
        <v>45696</v>
      </c>
      <c r="BK7" t="s">
        <v>114</v>
      </c>
      <c r="BL7" t="s">
        <v>105</v>
      </c>
      <c r="BM7" t="s">
        <v>121</v>
      </c>
      <c r="BN7" t="s">
        <v>122</v>
      </c>
      <c r="BP7">
        <v>2025</v>
      </c>
      <c r="BQ7" t="s">
        <v>123</v>
      </c>
      <c r="BR7" t="s">
        <v>124</v>
      </c>
    </row>
    <row r="8" spans="1:70" x14ac:dyDescent="0.25">
      <c r="A8">
        <v>6799972396</v>
      </c>
      <c r="B8" t="s">
        <v>125</v>
      </c>
      <c r="C8" t="s">
        <v>89</v>
      </c>
      <c r="D8" s="4">
        <v>193.27</v>
      </c>
      <c r="E8" s="5">
        <v>46018</v>
      </c>
      <c r="F8" s="5">
        <v>46013</v>
      </c>
      <c r="G8">
        <v>7926</v>
      </c>
      <c r="H8" t="s">
        <v>90</v>
      </c>
      <c r="I8" t="s">
        <v>91</v>
      </c>
      <c r="J8" t="s">
        <v>69</v>
      </c>
      <c r="K8" t="s">
        <v>92</v>
      </c>
      <c r="L8" t="s">
        <v>93</v>
      </c>
      <c r="M8" t="s">
        <v>72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>
        <v>42.370837000000002</v>
      </c>
      <c r="V8">
        <v>-83.485600000000005</v>
      </c>
      <c r="W8" t="s">
        <v>126</v>
      </c>
      <c r="X8" t="s">
        <v>127</v>
      </c>
      <c r="Y8" t="s">
        <v>128</v>
      </c>
      <c r="Z8" s="10">
        <v>852821737</v>
      </c>
      <c r="AA8" s="9">
        <v>33.394067</v>
      </c>
      <c r="AB8" s="9">
        <v>-111.92873</v>
      </c>
      <c r="AC8" t="s">
        <v>98</v>
      </c>
      <c r="AD8">
        <v>107</v>
      </c>
      <c r="AE8" s="1" t="s">
        <v>102</v>
      </c>
      <c r="AF8" s="1" t="str">
        <f t="shared" si="0"/>
        <v>7</v>
      </c>
      <c r="AG8" s="1">
        <f t="shared" si="1"/>
        <v>5</v>
      </c>
      <c r="AH8" s="1">
        <v>14.99</v>
      </c>
      <c r="AI8" s="7">
        <f t="shared" si="2"/>
        <v>152.96</v>
      </c>
      <c r="AJ8">
        <v>152.96</v>
      </c>
      <c r="AK8">
        <v>152.96</v>
      </c>
      <c r="AL8" s="4">
        <v>29.06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T8">
        <v>0</v>
      </c>
      <c r="AU8" s="4">
        <v>0</v>
      </c>
      <c r="AV8" s="4">
        <v>11.25</v>
      </c>
      <c r="AW8" s="4">
        <v>193.27</v>
      </c>
      <c r="AX8">
        <v>5</v>
      </c>
      <c r="AY8" t="s">
        <v>80</v>
      </c>
      <c r="AZ8">
        <v>5</v>
      </c>
      <c r="BA8">
        <v>0</v>
      </c>
      <c r="BB8">
        <v>0</v>
      </c>
      <c r="BC8">
        <v>0</v>
      </c>
      <c r="BD8">
        <v>0</v>
      </c>
      <c r="BE8">
        <v>1</v>
      </c>
      <c r="BF8" t="s">
        <v>81</v>
      </c>
      <c r="BI8" t="s">
        <v>129</v>
      </c>
      <c r="BJ8" s="6">
        <v>46018</v>
      </c>
      <c r="BK8" t="s">
        <v>130</v>
      </c>
      <c r="BL8" t="s">
        <v>131</v>
      </c>
      <c r="BM8" t="s">
        <v>132</v>
      </c>
      <c r="BN8" t="s">
        <v>131</v>
      </c>
      <c r="BP8">
        <v>2025</v>
      </c>
      <c r="BQ8" t="s">
        <v>133</v>
      </c>
      <c r="BR8" t="s">
        <v>134</v>
      </c>
    </row>
    <row r="9" spans="1:70" x14ac:dyDescent="0.25">
      <c r="A9">
        <v>6799972401</v>
      </c>
      <c r="B9" t="s">
        <v>125</v>
      </c>
      <c r="C9" t="s">
        <v>89</v>
      </c>
      <c r="D9" s="4">
        <v>170.79</v>
      </c>
      <c r="E9" s="5">
        <v>46018</v>
      </c>
      <c r="F9" s="5">
        <v>46014</v>
      </c>
      <c r="G9">
        <v>7926</v>
      </c>
      <c r="H9" t="s">
        <v>90</v>
      </c>
      <c r="I9" t="s">
        <v>91</v>
      </c>
      <c r="J9" t="s">
        <v>69</v>
      </c>
      <c r="K9" t="s">
        <v>92</v>
      </c>
      <c r="L9" t="s">
        <v>93</v>
      </c>
      <c r="M9" t="s">
        <v>72</v>
      </c>
      <c r="P9" t="s">
        <v>94</v>
      </c>
      <c r="Q9" t="s">
        <v>95</v>
      </c>
      <c r="R9" t="s">
        <v>96</v>
      </c>
      <c r="S9" t="s">
        <v>97</v>
      </c>
      <c r="T9" t="s">
        <v>98</v>
      </c>
      <c r="U9">
        <v>42.370837000000002</v>
      </c>
      <c r="V9">
        <v>-83.485600000000005</v>
      </c>
      <c r="W9" t="s">
        <v>135</v>
      </c>
      <c r="X9" t="s">
        <v>136</v>
      </c>
      <c r="Y9" t="s">
        <v>112</v>
      </c>
      <c r="Z9" s="10">
        <v>752310806</v>
      </c>
      <c r="AA9" s="9">
        <v>32.874316999999998</v>
      </c>
      <c r="AB9" s="9">
        <v>-96.747640000000004</v>
      </c>
      <c r="AC9" t="s">
        <v>98</v>
      </c>
      <c r="AD9">
        <v>106</v>
      </c>
      <c r="AE9" s="1" t="s">
        <v>102</v>
      </c>
      <c r="AF9" s="1" t="str">
        <f t="shared" si="0"/>
        <v>6</v>
      </c>
      <c r="AG9" s="1">
        <f t="shared" si="1"/>
        <v>5</v>
      </c>
      <c r="AH9" s="1">
        <v>13.2</v>
      </c>
      <c r="AI9" s="7">
        <f t="shared" si="2"/>
        <v>134.92999999999998</v>
      </c>
      <c r="AJ9">
        <v>134.93</v>
      </c>
      <c r="AK9">
        <v>134.93</v>
      </c>
      <c r="AL9" s="4">
        <v>25.68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T9">
        <v>0</v>
      </c>
      <c r="AU9" s="4">
        <v>0</v>
      </c>
      <c r="AV9" s="4">
        <v>10.18</v>
      </c>
      <c r="AW9" s="4">
        <v>170.79</v>
      </c>
      <c r="AX9">
        <v>5</v>
      </c>
      <c r="AY9" t="s">
        <v>80</v>
      </c>
      <c r="AZ9">
        <v>5</v>
      </c>
      <c r="BA9">
        <v>0</v>
      </c>
      <c r="BB9">
        <v>0</v>
      </c>
      <c r="BC9">
        <v>0</v>
      </c>
      <c r="BD9">
        <v>0</v>
      </c>
      <c r="BE9">
        <v>1</v>
      </c>
      <c r="BF9" t="s">
        <v>81</v>
      </c>
      <c r="BI9" t="s">
        <v>137</v>
      </c>
      <c r="BJ9" s="6">
        <v>46018</v>
      </c>
      <c r="BK9" t="s">
        <v>130</v>
      </c>
      <c r="BL9" t="s">
        <v>131</v>
      </c>
      <c r="BM9" t="s">
        <v>132</v>
      </c>
      <c r="BN9" t="s">
        <v>131</v>
      </c>
      <c r="BP9">
        <v>2025</v>
      </c>
      <c r="BQ9" t="s">
        <v>133</v>
      </c>
      <c r="BR9" t="s">
        <v>134</v>
      </c>
    </row>
    <row r="10" spans="1:70" x14ac:dyDescent="0.25">
      <c r="A10">
        <v>6799972380</v>
      </c>
      <c r="B10" t="s">
        <v>125</v>
      </c>
      <c r="C10" t="s">
        <v>89</v>
      </c>
      <c r="D10" s="4">
        <v>143.36000000000001</v>
      </c>
      <c r="E10" s="5">
        <v>46018</v>
      </c>
      <c r="F10" s="5">
        <v>46010</v>
      </c>
      <c r="G10">
        <v>7926</v>
      </c>
      <c r="H10" t="s">
        <v>90</v>
      </c>
      <c r="I10" t="s">
        <v>91</v>
      </c>
      <c r="J10" t="s">
        <v>69</v>
      </c>
      <c r="K10" t="s">
        <v>92</v>
      </c>
      <c r="L10" t="s">
        <v>93</v>
      </c>
      <c r="M10" t="s">
        <v>72</v>
      </c>
      <c r="P10" t="s">
        <v>94</v>
      </c>
      <c r="Q10" t="s">
        <v>95</v>
      </c>
      <c r="R10" t="s">
        <v>96</v>
      </c>
      <c r="S10" t="s">
        <v>97</v>
      </c>
      <c r="T10" t="s">
        <v>98</v>
      </c>
      <c r="U10">
        <v>42.370837000000002</v>
      </c>
      <c r="V10">
        <v>-83.485600000000005</v>
      </c>
      <c r="W10" t="s">
        <v>117</v>
      </c>
      <c r="X10" t="s">
        <v>118</v>
      </c>
      <c r="Y10" t="s">
        <v>119</v>
      </c>
      <c r="Z10" s="10">
        <v>559023027</v>
      </c>
      <c r="AA10" s="9">
        <v>43.991846000000002</v>
      </c>
      <c r="AB10" s="9">
        <v>-92.491659999999996</v>
      </c>
      <c r="AC10" t="s">
        <v>98</v>
      </c>
      <c r="AD10">
        <v>104</v>
      </c>
      <c r="AE10" s="1" t="s">
        <v>102</v>
      </c>
      <c r="AF10" s="1" t="str">
        <f t="shared" si="0"/>
        <v>4</v>
      </c>
      <c r="AG10" s="1">
        <f t="shared" si="1"/>
        <v>5</v>
      </c>
      <c r="AH10" s="1">
        <v>11.94</v>
      </c>
      <c r="AI10" s="7">
        <f t="shared" si="2"/>
        <v>112.68000000000002</v>
      </c>
      <c r="AJ10">
        <v>112.68</v>
      </c>
      <c r="AK10">
        <v>112.68</v>
      </c>
      <c r="AL10" s="4">
        <v>21.8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T10">
        <v>0</v>
      </c>
      <c r="AU10" s="4">
        <v>0</v>
      </c>
      <c r="AV10" s="4">
        <v>8.8800000000000008</v>
      </c>
      <c r="AW10" s="4">
        <v>143.36000000000001</v>
      </c>
      <c r="AX10">
        <v>5</v>
      </c>
      <c r="AY10" t="s">
        <v>80</v>
      </c>
      <c r="AZ10">
        <v>5</v>
      </c>
      <c r="BA10">
        <v>0</v>
      </c>
      <c r="BB10">
        <v>0</v>
      </c>
      <c r="BC10">
        <v>0</v>
      </c>
      <c r="BD10">
        <v>0</v>
      </c>
      <c r="BE10">
        <v>1</v>
      </c>
      <c r="BF10" t="s">
        <v>81</v>
      </c>
      <c r="BI10" t="s">
        <v>120</v>
      </c>
      <c r="BJ10" s="6">
        <v>46018</v>
      </c>
      <c r="BK10" t="s">
        <v>130</v>
      </c>
      <c r="BL10" t="s">
        <v>131</v>
      </c>
      <c r="BM10" t="s">
        <v>138</v>
      </c>
      <c r="BN10" t="s">
        <v>131</v>
      </c>
      <c r="BP10">
        <v>2025</v>
      </c>
      <c r="BQ10" t="s">
        <v>133</v>
      </c>
      <c r="BR10" t="s">
        <v>139</v>
      </c>
    </row>
    <row r="11" spans="1:70" x14ac:dyDescent="0.25">
      <c r="A11">
        <v>6799972378</v>
      </c>
      <c r="B11" t="s">
        <v>125</v>
      </c>
      <c r="C11" t="s">
        <v>89</v>
      </c>
      <c r="D11" s="4">
        <v>143.36000000000001</v>
      </c>
      <c r="E11" s="5">
        <v>46018</v>
      </c>
      <c r="F11" s="5">
        <v>46010</v>
      </c>
      <c r="G11">
        <v>7926</v>
      </c>
      <c r="H11" t="s">
        <v>90</v>
      </c>
      <c r="I11" t="s">
        <v>91</v>
      </c>
      <c r="J11" t="s">
        <v>69</v>
      </c>
      <c r="K11" t="s">
        <v>92</v>
      </c>
      <c r="L11" t="s">
        <v>93</v>
      </c>
      <c r="M11" t="s">
        <v>72</v>
      </c>
      <c r="P11" t="s">
        <v>94</v>
      </c>
      <c r="Q11" t="s">
        <v>95</v>
      </c>
      <c r="R11" t="s">
        <v>96</v>
      </c>
      <c r="S11" t="s">
        <v>97</v>
      </c>
      <c r="T11" t="s">
        <v>98</v>
      </c>
      <c r="U11">
        <v>42.370837000000002</v>
      </c>
      <c r="V11">
        <v>-83.485600000000005</v>
      </c>
      <c r="W11" t="s">
        <v>117</v>
      </c>
      <c r="X11" t="s">
        <v>118</v>
      </c>
      <c r="Y11" t="s">
        <v>119</v>
      </c>
      <c r="Z11" s="10">
        <v>559023027</v>
      </c>
      <c r="AA11" s="9">
        <v>43.991846000000002</v>
      </c>
      <c r="AB11" s="9">
        <v>-92.491659999999996</v>
      </c>
      <c r="AC11" t="s">
        <v>98</v>
      </c>
      <c r="AD11">
        <v>104</v>
      </c>
      <c r="AE11" s="1" t="s">
        <v>102</v>
      </c>
      <c r="AF11" s="1" t="str">
        <f t="shared" si="0"/>
        <v>4</v>
      </c>
      <c r="AG11" s="1">
        <f t="shared" si="1"/>
        <v>5</v>
      </c>
      <c r="AH11" s="1">
        <v>11.94</v>
      </c>
      <c r="AI11" s="7">
        <f t="shared" si="2"/>
        <v>112.68000000000002</v>
      </c>
      <c r="AJ11">
        <v>112.68</v>
      </c>
      <c r="AK11">
        <v>112.68</v>
      </c>
      <c r="AL11" s="4">
        <v>21.8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T11">
        <v>0</v>
      </c>
      <c r="AU11" s="4">
        <v>0</v>
      </c>
      <c r="AV11" s="4">
        <v>8.8800000000000008</v>
      </c>
      <c r="AW11" s="4">
        <v>143.36000000000001</v>
      </c>
      <c r="AX11">
        <v>5</v>
      </c>
      <c r="AY11" t="s">
        <v>80</v>
      </c>
      <c r="AZ11">
        <v>5</v>
      </c>
      <c r="BA11">
        <v>0</v>
      </c>
      <c r="BB11">
        <v>0</v>
      </c>
      <c r="BC11">
        <v>0</v>
      </c>
      <c r="BD11">
        <v>0</v>
      </c>
      <c r="BE11">
        <v>1</v>
      </c>
      <c r="BF11" t="s">
        <v>81</v>
      </c>
      <c r="BI11" t="s">
        <v>120</v>
      </c>
      <c r="BJ11" s="6">
        <v>46018</v>
      </c>
      <c r="BK11" t="s">
        <v>130</v>
      </c>
      <c r="BL11" t="s">
        <v>131</v>
      </c>
      <c r="BM11" t="s">
        <v>138</v>
      </c>
      <c r="BN11" t="s">
        <v>131</v>
      </c>
      <c r="BP11">
        <v>2025</v>
      </c>
      <c r="BQ11" t="s">
        <v>133</v>
      </c>
      <c r="BR11" t="s">
        <v>139</v>
      </c>
    </row>
    <row r="12" spans="1:70" x14ac:dyDescent="0.25">
      <c r="A12">
        <v>6799972384</v>
      </c>
      <c r="B12" t="s">
        <v>125</v>
      </c>
      <c r="C12" t="s">
        <v>89</v>
      </c>
      <c r="D12" s="4">
        <v>182.53</v>
      </c>
      <c r="E12" s="5">
        <v>46018</v>
      </c>
      <c r="F12" s="5">
        <v>46010</v>
      </c>
      <c r="G12">
        <v>7926</v>
      </c>
      <c r="H12" t="s">
        <v>90</v>
      </c>
      <c r="I12" t="s">
        <v>91</v>
      </c>
      <c r="J12" t="s">
        <v>69</v>
      </c>
      <c r="K12" t="s">
        <v>92</v>
      </c>
      <c r="L12" t="s">
        <v>93</v>
      </c>
      <c r="M12" t="s">
        <v>72</v>
      </c>
      <c r="P12" t="s">
        <v>94</v>
      </c>
      <c r="Q12" t="s">
        <v>95</v>
      </c>
      <c r="R12" t="s">
        <v>96</v>
      </c>
      <c r="S12" t="s">
        <v>97</v>
      </c>
      <c r="T12" t="s">
        <v>98</v>
      </c>
      <c r="U12">
        <v>42.370837000000002</v>
      </c>
      <c r="V12">
        <v>-83.485600000000005</v>
      </c>
      <c r="W12" t="s">
        <v>126</v>
      </c>
      <c r="X12" t="s">
        <v>127</v>
      </c>
      <c r="Y12" t="s">
        <v>128</v>
      </c>
      <c r="Z12" s="10">
        <v>852821737</v>
      </c>
      <c r="AA12" s="9">
        <v>33.394067</v>
      </c>
      <c r="AB12" s="9">
        <v>-111.92873</v>
      </c>
      <c r="AC12" t="s">
        <v>98</v>
      </c>
      <c r="AD12">
        <v>107</v>
      </c>
      <c r="AE12" s="1" t="s">
        <v>102</v>
      </c>
      <c r="AF12" s="1" t="str">
        <f t="shared" si="0"/>
        <v>7</v>
      </c>
      <c r="AG12" s="1">
        <f t="shared" si="1"/>
        <v>5</v>
      </c>
      <c r="AH12" s="1">
        <v>14.99</v>
      </c>
      <c r="AI12" s="7">
        <f t="shared" si="2"/>
        <v>144.03</v>
      </c>
      <c r="AJ12">
        <v>144.03</v>
      </c>
      <c r="AK12">
        <v>144.03</v>
      </c>
      <c r="AL12" s="4">
        <v>27.76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T12">
        <v>0</v>
      </c>
      <c r="AU12" s="4">
        <v>0</v>
      </c>
      <c r="AV12" s="4">
        <v>10.74</v>
      </c>
      <c r="AW12" s="4">
        <v>182.53</v>
      </c>
      <c r="AX12">
        <v>5</v>
      </c>
      <c r="AY12" t="s">
        <v>80</v>
      </c>
      <c r="AZ12">
        <v>5</v>
      </c>
      <c r="BA12">
        <v>0</v>
      </c>
      <c r="BB12">
        <v>0</v>
      </c>
      <c r="BC12">
        <v>0</v>
      </c>
      <c r="BD12">
        <v>0</v>
      </c>
      <c r="BE12">
        <v>1</v>
      </c>
      <c r="BF12" t="s">
        <v>81</v>
      </c>
      <c r="BI12" t="s">
        <v>129</v>
      </c>
      <c r="BJ12" s="6">
        <v>46018</v>
      </c>
      <c r="BK12" t="s">
        <v>130</v>
      </c>
      <c r="BL12" t="s">
        <v>131</v>
      </c>
      <c r="BM12" t="s">
        <v>138</v>
      </c>
      <c r="BN12" t="s">
        <v>131</v>
      </c>
      <c r="BP12">
        <v>2025</v>
      </c>
      <c r="BQ12" t="s">
        <v>133</v>
      </c>
      <c r="BR12" t="s">
        <v>139</v>
      </c>
    </row>
    <row r="13" spans="1:70" x14ac:dyDescent="0.25">
      <c r="A13">
        <v>6777997305</v>
      </c>
      <c r="B13" t="s">
        <v>140</v>
      </c>
      <c r="C13" t="s">
        <v>89</v>
      </c>
      <c r="D13" s="4">
        <v>161.31</v>
      </c>
      <c r="E13" s="5">
        <v>46011</v>
      </c>
      <c r="F13" s="5">
        <v>46003</v>
      </c>
      <c r="G13">
        <v>7926</v>
      </c>
      <c r="H13" t="s">
        <v>90</v>
      </c>
      <c r="I13" t="s">
        <v>91</v>
      </c>
      <c r="J13" t="s">
        <v>69</v>
      </c>
      <c r="K13" t="s">
        <v>92</v>
      </c>
      <c r="L13" t="s">
        <v>93</v>
      </c>
      <c r="M13" t="s">
        <v>72</v>
      </c>
      <c r="P13" t="s">
        <v>94</v>
      </c>
      <c r="Q13" t="s">
        <v>95</v>
      </c>
      <c r="R13" t="s">
        <v>96</v>
      </c>
      <c r="S13" t="s">
        <v>97</v>
      </c>
      <c r="T13" t="s">
        <v>98</v>
      </c>
      <c r="U13">
        <v>42.370837000000002</v>
      </c>
      <c r="V13">
        <v>-83.485600000000005</v>
      </c>
      <c r="W13" t="s">
        <v>110</v>
      </c>
      <c r="X13" t="s">
        <v>111</v>
      </c>
      <c r="Y13" t="s">
        <v>112</v>
      </c>
      <c r="Z13" s="10">
        <v>761042259</v>
      </c>
      <c r="AA13" s="9">
        <v>32.730265000000003</v>
      </c>
      <c r="AB13" s="9">
        <v>-97.32002</v>
      </c>
      <c r="AC13" t="s">
        <v>98</v>
      </c>
      <c r="AD13">
        <v>106</v>
      </c>
      <c r="AE13" s="1" t="s">
        <v>102</v>
      </c>
      <c r="AF13" s="1" t="str">
        <f t="shared" si="0"/>
        <v>6</v>
      </c>
      <c r="AG13" s="1">
        <f t="shared" si="1"/>
        <v>5</v>
      </c>
      <c r="AH13" s="1">
        <v>13.2</v>
      </c>
      <c r="AI13" s="7">
        <f t="shared" si="2"/>
        <v>127.05</v>
      </c>
      <c r="AJ13">
        <v>127.05</v>
      </c>
      <c r="AK13">
        <v>127.05</v>
      </c>
      <c r="AL13" s="4">
        <v>24.53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T13">
        <v>0</v>
      </c>
      <c r="AU13" s="4">
        <v>0</v>
      </c>
      <c r="AV13" s="4">
        <v>9.73</v>
      </c>
      <c r="AW13" s="4">
        <v>161.31</v>
      </c>
      <c r="AX13">
        <v>5</v>
      </c>
      <c r="AY13" t="s">
        <v>80</v>
      </c>
      <c r="AZ13">
        <v>5</v>
      </c>
      <c r="BA13">
        <v>0</v>
      </c>
      <c r="BB13">
        <v>0</v>
      </c>
      <c r="BC13">
        <v>0</v>
      </c>
      <c r="BD13">
        <v>0</v>
      </c>
      <c r="BE13">
        <v>1</v>
      </c>
      <c r="BF13" t="s">
        <v>81</v>
      </c>
      <c r="BI13" t="s">
        <v>113</v>
      </c>
      <c r="BJ13" s="6">
        <v>46011</v>
      </c>
      <c r="BK13" t="s">
        <v>132</v>
      </c>
      <c r="BL13" t="s">
        <v>131</v>
      </c>
      <c r="BM13" t="s">
        <v>141</v>
      </c>
      <c r="BN13" t="s">
        <v>131</v>
      </c>
      <c r="BP13">
        <v>2025</v>
      </c>
      <c r="BQ13" t="s">
        <v>133</v>
      </c>
      <c r="BR13" t="s">
        <v>142</v>
      </c>
    </row>
    <row r="14" spans="1:70" x14ac:dyDescent="0.25">
      <c r="A14">
        <v>6777997330</v>
      </c>
      <c r="B14" t="s">
        <v>140</v>
      </c>
      <c r="C14" t="s">
        <v>89</v>
      </c>
      <c r="D14" s="4">
        <v>159.1</v>
      </c>
      <c r="E14" s="5">
        <v>46011</v>
      </c>
      <c r="F14" s="5">
        <v>46007</v>
      </c>
      <c r="G14">
        <v>7926</v>
      </c>
      <c r="H14" t="s">
        <v>90</v>
      </c>
      <c r="I14" t="s">
        <v>91</v>
      </c>
      <c r="J14" t="s">
        <v>69</v>
      </c>
      <c r="K14" t="s">
        <v>92</v>
      </c>
      <c r="L14" t="s">
        <v>93</v>
      </c>
      <c r="M14" t="s">
        <v>72</v>
      </c>
      <c r="P14" t="s">
        <v>94</v>
      </c>
      <c r="Q14" t="s">
        <v>95</v>
      </c>
      <c r="R14" t="s">
        <v>96</v>
      </c>
      <c r="S14" t="s">
        <v>97</v>
      </c>
      <c r="T14" t="s">
        <v>98</v>
      </c>
      <c r="U14">
        <v>42.370837000000002</v>
      </c>
      <c r="V14">
        <v>-83.485600000000005</v>
      </c>
      <c r="W14" t="s">
        <v>143</v>
      </c>
      <c r="X14" t="s">
        <v>144</v>
      </c>
      <c r="Y14" t="s">
        <v>145</v>
      </c>
      <c r="Z14" s="10">
        <v>295668164</v>
      </c>
      <c r="AA14" s="9">
        <v>33.873016999999997</v>
      </c>
      <c r="AB14" s="9">
        <v>-78.64282</v>
      </c>
      <c r="AC14" t="s">
        <v>98</v>
      </c>
      <c r="AD14">
        <v>105</v>
      </c>
      <c r="AE14" s="1" t="s">
        <v>102</v>
      </c>
      <c r="AF14" s="1" t="str">
        <f t="shared" si="0"/>
        <v>5</v>
      </c>
      <c r="AG14" s="1">
        <f t="shared" si="1"/>
        <v>5</v>
      </c>
      <c r="AH14" s="1">
        <v>12.74</v>
      </c>
      <c r="AI14" s="7">
        <f t="shared" si="2"/>
        <v>125.28</v>
      </c>
      <c r="AJ14">
        <v>122.34</v>
      </c>
      <c r="AK14">
        <v>122.34</v>
      </c>
      <c r="AL14" s="4">
        <v>24.19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T14">
        <v>0</v>
      </c>
      <c r="AU14" s="4">
        <v>0</v>
      </c>
      <c r="AV14" s="4">
        <v>9.6300000000000008</v>
      </c>
      <c r="AW14" s="4">
        <v>159.1</v>
      </c>
      <c r="AX14">
        <v>5</v>
      </c>
      <c r="AY14" t="s">
        <v>80</v>
      </c>
      <c r="AZ14">
        <v>5</v>
      </c>
      <c r="BA14">
        <v>0</v>
      </c>
      <c r="BB14">
        <v>0</v>
      </c>
      <c r="BC14">
        <v>0</v>
      </c>
      <c r="BD14">
        <v>0</v>
      </c>
      <c r="BE14">
        <v>1</v>
      </c>
      <c r="BF14" t="s">
        <v>81</v>
      </c>
      <c r="BI14" t="s">
        <v>146</v>
      </c>
      <c r="BJ14" s="6">
        <v>46011</v>
      </c>
      <c r="BK14" t="s">
        <v>132</v>
      </c>
      <c r="BL14" t="s">
        <v>131</v>
      </c>
      <c r="BM14" t="s">
        <v>138</v>
      </c>
      <c r="BN14" t="s">
        <v>131</v>
      </c>
      <c r="BP14">
        <v>2025</v>
      </c>
      <c r="BQ14" t="s">
        <v>133</v>
      </c>
      <c r="BR14" t="s">
        <v>139</v>
      </c>
    </row>
    <row r="15" spans="1:70" x14ac:dyDescent="0.25">
      <c r="A15">
        <v>6777997318</v>
      </c>
      <c r="B15" t="s">
        <v>140</v>
      </c>
      <c r="C15" t="s">
        <v>89</v>
      </c>
      <c r="D15" s="4">
        <v>159.1</v>
      </c>
      <c r="E15" s="5">
        <v>46011</v>
      </c>
      <c r="F15" s="5">
        <v>46006</v>
      </c>
      <c r="G15">
        <v>7926</v>
      </c>
      <c r="H15" t="s">
        <v>90</v>
      </c>
      <c r="I15" t="s">
        <v>91</v>
      </c>
      <c r="J15" t="s">
        <v>69</v>
      </c>
      <c r="K15" t="s">
        <v>92</v>
      </c>
      <c r="L15" t="s">
        <v>93</v>
      </c>
      <c r="M15" t="s">
        <v>72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>
        <v>42.370837000000002</v>
      </c>
      <c r="V15">
        <v>-83.485600000000005</v>
      </c>
      <c r="W15" t="s">
        <v>143</v>
      </c>
      <c r="X15" t="s">
        <v>144</v>
      </c>
      <c r="Y15" t="s">
        <v>145</v>
      </c>
      <c r="Z15" s="10">
        <v>295668164</v>
      </c>
      <c r="AA15" s="9">
        <v>33.873016999999997</v>
      </c>
      <c r="AB15" s="9">
        <v>-78.64282</v>
      </c>
      <c r="AC15" t="s">
        <v>98</v>
      </c>
      <c r="AD15">
        <v>105</v>
      </c>
      <c r="AE15" s="1" t="s">
        <v>102</v>
      </c>
      <c r="AF15" s="1" t="str">
        <f t="shared" si="0"/>
        <v>5</v>
      </c>
      <c r="AG15" s="1">
        <f t="shared" si="1"/>
        <v>5</v>
      </c>
      <c r="AH15" s="1">
        <v>12.74</v>
      </c>
      <c r="AI15" s="7">
        <f t="shared" si="2"/>
        <v>125.28</v>
      </c>
      <c r="AJ15">
        <v>122.34</v>
      </c>
      <c r="AK15">
        <v>122.34</v>
      </c>
      <c r="AL15" s="4">
        <v>24.19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T15">
        <v>0</v>
      </c>
      <c r="AU15" s="4">
        <v>0</v>
      </c>
      <c r="AV15" s="4">
        <v>9.6300000000000008</v>
      </c>
      <c r="AW15" s="4">
        <v>159.1</v>
      </c>
      <c r="AX15">
        <v>5</v>
      </c>
      <c r="AY15" t="s">
        <v>80</v>
      </c>
      <c r="AZ15">
        <v>5</v>
      </c>
      <c r="BA15">
        <v>0</v>
      </c>
      <c r="BB15">
        <v>0</v>
      </c>
      <c r="BC15">
        <v>0</v>
      </c>
      <c r="BD15">
        <v>0</v>
      </c>
      <c r="BE15">
        <v>1</v>
      </c>
      <c r="BF15" t="s">
        <v>81</v>
      </c>
      <c r="BI15" t="s">
        <v>146</v>
      </c>
      <c r="BJ15" s="6">
        <v>46011</v>
      </c>
      <c r="BK15" t="s">
        <v>132</v>
      </c>
      <c r="BL15" t="s">
        <v>131</v>
      </c>
      <c r="BM15" t="s">
        <v>138</v>
      </c>
      <c r="BN15" t="s">
        <v>131</v>
      </c>
      <c r="BP15">
        <v>2025</v>
      </c>
      <c r="BQ15" t="s">
        <v>133</v>
      </c>
      <c r="BR15" t="s">
        <v>139</v>
      </c>
    </row>
    <row r="16" spans="1:70" x14ac:dyDescent="0.25">
      <c r="A16">
        <v>6777997290</v>
      </c>
      <c r="B16" t="s">
        <v>140</v>
      </c>
      <c r="C16" t="s">
        <v>89</v>
      </c>
      <c r="D16" s="4">
        <v>93.43</v>
      </c>
      <c r="E16" s="5">
        <v>46011</v>
      </c>
      <c r="F16" s="5">
        <v>46003</v>
      </c>
      <c r="G16">
        <v>7926</v>
      </c>
      <c r="H16" t="s">
        <v>90</v>
      </c>
      <c r="I16" t="s">
        <v>91</v>
      </c>
      <c r="J16" t="s">
        <v>69</v>
      </c>
      <c r="K16" t="s">
        <v>92</v>
      </c>
      <c r="L16" t="s">
        <v>93</v>
      </c>
      <c r="M16" t="s">
        <v>72</v>
      </c>
      <c r="P16" t="s">
        <v>94</v>
      </c>
      <c r="Q16" t="s">
        <v>95</v>
      </c>
      <c r="R16" t="s">
        <v>96</v>
      </c>
      <c r="S16" t="s">
        <v>97</v>
      </c>
      <c r="T16" t="s">
        <v>98</v>
      </c>
      <c r="U16">
        <v>42.370837000000002</v>
      </c>
      <c r="V16">
        <v>-83.485600000000005</v>
      </c>
      <c r="W16" t="s">
        <v>147</v>
      </c>
      <c r="X16" t="s">
        <v>148</v>
      </c>
      <c r="Y16" t="s">
        <v>149</v>
      </c>
      <c r="Z16" s="10">
        <v>462567213</v>
      </c>
      <c r="AA16" s="9">
        <v>39.907837999999998</v>
      </c>
      <c r="AB16" s="9">
        <v>-86.014049999999997</v>
      </c>
      <c r="AC16" t="s">
        <v>98</v>
      </c>
      <c r="AD16">
        <v>103</v>
      </c>
      <c r="AE16" s="1" t="s">
        <v>102</v>
      </c>
      <c r="AF16" s="1" t="str">
        <f t="shared" si="0"/>
        <v>3</v>
      </c>
      <c r="AG16" s="1">
        <f t="shared" si="1"/>
        <v>5</v>
      </c>
      <c r="AH16" s="1">
        <v>10.44</v>
      </c>
      <c r="AI16" s="7">
        <f t="shared" si="2"/>
        <v>72.72</v>
      </c>
      <c r="AJ16">
        <v>72.72</v>
      </c>
      <c r="AK16">
        <v>72.72</v>
      </c>
      <c r="AL16" s="4">
        <v>14.21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T16">
        <v>0</v>
      </c>
      <c r="AU16" s="4">
        <v>0</v>
      </c>
      <c r="AV16" s="4">
        <v>6.5</v>
      </c>
      <c r="AW16" s="4">
        <v>93.43</v>
      </c>
      <c r="AX16">
        <v>5</v>
      </c>
      <c r="AY16" t="s">
        <v>80</v>
      </c>
      <c r="AZ16">
        <v>5</v>
      </c>
      <c r="BA16">
        <v>0</v>
      </c>
      <c r="BB16">
        <v>0</v>
      </c>
      <c r="BC16">
        <v>0</v>
      </c>
      <c r="BD16">
        <v>0</v>
      </c>
      <c r="BE16">
        <v>1</v>
      </c>
      <c r="BF16" t="s">
        <v>81</v>
      </c>
      <c r="BI16" t="s">
        <v>150</v>
      </c>
      <c r="BJ16" s="6">
        <v>46011</v>
      </c>
      <c r="BK16" t="s">
        <v>132</v>
      </c>
      <c r="BL16" t="s">
        <v>131</v>
      </c>
      <c r="BM16" t="s">
        <v>141</v>
      </c>
      <c r="BN16" t="s">
        <v>131</v>
      </c>
      <c r="BP16">
        <v>2025</v>
      </c>
      <c r="BQ16" t="s">
        <v>133</v>
      </c>
      <c r="BR16" t="s">
        <v>142</v>
      </c>
    </row>
    <row r="17" spans="1:70" x14ac:dyDescent="0.25">
      <c r="A17">
        <v>6777997295</v>
      </c>
      <c r="B17" t="s">
        <v>140</v>
      </c>
      <c r="C17" t="s">
        <v>89</v>
      </c>
      <c r="D17" s="4">
        <v>93.43</v>
      </c>
      <c r="E17" s="5">
        <v>46011</v>
      </c>
      <c r="F17" s="5">
        <v>46003</v>
      </c>
      <c r="G17">
        <v>7926</v>
      </c>
      <c r="H17" t="s">
        <v>90</v>
      </c>
      <c r="I17" t="s">
        <v>91</v>
      </c>
      <c r="J17" t="s">
        <v>69</v>
      </c>
      <c r="K17" t="s">
        <v>92</v>
      </c>
      <c r="L17" t="s">
        <v>93</v>
      </c>
      <c r="M17" t="s">
        <v>72</v>
      </c>
      <c r="P17" t="s">
        <v>94</v>
      </c>
      <c r="Q17" t="s">
        <v>95</v>
      </c>
      <c r="R17" t="s">
        <v>96</v>
      </c>
      <c r="S17" t="s">
        <v>97</v>
      </c>
      <c r="T17" t="s">
        <v>98</v>
      </c>
      <c r="U17">
        <v>42.370837000000002</v>
      </c>
      <c r="V17">
        <v>-83.485600000000005</v>
      </c>
      <c r="W17" t="s">
        <v>147</v>
      </c>
      <c r="X17" t="s">
        <v>148</v>
      </c>
      <c r="Y17" t="s">
        <v>149</v>
      </c>
      <c r="Z17" s="10">
        <v>462567213</v>
      </c>
      <c r="AA17" s="9">
        <v>39.907837999999998</v>
      </c>
      <c r="AB17" s="9">
        <v>-86.014049999999997</v>
      </c>
      <c r="AC17" t="s">
        <v>98</v>
      </c>
      <c r="AD17">
        <v>103</v>
      </c>
      <c r="AE17" s="1" t="s">
        <v>102</v>
      </c>
      <c r="AF17" s="1" t="str">
        <f t="shared" si="0"/>
        <v>3</v>
      </c>
      <c r="AG17" s="1">
        <f t="shared" si="1"/>
        <v>5</v>
      </c>
      <c r="AH17" s="1">
        <v>10.44</v>
      </c>
      <c r="AI17" s="7">
        <f t="shared" si="2"/>
        <v>72.72</v>
      </c>
      <c r="AJ17">
        <v>72.72</v>
      </c>
      <c r="AK17">
        <v>72.72</v>
      </c>
      <c r="AL17" s="4">
        <v>14.21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T17">
        <v>0</v>
      </c>
      <c r="AU17" s="4">
        <v>0</v>
      </c>
      <c r="AV17" s="4">
        <v>6.5</v>
      </c>
      <c r="AW17" s="4">
        <v>93.43</v>
      </c>
      <c r="AX17">
        <v>5</v>
      </c>
      <c r="AY17" t="s">
        <v>80</v>
      </c>
      <c r="AZ17">
        <v>5</v>
      </c>
      <c r="BA17">
        <v>0</v>
      </c>
      <c r="BB17">
        <v>0</v>
      </c>
      <c r="BC17">
        <v>0</v>
      </c>
      <c r="BD17">
        <v>0</v>
      </c>
      <c r="BE17">
        <v>1</v>
      </c>
      <c r="BF17" t="s">
        <v>81</v>
      </c>
      <c r="BI17" t="s">
        <v>150</v>
      </c>
      <c r="BJ17" s="6">
        <v>46011</v>
      </c>
      <c r="BK17" t="s">
        <v>132</v>
      </c>
      <c r="BL17" t="s">
        <v>131</v>
      </c>
      <c r="BM17" t="s">
        <v>141</v>
      </c>
      <c r="BN17" t="s">
        <v>131</v>
      </c>
      <c r="BP17">
        <v>2025</v>
      </c>
      <c r="BQ17" t="s">
        <v>133</v>
      </c>
      <c r="BR17" t="s">
        <v>142</v>
      </c>
    </row>
    <row r="18" spans="1:70" x14ac:dyDescent="0.25">
      <c r="A18">
        <v>6777997294</v>
      </c>
      <c r="B18" t="s">
        <v>140</v>
      </c>
      <c r="C18" t="s">
        <v>89</v>
      </c>
      <c r="D18" s="4">
        <v>93.43</v>
      </c>
      <c r="E18" s="5">
        <v>46011</v>
      </c>
      <c r="F18" s="5">
        <v>46003</v>
      </c>
      <c r="G18">
        <v>7926</v>
      </c>
      <c r="H18" t="s">
        <v>90</v>
      </c>
      <c r="I18" t="s">
        <v>91</v>
      </c>
      <c r="J18" t="s">
        <v>69</v>
      </c>
      <c r="K18" t="s">
        <v>92</v>
      </c>
      <c r="L18" t="s">
        <v>93</v>
      </c>
      <c r="M18" t="s">
        <v>72</v>
      </c>
      <c r="P18" t="s">
        <v>94</v>
      </c>
      <c r="Q18" t="s">
        <v>95</v>
      </c>
      <c r="R18" t="s">
        <v>96</v>
      </c>
      <c r="S18" t="s">
        <v>97</v>
      </c>
      <c r="T18" t="s">
        <v>98</v>
      </c>
      <c r="U18">
        <v>42.370837000000002</v>
      </c>
      <c r="V18">
        <v>-83.485600000000005</v>
      </c>
      <c r="W18" t="s">
        <v>147</v>
      </c>
      <c r="X18" t="s">
        <v>148</v>
      </c>
      <c r="Y18" t="s">
        <v>149</v>
      </c>
      <c r="Z18" s="10">
        <v>462567213</v>
      </c>
      <c r="AA18" s="9">
        <v>39.907837999999998</v>
      </c>
      <c r="AB18" s="9">
        <v>-86.014049999999997</v>
      </c>
      <c r="AC18" t="s">
        <v>98</v>
      </c>
      <c r="AD18">
        <v>103</v>
      </c>
      <c r="AE18" s="1" t="s">
        <v>102</v>
      </c>
      <c r="AF18" s="1" t="str">
        <f t="shared" si="0"/>
        <v>3</v>
      </c>
      <c r="AG18" s="1">
        <f t="shared" si="1"/>
        <v>5</v>
      </c>
      <c r="AH18" s="1">
        <v>10.44</v>
      </c>
      <c r="AI18" s="7">
        <f t="shared" si="2"/>
        <v>72.72</v>
      </c>
      <c r="AJ18">
        <v>72.72</v>
      </c>
      <c r="AK18">
        <v>72.72</v>
      </c>
      <c r="AL18" s="4">
        <v>14.21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T18">
        <v>0</v>
      </c>
      <c r="AU18" s="4">
        <v>0</v>
      </c>
      <c r="AV18" s="4">
        <v>6.5</v>
      </c>
      <c r="AW18" s="4">
        <v>93.43</v>
      </c>
      <c r="AX18">
        <v>5</v>
      </c>
      <c r="AY18" t="s">
        <v>80</v>
      </c>
      <c r="AZ18">
        <v>5</v>
      </c>
      <c r="BA18">
        <v>0</v>
      </c>
      <c r="BB18">
        <v>0</v>
      </c>
      <c r="BC18">
        <v>0</v>
      </c>
      <c r="BD18">
        <v>0</v>
      </c>
      <c r="BE18">
        <v>1</v>
      </c>
      <c r="BF18" t="s">
        <v>81</v>
      </c>
      <c r="BI18" t="s">
        <v>150</v>
      </c>
      <c r="BJ18" s="6">
        <v>46011</v>
      </c>
      <c r="BK18" t="s">
        <v>132</v>
      </c>
      <c r="BL18" t="s">
        <v>131</v>
      </c>
      <c r="BM18" t="s">
        <v>141</v>
      </c>
      <c r="BN18" t="s">
        <v>131</v>
      </c>
      <c r="BP18">
        <v>2025</v>
      </c>
      <c r="BQ18" t="s">
        <v>133</v>
      </c>
      <c r="BR18" t="s">
        <v>142</v>
      </c>
    </row>
    <row r="19" spans="1:70" x14ac:dyDescent="0.25">
      <c r="A19">
        <v>6777997292</v>
      </c>
      <c r="B19" t="s">
        <v>140</v>
      </c>
      <c r="C19" t="s">
        <v>89</v>
      </c>
      <c r="D19" s="4">
        <v>93.43</v>
      </c>
      <c r="E19" s="5">
        <v>46011</v>
      </c>
      <c r="F19" s="5">
        <v>46003</v>
      </c>
      <c r="G19">
        <v>7926</v>
      </c>
      <c r="H19" t="s">
        <v>90</v>
      </c>
      <c r="I19" t="s">
        <v>91</v>
      </c>
      <c r="J19" t="s">
        <v>69</v>
      </c>
      <c r="K19" t="s">
        <v>92</v>
      </c>
      <c r="L19" t="s">
        <v>93</v>
      </c>
      <c r="M19" t="s">
        <v>72</v>
      </c>
      <c r="P19" t="s">
        <v>94</v>
      </c>
      <c r="Q19" t="s">
        <v>95</v>
      </c>
      <c r="R19" t="s">
        <v>96</v>
      </c>
      <c r="S19" t="s">
        <v>97</v>
      </c>
      <c r="T19" t="s">
        <v>98</v>
      </c>
      <c r="U19">
        <v>42.370837000000002</v>
      </c>
      <c r="V19">
        <v>-83.485600000000005</v>
      </c>
      <c r="W19" t="s">
        <v>147</v>
      </c>
      <c r="X19" t="s">
        <v>148</v>
      </c>
      <c r="Y19" t="s">
        <v>149</v>
      </c>
      <c r="Z19" s="10">
        <v>462567213</v>
      </c>
      <c r="AA19" s="9">
        <v>39.907837999999998</v>
      </c>
      <c r="AB19" s="9">
        <v>-86.014049999999997</v>
      </c>
      <c r="AC19" t="s">
        <v>98</v>
      </c>
      <c r="AD19">
        <v>103</v>
      </c>
      <c r="AE19" s="1" t="s">
        <v>102</v>
      </c>
      <c r="AF19" s="1" t="str">
        <f t="shared" si="0"/>
        <v>3</v>
      </c>
      <c r="AG19" s="1">
        <f t="shared" si="1"/>
        <v>5</v>
      </c>
      <c r="AH19" s="1">
        <v>10.44</v>
      </c>
      <c r="AI19" s="7">
        <f t="shared" si="2"/>
        <v>72.72</v>
      </c>
      <c r="AJ19">
        <v>72.72</v>
      </c>
      <c r="AK19">
        <v>72.72</v>
      </c>
      <c r="AL19" s="4">
        <v>14.21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T19">
        <v>0</v>
      </c>
      <c r="AU19" s="4">
        <v>0</v>
      </c>
      <c r="AV19" s="4">
        <v>6.5</v>
      </c>
      <c r="AW19" s="4">
        <v>93.43</v>
      </c>
      <c r="AX19">
        <v>5</v>
      </c>
      <c r="AY19" t="s">
        <v>80</v>
      </c>
      <c r="AZ19">
        <v>5</v>
      </c>
      <c r="BA19">
        <v>0</v>
      </c>
      <c r="BB19">
        <v>0</v>
      </c>
      <c r="BC19">
        <v>0</v>
      </c>
      <c r="BD19">
        <v>0</v>
      </c>
      <c r="BE19">
        <v>1</v>
      </c>
      <c r="BF19" t="s">
        <v>81</v>
      </c>
      <c r="BI19" t="s">
        <v>150</v>
      </c>
      <c r="BJ19" s="6">
        <v>46011</v>
      </c>
      <c r="BK19" t="s">
        <v>132</v>
      </c>
      <c r="BL19" t="s">
        <v>131</v>
      </c>
      <c r="BM19" t="s">
        <v>141</v>
      </c>
      <c r="BN19" t="s">
        <v>131</v>
      </c>
      <c r="BP19">
        <v>2025</v>
      </c>
      <c r="BQ19" t="s">
        <v>133</v>
      </c>
      <c r="BR19" t="s">
        <v>142</v>
      </c>
    </row>
    <row r="20" spans="1:70" x14ac:dyDescent="0.25">
      <c r="A20">
        <v>6777997329</v>
      </c>
      <c r="B20" t="s">
        <v>140</v>
      </c>
      <c r="C20" t="s">
        <v>89</v>
      </c>
      <c r="D20" s="4">
        <v>93.43</v>
      </c>
      <c r="E20" s="5">
        <v>46011</v>
      </c>
      <c r="F20" s="5">
        <v>46006</v>
      </c>
      <c r="G20">
        <v>7926</v>
      </c>
      <c r="H20" t="s">
        <v>90</v>
      </c>
      <c r="I20" t="s">
        <v>91</v>
      </c>
      <c r="J20" t="s">
        <v>69</v>
      </c>
      <c r="K20" t="s">
        <v>92</v>
      </c>
      <c r="L20" t="s">
        <v>93</v>
      </c>
      <c r="M20" t="s">
        <v>72</v>
      </c>
      <c r="P20" t="s">
        <v>94</v>
      </c>
      <c r="Q20" t="s">
        <v>95</v>
      </c>
      <c r="R20" t="s">
        <v>96</v>
      </c>
      <c r="S20" t="s">
        <v>97</v>
      </c>
      <c r="T20" t="s">
        <v>98</v>
      </c>
      <c r="U20">
        <v>42.370837000000002</v>
      </c>
      <c r="V20">
        <v>-83.485600000000005</v>
      </c>
      <c r="W20" t="s">
        <v>147</v>
      </c>
      <c r="X20" t="s">
        <v>148</v>
      </c>
      <c r="Y20" t="s">
        <v>149</v>
      </c>
      <c r="Z20" s="10">
        <v>462567213</v>
      </c>
      <c r="AA20" s="9">
        <v>39.907837999999998</v>
      </c>
      <c r="AB20" s="9">
        <v>-86.014049999999997</v>
      </c>
      <c r="AC20" t="s">
        <v>98</v>
      </c>
      <c r="AD20">
        <v>103</v>
      </c>
      <c r="AE20" s="1" t="s">
        <v>102</v>
      </c>
      <c r="AF20" s="1" t="str">
        <f t="shared" si="0"/>
        <v>3</v>
      </c>
      <c r="AG20" s="1">
        <f t="shared" si="1"/>
        <v>5</v>
      </c>
      <c r="AH20" s="1">
        <v>10.44</v>
      </c>
      <c r="AI20" s="7">
        <f t="shared" si="2"/>
        <v>72.72</v>
      </c>
      <c r="AJ20">
        <v>72.72</v>
      </c>
      <c r="AK20">
        <v>72.72</v>
      </c>
      <c r="AL20" s="4">
        <v>14.21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T20">
        <v>0</v>
      </c>
      <c r="AU20" s="4">
        <v>0</v>
      </c>
      <c r="AV20" s="4">
        <v>6.5</v>
      </c>
      <c r="AW20" s="4">
        <v>93.43</v>
      </c>
      <c r="AX20">
        <v>5</v>
      </c>
      <c r="AY20" t="s">
        <v>80</v>
      </c>
      <c r="AZ20">
        <v>5</v>
      </c>
      <c r="BA20">
        <v>0</v>
      </c>
      <c r="BB20">
        <v>0</v>
      </c>
      <c r="BC20">
        <v>0</v>
      </c>
      <c r="BD20">
        <v>0</v>
      </c>
      <c r="BE20">
        <v>1</v>
      </c>
      <c r="BF20" t="s">
        <v>81</v>
      </c>
      <c r="BI20" t="s">
        <v>150</v>
      </c>
      <c r="BJ20" s="6">
        <v>46011</v>
      </c>
      <c r="BK20" t="s">
        <v>132</v>
      </c>
      <c r="BL20" t="s">
        <v>131</v>
      </c>
      <c r="BM20" t="s">
        <v>138</v>
      </c>
      <c r="BN20" t="s">
        <v>131</v>
      </c>
      <c r="BP20">
        <v>2025</v>
      </c>
      <c r="BQ20" t="s">
        <v>133</v>
      </c>
      <c r="BR20" t="s">
        <v>139</v>
      </c>
    </row>
    <row r="21" spans="1:70" x14ac:dyDescent="0.25">
      <c r="A21">
        <v>6766969999</v>
      </c>
      <c r="B21" t="s">
        <v>151</v>
      </c>
      <c r="C21" t="s">
        <v>89</v>
      </c>
      <c r="D21" s="4">
        <v>144.86000000000001</v>
      </c>
      <c r="E21" s="5">
        <v>46004</v>
      </c>
      <c r="F21" s="5">
        <v>45996</v>
      </c>
      <c r="G21">
        <v>7926</v>
      </c>
      <c r="H21" t="s">
        <v>90</v>
      </c>
      <c r="I21" t="s">
        <v>91</v>
      </c>
      <c r="J21" t="s">
        <v>69</v>
      </c>
      <c r="K21" t="s">
        <v>92</v>
      </c>
      <c r="L21" t="s">
        <v>93</v>
      </c>
      <c r="M21" t="s">
        <v>72</v>
      </c>
      <c r="P21" t="s">
        <v>94</v>
      </c>
      <c r="Q21" t="s">
        <v>95</v>
      </c>
      <c r="R21" t="s">
        <v>96</v>
      </c>
      <c r="S21" t="s">
        <v>97</v>
      </c>
      <c r="T21" t="s">
        <v>98</v>
      </c>
      <c r="U21">
        <v>42.370837000000002</v>
      </c>
      <c r="V21">
        <v>-83.485600000000005</v>
      </c>
      <c r="W21" t="s">
        <v>117</v>
      </c>
      <c r="X21" t="s">
        <v>118</v>
      </c>
      <c r="Y21" t="s">
        <v>119</v>
      </c>
      <c r="Z21" s="10">
        <v>559023027</v>
      </c>
      <c r="AA21" s="9">
        <v>43.991846000000002</v>
      </c>
      <c r="AB21" s="9">
        <v>-92.491659999999996</v>
      </c>
      <c r="AC21" t="s">
        <v>98</v>
      </c>
      <c r="AD21">
        <v>104</v>
      </c>
      <c r="AE21" s="1" t="s">
        <v>102</v>
      </c>
      <c r="AF21" s="1" t="str">
        <f t="shared" si="0"/>
        <v>4</v>
      </c>
      <c r="AG21" s="1">
        <f t="shared" si="1"/>
        <v>5</v>
      </c>
      <c r="AH21" s="1">
        <v>11.94</v>
      </c>
      <c r="AI21" s="7">
        <f t="shared" si="2"/>
        <v>112.68</v>
      </c>
      <c r="AJ21">
        <v>112.68</v>
      </c>
      <c r="AK21">
        <v>112.68</v>
      </c>
      <c r="AL21" s="4">
        <v>23.23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T21">
        <v>0</v>
      </c>
      <c r="AU21" s="4">
        <v>0</v>
      </c>
      <c r="AV21" s="4">
        <v>8.9499999999999993</v>
      </c>
      <c r="AW21" s="4">
        <v>144.86000000000001</v>
      </c>
      <c r="AX21">
        <v>5</v>
      </c>
      <c r="AY21" t="s">
        <v>80</v>
      </c>
      <c r="AZ21">
        <v>5</v>
      </c>
      <c r="BA21">
        <v>0</v>
      </c>
      <c r="BB21">
        <v>0</v>
      </c>
      <c r="BC21">
        <v>0</v>
      </c>
      <c r="BD21">
        <v>0</v>
      </c>
      <c r="BE21">
        <v>1</v>
      </c>
      <c r="BF21" t="s">
        <v>81</v>
      </c>
      <c r="BI21" t="s">
        <v>120</v>
      </c>
      <c r="BJ21" s="6">
        <v>46004</v>
      </c>
      <c r="BK21" t="s">
        <v>138</v>
      </c>
      <c r="BL21" t="s">
        <v>131</v>
      </c>
      <c r="BM21" t="s">
        <v>152</v>
      </c>
      <c r="BN21" t="s">
        <v>131</v>
      </c>
      <c r="BP21">
        <v>2025</v>
      </c>
      <c r="BQ21" t="s">
        <v>133</v>
      </c>
      <c r="BR21" t="s">
        <v>153</v>
      </c>
    </row>
    <row r="22" spans="1:70" x14ac:dyDescent="0.25">
      <c r="A22">
        <v>6766970274</v>
      </c>
      <c r="B22" t="s">
        <v>151</v>
      </c>
      <c r="C22" t="s">
        <v>89</v>
      </c>
      <c r="D22" s="4">
        <v>93.43</v>
      </c>
      <c r="E22" s="5">
        <v>46004</v>
      </c>
      <c r="F22" s="5">
        <v>46001</v>
      </c>
      <c r="G22">
        <v>7926</v>
      </c>
      <c r="H22" t="s">
        <v>90</v>
      </c>
      <c r="I22" t="s">
        <v>91</v>
      </c>
      <c r="J22" t="s">
        <v>69</v>
      </c>
      <c r="K22" t="s">
        <v>92</v>
      </c>
      <c r="L22" t="s">
        <v>93</v>
      </c>
      <c r="M22" t="s">
        <v>72</v>
      </c>
      <c r="P22" t="s">
        <v>94</v>
      </c>
      <c r="Q22" t="s">
        <v>95</v>
      </c>
      <c r="R22" t="s">
        <v>96</v>
      </c>
      <c r="S22" t="s">
        <v>97</v>
      </c>
      <c r="T22" t="s">
        <v>98</v>
      </c>
      <c r="U22">
        <v>42.370837000000002</v>
      </c>
      <c r="V22">
        <v>-83.485600000000005</v>
      </c>
      <c r="W22" t="s">
        <v>147</v>
      </c>
      <c r="X22" t="s">
        <v>148</v>
      </c>
      <c r="Y22" t="s">
        <v>149</v>
      </c>
      <c r="Z22" s="10">
        <v>462567213</v>
      </c>
      <c r="AA22" s="9">
        <v>39.907837999999998</v>
      </c>
      <c r="AB22" s="9">
        <v>-86.014049999999997</v>
      </c>
      <c r="AC22" t="s">
        <v>98</v>
      </c>
      <c r="AD22">
        <v>103</v>
      </c>
      <c r="AE22" s="1" t="s">
        <v>102</v>
      </c>
      <c r="AF22" s="1" t="str">
        <f t="shared" si="0"/>
        <v>3</v>
      </c>
      <c r="AG22" s="1">
        <f t="shared" si="1"/>
        <v>5</v>
      </c>
      <c r="AH22" s="1">
        <v>10.44</v>
      </c>
      <c r="AI22" s="7">
        <f t="shared" si="2"/>
        <v>72.72</v>
      </c>
      <c r="AJ22">
        <v>72.72</v>
      </c>
      <c r="AK22">
        <v>72.72</v>
      </c>
      <c r="AL22" s="4">
        <v>14.21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T22">
        <v>0</v>
      </c>
      <c r="AU22" s="4">
        <v>0</v>
      </c>
      <c r="AV22" s="4">
        <v>6.5</v>
      </c>
      <c r="AW22" s="4">
        <v>93.43</v>
      </c>
      <c r="AX22">
        <v>5</v>
      </c>
      <c r="AY22" t="s">
        <v>80</v>
      </c>
      <c r="AZ22">
        <v>5</v>
      </c>
      <c r="BA22">
        <v>0</v>
      </c>
      <c r="BB22">
        <v>0</v>
      </c>
      <c r="BC22">
        <v>0</v>
      </c>
      <c r="BD22">
        <v>0</v>
      </c>
      <c r="BE22">
        <v>1</v>
      </c>
      <c r="BF22" t="s">
        <v>81</v>
      </c>
      <c r="BI22" t="s">
        <v>150</v>
      </c>
      <c r="BJ22" s="6">
        <v>46004</v>
      </c>
      <c r="BK22" t="s">
        <v>138</v>
      </c>
      <c r="BL22" t="s">
        <v>131</v>
      </c>
      <c r="BM22" t="s">
        <v>141</v>
      </c>
      <c r="BN22" t="s">
        <v>131</v>
      </c>
      <c r="BP22">
        <v>2025</v>
      </c>
      <c r="BQ22" t="s">
        <v>133</v>
      </c>
      <c r="BR22" t="s">
        <v>142</v>
      </c>
    </row>
    <row r="23" spans="1:70" x14ac:dyDescent="0.25">
      <c r="A23">
        <v>6766969989</v>
      </c>
      <c r="B23" t="s">
        <v>151</v>
      </c>
      <c r="C23" t="s">
        <v>89</v>
      </c>
      <c r="D23" s="4">
        <v>194.94</v>
      </c>
      <c r="E23" s="5">
        <v>46004</v>
      </c>
      <c r="F23" s="5">
        <v>45996</v>
      </c>
      <c r="G23">
        <v>7926</v>
      </c>
      <c r="H23" t="s">
        <v>90</v>
      </c>
      <c r="I23" t="s">
        <v>91</v>
      </c>
      <c r="J23" t="s">
        <v>69</v>
      </c>
      <c r="K23" t="s">
        <v>92</v>
      </c>
      <c r="L23" t="s">
        <v>93</v>
      </c>
      <c r="M23" t="s">
        <v>72</v>
      </c>
      <c r="P23" t="s">
        <v>94</v>
      </c>
      <c r="Q23" t="s">
        <v>95</v>
      </c>
      <c r="R23" t="s">
        <v>96</v>
      </c>
      <c r="S23" t="s">
        <v>97</v>
      </c>
      <c r="T23" t="s">
        <v>98</v>
      </c>
      <c r="U23">
        <v>42.370837000000002</v>
      </c>
      <c r="V23">
        <v>-83.485600000000005</v>
      </c>
      <c r="W23" t="s">
        <v>154</v>
      </c>
      <c r="X23" t="s">
        <v>155</v>
      </c>
      <c r="Y23" t="s">
        <v>156</v>
      </c>
      <c r="Z23" s="10">
        <v>902926040</v>
      </c>
      <c r="AA23" s="9">
        <v>33.976373000000002</v>
      </c>
      <c r="AB23" s="9">
        <v>-118.45458000000001</v>
      </c>
      <c r="AC23" t="s">
        <v>98</v>
      </c>
      <c r="AD23">
        <v>108</v>
      </c>
      <c r="AE23" s="1" t="s">
        <v>102</v>
      </c>
      <c r="AF23" s="1" t="str">
        <f t="shared" si="0"/>
        <v>8</v>
      </c>
      <c r="AG23" s="1">
        <f t="shared" si="1"/>
        <v>5</v>
      </c>
      <c r="AH23" s="1">
        <v>15.47</v>
      </c>
      <c r="AI23" s="7">
        <f t="shared" si="2"/>
        <v>147.77000000000001</v>
      </c>
      <c r="AJ23">
        <v>147.77000000000001</v>
      </c>
      <c r="AK23">
        <v>147.77000000000001</v>
      </c>
      <c r="AL23" s="4">
        <v>31.26</v>
      </c>
      <c r="AM23" s="4">
        <v>0</v>
      </c>
      <c r="AN23" s="4">
        <v>0</v>
      </c>
      <c r="AO23" s="4">
        <v>0</v>
      </c>
      <c r="AP23" s="4">
        <v>0</v>
      </c>
      <c r="AQ23" s="4">
        <v>4.58</v>
      </c>
      <c r="AR23" s="4">
        <v>0</v>
      </c>
      <c r="AT23">
        <v>0</v>
      </c>
      <c r="AU23" s="4">
        <v>0</v>
      </c>
      <c r="AV23" s="4">
        <v>15.91</v>
      </c>
      <c r="AW23" s="4">
        <v>194.94</v>
      </c>
      <c r="AX23">
        <v>5</v>
      </c>
      <c r="AY23" t="s">
        <v>80</v>
      </c>
      <c r="AZ23">
        <v>5</v>
      </c>
      <c r="BA23">
        <v>0</v>
      </c>
      <c r="BB23">
        <v>0</v>
      </c>
      <c r="BC23">
        <v>0</v>
      </c>
      <c r="BD23">
        <v>0</v>
      </c>
      <c r="BE23">
        <v>1</v>
      </c>
      <c r="BF23" t="s">
        <v>81</v>
      </c>
      <c r="BI23" t="s">
        <v>157</v>
      </c>
      <c r="BJ23" s="6">
        <v>46004</v>
      </c>
      <c r="BK23" t="s">
        <v>138</v>
      </c>
      <c r="BL23" t="s">
        <v>131</v>
      </c>
      <c r="BM23" t="s">
        <v>152</v>
      </c>
      <c r="BN23" t="s">
        <v>131</v>
      </c>
      <c r="BP23">
        <v>2025</v>
      </c>
      <c r="BQ23" t="s">
        <v>133</v>
      </c>
      <c r="BR23" t="s">
        <v>153</v>
      </c>
    </row>
    <row r="24" spans="1:70" x14ac:dyDescent="0.25">
      <c r="A24">
        <v>6766970294</v>
      </c>
      <c r="B24" t="s">
        <v>151</v>
      </c>
      <c r="C24" t="s">
        <v>89</v>
      </c>
      <c r="D24" s="4">
        <v>93.43</v>
      </c>
      <c r="E24" s="5">
        <v>46004</v>
      </c>
      <c r="F24" s="5">
        <v>46001</v>
      </c>
      <c r="G24">
        <v>7926</v>
      </c>
      <c r="H24" t="s">
        <v>90</v>
      </c>
      <c r="I24" t="s">
        <v>91</v>
      </c>
      <c r="J24" t="s">
        <v>69</v>
      </c>
      <c r="K24" t="s">
        <v>92</v>
      </c>
      <c r="L24" t="s">
        <v>93</v>
      </c>
      <c r="M24" t="s">
        <v>72</v>
      </c>
      <c r="P24" t="s">
        <v>94</v>
      </c>
      <c r="Q24" t="s">
        <v>95</v>
      </c>
      <c r="R24" t="s">
        <v>96</v>
      </c>
      <c r="S24" t="s">
        <v>97</v>
      </c>
      <c r="T24" t="s">
        <v>98</v>
      </c>
      <c r="U24">
        <v>42.370837000000002</v>
      </c>
      <c r="V24">
        <v>-83.485600000000005</v>
      </c>
      <c r="W24" t="s">
        <v>147</v>
      </c>
      <c r="X24" t="s">
        <v>148</v>
      </c>
      <c r="Y24" t="s">
        <v>149</v>
      </c>
      <c r="Z24" s="10">
        <v>462567213</v>
      </c>
      <c r="AA24" s="9">
        <v>39.907837999999998</v>
      </c>
      <c r="AB24" s="9">
        <v>-86.014049999999997</v>
      </c>
      <c r="AC24" t="s">
        <v>98</v>
      </c>
      <c r="AD24">
        <v>103</v>
      </c>
      <c r="AE24" s="1" t="s">
        <v>102</v>
      </c>
      <c r="AF24" s="1" t="str">
        <f t="shared" si="0"/>
        <v>3</v>
      </c>
      <c r="AG24" s="1">
        <f t="shared" si="1"/>
        <v>5</v>
      </c>
      <c r="AH24" s="1">
        <v>10.44</v>
      </c>
      <c r="AI24" s="7">
        <f t="shared" si="2"/>
        <v>72.72</v>
      </c>
      <c r="AJ24">
        <v>72.72</v>
      </c>
      <c r="AK24">
        <v>72.72</v>
      </c>
      <c r="AL24" s="4">
        <v>14.21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T24">
        <v>0</v>
      </c>
      <c r="AU24" s="4">
        <v>0</v>
      </c>
      <c r="AV24" s="4">
        <v>6.5</v>
      </c>
      <c r="AW24" s="4">
        <v>93.43</v>
      </c>
      <c r="AX24">
        <v>5</v>
      </c>
      <c r="AY24" t="s">
        <v>80</v>
      </c>
      <c r="AZ24">
        <v>5</v>
      </c>
      <c r="BA24">
        <v>0</v>
      </c>
      <c r="BB24">
        <v>0</v>
      </c>
      <c r="BC24">
        <v>0</v>
      </c>
      <c r="BD24">
        <v>0</v>
      </c>
      <c r="BE24">
        <v>1</v>
      </c>
      <c r="BF24" t="s">
        <v>81</v>
      </c>
      <c r="BI24" t="s">
        <v>150</v>
      </c>
      <c r="BJ24" s="6">
        <v>46004</v>
      </c>
      <c r="BK24" t="s">
        <v>138</v>
      </c>
      <c r="BL24" t="s">
        <v>131</v>
      </c>
      <c r="BM24" t="s">
        <v>141</v>
      </c>
      <c r="BN24" t="s">
        <v>131</v>
      </c>
      <c r="BP24">
        <v>2025</v>
      </c>
      <c r="BQ24" t="s">
        <v>133</v>
      </c>
      <c r="BR24" t="s">
        <v>142</v>
      </c>
    </row>
    <row r="25" spans="1:70" x14ac:dyDescent="0.25">
      <c r="A25">
        <v>6404502467</v>
      </c>
      <c r="B25" t="s">
        <v>158</v>
      </c>
      <c r="C25" t="s">
        <v>89</v>
      </c>
      <c r="D25" s="4">
        <v>151.58000000000001</v>
      </c>
      <c r="E25" s="5">
        <v>45689</v>
      </c>
      <c r="F25" s="5">
        <v>45681</v>
      </c>
      <c r="G25">
        <v>7926</v>
      </c>
      <c r="H25" t="s">
        <v>90</v>
      </c>
      <c r="I25" t="s">
        <v>91</v>
      </c>
      <c r="J25" t="s">
        <v>69</v>
      </c>
      <c r="K25" t="s">
        <v>92</v>
      </c>
      <c r="L25" t="s">
        <v>93</v>
      </c>
      <c r="M25" t="s">
        <v>72</v>
      </c>
      <c r="P25" t="s">
        <v>94</v>
      </c>
      <c r="Q25" t="s">
        <v>95</v>
      </c>
      <c r="R25" t="s">
        <v>96</v>
      </c>
      <c r="S25" t="s">
        <v>97</v>
      </c>
      <c r="T25" t="s">
        <v>98</v>
      </c>
      <c r="U25">
        <v>42.370837000000002</v>
      </c>
      <c r="V25">
        <v>-83.485600000000005</v>
      </c>
      <c r="W25" t="s">
        <v>110</v>
      </c>
      <c r="X25" t="s">
        <v>111</v>
      </c>
      <c r="Y25" t="s">
        <v>112</v>
      </c>
      <c r="Z25" s="10">
        <v>761042259</v>
      </c>
      <c r="AA25" s="9">
        <v>32.730265000000003</v>
      </c>
      <c r="AB25" s="9">
        <v>-97.32002</v>
      </c>
      <c r="AC25" t="s">
        <v>98</v>
      </c>
      <c r="AD25">
        <v>105</v>
      </c>
      <c r="AE25" s="1" t="s">
        <v>102</v>
      </c>
      <c r="AF25" s="1" t="str">
        <f t="shared" si="0"/>
        <v>5</v>
      </c>
      <c r="AG25" s="1">
        <f t="shared" si="1"/>
        <v>5</v>
      </c>
      <c r="AH25" s="1">
        <v>12.74</v>
      </c>
      <c r="AI25" s="7">
        <f t="shared" si="2"/>
        <v>122.34</v>
      </c>
      <c r="AJ25">
        <v>122.34</v>
      </c>
      <c r="AK25">
        <v>122.34</v>
      </c>
      <c r="AL25" s="4">
        <v>22.02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T25">
        <v>0</v>
      </c>
      <c r="AU25" s="4">
        <v>0</v>
      </c>
      <c r="AV25" s="4">
        <v>7.22</v>
      </c>
      <c r="AW25" s="4">
        <v>151.58000000000001</v>
      </c>
      <c r="AX25">
        <v>5</v>
      </c>
      <c r="AY25" t="s">
        <v>80</v>
      </c>
      <c r="AZ25">
        <v>5</v>
      </c>
      <c r="BA25">
        <v>0</v>
      </c>
      <c r="BB25">
        <v>0</v>
      </c>
      <c r="BC25">
        <v>0</v>
      </c>
      <c r="BD25">
        <v>0</v>
      </c>
      <c r="BE25">
        <v>1</v>
      </c>
      <c r="BF25" t="s">
        <v>81</v>
      </c>
      <c r="BI25" t="s">
        <v>113</v>
      </c>
      <c r="BJ25" s="6">
        <v>45689</v>
      </c>
      <c r="BK25" t="s">
        <v>115</v>
      </c>
      <c r="BL25" t="s">
        <v>105</v>
      </c>
      <c r="BM25" t="s">
        <v>159</v>
      </c>
      <c r="BN25" t="s">
        <v>122</v>
      </c>
      <c r="BP25">
        <v>2025</v>
      </c>
      <c r="BQ25" t="s">
        <v>123</v>
      </c>
      <c r="BR25" t="s">
        <v>160</v>
      </c>
    </row>
    <row r="26" spans="1:70" x14ac:dyDescent="0.25">
      <c r="A26">
        <v>6404502721</v>
      </c>
      <c r="B26" t="s">
        <v>158</v>
      </c>
      <c r="C26" t="s">
        <v>89</v>
      </c>
      <c r="D26" s="4">
        <v>139.61000000000001</v>
      </c>
      <c r="E26" s="5">
        <v>45689</v>
      </c>
      <c r="F26" s="5">
        <v>45685</v>
      </c>
      <c r="G26">
        <v>7926</v>
      </c>
      <c r="H26" t="s">
        <v>90</v>
      </c>
      <c r="I26" t="s">
        <v>91</v>
      </c>
      <c r="J26" t="s">
        <v>69</v>
      </c>
      <c r="K26" t="s">
        <v>92</v>
      </c>
      <c r="L26" t="s">
        <v>93</v>
      </c>
      <c r="M26" t="s">
        <v>72</v>
      </c>
      <c r="P26" t="s">
        <v>94</v>
      </c>
      <c r="Q26" t="s">
        <v>95</v>
      </c>
      <c r="R26" t="s">
        <v>96</v>
      </c>
      <c r="S26" t="s">
        <v>97</v>
      </c>
      <c r="T26" t="s">
        <v>98</v>
      </c>
      <c r="U26">
        <v>42.370837000000002</v>
      </c>
      <c r="V26">
        <v>-83.485600000000005</v>
      </c>
      <c r="W26" t="s">
        <v>117</v>
      </c>
      <c r="X26" t="s">
        <v>118</v>
      </c>
      <c r="Y26" t="s">
        <v>119</v>
      </c>
      <c r="Z26" s="10">
        <v>559023027</v>
      </c>
      <c r="AA26" s="9">
        <v>43.991846000000002</v>
      </c>
      <c r="AB26" s="9">
        <v>-92.491659999999996</v>
      </c>
      <c r="AC26" t="s">
        <v>98</v>
      </c>
      <c r="AD26">
        <v>104</v>
      </c>
      <c r="AE26" s="1" t="s">
        <v>102</v>
      </c>
      <c r="AF26" s="1" t="str">
        <f t="shared" si="0"/>
        <v>4</v>
      </c>
      <c r="AG26" s="1">
        <f t="shared" si="1"/>
        <v>5</v>
      </c>
      <c r="AH26" s="1">
        <v>11.94</v>
      </c>
      <c r="AI26" s="7">
        <f t="shared" si="2"/>
        <v>112.68</v>
      </c>
      <c r="AJ26">
        <v>112.68</v>
      </c>
      <c r="AK26">
        <v>112.68</v>
      </c>
      <c r="AL26" s="4">
        <v>20.28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T26">
        <v>0</v>
      </c>
      <c r="AU26" s="4">
        <v>0</v>
      </c>
      <c r="AV26" s="4">
        <v>6.65</v>
      </c>
      <c r="AW26" s="4">
        <v>139.61000000000001</v>
      </c>
      <c r="AX26">
        <v>5</v>
      </c>
      <c r="AY26" t="s">
        <v>80</v>
      </c>
      <c r="AZ26">
        <v>5</v>
      </c>
      <c r="BA26">
        <v>0</v>
      </c>
      <c r="BB26">
        <v>0</v>
      </c>
      <c r="BC26">
        <v>0</v>
      </c>
      <c r="BD26">
        <v>0</v>
      </c>
      <c r="BE26">
        <v>1</v>
      </c>
      <c r="BF26" t="s">
        <v>81</v>
      </c>
      <c r="BI26" t="s">
        <v>120</v>
      </c>
      <c r="BJ26" s="6">
        <v>45689</v>
      </c>
      <c r="BK26" t="s">
        <v>115</v>
      </c>
      <c r="BL26" t="s">
        <v>105</v>
      </c>
      <c r="BM26" t="s">
        <v>121</v>
      </c>
      <c r="BN26" t="s">
        <v>122</v>
      </c>
      <c r="BP26">
        <v>2025</v>
      </c>
      <c r="BQ26" t="s">
        <v>123</v>
      </c>
      <c r="BR26" t="s">
        <v>124</v>
      </c>
    </row>
    <row r="27" spans="1:70" x14ac:dyDescent="0.25">
      <c r="A27">
        <v>6748486931</v>
      </c>
      <c r="B27" t="s">
        <v>161</v>
      </c>
      <c r="C27" t="s">
        <v>89</v>
      </c>
      <c r="D27" s="4">
        <v>94.41</v>
      </c>
      <c r="E27" s="5">
        <v>45997</v>
      </c>
      <c r="F27" s="5">
        <v>45992</v>
      </c>
      <c r="G27">
        <v>7926</v>
      </c>
      <c r="H27" t="s">
        <v>90</v>
      </c>
      <c r="I27" t="s">
        <v>91</v>
      </c>
      <c r="J27" t="s">
        <v>69</v>
      </c>
      <c r="K27" t="s">
        <v>92</v>
      </c>
      <c r="L27" t="s">
        <v>93</v>
      </c>
      <c r="M27" t="s">
        <v>72</v>
      </c>
      <c r="P27" t="s">
        <v>94</v>
      </c>
      <c r="Q27" t="s">
        <v>95</v>
      </c>
      <c r="R27" t="s">
        <v>96</v>
      </c>
      <c r="S27" t="s">
        <v>97</v>
      </c>
      <c r="T27" t="s">
        <v>98</v>
      </c>
      <c r="U27">
        <v>42.370837000000002</v>
      </c>
      <c r="V27">
        <v>-83.485600000000005</v>
      </c>
      <c r="W27" t="s">
        <v>147</v>
      </c>
      <c r="X27" t="s">
        <v>148</v>
      </c>
      <c r="Y27" t="s">
        <v>149</v>
      </c>
      <c r="Z27" s="10">
        <v>462567213</v>
      </c>
      <c r="AA27" s="9">
        <v>39.907837999999998</v>
      </c>
      <c r="AB27" s="9">
        <v>-86.014049999999997</v>
      </c>
      <c r="AC27" t="s">
        <v>98</v>
      </c>
      <c r="AD27">
        <v>103</v>
      </c>
      <c r="AE27" s="1" t="s">
        <v>102</v>
      </c>
      <c r="AF27" s="1" t="str">
        <f t="shared" si="0"/>
        <v>3</v>
      </c>
      <c r="AG27" s="1">
        <f t="shared" si="1"/>
        <v>5</v>
      </c>
      <c r="AH27" s="1">
        <v>10.44</v>
      </c>
      <c r="AI27" s="7">
        <f t="shared" si="2"/>
        <v>72.72</v>
      </c>
      <c r="AJ27">
        <v>72.72</v>
      </c>
      <c r="AK27">
        <v>72.72</v>
      </c>
      <c r="AL27" s="4">
        <v>15.14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T27">
        <v>0</v>
      </c>
      <c r="AU27" s="4">
        <v>0</v>
      </c>
      <c r="AV27" s="4">
        <v>6.55</v>
      </c>
      <c r="AW27" s="4">
        <v>94.41</v>
      </c>
      <c r="AX27">
        <v>5</v>
      </c>
      <c r="AY27" t="s">
        <v>80</v>
      </c>
      <c r="AZ27">
        <v>5</v>
      </c>
      <c r="BA27">
        <v>0</v>
      </c>
      <c r="BB27">
        <v>0</v>
      </c>
      <c r="BC27">
        <v>0</v>
      </c>
      <c r="BD27">
        <v>0</v>
      </c>
      <c r="BE27">
        <v>1</v>
      </c>
      <c r="BF27" t="s">
        <v>81</v>
      </c>
      <c r="BI27" t="s">
        <v>150</v>
      </c>
      <c r="BJ27" s="6">
        <v>45997</v>
      </c>
      <c r="BK27" t="s">
        <v>141</v>
      </c>
      <c r="BL27" t="s">
        <v>131</v>
      </c>
      <c r="BM27" t="s">
        <v>152</v>
      </c>
      <c r="BN27" t="s">
        <v>131</v>
      </c>
      <c r="BP27">
        <v>2025</v>
      </c>
      <c r="BQ27" t="s">
        <v>133</v>
      </c>
      <c r="BR27" t="s">
        <v>153</v>
      </c>
    </row>
    <row r="28" spans="1:70" x14ac:dyDescent="0.25">
      <c r="A28">
        <v>6748487014</v>
      </c>
      <c r="B28" t="s">
        <v>161</v>
      </c>
      <c r="C28" t="s">
        <v>89</v>
      </c>
      <c r="D28" s="4">
        <v>94.41</v>
      </c>
      <c r="E28" s="5">
        <v>45997</v>
      </c>
      <c r="F28" s="5">
        <v>45994</v>
      </c>
      <c r="G28">
        <v>7926</v>
      </c>
      <c r="H28" t="s">
        <v>90</v>
      </c>
      <c r="I28" t="s">
        <v>91</v>
      </c>
      <c r="J28" t="s">
        <v>69</v>
      </c>
      <c r="K28" t="s">
        <v>92</v>
      </c>
      <c r="L28" t="s">
        <v>93</v>
      </c>
      <c r="M28" t="s">
        <v>72</v>
      </c>
      <c r="P28" t="s">
        <v>94</v>
      </c>
      <c r="Q28" t="s">
        <v>95</v>
      </c>
      <c r="R28" t="s">
        <v>96</v>
      </c>
      <c r="S28" t="s">
        <v>97</v>
      </c>
      <c r="T28" t="s">
        <v>98</v>
      </c>
      <c r="U28">
        <v>42.370837000000002</v>
      </c>
      <c r="V28">
        <v>-83.485600000000005</v>
      </c>
      <c r="W28" t="s">
        <v>147</v>
      </c>
      <c r="X28" t="s">
        <v>148</v>
      </c>
      <c r="Y28" t="s">
        <v>149</v>
      </c>
      <c r="Z28" s="10">
        <v>462567213</v>
      </c>
      <c r="AA28" s="9">
        <v>39.907837999999998</v>
      </c>
      <c r="AB28" s="9">
        <v>-86.014049999999997</v>
      </c>
      <c r="AC28" t="s">
        <v>98</v>
      </c>
      <c r="AD28">
        <v>103</v>
      </c>
      <c r="AE28" s="1" t="s">
        <v>102</v>
      </c>
      <c r="AF28" s="1" t="str">
        <f t="shared" si="0"/>
        <v>3</v>
      </c>
      <c r="AG28" s="1">
        <f t="shared" si="1"/>
        <v>5</v>
      </c>
      <c r="AH28" s="1">
        <v>10.44</v>
      </c>
      <c r="AI28" s="7">
        <f t="shared" si="2"/>
        <v>72.72</v>
      </c>
      <c r="AJ28">
        <v>72.72</v>
      </c>
      <c r="AK28">
        <v>72.72</v>
      </c>
      <c r="AL28" s="4">
        <v>15.14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T28">
        <v>0</v>
      </c>
      <c r="AU28" s="4">
        <v>0</v>
      </c>
      <c r="AV28" s="4">
        <v>6.55</v>
      </c>
      <c r="AW28" s="4">
        <v>94.41</v>
      </c>
      <c r="AX28">
        <v>5</v>
      </c>
      <c r="AY28" t="s">
        <v>80</v>
      </c>
      <c r="AZ28">
        <v>5</v>
      </c>
      <c r="BA28">
        <v>0</v>
      </c>
      <c r="BB28">
        <v>0</v>
      </c>
      <c r="BC28">
        <v>0</v>
      </c>
      <c r="BD28">
        <v>0</v>
      </c>
      <c r="BE28">
        <v>1</v>
      </c>
      <c r="BF28" t="s">
        <v>81</v>
      </c>
      <c r="BI28" t="s">
        <v>150</v>
      </c>
      <c r="BJ28" s="6">
        <v>45997</v>
      </c>
      <c r="BK28" t="s">
        <v>141</v>
      </c>
      <c r="BL28" t="s">
        <v>131</v>
      </c>
      <c r="BM28" t="s">
        <v>152</v>
      </c>
      <c r="BN28" t="s">
        <v>131</v>
      </c>
      <c r="BP28">
        <v>2025</v>
      </c>
      <c r="BQ28" t="s">
        <v>133</v>
      </c>
      <c r="BR28" t="s">
        <v>153</v>
      </c>
    </row>
    <row r="29" spans="1:70" x14ac:dyDescent="0.25">
      <c r="A29">
        <v>6748486927</v>
      </c>
      <c r="B29" t="s">
        <v>161</v>
      </c>
      <c r="C29" t="s">
        <v>89</v>
      </c>
      <c r="D29" s="4">
        <v>144.86000000000001</v>
      </c>
      <c r="E29" s="5">
        <v>45997</v>
      </c>
      <c r="F29" s="5">
        <v>45992</v>
      </c>
      <c r="G29">
        <v>7926</v>
      </c>
      <c r="H29" t="s">
        <v>90</v>
      </c>
      <c r="I29" t="s">
        <v>91</v>
      </c>
      <c r="J29" t="s">
        <v>69</v>
      </c>
      <c r="K29" t="s">
        <v>92</v>
      </c>
      <c r="L29" t="s">
        <v>93</v>
      </c>
      <c r="M29" t="s">
        <v>72</v>
      </c>
      <c r="P29" t="s">
        <v>94</v>
      </c>
      <c r="Q29" t="s">
        <v>95</v>
      </c>
      <c r="R29" t="s">
        <v>96</v>
      </c>
      <c r="S29" t="s">
        <v>97</v>
      </c>
      <c r="T29" t="s">
        <v>98</v>
      </c>
      <c r="U29">
        <v>42.370837000000002</v>
      </c>
      <c r="V29">
        <v>-83.485600000000005</v>
      </c>
      <c r="W29" t="s">
        <v>117</v>
      </c>
      <c r="X29" t="s">
        <v>118</v>
      </c>
      <c r="Y29" t="s">
        <v>119</v>
      </c>
      <c r="Z29" s="10">
        <v>559023027</v>
      </c>
      <c r="AA29" s="9">
        <v>43.991846000000002</v>
      </c>
      <c r="AB29" s="9">
        <v>-92.491659999999996</v>
      </c>
      <c r="AC29" t="s">
        <v>98</v>
      </c>
      <c r="AD29">
        <v>104</v>
      </c>
      <c r="AE29" s="1" t="s">
        <v>102</v>
      </c>
      <c r="AF29" s="1" t="str">
        <f t="shared" si="0"/>
        <v>4</v>
      </c>
      <c r="AG29" s="1">
        <f t="shared" si="1"/>
        <v>5</v>
      </c>
      <c r="AH29" s="1">
        <v>11.94</v>
      </c>
      <c r="AI29" s="7">
        <f t="shared" si="2"/>
        <v>112.68</v>
      </c>
      <c r="AJ29">
        <v>112.68</v>
      </c>
      <c r="AK29">
        <v>112.68</v>
      </c>
      <c r="AL29" s="4">
        <v>23.23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T29">
        <v>0</v>
      </c>
      <c r="AU29" s="4">
        <v>0</v>
      </c>
      <c r="AV29" s="4">
        <v>8.9499999999999993</v>
      </c>
      <c r="AW29" s="4">
        <v>144.86000000000001</v>
      </c>
      <c r="AX29">
        <v>5</v>
      </c>
      <c r="AY29" t="s">
        <v>80</v>
      </c>
      <c r="AZ29">
        <v>5</v>
      </c>
      <c r="BA29">
        <v>0</v>
      </c>
      <c r="BB29">
        <v>0</v>
      </c>
      <c r="BC29">
        <v>0</v>
      </c>
      <c r="BD29">
        <v>0</v>
      </c>
      <c r="BE29">
        <v>1</v>
      </c>
      <c r="BF29" t="s">
        <v>81</v>
      </c>
      <c r="BI29" t="s">
        <v>120</v>
      </c>
      <c r="BJ29" s="6">
        <v>45997</v>
      </c>
      <c r="BK29" t="s">
        <v>141</v>
      </c>
      <c r="BL29" t="s">
        <v>131</v>
      </c>
      <c r="BM29" t="s">
        <v>152</v>
      </c>
      <c r="BN29" t="s">
        <v>131</v>
      </c>
      <c r="BP29">
        <v>2025</v>
      </c>
      <c r="BQ29" t="s">
        <v>133</v>
      </c>
      <c r="BR29" t="s">
        <v>153</v>
      </c>
    </row>
    <row r="30" spans="1:70" x14ac:dyDescent="0.25">
      <c r="A30">
        <v>6748486945</v>
      </c>
      <c r="B30" t="s">
        <v>161</v>
      </c>
      <c r="C30" t="s">
        <v>89</v>
      </c>
      <c r="D30" s="4">
        <v>94.41</v>
      </c>
      <c r="E30" s="5">
        <v>45997</v>
      </c>
      <c r="F30" s="5">
        <v>45993</v>
      </c>
      <c r="G30">
        <v>7926</v>
      </c>
      <c r="H30" t="s">
        <v>90</v>
      </c>
      <c r="I30" t="s">
        <v>91</v>
      </c>
      <c r="J30" t="s">
        <v>69</v>
      </c>
      <c r="K30" t="s">
        <v>92</v>
      </c>
      <c r="L30" t="s">
        <v>93</v>
      </c>
      <c r="M30" t="s">
        <v>72</v>
      </c>
      <c r="P30" t="s">
        <v>94</v>
      </c>
      <c r="Q30" t="s">
        <v>95</v>
      </c>
      <c r="R30" t="s">
        <v>96</v>
      </c>
      <c r="S30" t="s">
        <v>97</v>
      </c>
      <c r="T30" t="s">
        <v>98</v>
      </c>
      <c r="U30">
        <v>42.370837000000002</v>
      </c>
      <c r="V30">
        <v>-83.485600000000005</v>
      </c>
      <c r="W30" t="s">
        <v>162</v>
      </c>
      <c r="X30" t="s">
        <v>148</v>
      </c>
      <c r="Y30" t="s">
        <v>149</v>
      </c>
      <c r="Z30" s="10">
        <v>462567212</v>
      </c>
      <c r="AA30" s="9">
        <v>39.907837999999998</v>
      </c>
      <c r="AB30" s="9">
        <v>-86.014049999999997</v>
      </c>
      <c r="AC30" t="s">
        <v>98</v>
      </c>
      <c r="AD30">
        <v>103</v>
      </c>
      <c r="AE30" s="1" t="s">
        <v>102</v>
      </c>
      <c r="AF30" s="1" t="str">
        <f t="shared" si="0"/>
        <v>3</v>
      </c>
      <c r="AG30" s="1">
        <f t="shared" si="1"/>
        <v>5</v>
      </c>
      <c r="AH30" s="1">
        <v>10.44</v>
      </c>
      <c r="AI30" s="7">
        <f t="shared" si="2"/>
        <v>72.72</v>
      </c>
      <c r="AJ30">
        <v>72.72</v>
      </c>
      <c r="AK30">
        <v>72.72</v>
      </c>
      <c r="AL30" s="4">
        <v>15.14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T30">
        <v>0</v>
      </c>
      <c r="AU30" s="4">
        <v>0</v>
      </c>
      <c r="AV30" s="4">
        <v>6.55</v>
      </c>
      <c r="AW30" s="4">
        <v>94.41</v>
      </c>
      <c r="AX30">
        <v>5</v>
      </c>
      <c r="AY30" t="s">
        <v>80</v>
      </c>
      <c r="AZ30">
        <v>5</v>
      </c>
      <c r="BA30">
        <v>0</v>
      </c>
      <c r="BB30">
        <v>0</v>
      </c>
      <c r="BC30">
        <v>0</v>
      </c>
      <c r="BD30">
        <v>0</v>
      </c>
      <c r="BE30">
        <v>1</v>
      </c>
      <c r="BF30" t="s">
        <v>81</v>
      </c>
      <c r="BI30" t="s">
        <v>163</v>
      </c>
      <c r="BJ30" s="6">
        <v>45997</v>
      </c>
      <c r="BK30" t="s">
        <v>141</v>
      </c>
      <c r="BL30" t="s">
        <v>131</v>
      </c>
      <c r="BM30" t="s">
        <v>152</v>
      </c>
      <c r="BN30" t="s">
        <v>131</v>
      </c>
      <c r="BP30">
        <v>2025</v>
      </c>
      <c r="BQ30" t="s">
        <v>133</v>
      </c>
      <c r="BR30" t="s">
        <v>153</v>
      </c>
    </row>
    <row r="31" spans="1:70" x14ac:dyDescent="0.25">
      <c r="A31">
        <v>6748487222</v>
      </c>
      <c r="B31" t="s">
        <v>161</v>
      </c>
      <c r="C31" t="s">
        <v>89</v>
      </c>
      <c r="D31" s="4">
        <v>184.44</v>
      </c>
      <c r="E31" s="5">
        <v>45997</v>
      </c>
      <c r="F31" s="5">
        <v>45995</v>
      </c>
      <c r="G31">
        <v>7926</v>
      </c>
      <c r="H31" t="s">
        <v>90</v>
      </c>
      <c r="I31" t="s">
        <v>91</v>
      </c>
      <c r="J31" t="s">
        <v>69</v>
      </c>
      <c r="K31" t="s">
        <v>92</v>
      </c>
      <c r="L31" t="s">
        <v>93</v>
      </c>
      <c r="M31" t="s">
        <v>72</v>
      </c>
      <c r="P31" t="s">
        <v>94</v>
      </c>
      <c r="Q31" t="s">
        <v>95</v>
      </c>
      <c r="R31" t="s">
        <v>96</v>
      </c>
      <c r="S31" t="s">
        <v>97</v>
      </c>
      <c r="T31" t="s">
        <v>98</v>
      </c>
      <c r="U31">
        <v>42.370837000000002</v>
      </c>
      <c r="V31">
        <v>-83.485600000000005</v>
      </c>
      <c r="W31" t="s">
        <v>126</v>
      </c>
      <c r="X31" t="s">
        <v>127</v>
      </c>
      <c r="Y31" t="s">
        <v>128</v>
      </c>
      <c r="Z31" s="10">
        <v>852821737</v>
      </c>
      <c r="AA31" s="9">
        <v>33.394067</v>
      </c>
      <c r="AB31" s="9">
        <v>-111.92873</v>
      </c>
      <c r="AC31" t="s">
        <v>98</v>
      </c>
      <c r="AD31">
        <v>107</v>
      </c>
      <c r="AE31" s="1" t="s">
        <v>102</v>
      </c>
      <c r="AF31" s="1" t="str">
        <f t="shared" si="0"/>
        <v>7</v>
      </c>
      <c r="AG31" s="1">
        <f t="shared" si="1"/>
        <v>5</v>
      </c>
      <c r="AH31" s="1">
        <v>14.99</v>
      </c>
      <c r="AI31" s="7">
        <f t="shared" si="2"/>
        <v>144.03</v>
      </c>
      <c r="AJ31">
        <v>144.03</v>
      </c>
      <c r="AK31">
        <v>144.03</v>
      </c>
      <c r="AL31" s="4">
        <v>29.58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T31">
        <v>0</v>
      </c>
      <c r="AU31" s="4">
        <v>0</v>
      </c>
      <c r="AV31" s="4">
        <v>10.83</v>
      </c>
      <c r="AW31" s="4">
        <v>184.44</v>
      </c>
      <c r="AX31">
        <v>5</v>
      </c>
      <c r="AY31" t="s">
        <v>80</v>
      </c>
      <c r="AZ31">
        <v>5</v>
      </c>
      <c r="BA31">
        <v>0</v>
      </c>
      <c r="BB31">
        <v>0</v>
      </c>
      <c r="BC31">
        <v>0</v>
      </c>
      <c r="BD31">
        <v>0</v>
      </c>
      <c r="BE31">
        <v>1</v>
      </c>
      <c r="BF31" t="s">
        <v>81</v>
      </c>
      <c r="BI31" t="s">
        <v>129</v>
      </c>
      <c r="BJ31" s="6">
        <v>45997</v>
      </c>
      <c r="BK31" t="s">
        <v>141</v>
      </c>
      <c r="BL31" t="s">
        <v>131</v>
      </c>
      <c r="BM31" t="s">
        <v>152</v>
      </c>
      <c r="BN31" t="s">
        <v>131</v>
      </c>
      <c r="BP31">
        <v>2025</v>
      </c>
      <c r="BQ31" t="s">
        <v>133</v>
      </c>
      <c r="BR31" t="s">
        <v>153</v>
      </c>
    </row>
    <row r="32" spans="1:70" x14ac:dyDescent="0.25">
      <c r="A32">
        <v>6748487051</v>
      </c>
      <c r="B32" t="s">
        <v>161</v>
      </c>
      <c r="C32" t="s">
        <v>89</v>
      </c>
      <c r="D32" s="4">
        <v>189.17</v>
      </c>
      <c r="E32" s="5">
        <v>45997</v>
      </c>
      <c r="F32" s="5">
        <v>45994</v>
      </c>
      <c r="G32">
        <v>7926</v>
      </c>
      <c r="H32" t="s">
        <v>90</v>
      </c>
      <c r="I32" t="s">
        <v>91</v>
      </c>
      <c r="J32" t="s">
        <v>69</v>
      </c>
      <c r="K32" t="s">
        <v>92</v>
      </c>
      <c r="L32" t="s">
        <v>93</v>
      </c>
      <c r="M32" t="s">
        <v>72</v>
      </c>
      <c r="P32" t="s">
        <v>94</v>
      </c>
      <c r="Q32" t="s">
        <v>95</v>
      </c>
      <c r="R32" t="s">
        <v>96</v>
      </c>
      <c r="S32" t="s">
        <v>97</v>
      </c>
      <c r="T32" t="s">
        <v>98</v>
      </c>
      <c r="U32">
        <v>42.370837000000002</v>
      </c>
      <c r="V32">
        <v>-83.485600000000005</v>
      </c>
      <c r="W32" t="s">
        <v>164</v>
      </c>
      <c r="X32" t="s">
        <v>165</v>
      </c>
      <c r="Y32" t="s">
        <v>156</v>
      </c>
      <c r="Z32" s="10">
        <v>925055864</v>
      </c>
      <c r="AA32" s="9">
        <v>33.921765000000001</v>
      </c>
      <c r="AB32" s="9">
        <v>-117.48812</v>
      </c>
      <c r="AC32" t="s">
        <v>98</v>
      </c>
      <c r="AD32">
        <v>108</v>
      </c>
      <c r="AE32" s="1" t="s">
        <v>102</v>
      </c>
      <c r="AF32" s="1" t="str">
        <f t="shared" si="0"/>
        <v>8</v>
      </c>
      <c r="AG32" s="1">
        <f t="shared" si="1"/>
        <v>5</v>
      </c>
      <c r="AH32" s="1">
        <v>15.47</v>
      </c>
      <c r="AI32" s="7">
        <f t="shared" si="2"/>
        <v>147.76999999999998</v>
      </c>
      <c r="AJ32">
        <v>147.77000000000001</v>
      </c>
      <c r="AK32">
        <v>147.77000000000001</v>
      </c>
      <c r="AL32" s="4">
        <v>30.34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T32">
        <v>0</v>
      </c>
      <c r="AU32" s="4">
        <v>0</v>
      </c>
      <c r="AV32" s="4">
        <v>11.06</v>
      </c>
      <c r="AW32" s="4">
        <v>189.17</v>
      </c>
      <c r="AX32">
        <v>5</v>
      </c>
      <c r="AY32" t="s">
        <v>80</v>
      </c>
      <c r="AZ32">
        <v>5</v>
      </c>
      <c r="BA32">
        <v>0</v>
      </c>
      <c r="BB32">
        <v>0</v>
      </c>
      <c r="BC32">
        <v>0</v>
      </c>
      <c r="BD32">
        <v>0</v>
      </c>
      <c r="BE32">
        <v>1</v>
      </c>
      <c r="BF32" t="s">
        <v>81</v>
      </c>
      <c r="BI32" t="s">
        <v>166</v>
      </c>
      <c r="BJ32" s="6">
        <v>45997</v>
      </c>
      <c r="BK32" t="s">
        <v>141</v>
      </c>
      <c r="BL32" t="s">
        <v>131</v>
      </c>
      <c r="BM32" t="s">
        <v>152</v>
      </c>
      <c r="BN32" t="s">
        <v>131</v>
      </c>
      <c r="BP32">
        <v>2025</v>
      </c>
      <c r="BQ32" t="s">
        <v>133</v>
      </c>
      <c r="BR32" t="s">
        <v>153</v>
      </c>
    </row>
    <row r="33" spans="1:70" x14ac:dyDescent="0.25">
      <c r="A33">
        <v>6748486960</v>
      </c>
      <c r="B33" t="s">
        <v>161</v>
      </c>
      <c r="C33" t="s">
        <v>89</v>
      </c>
      <c r="D33" s="4">
        <v>184.44</v>
      </c>
      <c r="E33" s="5">
        <v>45997</v>
      </c>
      <c r="F33" s="5">
        <v>45993</v>
      </c>
      <c r="G33">
        <v>7926</v>
      </c>
      <c r="H33" t="s">
        <v>90</v>
      </c>
      <c r="I33" t="s">
        <v>91</v>
      </c>
      <c r="J33" t="s">
        <v>69</v>
      </c>
      <c r="K33" t="s">
        <v>92</v>
      </c>
      <c r="L33" t="s">
        <v>93</v>
      </c>
      <c r="M33" t="s">
        <v>72</v>
      </c>
      <c r="P33" t="s">
        <v>94</v>
      </c>
      <c r="Q33" t="s">
        <v>95</v>
      </c>
      <c r="R33" t="s">
        <v>96</v>
      </c>
      <c r="S33" t="s">
        <v>97</v>
      </c>
      <c r="T33" t="s">
        <v>98</v>
      </c>
      <c r="U33">
        <v>42.370837000000002</v>
      </c>
      <c r="V33">
        <v>-83.485600000000005</v>
      </c>
      <c r="W33" t="s">
        <v>126</v>
      </c>
      <c r="X33" t="s">
        <v>127</v>
      </c>
      <c r="Y33" t="s">
        <v>128</v>
      </c>
      <c r="Z33" s="10">
        <v>852821737</v>
      </c>
      <c r="AA33" s="9">
        <v>33.394067</v>
      </c>
      <c r="AB33" s="9">
        <v>-111.92873</v>
      </c>
      <c r="AC33" t="s">
        <v>98</v>
      </c>
      <c r="AD33">
        <v>107</v>
      </c>
      <c r="AE33" s="1" t="s">
        <v>102</v>
      </c>
      <c r="AF33" s="1" t="str">
        <f t="shared" si="0"/>
        <v>7</v>
      </c>
      <c r="AG33" s="1">
        <f t="shared" si="1"/>
        <v>5</v>
      </c>
      <c r="AH33" s="1">
        <v>14.99</v>
      </c>
      <c r="AI33" s="7">
        <f t="shared" si="2"/>
        <v>144.03</v>
      </c>
      <c r="AJ33">
        <v>144.03</v>
      </c>
      <c r="AK33">
        <v>144.03</v>
      </c>
      <c r="AL33" s="4">
        <v>29.58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T33">
        <v>0</v>
      </c>
      <c r="AU33" s="4">
        <v>0</v>
      </c>
      <c r="AV33" s="4">
        <v>10.83</v>
      </c>
      <c r="AW33" s="4">
        <v>184.44</v>
      </c>
      <c r="AX33">
        <v>5</v>
      </c>
      <c r="AY33" t="s">
        <v>80</v>
      </c>
      <c r="AZ33">
        <v>5</v>
      </c>
      <c r="BA33">
        <v>0</v>
      </c>
      <c r="BB33">
        <v>0</v>
      </c>
      <c r="BC33">
        <v>0</v>
      </c>
      <c r="BD33">
        <v>0</v>
      </c>
      <c r="BE33">
        <v>1</v>
      </c>
      <c r="BF33" t="s">
        <v>81</v>
      </c>
      <c r="BI33" t="s">
        <v>129</v>
      </c>
      <c r="BJ33" s="6">
        <v>45997</v>
      </c>
      <c r="BK33" t="s">
        <v>141</v>
      </c>
      <c r="BL33" t="s">
        <v>131</v>
      </c>
      <c r="BM33" t="s">
        <v>152</v>
      </c>
      <c r="BN33" t="s">
        <v>131</v>
      </c>
      <c r="BP33">
        <v>2025</v>
      </c>
      <c r="BQ33" t="s">
        <v>133</v>
      </c>
      <c r="BR33" t="s">
        <v>153</v>
      </c>
    </row>
    <row r="34" spans="1:70" x14ac:dyDescent="0.25">
      <c r="A34">
        <v>6748487092</v>
      </c>
      <c r="B34" t="s">
        <v>161</v>
      </c>
      <c r="C34" t="s">
        <v>89</v>
      </c>
      <c r="D34" s="4">
        <v>189.17</v>
      </c>
      <c r="E34" s="5">
        <v>45997</v>
      </c>
      <c r="F34" s="5">
        <v>45994</v>
      </c>
      <c r="G34">
        <v>7926</v>
      </c>
      <c r="H34" t="s">
        <v>90</v>
      </c>
      <c r="I34" t="s">
        <v>91</v>
      </c>
      <c r="J34" t="s">
        <v>69</v>
      </c>
      <c r="K34" t="s">
        <v>92</v>
      </c>
      <c r="L34" t="s">
        <v>93</v>
      </c>
      <c r="M34" t="s">
        <v>72</v>
      </c>
      <c r="P34" t="s">
        <v>94</v>
      </c>
      <c r="Q34" t="s">
        <v>95</v>
      </c>
      <c r="R34" t="s">
        <v>96</v>
      </c>
      <c r="S34" t="s">
        <v>97</v>
      </c>
      <c r="T34" t="s">
        <v>98</v>
      </c>
      <c r="U34">
        <v>42.370837000000002</v>
      </c>
      <c r="V34">
        <v>-83.485600000000005</v>
      </c>
      <c r="W34" t="s">
        <v>164</v>
      </c>
      <c r="X34" t="s">
        <v>165</v>
      </c>
      <c r="Y34" t="s">
        <v>156</v>
      </c>
      <c r="Z34" s="10">
        <v>925055864</v>
      </c>
      <c r="AA34" s="9">
        <v>33.921765000000001</v>
      </c>
      <c r="AB34" s="9">
        <v>-117.48812</v>
      </c>
      <c r="AC34" t="s">
        <v>98</v>
      </c>
      <c r="AD34">
        <v>108</v>
      </c>
      <c r="AE34" s="1" t="s">
        <v>102</v>
      </c>
      <c r="AF34" s="1" t="str">
        <f t="shared" si="0"/>
        <v>8</v>
      </c>
      <c r="AG34" s="1">
        <f t="shared" si="1"/>
        <v>5</v>
      </c>
      <c r="AH34" s="1">
        <v>15.47</v>
      </c>
      <c r="AI34" s="7">
        <f t="shared" si="2"/>
        <v>147.76999999999998</v>
      </c>
      <c r="AJ34">
        <v>147.77000000000001</v>
      </c>
      <c r="AK34">
        <v>147.77000000000001</v>
      </c>
      <c r="AL34" s="4">
        <v>30.34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T34">
        <v>0</v>
      </c>
      <c r="AU34" s="4">
        <v>0</v>
      </c>
      <c r="AV34" s="4">
        <v>11.06</v>
      </c>
      <c r="AW34" s="4">
        <v>189.17</v>
      </c>
      <c r="AX34">
        <v>5</v>
      </c>
      <c r="AY34" t="s">
        <v>80</v>
      </c>
      <c r="AZ34">
        <v>5</v>
      </c>
      <c r="BA34">
        <v>0</v>
      </c>
      <c r="BB34">
        <v>0</v>
      </c>
      <c r="BC34">
        <v>0</v>
      </c>
      <c r="BD34">
        <v>0</v>
      </c>
      <c r="BE34">
        <v>1</v>
      </c>
      <c r="BF34" t="s">
        <v>81</v>
      </c>
      <c r="BI34" t="s">
        <v>166</v>
      </c>
      <c r="BJ34" s="6">
        <v>45997</v>
      </c>
      <c r="BK34" t="s">
        <v>141</v>
      </c>
      <c r="BL34" t="s">
        <v>131</v>
      </c>
      <c r="BM34" t="s">
        <v>152</v>
      </c>
      <c r="BN34" t="s">
        <v>131</v>
      </c>
      <c r="BP34">
        <v>2025</v>
      </c>
      <c r="BQ34" t="s">
        <v>133</v>
      </c>
      <c r="BR34" t="s">
        <v>153</v>
      </c>
    </row>
    <row r="35" spans="1:70" x14ac:dyDescent="0.25">
      <c r="A35">
        <v>6748487099</v>
      </c>
      <c r="B35" t="s">
        <v>161</v>
      </c>
      <c r="C35" t="s">
        <v>89</v>
      </c>
      <c r="D35" s="4">
        <v>94.41</v>
      </c>
      <c r="E35" s="5">
        <v>45997</v>
      </c>
      <c r="F35" s="5">
        <v>45995</v>
      </c>
      <c r="G35">
        <v>7926</v>
      </c>
      <c r="H35" t="s">
        <v>90</v>
      </c>
      <c r="I35" t="s">
        <v>91</v>
      </c>
      <c r="J35" t="s">
        <v>69</v>
      </c>
      <c r="K35" t="s">
        <v>92</v>
      </c>
      <c r="L35" t="s">
        <v>93</v>
      </c>
      <c r="M35" t="s">
        <v>72</v>
      </c>
      <c r="P35" t="s">
        <v>94</v>
      </c>
      <c r="Q35" t="s">
        <v>95</v>
      </c>
      <c r="R35" t="s">
        <v>96</v>
      </c>
      <c r="S35" t="s">
        <v>97</v>
      </c>
      <c r="T35" t="s">
        <v>98</v>
      </c>
      <c r="U35">
        <v>42.370837000000002</v>
      </c>
      <c r="V35">
        <v>-83.485600000000005</v>
      </c>
      <c r="W35" t="s">
        <v>147</v>
      </c>
      <c r="X35" t="s">
        <v>148</v>
      </c>
      <c r="Y35" t="s">
        <v>149</v>
      </c>
      <c r="Z35" s="10">
        <v>462567213</v>
      </c>
      <c r="AA35" s="9">
        <v>39.907837999999998</v>
      </c>
      <c r="AB35" s="9">
        <v>-86.014049999999997</v>
      </c>
      <c r="AC35" t="s">
        <v>98</v>
      </c>
      <c r="AD35">
        <v>103</v>
      </c>
      <c r="AE35" s="1" t="s">
        <v>102</v>
      </c>
      <c r="AF35" s="1" t="str">
        <f t="shared" si="0"/>
        <v>3</v>
      </c>
      <c r="AG35" s="1">
        <f t="shared" si="1"/>
        <v>5</v>
      </c>
      <c r="AH35" s="1">
        <v>10.44</v>
      </c>
      <c r="AI35" s="7">
        <f t="shared" si="2"/>
        <v>72.72</v>
      </c>
      <c r="AJ35">
        <v>72.72</v>
      </c>
      <c r="AK35">
        <v>72.72</v>
      </c>
      <c r="AL35" s="4">
        <v>15.14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T35">
        <v>0</v>
      </c>
      <c r="AU35" s="4">
        <v>0</v>
      </c>
      <c r="AV35" s="4">
        <v>6.55</v>
      </c>
      <c r="AW35" s="4">
        <v>94.41</v>
      </c>
      <c r="AX35">
        <v>5</v>
      </c>
      <c r="AY35" t="s">
        <v>80</v>
      </c>
      <c r="AZ35">
        <v>5</v>
      </c>
      <c r="BA35">
        <v>0</v>
      </c>
      <c r="BB35">
        <v>0</v>
      </c>
      <c r="BC35">
        <v>0</v>
      </c>
      <c r="BD35">
        <v>0</v>
      </c>
      <c r="BE35">
        <v>1</v>
      </c>
      <c r="BF35" t="s">
        <v>81</v>
      </c>
      <c r="BI35" t="s">
        <v>150</v>
      </c>
      <c r="BJ35" s="6">
        <v>45997</v>
      </c>
      <c r="BK35" t="s">
        <v>141</v>
      </c>
      <c r="BL35" t="s">
        <v>131</v>
      </c>
      <c r="BM35" t="s">
        <v>152</v>
      </c>
      <c r="BN35" t="s">
        <v>131</v>
      </c>
      <c r="BP35">
        <v>2025</v>
      </c>
      <c r="BQ35" t="s">
        <v>133</v>
      </c>
      <c r="BR35" t="s">
        <v>153</v>
      </c>
    </row>
    <row r="36" spans="1:70" x14ac:dyDescent="0.25">
      <c r="A36">
        <v>6730840162</v>
      </c>
      <c r="B36" t="s">
        <v>167</v>
      </c>
      <c r="C36" t="s">
        <v>89</v>
      </c>
      <c r="D36" s="4">
        <v>94.41</v>
      </c>
      <c r="E36" s="5">
        <v>45990</v>
      </c>
      <c r="F36" s="5">
        <v>45985</v>
      </c>
      <c r="G36">
        <v>7926</v>
      </c>
      <c r="H36" t="s">
        <v>90</v>
      </c>
      <c r="I36" t="s">
        <v>91</v>
      </c>
      <c r="J36" t="s">
        <v>69</v>
      </c>
      <c r="K36" t="s">
        <v>92</v>
      </c>
      <c r="L36" t="s">
        <v>93</v>
      </c>
      <c r="M36" t="s">
        <v>72</v>
      </c>
      <c r="P36" t="s">
        <v>94</v>
      </c>
      <c r="Q36" t="s">
        <v>95</v>
      </c>
      <c r="R36" t="s">
        <v>96</v>
      </c>
      <c r="S36" t="s">
        <v>97</v>
      </c>
      <c r="T36" t="s">
        <v>98</v>
      </c>
      <c r="U36">
        <v>42.370837000000002</v>
      </c>
      <c r="V36">
        <v>-83.485600000000005</v>
      </c>
      <c r="W36" t="s">
        <v>147</v>
      </c>
      <c r="X36" t="s">
        <v>148</v>
      </c>
      <c r="Y36" t="s">
        <v>149</v>
      </c>
      <c r="Z36" s="10">
        <v>462567213</v>
      </c>
      <c r="AA36" s="9">
        <v>39.907837999999998</v>
      </c>
      <c r="AB36" s="9">
        <v>-86.014049999999997</v>
      </c>
      <c r="AC36" t="s">
        <v>98</v>
      </c>
      <c r="AD36">
        <v>103</v>
      </c>
      <c r="AE36" s="1" t="s">
        <v>102</v>
      </c>
      <c r="AF36" s="1" t="str">
        <f t="shared" si="0"/>
        <v>3</v>
      </c>
      <c r="AG36" s="1">
        <f t="shared" si="1"/>
        <v>5</v>
      </c>
      <c r="AH36" s="1">
        <v>10.44</v>
      </c>
      <c r="AI36" s="7">
        <f t="shared" si="2"/>
        <v>72.72</v>
      </c>
      <c r="AJ36">
        <v>72.72</v>
      </c>
      <c r="AK36">
        <v>72.72</v>
      </c>
      <c r="AL36" s="4">
        <v>15.14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T36">
        <v>0</v>
      </c>
      <c r="AU36" s="4">
        <v>0</v>
      </c>
      <c r="AV36" s="4">
        <v>6.55</v>
      </c>
      <c r="AW36" s="4">
        <v>94.41</v>
      </c>
      <c r="AX36">
        <v>5</v>
      </c>
      <c r="AY36" t="s">
        <v>80</v>
      </c>
      <c r="AZ36">
        <v>5</v>
      </c>
      <c r="BA36">
        <v>0</v>
      </c>
      <c r="BB36">
        <v>0</v>
      </c>
      <c r="BC36">
        <v>0</v>
      </c>
      <c r="BD36">
        <v>0</v>
      </c>
      <c r="BE36">
        <v>1</v>
      </c>
      <c r="BF36" t="s">
        <v>81</v>
      </c>
      <c r="BI36" t="s">
        <v>150</v>
      </c>
      <c r="BJ36" s="6">
        <v>45990</v>
      </c>
      <c r="BK36" t="s">
        <v>152</v>
      </c>
      <c r="BL36" t="s">
        <v>131</v>
      </c>
      <c r="BM36" t="s">
        <v>168</v>
      </c>
      <c r="BN36" t="s">
        <v>169</v>
      </c>
      <c r="BP36">
        <v>2025</v>
      </c>
      <c r="BQ36" t="s">
        <v>170</v>
      </c>
      <c r="BR36" t="s">
        <v>171</v>
      </c>
    </row>
    <row r="37" spans="1:70" x14ac:dyDescent="0.25">
      <c r="A37">
        <v>6730840471</v>
      </c>
      <c r="B37" t="s">
        <v>167</v>
      </c>
      <c r="C37" t="s">
        <v>89</v>
      </c>
      <c r="D37" s="4">
        <v>144.86000000000001</v>
      </c>
      <c r="E37" s="5">
        <v>45990</v>
      </c>
      <c r="F37" s="5">
        <v>45985</v>
      </c>
      <c r="G37">
        <v>7926</v>
      </c>
      <c r="H37" t="s">
        <v>90</v>
      </c>
      <c r="I37" t="s">
        <v>91</v>
      </c>
      <c r="J37" t="s">
        <v>69</v>
      </c>
      <c r="K37" t="s">
        <v>92</v>
      </c>
      <c r="L37" t="s">
        <v>93</v>
      </c>
      <c r="M37" t="s">
        <v>72</v>
      </c>
      <c r="P37" t="s">
        <v>94</v>
      </c>
      <c r="Q37" t="s">
        <v>95</v>
      </c>
      <c r="R37" t="s">
        <v>96</v>
      </c>
      <c r="S37" t="s">
        <v>97</v>
      </c>
      <c r="T37" t="s">
        <v>98</v>
      </c>
      <c r="U37">
        <v>42.370837000000002</v>
      </c>
      <c r="V37">
        <v>-83.485600000000005</v>
      </c>
      <c r="W37" t="s">
        <v>117</v>
      </c>
      <c r="X37" t="s">
        <v>118</v>
      </c>
      <c r="Y37" t="s">
        <v>119</v>
      </c>
      <c r="Z37" s="10">
        <v>559023027</v>
      </c>
      <c r="AA37" s="9">
        <v>43.991846000000002</v>
      </c>
      <c r="AB37" s="9">
        <v>-92.491659999999996</v>
      </c>
      <c r="AC37" t="s">
        <v>98</v>
      </c>
      <c r="AD37">
        <v>104</v>
      </c>
      <c r="AE37" s="1" t="s">
        <v>102</v>
      </c>
      <c r="AF37" s="1" t="str">
        <f t="shared" si="0"/>
        <v>4</v>
      </c>
      <c r="AG37" s="1">
        <f t="shared" si="1"/>
        <v>5</v>
      </c>
      <c r="AH37" s="1">
        <v>11.94</v>
      </c>
      <c r="AI37" s="7">
        <f t="shared" si="2"/>
        <v>112.68</v>
      </c>
      <c r="AJ37">
        <v>112.68</v>
      </c>
      <c r="AK37">
        <v>112.68</v>
      </c>
      <c r="AL37" s="4">
        <v>23.23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T37">
        <v>0</v>
      </c>
      <c r="AU37" s="4">
        <v>0</v>
      </c>
      <c r="AV37" s="4">
        <v>8.9499999999999993</v>
      </c>
      <c r="AW37" s="4">
        <v>144.86000000000001</v>
      </c>
      <c r="AX37">
        <v>5</v>
      </c>
      <c r="AY37" t="s">
        <v>80</v>
      </c>
      <c r="AZ37">
        <v>5</v>
      </c>
      <c r="BA37">
        <v>0</v>
      </c>
      <c r="BB37">
        <v>0</v>
      </c>
      <c r="BC37">
        <v>0</v>
      </c>
      <c r="BD37">
        <v>0</v>
      </c>
      <c r="BE37">
        <v>1</v>
      </c>
      <c r="BF37" t="s">
        <v>81</v>
      </c>
      <c r="BI37" t="s">
        <v>120</v>
      </c>
      <c r="BJ37" s="6">
        <v>45990</v>
      </c>
      <c r="BK37" t="s">
        <v>152</v>
      </c>
      <c r="BL37" t="s">
        <v>131</v>
      </c>
      <c r="BM37" t="s">
        <v>168</v>
      </c>
      <c r="BN37" t="s">
        <v>169</v>
      </c>
      <c r="BP37">
        <v>2025</v>
      </c>
      <c r="BQ37" t="s">
        <v>170</v>
      </c>
      <c r="BR37" t="s">
        <v>171</v>
      </c>
    </row>
    <row r="38" spans="1:70" x14ac:dyDescent="0.25">
      <c r="A38">
        <v>6730840641</v>
      </c>
      <c r="B38" t="s">
        <v>167</v>
      </c>
      <c r="C38" t="s">
        <v>89</v>
      </c>
      <c r="D38" s="4">
        <v>189.17</v>
      </c>
      <c r="E38" s="5">
        <v>45990</v>
      </c>
      <c r="F38" s="5">
        <v>45985</v>
      </c>
      <c r="G38">
        <v>7926</v>
      </c>
      <c r="H38" t="s">
        <v>90</v>
      </c>
      <c r="I38" t="s">
        <v>91</v>
      </c>
      <c r="J38" t="s">
        <v>69</v>
      </c>
      <c r="K38" t="s">
        <v>92</v>
      </c>
      <c r="L38" t="s">
        <v>93</v>
      </c>
      <c r="M38" t="s">
        <v>72</v>
      </c>
      <c r="P38" t="s">
        <v>94</v>
      </c>
      <c r="Q38" t="s">
        <v>95</v>
      </c>
      <c r="R38" t="s">
        <v>96</v>
      </c>
      <c r="S38" t="s">
        <v>97</v>
      </c>
      <c r="T38" t="s">
        <v>98</v>
      </c>
      <c r="U38">
        <v>42.370837000000002</v>
      </c>
      <c r="V38">
        <v>-83.485600000000005</v>
      </c>
      <c r="W38" t="s">
        <v>172</v>
      </c>
      <c r="X38" t="s">
        <v>165</v>
      </c>
      <c r="Y38" t="s">
        <v>156</v>
      </c>
      <c r="Z38" s="10">
        <v>925055864</v>
      </c>
      <c r="AA38" s="9">
        <v>33.921765000000001</v>
      </c>
      <c r="AB38" s="9">
        <v>-117.48812</v>
      </c>
      <c r="AC38" t="s">
        <v>98</v>
      </c>
      <c r="AD38">
        <v>108</v>
      </c>
      <c r="AE38" s="1" t="s">
        <v>102</v>
      </c>
      <c r="AF38" s="1" t="str">
        <f t="shared" si="0"/>
        <v>8</v>
      </c>
      <c r="AG38" s="1">
        <f t="shared" si="1"/>
        <v>5</v>
      </c>
      <c r="AH38" s="1">
        <v>15.47</v>
      </c>
      <c r="AI38" s="7">
        <f t="shared" si="2"/>
        <v>147.76999999999998</v>
      </c>
      <c r="AJ38">
        <v>147.77000000000001</v>
      </c>
      <c r="AK38">
        <v>147.77000000000001</v>
      </c>
      <c r="AL38" s="4">
        <v>30.34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T38">
        <v>0</v>
      </c>
      <c r="AU38" s="4">
        <v>0</v>
      </c>
      <c r="AV38" s="4">
        <v>11.06</v>
      </c>
      <c r="AW38" s="4">
        <v>189.17</v>
      </c>
      <c r="AX38">
        <v>5</v>
      </c>
      <c r="AY38" t="s">
        <v>80</v>
      </c>
      <c r="AZ38">
        <v>5</v>
      </c>
      <c r="BA38">
        <v>0</v>
      </c>
      <c r="BB38">
        <v>0</v>
      </c>
      <c r="BC38">
        <v>0</v>
      </c>
      <c r="BD38">
        <v>0</v>
      </c>
      <c r="BE38">
        <v>1</v>
      </c>
      <c r="BF38" t="s">
        <v>81</v>
      </c>
      <c r="BI38" t="s">
        <v>166</v>
      </c>
      <c r="BJ38" s="6">
        <v>45990</v>
      </c>
      <c r="BK38" t="s">
        <v>152</v>
      </c>
      <c r="BL38" t="s">
        <v>131</v>
      </c>
      <c r="BM38" t="s">
        <v>168</v>
      </c>
      <c r="BN38" t="s">
        <v>169</v>
      </c>
      <c r="BP38">
        <v>2025</v>
      </c>
      <c r="BQ38" t="s">
        <v>170</v>
      </c>
      <c r="BR38" t="s">
        <v>171</v>
      </c>
    </row>
    <row r="39" spans="1:70" x14ac:dyDescent="0.25">
      <c r="A39">
        <v>6730841017</v>
      </c>
      <c r="B39" t="s">
        <v>167</v>
      </c>
      <c r="C39" t="s">
        <v>89</v>
      </c>
      <c r="D39" s="4">
        <v>144.86000000000001</v>
      </c>
      <c r="E39" s="5">
        <v>45990</v>
      </c>
      <c r="F39" s="5">
        <v>45987</v>
      </c>
      <c r="G39">
        <v>7926</v>
      </c>
      <c r="H39" t="s">
        <v>90</v>
      </c>
      <c r="I39" t="s">
        <v>91</v>
      </c>
      <c r="J39" t="s">
        <v>69</v>
      </c>
      <c r="K39" t="s">
        <v>92</v>
      </c>
      <c r="L39" t="s">
        <v>93</v>
      </c>
      <c r="M39" t="s">
        <v>72</v>
      </c>
      <c r="P39" t="s">
        <v>94</v>
      </c>
      <c r="Q39" t="s">
        <v>95</v>
      </c>
      <c r="R39" t="s">
        <v>96</v>
      </c>
      <c r="S39" t="s">
        <v>97</v>
      </c>
      <c r="T39" t="s">
        <v>98</v>
      </c>
      <c r="U39">
        <v>42.370837000000002</v>
      </c>
      <c r="V39">
        <v>-83.485600000000005</v>
      </c>
      <c r="W39" t="s">
        <v>117</v>
      </c>
      <c r="X39" t="s">
        <v>118</v>
      </c>
      <c r="Y39" t="s">
        <v>119</v>
      </c>
      <c r="Z39" s="10">
        <v>559023027</v>
      </c>
      <c r="AA39" s="9">
        <v>43.991846000000002</v>
      </c>
      <c r="AB39" s="9">
        <v>-92.491659999999996</v>
      </c>
      <c r="AC39" t="s">
        <v>98</v>
      </c>
      <c r="AD39">
        <v>104</v>
      </c>
      <c r="AE39" s="1" t="s">
        <v>102</v>
      </c>
      <c r="AF39" s="1" t="str">
        <f t="shared" si="0"/>
        <v>4</v>
      </c>
      <c r="AG39" s="1">
        <f t="shared" si="1"/>
        <v>5</v>
      </c>
      <c r="AH39" s="1">
        <v>11.94</v>
      </c>
      <c r="AI39" s="7">
        <f t="shared" si="2"/>
        <v>112.68</v>
      </c>
      <c r="AJ39">
        <v>112.68</v>
      </c>
      <c r="AK39">
        <v>112.68</v>
      </c>
      <c r="AL39" s="4">
        <v>23.23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T39">
        <v>0</v>
      </c>
      <c r="AU39" s="4">
        <v>0</v>
      </c>
      <c r="AV39" s="4">
        <v>8.9499999999999993</v>
      </c>
      <c r="AW39" s="4">
        <v>144.86000000000001</v>
      </c>
      <c r="AX39">
        <v>5</v>
      </c>
      <c r="AY39" t="s">
        <v>80</v>
      </c>
      <c r="AZ39">
        <v>5</v>
      </c>
      <c r="BA39">
        <v>0</v>
      </c>
      <c r="BB39">
        <v>0</v>
      </c>
      <c r="BC39">
        <v>0</v>
      </c>
      <c r="BD39">
        <v>0</v>
      </c>
      <c r="BE39">
        <v>1</v>
      </c>
      <c r="BF39" t="s">
        <v>81</v>
      </c>
      <c r="BI39" t="s">
        <v>120</v>
      </c>
      <c r="BJ39" s="6">
        <v>45990</v>
      </c>
      <c r="BK39" t="s">
        <v>152</v>
      </c>
      <c r="BL39" t="s">
        <v>131</v>
      </c>
      <c r="BM39" t="s">
        <v>168</v>
      </c>
      <c r="BN39" t="s">
        <v>169</v>
      </c>
      <c r="BP39">
        <v>2025</v>
      </c>
      <c r="BQ39" t="s">
        <v>170</v>
      </c>
      <c r="BR39" t="s">
        <v>171</v>
      </c>
    </row>
    <row r="40" spans="1:70" x14ac:dyDescent="0.25">
      <c r="A40">
        <v>6730840204</v>
      </c>
      <c r="B40" t="s">
        <v>167</v>
      </c>
      <c r="C40" t="s">
        <v>89</v>
      </c>
      <c r="D40" s="4">
        <v>94.41</v>
      </c>
      <c r="E40" s="5">
        <v>45990</v>
      </c>
      <c r="F40" s="5">
        <v>45985</v>
      </c>
      <c r="G40">
        <v>7926</v>
      </c>
      <c r="H40" t="s">
        <v>90</v>
      </c>
      <c r="I40" t="s">
        <v>91</v>
      </c>
      <c r="J40" t="s">
        <v>69</v>
      </c>
      <c r="K40" t="s">
        <v>92</v>
      </c>
      <c r="L40" t="s">
        <v>93</v>
      </c>
      <c r="M40" t="s">
        <v>72</v>
      </c>
      <c r="P40" t="s">
        <v>94</v>
      </c>
      <c r="Q40" t="s">
        <v>95</v>
      </c>
      <c r="R40" t="s">
        <v>96</v>
      </c>
      <c r="S40" t="s">
        <v>97</v>
      </c>
      <c r="T40" t="s">
        <v>98</v>
      </c>
      <c r="U40">
        <v>42.370837000000002</v>
      </c>
      <c r="V40">
        <v>-83.485600000000005</v>
      </c>
      <c r="W40" t="s">
        <v>147</v>
      </c>
      <c r="X40" t="s">
        <v>148</v>
      </c>
      <c r="Y40" t="s">
        <v>149</v>
      </c>
      <c r="Z40" s="10">
        <v>462567213</v>
      </c>
      <c r="AA40" s="9">
        <v>39.907837999999998</v>
      </c>
      <c r="AB40" s="9">
        <v>-86.014049999999997</v>
      </c>
      <c r="AC40" t="s">
        <v>98</v>
      </c>
      <c r="AD40">
        <v>103</v>
      </c>
      <c r="AE40" s="1" t="s">
        <v>102</v>
      </c>
      <c r="AF40" s="1" t="str">
        <f t="shared" si="0"/>
        <v>3</v>
      </c>
      <c r="AG40" s="1">
        <f t="shared" si="1"/>
        <v>5</v>
      </c>
      <c r="AH40" s="1">
        <v>10.44</v>
      </c>
      <c r="AI40" s="7">
        <f t="shared" si="2"/>
        <v>72.72</v>
      </c>
      <c r="AJ40">
        <v>72.72</v>
      </c>
      <c r="AK40">
        <v>72.72</v>
      </c>
      <c r="AL40" s="4">
        <v>15.14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T40">
        <v>0</v>
      </c>
      <c r="AU40" s="4">
        <v>0</v>
      </c>
      <c r="AV40" s="4">
        <v>6.55</v>
      </c>
      <c r="AW40" s="4">
        <v>94.41</v>
      </c>
      <c r="AX40">
        <v>5</v>
      </c>
      <c r="AY40" t="s">
        <v>80</v>
      </c>
      <c r="AZ40">
        <v>5</v>
      </c>
      <c r="BA40">
        <v>0</v>
      </c>
      <c r="BB40">
        <v>0</v>
      </c>
      <c r="BC40">
        <v>0</v>
      </c>
      <c r="BD40">
        <v>0</v>
      </c>
      <c r="BE40">
        <v>1</v>
      </c>
      <c r="BF40" t="s">
        <v>81</v>
      </c>
      <c r="BI40" t="s">
        <v>150</v>
      </c>
      <c r="BJ40" s="6">
        <v>45990</v>
      </c>
      <c r="BK40" t="s">
        <v>152</v>
      </c>
      <c r="BL40" t="s">
        <v>131</v>
      </c>
      <c r="BM40" t="s">
        <v>168</v>
      </c>
      <c r="BN40" t="s">
        <v>169</v>
      </c>
      <c r="BP40">
        <v>2025</v>
      </c>
      <c r="BQ40" t="s">
        <v>170</v>
      </c>
      <c r="BR40" t="s">
        <v>171</v>
      </c>
    </row>
    <row r="41" spans="1:70" x14ac:dyDescent="0.25">
      <c r="A41">
        <v>6715030409</v>
      </c>
      <c r="B41" t="s">
        <v>173</v>
      </c>
      <c r="C41" t="s">
        <v>89</v>
      </c>
      <c r="D41" s="4">
        <v>93.01</v>
      </c>
      <c r="E41" s="5">
        <v>45983</v>
      </c>
      <c r="F41" s="5">
        <v>45980</v>
      </c>
      <c r="G41">
        <v>7926</v>
      </c>
      <c r="H41" t="s">
        <v>90</v>
      </c>
      <c r="I41" t="s">
        <v>91</v>
      </c>
      <c r="J41" t="s">
        <v>69</v>
      </c>
      <c r="K41" t="s">
        <v>92</v>
      </c>
      <c r="L41" t="s">
        <v>93</v>
      </c>
      <c r="M41" t="s">
        <v>72</v>
      </c>
      <c r="P41" t="s">
        <v>94</v>
      </c>
      <c r="Q41" t="s">
        <v>95</v>
      </c>
      <c r="R41" t="s">
        <v>96</v>
      </c>
      <c r="S41" t="s">
        <v>97</v>
      </c>
      <c r="T41" t="s">
        <v>98</v>
      </c>
      <c r="U41">
        <v>42.370837000000002</v>
      </c>
      <c r="V41">
        <v>-83.485600000000005</v>
      </c>
      <c r="W41" t="s">
        <v>147</v>
      </c>
      <c r="X41" t="s">
        <v>148</v>
      </c>
      <c r="Y41" t="s">
        <v>149</v>
      </c>
      <c r="Z41" s="10">
        <v>462567213</v>
      </c>
      <c r="AA41" s="9">
        <v>39.907837999999998</v>
      </c>
      <c r="AB41" s="9">
        <v>-86.014049999999997</v>
      </c>
      <c r="AC41" t="s">
        <v>98</v>
      </c>
      <c r="AD41">
        <v>103</v>
      </c>
      <c r="AE41" s="1" t="s">
        <v>102</v>
      </c>
      <c r="AF41" s="1" t="str">
        <f t="shared" si="0"/>
        <v>3</v>
      </c>
      <c r="AG41" s="1">
        <f t="shared" si="1"/>
        <v>5</v>
      </c>
      <c r="AH41" s="1">
        <v>10.44</v>
      </c>
      <c r="AI41" s="7">
        <f t="shared" si="2"/>
        <v>72.72</v>
      </c>
      <c r="AJ41">
        <v>72.72</v>
      </c>
      <c r="AK41">
        <v>72.72</v>
      </c>
      <c r="AL41" s="4">
        <v>14.76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T41">
        <v>0</v>
      </c>
      <c r="AU41" s="4">
        <v>0</v>
      </c>
      <c r="AV41" s="4">
        <v>5.53</v>
      </c>
      <c r="AW41" s="4">
        <v>93.01</v>
      </c>
      <c r="AX41">
        <v>5</v>
      </c>
      <c r="AY41" t="s">
        <v>80</v>
      </c>
      <c r="AZ41">
        <v>5</v>
      </c>
      <c r="BA41">
        <v>0</v>
      </c>
      <c r="BB41">
        <v>0</v>
      </c>
      <c r="BC41">
        <v>0</v>
      </c>
      <c r="BD41">
        <v>0</v>
      </c>
      <c r="BE41">
        <v>1</v>
      </c>
      <c r="BF41" t="s">
        <v>81</v>
      </c>
      <c r="BI41" t="s">
        <v>150</v>
      </c>
      <c r="BJ41" s="6">
        <v>45983</v>
      </c>
      <c r="BK41" t="s">
        <v>168</v>
      </c>
      <c r="BL41" t="s">
        <v>169</v>
      </c>
      <c r="BM41" t="s">
        <v>174</v>
      </c>
      <c r="BN41" t="s">
        <v>169</v>
      </c>
      <c r="BP41">
        <v>2025</v>
      </c>
      <c r="BQ41" t="s">
        <v>170</v>
      </c>
      <c r="BR41" t="s">
        <v>175</v>
      </c>
    </row>
    <row r="42" spans="1:70" x14ac:dyDescent="0.25">
      <c r="A42">
        <v>6715030473</v>
      </c>
      <c r="B42" t="s">
        <v>173</v>
      </c>
      <c r="C42" t="s">
        <v>89</v>
      </c>
      <c r="D42" s="4">
        <v>93.01</v>
      </c>
      <c r="E42" s="5">
        <v>45983</v>
      </c>
      <c r="F42" s="5">
        <v>45981</v>
      </c>
      <c r="G42">
        <v>7926</v>
      </c>
      <c r="H42" t="s">
        <v>90</v>
      </c>
      <c r="I42" t="s">
        <v>91</v>
      </c>
      <c r="J42" t="s">
        <v>69</v>
      </c>
      <c r="K42" t="s">
        <v>92</v>
      </c>
      <c r="L42" t="s">
        <v>93</v>
      </c>
      <c r="M42" t="s">
        <v>72</v>
      </c>
      <c r="P42" t="s">
        <v>94</v>
      </c>
      <c r="Q42" t="s">
        <v>95</v>
      </c>
      <c r="R42" t="s">
        <v>96</v>
      </c>
      <c r="S42" t="s">
        <v>97</v>
      </c>
      <c r="T42" t="s">
        <v>98</v>
      </c>
      <c r="U42">
        <v>42.370837000000002</v>
      </c>
      <c r="V42">
        <v>-83.485600000000005</v>
      </c>
      <c r="W42" t="s">
        <v>162</v>
      </c>
      <c r="X42" t="s">
        <v>148</v>
      </c>
      <c r="Y42" t="s">
        <v>149</v>
      </c>
      <c r="Z42" s="10">
        <v>462567212</v>
      </c>
      <c r="AA42" s="9">
        <v>39.907837999999998</v>
      </c>
      <c r="AB42" s="9">
        <v>-86.014049999999997</v>
      </c>
      <c r="AC42" t="s">
        <v>98</v>
      </c>
      <c r="AD42">
        <v>103</v>
      </c>
      <c r="AE42" s="1" t="s">
        <v>102</v>
      </c>
      <c r="AF42" s="1" t="str">
        <f t="shared" si="0"/>
        <v>3</v>
      </c>
      <c r="AG42" s="1">
        <f t="shared" si="1"/>
        <v>5</v>
      </c>
      <c r="AH42" s="1">
        <v>10.44</v>
      </c>
      <c r="AI42" s="7">
        <f t="shared" si="2"/>
        <v>72.72</v>
      </c>
      <c r="AJ42">
        <v>72.72</v>
      </c>
      <c r="AK42">
        <v>72.72</v>
      </c>
      <c r="AL42" s="4">
        <v>14.76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T42">
        <v>0</v>
      </c>
      <c r="AU42" s="4">
        <v>0</v>
      </c>
      <c r="AV42" s="4">
        <v>5.53</v>
      </c>
      <c r="AW42" s="4">
        <v>93.01</v>
      </c>
      <c r="AX42">
        <v>5</v>
      </c>
      <c r="AY42" t="s">
        <v>80</v>
      </c>
      <c r="AZ42">
        <v>5</v>
      </c>
      <c r="BA42">
        <v>0</v>
      </c>
      <c r="BB42">
        <v>0</v>
      </c>
      <c r="BC42">
        <v>0</v>
      </c>
      <c r="BD42">
        <v>0</v>
      </c>
      <c r="BE42">
        <v>1</v>
      </c>
      <c r="BF42" t="s">
        <v>81</v>
      </c>
      <c r="BI42" t="s">
        <v>163</v>
      </c>
      <c r="BJ42" s="6">
        <v>45983</v>
      </c>
      <c r="BK42" t="s">
        <v>168</v>
      </c>
      <c r="BL42" t="s">
        <v>169</v>
      </c>
      <c r="BM42" t="s">
        <v>174</v>
      </c>
      <c r="BN42" t="s">
        <v>169</v>
      </c>
      <c r="BP42">
        <v>2025</v>
      </c>
      <c r="BQ42" t="s">
        <v>170</v>
      </c>
      <c r="BR42" t="s">
        <v>175</v>
      </c>
    </row>
    <row r="43" spans="1:70" x14ac:dyDescent="0.25">
      <c r="A43">
        <v>6715030128</v>
      </c>
      <c r="B43" t="s">
        <v>173</v>
      </c>
      <c r="C43" t="s">
        <v>89</v>
      </c>
      <c r="D43" s="4">
        <v>93.01</v>
      </c>
      <c r="E43" s="5">
        <v>45983</v>
      </c>
      <c r="F43" s="5">
        <v>45975</v>
      </c>
      <c r="G43">
        <v>7926</v>
      </c>
      <c r="H43" t="s">
        <v>90</v>
      </c>
      <c r="I43" t="s">
        <v>91</v>
      </c>
      <c r="J43" t="s">
        <v>69</v>
      </c>
      <c r="K43" t="s">
        <v>92</v>
      </c>
      <c r="L43" t="s">
        <v>93</v>
      </c>
      <c r="M43" t="s">
        <v>72</v>
      </c>
      <c r="P43" t="s">
        <v>94</v>
      </c>
      <c r="Q43" t="s">
        <v>95</v>
      </c>
      <c r="R43" t="s">
        <v>96</v>
      </c>
      <c r="S43" t="s">
        <v>97</v>
      </c>
      <c r="T43" t="s">
        <v>98</v>
      </c>
      <c r="U43">
        <v>42.370837000000002</v>
      </c>
      <c r="V43">
        <v>-83.485600000000005</v>
      </c>
      <c r="W43" t="s">
        <v>147</v>
      </c>
      <c r="X43" t="s">
        <v>148</v>
      </c>
      <c r="Y43" t="s">
        <v>149</v>
      </c>
      <c r="Z43" s="10">
        <v>462567213</v>
      </c>
      <c r="AA43" s="9">
        <v>39.907837999999998</v>
      </c>
      <c r="AB43" s="9">
        <v>-86.014049999999997</v>
      </c>
      <c r="AC43" t="s">
        <v>98</v>
      </c>
      <c r="AD43">
        <v>103</v>
      </c>
      <c r="AE43" s="1" t="s">
        <v>102</v>
      </c>
      <c r="AF43" s="1" t="str">
        <f t="shared" si="0"/>
        <v>3</v>
      </c>
      <c r="AG43" s="1">
        <f t="shared" si="1"/>
        <v>5</v>
      </c>
      <c r="AH43" s="1">
        <v>10.44</v>
      </c>
      <c r="AI43" s="7">
        <f t="shared" si="2"/>
        <v>72.72</v>
      </c>
      <c r="AJ43">
        <v>72.72</v>
      </c>
      <c r="AK43">
        <v>72.72</v>
      </c>
      <c r="AL43" s="4">
        <v>14.76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T43">
        <v>0</v>
      </c>
      <c r="AU43" s="4">
        <v>0</v>
      </c>
      <c r="AV43" s="4">
        <v>5.53</v>
      </c>
      <c r="AW43" s="4">
        <v>93.01</v>
      </c>
      <c r="AX43">
        <v>5</v>
      </c>
      <c r="AY43" t="s">
        <v>80</v>
      </c>
      <c r="AZ43">
        <v>5</v>
      </c>
      <c r="BA43">
        <v>0</v>
      </c>
      <c r="BB43">
        <v>0</v>
      </c>
      <c r="BC43">
        <v>0</v>
      </c>
      <c r="BD43">
        <v>0</v>
      </c>
      <c r="BE43">
        <v>1</v>
      </c>
      <c r="BF43" t="s">
        <v>81</v>
      </c>
      <c r="BI43" t="s">
        <v>150</v>
      </c>
      <c r="BJ43" s="6">
        <v>45983</v>
      </c>
      <c r="BK43" t="s">
        <v>168</v>
      </c>
      <c r="BL43" t="s">
        <v>169</v>
      </c>
      <c r="BM43" t="s">
        <v>176</v>
      </c>
      <c r="BN43" t="s">
        <v>169</v>
      </c>
      <c r="BP43">
        <v>2025</v>
      </c>
      <c r="BQ43" t="s">
        <v>170</v>
      </c>
      <c r="BR43" t="s">
        <v>177</v>
      </c>
    </row>
    <row r="44" spans="1:70" x14ac:dyDescent="0.25">
      <c r="A44">
        <v>6715030463</v>
      </c>
      <c r="B44" t="s">
        <v>173</v>
      </c>
      <c r="C44" t="s">
        <v>89</v>
      </c>
      <c r="D44" s="4">
        <v>143.37</v>
      </c>
      <c r="E44" s="5">
        <v>45983</v>
      </c>
      <c r="F44" s="5">
        <v>45980</v>
      </c>
      <c r="G44">
        <v>7926</v>
      </c>
      <c r="H44" t="s">
        <v>90</v>
      </c>
      <c r="I44" t="s">
        <v>91</v>
      </c>
      <c r="J44" t="s">
        <v>69</v>
      </c>
      <c r="K44" t="s">
        <v>92</v>
      </c>
      <c r="L44" t="s">
        <v>93</v>
      </c>
      <c r="M44" t="s">
        <v>72</v>
      </c>
      <c r="P44" t="s">
        <v>94</v>
      </c>
      <c r="Q44" t="s">
        <v>95</v>
      </c>
      <c r="R44" t="s">
        <v>96</v>
      </c>
      <c r="S44" t="s">
        <v>97</v>
      </c>
      <c r="T44" t="s">
        <v>98</v>
      </c>
      <c r="U44">
        <v>42.370837000000002</v>
      </c>
      <c r="V44">
        <v>-83.485600000000005</v>
      </c>
      <c r="W44" t="s">
        <v>117</v>
      </c>
      <c r="X44" t="s">
        <v>118</v>
      </c>
      <c r="Y44" t="s">
        <v>119</v>
      </c>
      <c r="Z44" s="10">
        <v>559023027</v>
      </c>
      <c r="AA44" s="9">
        <v>43.991846000000002</v>
      </c>
      <c r="AB44" s="9">
        <v>-92.491659999999996</v>
      </c>
      <c r="AC44" t="s">
        <v>98</v>
      </c>
      <c r="AD44">
        <v>104</v>
      </c>
      <c r="AE44" s="1" t="s">
        <v>102</v>
      </c>
      <c r="AF44" s="1" t="str">
        <f t="shared" si="0"/>
        <v>4</v>
      </c>
      <c r="AG44" s="1">
        <f t="shared" si="1"/>
        <v>5</v>
      </c>
      <c r="AH44" s="1">
        <v>11.94</v>
      </c>
      <c r="AI44" s="7">
        <f t="shared" si="2"/>
        <v>112.68</v>
      </c>
      <c r="AJ44">
        <v>112.68</v>
      </c>
      <c r="AK44">
        <v>112.68</v>
      </c>
      <c r="AL44" s="4">
        <v>22.76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T44">
        <v>0</v>
      </c>
      <c r="AU44" s="4">
        <v>0</v>
      </c>
      <c r="AV44" s="4">
        <v>7.93</v>
      </c>
      <c r="AW44" s="4">
        <v>143.37</v>
      </c>
      <c r="AX44">
        <v>5</v>
      </c>
      <c r="AY44" t="s">
        <v>80</v>
      </c>
      <c r="AZ44">
        <v>5</v>
      </c>
      <c r="BA44">
        <v>0</v>
      </c>
      <c r="BB44">
        <v>0</v>
      </c>
      <c r="BC44">
        <v>0</v>
      </c>
      <c r="BD44">
        <v>0</v>
      </c>
      <c r="BE44">
        <v>1</v>
      </c>
      <c r="BF44" t="s">
        <v>81</v>
      </c>
      <c r="BI44" t="s">
        <v>120</v>
      </c>
      <c r="BJ44" s="6">
        <v>45983</v>
      </c>
      <c r="BK44" t="s">
        <v>168</v>
      </c>
      <c r="BL44" t="s">
        <v>169</v>
      </c>
      <c r="BM44" t="s">
        <v>174</v>
      </c>
      <c r="BN44" t="s">
        <v>169</v>
      </c>
      <c r="BP44">
        <v>2025</v>
      </c>
      <c r="BQ44" t="s">
        <v>170</v>
      </c>
      <c r="BR44" t="s">
        <v>175</v>
      </c>
    </row>
    <row r="45" spans="1:70" x14ac:dyDescent="0.25">
      <c r="A45">
        <v>6715030312</v>
      </c>
      <c r="B45" t="s">
        <v>173</v>
      </c>
      <c r="C45" t="s">
        <v>89</v>
      </c>
      <c r="D45" s="4">
        <v>93.01</v>
      </c>
      <c r="E45" s="5">
        <v>45983</v>
      </c>
      <c r="F45" s="5">
        <v>45979</v>
      </c>
      <c r="G45">
        <v>7926</v>
      </c>
      <c r="H45" t="s">
        <v>90</v>
      </c>
      <c r="I45" t="s">
        <v>91</v>
      </c>
      <c r="J45" t="s">
        <v>69</v>
      </c>
      <c r="K45" t="s">
        <v>92</v>
      </c>
      <c r="L45" t="s">
        <v>93</v>
      </c>
      <c r="M45" t="s">
        <v>72</v>
      </c>
      <c r="P45" t="s">
        <v>94</v>
      </c>
      <c r="Q45" t="s">
        <v>95</v>
      </c>
      <c r="R45" t="s">
        <v>96</v>
      </c>
      <c r="S45" t="s">
        <v>97</v>
      </c>
      <c r="T45" t="s">
        <v>98</v>
      </c>
      <c r="U45">
        <v>42.370837000000002</v>
      </c>
      <c r="V45">
        <v>-83.485600000000005</v>
      </c>
      <c r="W45" t="s">
        <v>147</v>
      </c>
      <c r="X45" t="s">
        <v>148</v>
      </c>
      <c r="Y45" t="s">
        <v>149</v>
      </c>
      <c r="Z45" s="10">
        <v>462567213</v>
      </c>
      <c r="AA45" s="9">
        <v>39.907837999999998</v>
      </c>
      <c r="AB45" s="9">
        <v>-86.014049999999997</v>
      </c>
      <c r="AC45" t="s">
        <v>98</v>
      </c>
      <c r="AD45">
        <v>103</v>
      </c>
      <c r="AE45" s="1" t="s">
        <v>102</v>
      </c>
      <c r="AF45" s="1" t="str">
        <f t="shared" si="0"/>
        <v>3</v>
      </c>
      <c r="AG45" s="1">
        <f t="shared" si="1"/>
        <v>5</v>
      </c>
      <c r="AH45" s="1">
        <v>10.44</v>
      </c>
      <c r="AI45" s="7">
        <f t="shared" si="2"/>
        <v>72.72</v>
      </c>
      <c r="AJ45">
        <v>72.72</v>
      </c>
      <c r="AK45">
        <v>72.72</v>
      </c>
      <c r="AL45" s="4">
        <v>14.76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T45">
        <v>0</v>
      </c>
      <c r="AU45" s="4">
        <v>0</v>
      </c>
      <c r="AV45" s="4">
        <v>5.53</v>
      </c>
      <c r="AW45" s="4">
        <v>93.01</v>
      </c>
      <c r="AX45">
        <v>5</v>
      </c>
      <c r="AY45" t="s">
        <v>80</v>
      </c>
      <c r="AZ45">
        <v>5</v>
      </c>
      <c r="BA45">
        <v>0</v>
      </c>
      <c r="BB45">
        <v>0</v>
      </c>
      <c r="BC45">
        <v>0</v>
      </c>
      <c r="BD45">
        <v>0</v>
      </c>
      <c r="BE45">
        <v>1</v>
      </c>
      <c r="BF45" t="s">
        <v>81</v>
      </c>
      <c r="BI45" t="s">
        <v>150</v>
      </c>
      <c r="BJ45" s="6">
        <v>45983</v>
      </c>
      <c r="BK45" t="s">
        <v>168</v>
      </c>
      <c r="BL45" t="s">
        <v>169</v>
      </c>
      <c r="BM45" t="s">
        <v>174</v>
      </c>
      <c r="BN45" t="s">
        <v>169</v>
      </c>
      <c r="BP45">
        <v>2025</v>
      </c>
      <c r="BQ45" t="s">
        <v>170</v>
      </c>
      <c r="BR45" t="s">
        <v>175</v>
      </c>
    </row>
    <row r="46" spans="1:70" x14ac:dyDescent="0.25">
      <c r="A46">
        <v>6715030399</v>
      </c>
      <c r="B46" t="s">
        <v>173</v>
      </c>
      <c r="C46" t="s">
        <v>89</v>
      </c>
      <c r="D46" s="4">
        <v>143.37</v>
      </c>
      <c r="E46" s="5">
        <v>45983</v>
      </c>
      <c r="F46" s="5">
        <v>45980</v>
      </c>
      <c r="G46">
        <v>7926</v>
      </c>
      <c r="H46" t="s">
        <v>90</v>
      </c>
      <c r="I46" t="s">
        <v>91</v>
      </c>
      <c r="J46" t="s">
        <v>69</v>
      </c>
      <c r="K46" t="s">
        <v>92</v>
      </c>
      <c r="L46" t="s">
        <v>93</v>
      </c>
      <c r="M46" t="s">
        <v>72</v>
      </c>
      <c r="P46" t="s">
        <v>94</v>
      </c>
      <c r="Q46" t="s">
        <v>95</v>
      </c>
      <c r="R46" t="s">
        <v>96</v>
      </c>
      <c r="S46" t="s">
        <v>97</v>
      </c>
      <c r="T46" t="s">
        <v>98</v>
      </c>
      <c r="U46">
        <v>42.370837000000002</v>
      </c>
      <c r="V46">
        <v>-83.485600000000005</v>
      </c>
      <c r="W46" t="s">
        <v>178</v>
      </c>
      <c r="X46" t="s">
        <v>179</v>
      </c>
      <c r="Y46" t="s">
        <v>180</v>
      </c>
      <c r="Z46" s="10">
        <v>379342855</v>
      </c>
      <c r="AA46" s="9">
        <v>35.87059</v>
      </c>
      <c r="AB46" s="9">
        <v>-84.180340000000001</v>
      </c>
      <c r="AC46" t="s">
        <v>98</v>
      </c>
      <c r="AD46">
        <v>104</v>
      </c>
      <c r="AE46" s="1" t="s">
        <v>102</v>
      </c>
      <c r="AF46" s="1" t="str">
        <f t="shared" si="0"/>
        <v>4</v>
      </c>
      <c r="AG46" s="1">
        <f t="shared" si="1"/>
        <v>5</v>
      </c>
      <c r="AH46" s="1">
        <v>11.94</v>
      </c>
      <c r="AI46" s="7">
        <f t="shared" si="2"/>
        <v>112.68</v>
      </c>
      <c r="AJ46">
        <v>112.68</v>
      </c>
      <c r="AK46">
        <v>112.68</v>
      </c>
      <c r="AL46" s="4">
        <v>22.76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T46">
        <v>0</v>
      </c>
      <c r="AU46" s="4">
        <v>0</v>
      </c>
      <c r="AV46" s="4">
        <v>7.93</v>
      </c>
      <c r="AW46" s="4">
        <v>143.37</v>
      </c>
      <c r="AX46">
        <v>5</v>
      </c>
      <c r="AY46" t="s">
        <v>80</v>
      </c>
      <c r="AZ46">
        <v>5</v>
      </c>
      <c r="BA46">
        <v>0</v>
      </c>
      <c r="BB46">
        <v>0</v>
      </c>
      <c r="BC46">
        <v>0</v>
      </c>
      <c r="BD46">
        <v>0</v>
      </c>
      <c r="BE46">
        <v>1</v>
      </c>
      <c r="BF46" t="s">
        <v>81</v>
      </c>
      <c r="BI46" t="s">
        <v>181</v>
      </c>
      <c r="BJ46" s="6">
        <v>45983</v>
      </c>
      <c r="BK46" t="s">
        <v>168</v>
      </c>
      <c r="BL46" t="s">
        <v>169</v>
      </c>
      <c r="BM46" t="s">
        <v>174</v>
      </c>
      <c r="BN46" t="s">
        <v>169</v>
      </c>
      <c r="BP46">
        <v>2025</v>
      </c>
      <c r="BQ46" t="s">
        <v>170</v>
      </c>
      <c r="BR46" t="s">
        <v>175</v>
      </c>
    </row>
    <row r="47" spans="1:70" x14ac:dyDescent="0.25">
      <c r="A47">
        <v>6715030516</v>
      </c>
      <c r="B47" t="s">
        <v>173</v>
      </c>
      <c r="C47" t="s">
        <v>89</v>
      </c>
      <c r="D47" s="4">
        <v>182.87</v>
      </c>
      <c r="E47" s="5">
        <v>45983</v>
      </c>
      <c r="F47" s="5">
        <v>45981</v>
      </c>
      <c r="G47">
        <v>7926</v>
      </c>
      <c r="H47" t="s">
        <v>90</v>
      </c>
      <c r="I47" t="s">
        <v>91</v>
      </c>
      <c r="J47" t="s">
        <v>69</v>
      </c>
      <c r="K47" t="s">
        <v>92</v>
      </c>
      <c r="L47" t="s">
        <v>93</v>
      </c>
      <c r="M47" t="s">
        <v>72</v>
      </c>
      <c r="P47" t="s">
        <v>94</v>
      </c>
      <c r="Q47" t="s">
        <v>95</v>
      </c>
      <c r="R47" t="s">
        <v>96</v>
      </c>
      <c r="S47" t="s">
        <v>97</v>
      </c>
      <c r="T47" t="s">
        <v>98</v>
      </c>
      <c r="U47">
        <v>42.370837000000002</v>
      </c>
      <c r="V47">
        <v>-83.485600000000005</v>
      </c>
      <c r="W47" t="s">
        <v>126</v>
      </c>
      <c r="X47" t="s">
        <v>127</v>
      </c>
      <c r="Y47" t="s">
        <v>128</v>
      </c>
      <c r="Z47" s="10">
        <v>852821737</v>
      </c>
      <c r="AA47" s="9">
        <v>33.394067</v>
      </c>
      <c r="AB47" s="9">
        <v>-111.92873</v>
      </c>
      <c r="AC47" t="s">
        <v>98</v>
      </c>
      <c r="AD47">
        <v>107</v>
      </c>
      <c r="AE47" s="1" t="s">
        <v>102</v>
      </c>
      <c r="AF47" s="1" t="str">
        <f t="shared" si="0"/>
        <v>7</v>
      </c>
      <c r="AG47" s="1">
        <f t="shared" si="1"/>
        <v>5</v>
      </c>
      <c r="AH47" s="1">
        <v>14.99</v>
      </c>
      <c r="AI47" s="7">
        <f t="shared" si="2"/>
        <v>144.03</v>
      </c>
      <c r="AJ47">
        <v>144.03</v>
      </c>
      <c r="AK47">
        <v>144.03</v>
      </c>
      <c r="AL47" s="4">
        <v>29.03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T47">
        <v>0</v>
      </c>
      <c r="AU47" s="4">
        <v>0</v>
      </c>
      <c r="AV47" s="4">
        <v>9.81</v>
      </c>
      <c r="AW47" s="4">
        <v>182.87</v>
      </c>
      <c r="AX47">
        <v>5</v>
      </c>
      <c r="AY47" t="s">
        <v>80</v>
      </c>
      <c r="AZ47">
        <v>5</v>
      </c>
      <c r="BA47">
        <v>0</v>
      </c>
      <c r="BB47">
        <v>0</v>
      </c>
      <c r="BC47">
        <v>0</v>
      </c>
      <c r="BD47">
        <v>0</v>
      </c>
      <c r="BE47">
        <v>1</v>
      </c>
      <c r="BF47" t="s">
        <v>81</v>
      </c>
      <c r="BI47" t="s">
        <v>129</v>
      </c>
      <c r="BJ47" s="6">
        <v>45983</v>
      </c>
      <c r="BK47" t="s">
        <v>168</v>
      </c>
      <c r="BL47" t="s">
        <v>169</v>
      </c>
      <c r="BM47" t="s">
        <v>174</v>
      </c>
      <c r="BN47" t="s">
        <v>169</v>
      </c>
      <c r="BP47">
        <v>2025</v>
      </c>
      <c r="BQ47" t="s">
        <v>170</v>
      </c>
      <c r="BR47" t="s">
        <v>175</v>
      </c>
    </row>
    <row r="48" spans="1:70" x14ac:dyDescent="0.25">
      <c r="A48">
        <v>6715030249</v>
      </c>
      <c r="B48" t="s">
        <v>173</v>
      </c>
      <c r="C48" t="s">
        <v>89</v>
      </c>
      <c r="D48" s="4">
        <v>93.01</v>
      </c>
      <c r="E48" s="5">
        <v>45983</v>
      </c>
      <c r="F48" s="5">
        <v>45978</v>
      </c>
      <c r="G48">
        <v>7926</v>
      </c>
      <c r="H48" t="s">
        <v>90</v>
      </c>
      <c r="I48" t="s">
        <v>91</v>
      </c>
      <c r="J48" t="s">
        <v>69</v>
      </c>
      <c r="K48" t="s">
        <v>92</v>
      </c>
      <c r="L48" t="s">
        <v>93</v>
      </c>
      <c r="M48" t="s">
        <v>72</v>
      </c>
      <c r="P48" t="s">
        <v>94</v>
      </c>
      <c r="Q48" t="s">
        <v>95</v>
      </c>
      <c r="R48" t="s">
        <v>96</v>
      </c>
      <c r="S48" t="s">
        <v>97</v>
      </c>
      <c r="T48" t="s">
        <v>98</v>
      </c>
      <c r="U48">
        <v>42.370837000000002</v>
      </c>
      <c r="V48">
        <v>-83.485600000000005</v>
      </c>
      <c r="W48" t="s">
        <v>147</v>
      </c>
      <c r="X48" t="s">
        <v>148</v>
      </c>
      <c r="Y48" t="s">
        <v>149</v>
      </c>
      <c r="Z48" s="10">
        <v>462567213</v>
      </c>
      <c r="AA48" s="9">
        <v>39.907837999999998</v>
      </c>
      <c r="AB48" s="9">
        <v>-86.014049999999997</v>
      </c>
      <c r="AC48" t="s">
        <v>98</v>
      </c>
      <c r="AD48">
        <v>103</v>
      </c>
      <c r="AE48" s="1" t="s">
        <v>102</v>
      </c>
      <c r="AF48" s="1" t="str">
        <f t="shared" si="0"/>
        <v>3</v>
      </c>
      <c r="AG48" s="1">
        <f t="shared" si="1"/>
        <v>5</v>
      </c>
      <c r="AH48" s="1">
        <v>10.44</v>
      </c>
      <c r="AI48" s="7">
        <f t="shared" si="2"/>
        <v>72.72</v>
      </c>
      <c r="AJ48">
        <v>72.72</v>
      </c>
      <c r="AK48">
        <v>72.72</v>
      </c>
      <c r="AL48" s="4">
        <v>14.76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T48">
        <v>0</v>
      </c>
      <c r="AU48" s="4">
        <v>0</v>
      </c>
      <c r="AV48" s="4">
        <v>5.53</v>
      </c>
      <c r="AW48" s="4">
        <v>93.01</v>
      </c>
      <c r="AX48">
        <v>5</v>
      </c>
      <c r="AY48" t="s">
        <v>80</v>
      </c>
      <c r="AZ48">
        <v>5</v>
      </c>
      <c r="BA48">
        <v>0</v>
      </c>
      <c r="BB48">
        <v>0</v>
      </c>
      <c r="BC48">
        <v>0</v>
      </c>
      <c r="BD48">
        <v>0</v>
      </c>
      <c r="BE48">
        <v>1</v>
      </c>
      <c r="BF48" t="s">
        <v>81</v>
      </c>
      <c r="BI48" t="s">
        <v>150</v>
      </c>
      <c r="BJ48" s="6">
        <v>45983</v>
      </c>
      <c r="BK48" t="s">
        <v>168</v>
      </c>
      <c r="BL48" t="s">
        <v>169</v>
      </c>
      <c r="BM48" t="s">
        <v>174</v>
      </c>
      <c r="BN48" t="s">
        <v>169</v>
      </c>
      <c r="BP48">
        <v>2025</v>
      </c>
      <c r="BQ48" t="s">
        <v>170</v>
      </c>
      <c r="BR48" t="s">
        <v>175</v>
      </c>
    </row>
    <row r="49" spans="1:70" x14ac:dyDescent="0.25">
      <c r="A49">
        <v>6715030444</v>
      </c>
      <c r="B49" t="s">
        <v>173</v>
      </c>
      <c r="C49" t="s">
        <v>89</v>
      </c>
      <c r="D49" s="4">
        <v>182.87</v>
      </c>
      <c r="E49" s="5">
        <v>45983</v>
      </c>
      <c r="F49" s="5">
        <v>45980</v>
      </c>
      <c r="G49">
        <v>7926</v>
      </c>
      <c r="H49" t="s">
        <v>90</v>
      </c>
      <c r="I49" t="s">
        <v>91</v>
      </c>
      <c r="J49" t="s">
        <v>69</v>
      </c>
      <c r="K49" t="s">
        <v>92</v>
      </c>
      <c r="L49" t="s">
        <v>93</v>
      </c>
      <c r="M49" t="s">
        <v>72</v>
      </c>
      <c r="P49" t="s">
        <v>94</v>
      </c>
      <c r="Q49" t="s">
        <v>95</v>
      </c>
      <c r="R49" t="s">
        <v>96</v>
      </c>
      <c r="S49" t="s">
        <v>97</v>
      </c>
      <c r="T49" t="s">
        <v>98</v>
      </c>
      <c r="U49">
        <v>42.370837000000002</v>
      </c>
      <c r="V49">
        <v>-83.485600000000005</v>
      </c>
      <c r="W49" t="s">
        <v>126</v>
      </c>
      <c r="X49" t="s">
        <v>127</v>
      </c>
      <c r="Y49" t="s">
        <v>128</v>
      </c>
      <c r="Z49" s="10">
        <v>852821737</v>
      </c>
      <c r="AA49" s="9">
        <v>33.394067</v>
      </c>
      <c r="AB49" s="9">
        <v>-111.92873</v>
      </c>
      <c r="AC49" t="s">
        <v>98</v>
      </c>
      <c r="AD49">
        <v>107</v>
      </c>
      <c r="AE49" s="1" t="s">
        <v>102</v>
      </c>
      <c r="AF49" s="1" t="str">
        <f t="shared" si="0"/>
        <v>7</v>
      </c>
      <c r="AG49" s="1">
        <f t="shared" si="1"/>
        <v>5</v>
      </c>
      <c r="AH49" s="1">
        <v>14.99</v>
      </c>
      <c r="AI49" s="7">
        <f t="shared" si="2"/>
        <v>144.03</v>
      </c>
      <c r="AJ49">
        <v>144.03</v>
      </c>
      <c r="AK49">
        <v>144.03</v>
      </c>
      <c r="AL49" s="4">
        <v>29.03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T49">
        <v>0</v>
      </c>
      <c r="AU49" s="4">
        <v>0</v>
      </c>
      <c r="AV49" s="4">
        <v>9.81</v>
      </c>
      <c r="AW49" s="4">
        <v>182.87</v>
      </c>
      <c r="AX49">
        <v>5</v>
      </c>
      <c r="AY49" t="s">
        <v>80</v>
      </c>
      <c r="AZ49">
        <v>5</v>
      </c>
      <c r="BA49">
        <v>0</v>
      </c>
      <c r="BB49">
        <v>0</v>
      </c>
      <c r="BC49">
        <v>0</v>
      </c>
      <c r="BD49">
        <v>0</v>
      </c>
      <c r="BE49">
        <v>1</v>
      </c>
      <c r="BF49" t="s">
        <v>81</v>
      </c>
      <c r="BI49" t="s">
        <v>129</v>
      </c>
      <c r="BJ49" s="6">
        <v>45983</v>
      </c>
      <c r="BK49" t="s">
        <v>168</v>
      </c>
      <c r="BL49" t="s">
        <v>169</v>
      </c>
      <c r="BM49" t="s">
        <v>174</v>
      </c>
      <c r="BN49" t="s">
        <v>169</v>
      </c>
      <c r="BP49">
        <v>2025</v>
      </c>
      <c r="BQ49" t="s">
        <v>170</v>
      </c>
      <c r="BR49" t="s">
        <v>175</v>
      </c>
    </row>
    <row r="50" spans="1:70" x14ac:dyDescent="0.25">
      <c r="A50">
        <v>6707859819</v>
      </c>
      <c r="B50" t="s">
        <v>182</v>
      </c>
      <c r="C50" t="s">
        <v>89</v>
      </c>
      <c r="D50" s="4">
        <v>93.01</v>
      </c>
      <c r="E50" s="5">
        <v>45976</v>
      </c>
      <c r="F50" s="5">
        <v>45972</v>
      </c>
      <c r="G50">
        <v>7926</v>
      </c>
      <c r="H50" t="s">
        <v>90</v>
      </c>
      <c r="I50" t="s">
        <v>91</v>
      </c>
      <c r="J50" t="s">
        <v>69</v>
      </c>
      <c r="K50" t="s">
        <v>92</v>
      </c>
      <c r="L50" t="s">
        <v>93</v>
      </c>
      <c r="M50" t="s">
        <v>72</v>
      </c>
      <c r="P50" t="s">
        <v>94</v>
      </c>
      <c r="Q50" t="s">
        <v>95</v>
      </c>
      <c r="R50" t="s">
        <v>96</v>
      </c>
      <c r="S50" t="s">
        <v>97</v>
      </c>
      <c r="T50" t="s">
        <v>98</v>
      </c>
      <c r="U50">
        <v>42.370837000000002</v>
      </c>
      <c r="V50">
        <v>-83.485600000000005</v>
      </c>
      <c r="W50" t="s">
        <v>162</v>
      </c>
      <c r="X50" t="s">
        <v>148</v>
      </c>
      <c r="Y50" t="s">
        <v>149</v>
      </c>
      <c r="Z50" s="10">
        <v>462567212</v>
      </c>
      <c r="AA50" s="9">
        <v>39.907837999999998</v>
      </c>
      <c r="AB50" s="9">
        <v>-86.014049999999997</v>
      </c>
      <c r="AC50" t="s">
        <v>98</v>
      </c>
      <c r="AD50">
        <v>103</v>
      </c>
      <c r="AE50" s="1" t="s">
        <v>102</v>
      </c>
      <c r="AF50" s="1" t="str">
        <f t="shared" si="0"/>
        <v>3</v>
      </c>
      <c r="AG50" s="1">
        <f t="shared" si="1"/>
        <v>5</v>
      </c>
      <c r="AH50" s="1">
        <v>10.44</v>
      </c>
      <c r="AI50" s="7">
        <f t="shared" si="2"/>
        <v>72.72</v>
      </c>
      <c r="AJ50">
        <v>72.72</v>
      </c>
      <c r="AK50">
        <v>72.72</v>
      </c>
      <c r="AL50" s="4">
        <v>14.76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T50">
        <v>0</v>
      </c>
      <c r="AU50" s="4">
        <v>0</v>
      </c>
      <c r="AV50" s="4">
        <v>5.53</v>
      </c>
      <c r="AW50" s="4">
        <v>93.01</v>
      </c>
      <c r="AX50">
        <v>5</v>
      </c>
      <c r="AY50" t="s">
        <v>80</v>
      </c>
      <c r="AZ50">
        <v>5</v>
      </c>
      <c r="BA50">
        <v>0</v>
      </c>
      <c r="BB50">
        <v>0</v>
      </c>
      <c r="BC50">
        <v>0</v>
      </c>
      <c r="BD50">
        <v>0</v>
      </c>
      <c r="BE50">
        <v>1</v>
      </c>
      <c r="BF50" t="s">
        <v>81</v>
      </c>
      <c r="BI50" t="s">
        <v>163</v>
      </c>
      <c r="BJ50" s="6">
        <v>45976</v>
      </c>
      <c r="BK50" t="s">
        <v>174</v>
      </c>
      <c r="BL50" t="s">
        <v>169</v>
      </c>
      <c r="BM50" t="s">
        <v>176</v>
      </c>
      <c r="BN50" t="s">
        <v>169</v>
      </c>
      <c r="BP50">
        <v>2025</v>
      </c>
      <c r="BQ50" t="s">
        <v>170</v>
      </c>
      <c r="BR50" t="s">
        <v>177</v>
      </c>
    </row>
    <row r="51" spans="1:70" x14ac:dyDescent="0.25">
      <c r="A51">
        <v>6707859689</v>
      </c>
      <c r="B51" t="s">
        <v>182</v>
      </c>
      <c r="C51" t="s">
        <v>89</v>
      </c>
      <c r="D51" s="4">
        <v>93.01</v>
      </c>
      <c r="E51" s="5">
        <v>45976</v>
      </c>
      <c r="F51" s="5">
        <v>45971</v>
      </c>
      <c r="G51">
        <v>7926</v>
      </c>
      <c r="H51" t="s">
        <v>90</v>
      </c>
      <c r="I51" t="s">
        <v>91</v>
      </c>
      <c r="J51" t="s">
        <v>69</v>
      </c>
      <c r="K51" t="s">
        <v>92</v>
      </c>
      <c r="L51" t="s">
        <v>93</v>
      </c>
      <c r="M51" t="s">
        <v>72</v>
      </c>
      <c r="P51" t="s">
        <v>94</v>
      </c>
      <c r="Q51" t="s">
        <v>95</v>
      </c>
      <c r="R51" t="s">
        <v>96</v>
      </c>
      <c r="S51" t="s">
        <v>97</v>
      </c>
      <c r="T51" t="s">
        <v>98</v>
      </c>
      <c r="U51">
        <v>42.370837000000002</v>
      </c>
      <c r="V51">
        <v>-83.485600000000005</v>
      </c>
      <c r="W51" t="s">
        <v>147</v>
      </c>
      <c r="X51" t="s">
        <v>148</v>
      </c>
      <c r="Y51" t="s">
        <v>149</v>
      </c>
      <c r="Z51" s="10">
        <v>462567213</v>
      </c>
      <c r="AA51" s="9">
        <v>39.907837999999998</v>
      </c>
      <c r="AB51" s="9">
        <v>-86.014049999999997</v>
      </c>
      <c r="AC51" t="s">
        <v>98</v>
      </c>
      <c r="AD51">
        <v>103</v>
      </c>
      <c r="AE51" s="1" t="s">
        <v>102</v>
      </c>
      <c r="AF51" s="1" t="str">
        <f t="shared" si="0"/>
        <v>3</v>
      </c>
      <c r="AG51" s="1">
        <f t="shared" si="1"/>
        <v>5</v>
      </c>
      <c r="AH51" s="1">
        <v>10.44</v>
      </c>
      <c r="AI51" s="7">
        <f t="shared" si="2"/>
        <v>72.72</v>
      </c>
      <c r="AJ51">
        <v>72.72</v>
      </c>
      <c r="AK51">
        <v>72.72</v>
      </c>
      <c r="AL51" s="4">
        <v>14.76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T51">
        <v>0</v>
      </c>
      <c r="AU51" s="4">
        <v>0</v>
      </c>
      <c r="AV51" s="4">
        <v>5.53</v>
      </c>
      <c r="AW51" s="4">
        <v>93.01</v>
      </c>
      <c r="AX51">
        <v>5</v>
      </c>
      <c r="AY51" t="s">
        <v>80</v>
      </c>
      <c r="AZ51">
        <v>5</v>
      </c>
      <c r="BA51">
        <v>0</v>
      </c>
      <c r="BB51">
        <v>0</v>
      </c>
      <c r="BC51">
        <v>0</v>
      </c>
      <c r="BD51">
        <v>0</v>
      </c>
      <c r="BE51">
        <v>1</v>
      </c>
      <c r="BF51" t="s">
        <v>81</v>
      </c>
      <c r="BI51" t="s">
        <v>150</v>
      </c>
      <c r="BJ51" s="6">
        <v>45976</v>
      </c>
      <c r="BK51" t="s">
        <v>174</v>
      </c>
      <c r="BL51" t="s">
        <v>169</v>
      </c>
      <c r="BM51" t="s">
        <v>176</v>
      </c>
      <c r="BN51" t="s">
        <v>169</v>
      </c>
      <c r="BP51">
        <v>2025</v>
      </c>
      <c r="BQ51" t="s">
        <v>170</v>
      </c>
      <c r="BR51" t="s">
        <v>177</v>
      </c>
    </row>
    <row r="52" spans="1:70" x14ac:dyDescent="0.25">
      <c r="A52">
        <v>6707859888</v>
      </c>
      <c r="B52" t="s">
        <v>182</v>
      </c>
      <c r="C52" t="s">
        <v>89</v>
      </c>
      <c r="D52" s="4">
        <v>93.01</v>
      </c>
      <c r="E52" s="5">
        <v>45976</v>
      </c>
      <c r="F52" s="5">
        <v>45973</v>
      </c>
      <c r="G52">
        <v>7926</v>
      </c>
      <c r="H52" t="s">
        <v>90</v>
      </c>
      <c r="I52" t="s">
        <v>91</v>
      </c>
      <c r="J52" t="s">
        <v>69</v>
      </c>
      <c r="K52" t="s">
        <v>92</v>
      </c>
      <c r="L52" t="s">
        <v>93</v>
      </c>
      <c r="M52" t="s">
        <v>72</v>
      </c>
      <c r="P52" t="s">
        <v>94</v>
      </c>
      <c r="Q52" t="s">
        <v>95</v>
      </c>
      <c r="R52" t="s">
        <v>96</v>
      </c>
      <c r="S52" t="s">
        <v>97</v>
      </c>
      <c r="T52" t="s">
        <v>98</v>
      </c>
      <c r="U52">
        <v>42.370837000000002</v>
      </c>
      <c r="V52">
        <v>-83.485600000000005</v>
      </c>
      <c r="W52" t="s">
        <v>147</v>
      </c>
      <c r="X52" t="s">
        <v>148</v>
      </c>
      <c r="Y52" t="s">
        <v>149</v>
      </c>
      <c r="Z52" s="10">
        <v>462567213</v>
      </c>
      <c r="AA52" s="9">
        <v>39.907837999999998</v>
      </c>
      <c r="AB52" s="9">
        <v>-86.014049999999997</v>
      </c>
      <c r="AC52" t="s">
        <v>98</v>
      </c>
      <c r="AD52">
        <v>103</v>
      </c>
      <c r="AE52" s="1" t="s">
        <v>102</v>
      </c>
      <c r="AF52" s="1" t="str">
        <f t="shared" si="0"/>
        <v>3</v>
      </c>
      <c r="AG52" s="1">
        <f t="shared" si="1"/>
        <v>5</v>
      </c>
      <c r="AH52" s="1">
        <v>10.44</v>
      </c>
      <c r="AI52" s="7">
        <f t="shared" si="2"/>
        <v>72.72</v>
      </c>
      <c r="AJ52">
        <v>72.72</v>
      </c>
      <c r="AK52">
        <v>72.72</v>
      </c>
      <c r="AL52" s="4">
        <v>14.76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T52">
        <v>0</v>
      </c>
      <c r="AU52" s="4">
        <v>0</v>
      </c>
      <c r="AV52" s="4">
        <v>5.53</v>
      </c>
      <c r="AW52" s="4">
        <v>93.01</v>
      </c>
      <c r="AX52">
        <v>5</v>
      </c>
      <c r="AY52" t="s">
        <v>80</v>
      </c>
      <c r="AZ52">
        <v>5</v>
      </c>
      <c r="BA52">
        <v>0</v>
      </c>
      <c r="BB52">
        <v>0</v>
      </c>
      <c r="BC52">
        <v>0</v>
      </c>
      <c r="BD52">
        <v>0</v>
      </c>
      <c r="BE52">
        <v>1</v>
      </c>
      <c r="BF52" t="s">
        <v>81</v>
      </c>
      <c r="BI52" t="s">
        <v>150</v>
      </c>
      <c r="BJ52" s="6">
        <v>45976</v>
      </c>
      <c r="BK52" t="s">
        <v>174</v>
      </c>
      <c r="BL52" t="s">
        <v>169</v>
      </c>
      <c r="BM52" t="s">
        <v>176</v>
      </c>
      <c r="BN52" t="s">
        <v>169</v>
      </c>
      <c r="BP52">
        <v>2025</v>
      </c>
      <c r="BQ52" t="s">
        <v>170</v>
      </c>
      <c r="BR52" t="s">
        <v>177</v>
      </c>
    </row>
    <row r="53" spans="1:70" x14ac:dyDescent="0.25">
      <c r="A53">
        <v>6707859904</v>
      </c>
      <c r="B53" t="s">
        <v>182</v>
      </c>
      <c r="C53" t="s">
        <v>89</v>
      </c>
      <c r="D53" s="4">
        <v>193.35</v>
      </c>
      <c r="E53" s="5">
        <v>45976</v>
      </c>
      <c r="F53" s="5">
        <v>45973</v>
      </c>
      <c r="G53">
        <v>7926</v>
      </c>
      <c r="H53" t="s">
        <v>90</v>
      </c>
      <c r="I53" t="s">
        <v>91</v>
      </c>
      <c r="J53" t="s">
        <v>69</v>
      </c>
      <c r="K53" t="s">
        <v>92</v>
      </c>
      <c r="L53" t="s">
        <v>93</v>
      </c>
      <c r="M53" t="s">
        <v>72</v>
      </c>
      <c r="P53" t="s">
        <v>94</v>
      </c>
      <c r="Q53" t="s">
        <v>95</v>
      </c>
      <c r="R53" t="s">
        <v>96</v>
      </c>
      <c r="S53" t="s">
        <v>97</v>
      </c>
      <c r="T53" t="s">
        <v>98</v>
      </c>
      <c r="U53">
        <v>42.370837000000002</v>
      </c>
      <c r="V53">
        <v>-83.485600000000005</v>
      </c>
      <c r="W53" t="s">
        <v>154</v>
      </c>
      <c r="X53" t="s">
        <v>155</v>
      </c>
      <c r="Y53" t="s">
        <v>156</v>
      </c>
      <c r="Z53" s="10">
        <v>902926040</v>
      </c>
      <c r="AA53" s="9">
        <v>33.976373000000002</v>
      </c>
      <c r="AB53" s="9">
        <v>-118.45458000000001</v>
      </c>
      <c r="AC53" t="s">
        <v>98</v>
      </c>
      <c r="AD53">
        <v>108</v>
      </c>
      <c r="AE53" s="1" t="s">
        <v>102</v>
      </c>
      <c r="AF53" s="1" t="str">
        <f t="shared" si="0"/>
        <v>8</v>
      </c>
      <c r="AG53" s="1">
        <f t="shared" si="1"/>
        <v>5</v>
      </c>
      <c r="AH53" s="1">
        <v>15.47</v>
      </c>
      <c r="AI53" s="7">
        <f t="shared" si="2"/>
        <v>147.76999999999998</v>
      </c>
      <c r="AJ53">
        <v>147.77000000000001</v>
      </c>
      <c r="AK53">
        <v>147.77000000000001</v>
      </c>
      <c r="AL53" s="4">
        <v>30.69</v>
      </c>
      <c r="AM53" s="4">
        <v>0</v>
      </c>
      <c r="AN53" s="4">
        <v>0</v>
      </c>
      <c r="AO53" s="4">
        <v>0</v>
      </c>
      <c r="AP53" s="4">
        <v>0</v>
      </c>
      <c r="AQ53" s="4">
        <v>4.58</v>
      </c>
      <c r="AR53" s="4">
        <v>0</v>
      </c>
      <c r="AT53">
        <v>0</v>
      </c>
      <c r="AU53" s="4">
        <v>0</v>
      </c>
      <c r="AV53" s="4">
        <v>14.89</v>
      </c>
      <c r="AW53" s="4">
        <v>193.35</v>
      </c>
      <c r="AX53">
        <v>5</v>
      </c>
      <c r="AY53" t="s">
        <v>80</v>
      </c>
      <c r="AZ53">
        <v>5</v>
      </c>
      <c r="BA53">
        <v>0</v>
      </c>
      <c r="BB53">
        <v>0</v>
      </c>
      <c r="BC53">
        <v>0</v>
      </c>
      <c r="BD53">
        <v>0</v>
      </c>
      <c r="BE53">
        <v>1</v>
      </c>
      <c r="BF53" t="s">
        <v>81</v>
      </c>
      <c r="BI53" t="s">
        <v>157</v>
      </c>
      <c r="BJ53" s="6">
        <v>45976</v>
      </c>
      <c r="BK53" t="s">
        <v>174</v>
      </c>
      <c r="BL53" t="s">
        <v>169</v>
      </c>
      <c r="BM53" t="s">
        <v>176</v>
      </c>
      <c r="BN53" t="s">
        <v>169</v>
      </c>
      <c r="BP53">
        <v>2025</v>
      </c>
      <c r="BQ53" t="s">
        <v>170</v>
      </c>
      <c r="BR53" t="s">
        <v>177</v>
      </c>
    </row>
    <row r="54" spans="1:70" x14ac:dyDescent="0.25">
      <c r="A54">
        <v>6707859633</v>
      </c>
      <c r="B54" t="s">
        <v>182</v>
      </c>
      <c r="C54" t="s">
        <v>89</v>
      </c>
      <c r="D54" s="4">
        <v>142.77000000000001</v>
      </c>
      <c r="E54" s="5">
        <v>45976</v>
      </c>
      <c r="F54" s="5">
        <v>45968</v>
      </c>
      <c r="G54">
        <v>7926</v>
      </c>
      <c r="H54" t="s">
        <v>90</v>
      </c>
      <c r="I54" t="s">
        <v>91</v>
      </c>
      <c r="J54" t="s">
        <v>69</v>
      </c>
      <c r="K54" t="s">
        <v>92</v>
      </c>
      <c r="L54" t="s">
        <v>93</v>
      </c>
      <c r="M54" t="s">
        <v>72</v>
      </c>
      <c r="P54" t="s">
        <v>94</v>
      </c>
      <c r="Q54" t="s">
        <v>95</v>
      </c>
      <c r="R54" t="s">
        <v>96</v>
      </c>
      <c r="S54" t="s">
        <v>97</v>
      </c>
      <c r="T54" t="s">
        <v>98</v>
      </c>
      <c r="U54">
        <v>42.370837000000002</v>
      </c>
      <c r="V54">
        <v>-83.485600000000005</v>
      </c>
      <c r="W54" t="s">
        <v>178</v>
      </c>
      <c r="X54" t="s">
        <v>179</v>
      </c>
      <c r="Y54" t="s">
        <v>180</v>
      </c>
      <c r="Z54" s="10">
        <v>379342855</v>
      </c>
      <c r="AA54" s="9">
        <v>35.87059</v>
      </c>
      <c r="AB54" s="9">
        <v>-84.180340000000001</v>
      </c>
      <c r="AC54" t="s">
        <v>98</v>
      </c>
      <c r="AD54">
        <v>104</v>
      </c>
      <c r="AE54" s="1" t="s">
        <v>102</v>
      </c>
      <c r="AF54" s="1" t="str">
        <f t="shared" si="0"/>
        <v>4</v>
      </c>
      <c r="AG54" s="1">
        <f t="shared" si="1"/>
        <v>5</v>
      </c>
      <c r="AH54" s="1">
        <v>11.94</v>
      </c>
      <c r="AI54" s="7">
        <f t="shared" si="2"/>
        <v>112.68</v>
      </c>
      <c r="AJ54">
        <v>112.68</v>
      </c>
      <c r="AK54">
        <v>112.68</v>
      </c>
      <c r="AL54" s="4">
        <v>22.19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T54">
        <v>0</v>
      </c>
      <c r="AU54" s="4">
        <v>0</v>
      </c>
      <c r="AV54" s="4">
        <v>7.9</v>
      </c>
      <c r="AW54" s="4">
        <v>142.77000000000001</v>
      </c>
      <c r="AX54">
        <v>5</v>
      </c>
      <c r="AY54" t="s">
        <v>80</v>
      </c>
      <c r="AZ54">
        <v>5</v>
      </c>
      <c r="BA54">
        <v>0</v>
      </c>
      <c r="BB54">
        <v>0</v>
      </c>
      <c r="BC54">
        <v>0</v>
      </c>
      <c r="BD54">
        <v>0</v>
      </c>
      <c r="BE54">
        <v>1</v>
      </c>
      <c r="BF54" t="s">
        <v>81</v>
      </c>
      <c r="BI54" t="s">
        <v>181</v>
      </c>
      <c r="BJ54" s="6">
        <v>45976</v>
      </c>
      <c r="BK54" t="s">
        <v>174</v>
      </c>
      <c r="BL54" t="s">
        <v>169</v>
      </c>
      <c r="BM54" t="s">
        <v>183</v>
      </c>
      <c r="BN54" t="s">
        <v>169</v>
      </c>
      <c r="BP54">
        <v>2025</v>
      </c>
      <c r="BQ54" t="s">
        <v>170</v>
      </c>
      <c r="BR54" t="s">
        <v>184</v>
      </c>
    </row>
    <row r="55" spans="1:70" x14ac:dyDescent="0.25">
      <c r="A55">
        <v>6707859694</v>
      </c>
      <c r="B55" t="s">
        <v>182</v>
      </c>
      <c r="C55" t="s">
        <v>89</v>
      </c>
      <c r="D55" s="4">
        <v>93.01</v>
      </c>
      <c r="E55" s="5">
        <v>45976</v>
      </c>
      <c r="F55" s="5">
        <v>45971</v>
      </c>
      <c r="G55">
        <v>7926</v>
      </c>
      <c r="H55" t="s">
        <v>90</v>
      </c>
      <c r="I55" t="s">
        <v>91</v>
      </c>
      <c r="J55" t="s">
        <v>69</v>
      </c>
      <c r="K55" t="s">
        <v>92</v>
      </c>
      <c r="L55" t="s">
        <v>93</v>
      </c>
      <c r="M55" t="s">
        <v>72</v>
      </c>
      <c r="P55" t="s">
        <v>94</v>
      </c>
      <c r="Q55" t="s">
        <v>95</v>
      </c>
      <c r="R55" t="s">
        <v>96</v>
      </c>
      <c r="S55" t="s">
        <v>97</v>
      </c>
      <c r="T55" t="s">
        <v>98</v>
      </c>
      <c r="U55">
        <v>42.370837000000002</v>
      </c>
      <c r="V55">
        <v>-83.485600000000005</v>
      </c>
      <c r="W55" t="s">
        <v>147</v>
      </c>
      <c r="X55" t="s">
        <v>148</v>
      </c>
      <c r="Y55" t="s">
        <v>149</v>
      </c>
      <c r="Z55" s="10">
        <v>462567213</v>
      </c>
      <c r="AA55" s="9">
        <v>39.907837999999998</v>
      </c>
      <c r="AB55" s="9">
        <v>-86.014049999999997</v>
      </c>
      <c r="AC55" t="s">
        <v>98</v>
      </c>
      <c r="AD55">
        <v>103</v>
      </c>
      <c r="AE55" s="1" t="s">
        <v>102</v>
      </c>
      <c r="AF55" s="1" t="str">
        <f t="shared" si="0"/>
        <v>3</v>
      </c>
      <c r="AG55" s="1">
        <f t="shared" si="1"/>
        <v>5</v>
      </c>
      <c r="AH55" s="1">
        <v>10.44</v>
      </c>
      <c r="AI55" s="7">
        <f t="shared" si="2"/>
        <v>72.72</v>
      </c>
      <c r="AJ55">
        <v>72.72</v>
      </c>
      <c r="AK55">
        <v>72.72</v>
      </c>
      <c r="AL55" s="4">
        <v>14.76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T55">
        <v>0</v>
      </c>
      <c r="AU55" s="4">
        <v>0</v>
      </c>
      <c r="AV55" s="4">
        <v>5.53</v>
      </c>
      <c r="AW55" s="4">
        <v>93.01</v>
      </c>
      <c r="AX55">
        <v>5</v>
      </c>
      <c r="AY55" t="s">
        <v>80</v>
      </c>
      <c r="AZ55">
        <v>5</v>
      </c>
      <c r="BA55">
        <v>0</v>
      </c>
      <c r="BB55">
        <v>0</v>
      </c>
      <c r="BC55">
        <v>0</v>
      </c>
      <c r="BD55">
        <v>0</v>
      </c>
      <c r="BE55">
        <v>1</v>
      </c>
      <c r="BF55" t="s">
        <v>81</v>
      </c>
      <c r="BI55" t="s">
        <v>150</v>
      </c>
      <c r="BJ55" s="6">
        <v>45976</v>
      </c>
      <c r="BK55" t="s">
        <v>174</v>
      </c>
      <c r="BL55" t="s">
        <v>169</v>
      </c>
      <c r="BM55" t="s">
        <v>176</v>
      </c>
      <c r="BN55" t="s">
        <v>169</v>
      </c>
      <c r="BP55">
        <v>2025</v>
      </c>
      <c r="BQ55" t="s">
        <v>170</v>
      </c>
      <c r="BR55" t="s">
        <v>177</v>
      </c>
    </row>
    <row r="56" spans="1:70" x14ac:dyDescent="0.25">
      <c r="A56">
        <v>6699726571</v>
      </c>
      <c r="B56" t="s">
        <v>185</v>
      </c>
      <c r="C56" t="s">
        <v>89</v>
      </c>
      <c r="D56" s="4">
        <v>92.24</v>
      </c>
      <c r="E56" s="5">
        <v>45969</v>
      </c>
      <c r="F56" s="5">
        <v>45961</v>
      </c>
      <c r="G56">
        <v>7926</v>
      </c>
      <c r="H56" t="s">
        <v>90</v>
      </c>
      <c r="I56" t="s">
        <v>91</v>
      </c>
      <c r="J56" t="s">
        <v>69</v>
      </c>
      <c r="K56" t="s">
        <v>92</v>
      </c>
      <c r="L56" t="s">
        <v>93</v>
      </c>
      <c r="M56" t="s">
        <v>72</v>
      </c>
      <c r="P56" t="s">
        <v>94</v>
      </c>
      <c r="Q56" t="s">
        <v>95</v>
      </c>
      <c r="R56" t="s">
        <v>96</v>
      </c>
      <c r="S56" t="s">
        <v>97</v>
      </c>
      <c r="T56" t="s">
        <v>98</v>
      </c>
      <c r="U56">
        <v>42.370837000000002</v>
      </c>
      <c r="V56">
        <v>-83.485600000000005</v>
      </c>
      <c r="W56" t="s">
        <v>162</v>
      </c>
      <c r="X56" t="s">
        <v>148</v>
      </c>
      <c r="Y56" t="s">
        <v>149</v>
      </c>
      <c r="Z56" s="10">
        <v>462567212</v>
      </c>
      <c r="AA56" s="9">
        <v>39.907837999999998</v>
      </c>
      <c r="AB56" s="9">
        <v>-86.014049999999997</v>
      </c>
      <c r="AC56" t="s">
        <v>98</v>
      </c>
      <c r="AD56">
        <v>103</v>
      </c>
      <c r="AE56" s="1" t="s">
        <v>102</v>
      </c>
      <c r="AF56" s="1" t="str">
        <f t="shared" si="0"/>
        <v>3</v>
      </c>
      <c r="AG56" s="1">
        <f t="shared" si="1"/>
        <v>5</v>
      </c>
      <c r="AH56" s="1">
        <v>10.44</v>
      </c>
      <c r="AI56" s="7">
        <f t="shared" si="2"/>
        <v>72.72</v>
      </c>
      <c r="AJ56">
        <v>72.72</v>
      </c>
      <c r="AK56">
        <v>72.72</v>
      </c>
      <c r="AL56" s="4">
        <v>14.03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T56">
        <v>0</v>
      </c>
      <c r="AU56" s="4">
        <v>0</v>
      </c>
      <c r="AV56" s="4">
        <v>5.49</v>
      </c>
      <c r="AW56" s="4">
        <v>92.24</v>
      </c>
      <c r="AX56">
        <v>5</v>
      </c>
      <c r="AY56" t="s">
        <v>80</v>
      </c>
      <c r="AZ56">
        <v>5</v>
      </c>
      <c r="BA56">
        <v>0</v>
      </c>
      <c r="BB56">
        <v>0</v>
      </c>
      <c r="BC56">
        <v>0</v>
      </c>
      <c r="BD56">
        <v>0</v>
      </c>
      <c r="BE56">
        <v>1</v>
      </c>
      <c r="BF56" t="s">
        <v>81</v>
      </c>
      <c r="BI56" t="s">
        <v>163</v>
      </c>
      <c r="BJ56" s="6">
        <v>45969</v>
      </c>
      <c r="BK56" t="s">
        <v>176</v>
      </c>
      <c r="BL56" t="s">
        <v>169</v>
      </c>
      <c r="BM56" t="s">
        <v>186</v>
      </c>
      <c r="BN56" t="s">
        <v>83</v>
      </c>
      <c r="BP56">
        <v>2025</v>
      </c>
      <c r="BQ56" t="s">
        <v>187</v>
      </c>
      <c r="BR56" t="s">
        <v>188</v>
      </c>
    </row>
    <row r="57" spans="1:70" x14ac:dyDescent="0.25">
      <c r="A57">
        <v>6699726639</v>
      </c>
      <c r="B57" t="s">
        <v>185</v>
      </c>
      <c r="C57" t="s">
        <v>89</v>
      </c>
      <c r="D57" s="4">
        <v>92.62</v>
      </c>
      <c r="E57" s="5">
        <v>45969</v>
      </c>
      <c r="F57" s="5">
        <v>45964</v>
      </c>
      <c r="G57">
        <v>7926</v>
      </c>
      <c r="H57" t="s">
        <v>90</v>
      </c>
      <c r="I57" t="s">
        <v>91</v>
      </c>
      <c r="J57" t="s">
        <v>69</v>
      </c>
      <c r="K57" t="s">
        <v>92</v>
      </c>
      <c r="L57" t="s">
        <v>93</v>
      </c>
      <c r="M57" t="s">
        <v>72</v>
      </c>
      <c r="P57" t="s">
        <v>94</v>
      </c>
      <c r="Q57" t="s">
        <v>95</v>
      </c>
      <c r="R57" t="s">
        <v>96</v>
      </c>
      <c r="S57" t="s">
        <v>97</v>
      </c>
      <c r="T57" t="s">
        <v>98</v>
      </c>
      <c r="U57">
        <v>42.370837000000002</v>
      </c>
      <c r="V57">
        <v>-83.485600000000005</v>
      </c>
      <c r="W57" t="s">
        <v>147</v>
      </c>
      <c r="X57" t="s">
        <v>148</v>
      </c>
      <c r="Y57" t="s">
        <v>149</v>
      </c>
      <c r="Z57" s="10">
        <v>462567213</v>
      </c>
      <c r="AA57" s="9">
        <v>39.907837999999998</v>
      </c>
      <c r="AB57" s="9">
        <v>-86.014049999999997</v>
      </c>
      <c r="AC57" t="s">
        <v>98</v>
      </c>
      <c r="AD57">
        <v>103</v>
      </c>
      <c r="AE57" s="1" t="s">
        <v>102</v>
      </c>
      <c r="AF57" s="1" t="str">
        <f t="shared" si="0"/>
        <v>3</v>
      </c>
      <c r="AG57" s="1">
        <f t="shared" si="1"/>
        <v>5</v>
      </c>
      <c r="AH57" s="1">
        <v>10.44</v>
      </c>
      <c r="AI57" s="7">
        <f t="shared" si="2"/>
        <v>72.72</v>
      </c>
      <c r="AJ57">
        <v>72.72</v>
      </c>
      <c r="AK57">
        <v>72.72</v>
      </c>
      <c r="AL57" s="4">
        <v>14.39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T57">
        <v>0</v>
      </c>
      <c r="AU57" s="4">
        <v>0</v>
      </c>
      <c r="AV57" s="4">
        <v>5.51</v>
      </c>
      <c r="AW57" s="4">
        <v>92.62</v>
      </c>
      <c r="AX57">
        <v>5</v>
      </c>
      <c r="AY57" t="s">
        <v>80</v>
      </c>
      <c r="AZ57">
        <v>5</v>
      </c>
      <c r="BA57">
        <v>0</v>
      </c>
      <c r="BB57">
        <v>0</v>
      </c>
      <c r="BC57">
        <v>0</v>
      </c>
      <c r="BD57">
        <v>0</v>
      </c>
      <c r="BE57">
        <v>1</v>
      </c>
      <c r="BF57" t="s">
        <v>81</v>
      </c>
      <c r="BI57" t="s">
        <v>150</v>
      </c>
      <c r="BJ57" s="6">
        <v>45969</v>
      </c>
      <c r="BK57" t="s">
        <v>176</v>
      </c>
      <c r="BL57" t="s">
        <v>169</v>
      </c>
      <c r="BM57" t="s">
        <v>183</v>
      </c>
      <c r="BN57" t="s">
        <v>169</v>
      </c>
      <c r="BP57">
        <v>2025</v>
      </c>
      <c r="BQ57" t="s">
        <v>170</v>
      </c>
      <c r="BR57" t="s">
        <v>184</v>
      </c>
    </row>
    <row r="58" spans="1:70" x14ac:dyDescent="0.25">
      <c r="A58">
        <v>6699726681</v>
      </c>
      <c r="B58" t="s">
        <v>185</v>
      </c>
      <c r="C58" t="s">
        <v>89</v>
      </c>
      <c r="D58" s="4">
        <v>160.80000000000001</v>
      </c>
      <c r="E58" s="5">
        <v>45969</v>
      </c>
      <c r="F58" s="5">
        <v>45964</v>
      </c>
      <c r="G58">
        <v>7926</v>
      </c>
      <c r="H58" t="s">
        <v>90</v>
      </c>
      <c r="I58" t="s">
        <v>91</v>
      </c>
      <c r="J58" t="s">
        <v>69</v>
      </c>
      <c r="K58" t="s">
        <v>92</v>
      </c>
      <c r="L58" t="s">
        <v>93</v>
      </c>
      <c r="M58" t="s">
        <v>72</v>
      </c>
      <c r="P58" t="s">
        <v>94</v>
      </c>
      <c r="Q58" t="s">
        <v>95</v>
      </c>
      <c r="R58" t="s">
        <v>96</v>
      </c>
      <c r="S58" t="s">
        <v>97</v>
      </c>
      <c r="T58" t="s">
        <v>98</v>
      </c>
      <c r="U58">
        <v>42.370837000000002</v>
      </c>
      <c r="V58">
        <v>-83.485600000000005</v>
      </c>
      <c r="W58" t="s">
        <v>110</v>
      </c>
      <c r="X58" t="s">
        <v>111</v>
      </c>
      <c r="Y58" t="s">
        <v>112</v>
      </c>
      <c r="Z58" s="10">
        <v>761042259</v>
      </c>
      <c r="AA58" s="9">
        <v>32.730265000000003</v>
      </c>
      <c r="AB58" s="9">
        <v>-97.32002</v>
      </c>
      <c r="AC58" t="s">
        <v>98</v>
      </c>
      <c r="AD58">
        <v>106</v>
      </c>
      <c r="AE58" s="1" t="s">
        <v>102</v>
      </c>
      <c r="AF58" s="1" t="str">
        <f t="shared" si="0"/>
        <v>6</v>
      </c>
      <c r="AG58" s="1">
        <f t="shared" si="1"/>
        <v>5</v>
      </c>
      <c r="AH58" s="1">
        <v>13.2</v>
      </c>
      <c r="AI58" s="7">
        <f t="shared" si="2"/>
        <v>127.05</v>
      </c>
      <c r="AJ58">
        <v>127.05</v>
      </c>
      <c r="AK58">
        <v>127.05</v>
      </c>
      <c r="AL58" s="4">
        <v>24.99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T58">
        <v>0</v>
      </c>
      <c r="AU58" s="4">
        <v>0</v>
      </c>
      <c r="AV58" s="4">
        <v>8.76</v>
      </c>
      <c r="AW58" s="4">
        <v>160.80000000000001</v>
      </c>
      <c r="AX58">
        <v>5</v>
      </c>
      <c r="AY58" t="s">
        <v>80</v>
      </c>
      <c r="AZ58">
        <v>5</v>
      </c>
      <c r="BA58">
        <v>0</v>
      </c>
      <c r="BB58">
        <v>0</v>
      </c>
      <c r="BC58">
        <v>0</v>
      </c>
      <c r="BD58">
        <v>0</v>
      </c>
      <c r="BE58">
        <v>1</v>
      </c>
      <c r="BF58" t="s">
        <v>81</v>
      </c>
      <c r="BI58" t="s">
        <v>113</v>
      </c>
      <c r="BJ58" s="6">
        <v>45969</v>
      </c>
      <c r="BK58" t="s">
        <v>176</v>
      </c>
      <c r="BL58" t="s">
        <v>169</v>
      </c>
      <c r="BM58" t="s">
        <v>183</v>
      </c>
      <c r="BN58" t="s">
        <v>169</v>
      </c>
      <c r="BP58">
        <v>2025</v>
      </c>
      <c r="BQ58" t="s">
        <v>170</v>
      </c>
      <c r="BR58" t="s">
        <v>184</v>
      </c>
    </row>
    <row r="59" spans="1:70" x14ac:dyDescent="0.25">
      <c r="A59">
        <v>6699726782</v>
      </c>
      <c r="B59" t="s">
        <v>185</v>
      </c>
      <c r="C59" t="s">
        <v>89</v>
      </c>
      <c r="D59" s="4">
        <v>92.62</v>
      </c>
      <c r="E59" s="5">
        <v>45969</v>
      </c>
      <c r="F59" s="5">
        <v>45964</v>
      </c>
      <c r="G59">
        <v>7926</v>
      </c>
      <c r="H59" t="s">
        <v>90</v>
      </c>
      <c r="I59" t="s">
        <v>91</v>
      </c>
      <c r="J59" t="s">
        <v>69</v>
      </c>
      <c r="K59" t="s">
        <v>92</v>
      </c>
      <c r="L59" t="s">
        <v>93</v>
      </c>
      <c r="M59" t="s">
        <v>72</v>
      </c>
      <c r="P59" t="s">
        <v>94</v>
      </c>
      <c r="Q59" t="s">
        <v>95</v>
      </c>
      <c r="R59" t="s">
        <v>96</v>
      </c>
      <c r="S59" t="s">
        <v>97</v>
      </c>
      <c r="T59" t="s">
        <v>98</v>
      </c>
      <c r="U59">
        <v>42.370837000000002</v>
      </c>
      <c r="V59">
        <v>-83.485600000000005</v>
      </c>
      <c r="W59" t="s">
        <v>147</v>
      </c>
      <c r="X59" t="s">
        <v>148</v>
      </c>
      <c r="Y59" t="s">
        <v>149</v>
      </c>
      <c r="Z59" s="10">
        <v>462567213</v>
      </c>
      <c r="AA59" s="9">
        <v>39.907837999999998</v>
      </c>
      <c r="AB59" s="9">
        <v>-86.014049999999997</v>
      </c>
      <c r="AC59" t="s">
        <v>98</v>
      </c>
      <c r="AD59">
        <v>103</v>
      </c>
      <c r="AE59" s="1" t="s">
        <v>102</v>
      </c>
      <c r="AF59" s="1" t="str">
        <f t="shared" si="0"/>
        <v>3</v>
      </c>
      <c r="AG59" s="1">
        <f t="shared" si="1"/>
        <v>5</v>
      </c>
      <c r="AH59" s="1">
        <v>10.44</v>
      </c>
      <c r="AI59" s="7">
        <f t="shared" si="2"/>
        <v>72.72</v>
      </c>
      <c r="AJ59">
        <v>72.72</v>
      </c>
      <c r="AK59">
        <v>72.72</v>
      </c>
      <c r="AL59" s="4">
        <v>14.39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T59">
        <v>0</v>
      </c>
      <c r="AU59" s="4">
        <v>0</v>
      </c>
      <c r="AV59" s="4">
        <v>5.51</v>
      </c>
      <c r="AW59" s="4">
        <v>92.62</v>
      </c>
      <c r="AX59">
        <v>5</v>
      </c>
      <c r="AY59" t="s">
        <v>80</v>
      </c>
      <c r="AZ59">
        <v>5</v>
      </c>
      <c r="BA59">
        <v>0</v>
      </c>
      <c r="BB59">
        <v>0</v>
      </c>
      <c r="BC59">
        <v>0</v>
      </c>
      <c r="BD59">
        <v>0</v>
      </c>
      <c r="BE59">
        <v>1</v>
      </c>
      <c r="BF59" t="s">
        <v>81</v>
      </c>
      <c r="BI59" t="s">
        <v>150</v>
      </c>
      <c r="BJ59" s="6">
        <v>45969</v>
      </c>
      <c r="BK59" t="s">
        <v>176</v>
      </c>
      <c r="BL59" t="s">
        <v>169</v>
      </c>
      <c r="BM59" t="s">
        <v>183</v>
      </c>
      <c r="BN59" t="s">
        <v>169</v>
      </c>
      <c r="BP59">
        <v>2025</v>
      </c>
      <c r="BQ59" t="s">
        <v>170</v>
      </c>
      <c r="BR59" t="s">
        <v>184</v>
      </c>
    </row>
    <row r="60" spans="1:70" x14ac:dyDescent="0.25">
      <c r="A60">
        <v>6699726766</v>
      </c>
      <c r="B60" t="s">
        <v>185</v>
      </c>
      <c r="C60" t="s">
        <v>89</v>
      </c>
      <c r="D60" s="4">
        <v>92.62</v>
      </c>
      <c r="E60" s="5">
        <v>45969</v>
      </c>
      <c r="F60" s="5">
        <v>45964</v>
      </c>
      <c r="G60">
        <v>7926</v>
      </c>
      <c r="H60" t="s">
        <v>90</v>
      </c>
      <c r="I60" t="s">
        <v>91</v>
      </c>
      <c r="J60" t="s">
        <v>69</v>
      </c>
      <c r="K60" t="s">
        <v>92</v>
      </c>
      <c r="L60" t="s">
        <v>93</v>
      </c>
      <c r="M60" t="s">
        <v>72</v>
      </c>
      <c r="P60" t="s">
        <v>94</v>
      </c>
      <c r="Q60" t="s">
        <v>95</v>
      </c>
      <c r="R60" t="s">
        <v>96</v>
      </c>
      <c r="S60" t="s">
        <v>97</v>
      </c>
      <c r="T60" t="s">
        <v>98</v>
      </c>
      <c r="U60">
        <v>42.370837000000002</v>
      </c>
      <c r="V60">
        <v>-83.485600000000005</v>
      </c>
      <c r="W60" t="s">
        <v>147</v>
      </c>
      <c r="X60" t="s">
        <v>148</v>
      </c>
      <c r="Y60" t="s">
        <v>149</v>
      </c>
      <c r="Z60" s="10">
        <v>462567213</v>
      </c>
      <c r="AA60" s="9">
        <v>39.907837999999998</v>
      </c>
      <c r="AB60" s="9">
        <v>-86.014049999999997</v>
      </c>
      <c r="AC60" t="s">
        <v>98</v>
      </c>
      <c r="AD60">
        <v>103</v>
      </c>
      <c r="AE60" s="1" t="s">
        <v>102</v>
      </c>
      <c r="AF60" s="1" t="str">
        <f t="shared" si="0"/>
        <v>3</v>
      </c>
      <c r="AG60" s="1">
        <f t="shared" si="1"/>
        <v>5</v>
      </c>
      <c r="AH60" s="1">
        <v>10.44</v>
      </c>
      <c r="AI60" s="7">
        <f t="shared" si="2"/>
        <v>72.72</v>
      </c>
      <c r="AJ60">
        <v>72.72</v>
      </c>
      <c r="AK60">
        <v>72.72</v>
      </c>
      <c r="AL60" s="4">
        <v>14.39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T60">
        <v>0</v>
      </c>
      <c r="AU60" s="4">
        <v>0</v>
      </c>
      <c r="AV60" s="4">
        <v>5.51</v>
      </c>
      <c r="AW60" s="4">
        <v>92.62</v>
      </c>
      <c r="AX60">
        <v>5</v>
      </c>
      <c r="AY60" t="s">
        <v>80</v>
      </c>
      <c r="AZ60">
        <v>5</v>
      </c>
      <c r="BA60">
        <v>0</v>
      </c>
      <c r="BB60">
        <v>0</v>
      </c>
      <c r="BC60">
        <v>0</v>
      </c>
      <c r="BD60">
        <v>0</v>
      </c>
      <c r="BE60">
        <v>1</v>
      </c>
      <c r="BF60" t="s">
        <v>81</v>
      </c>
      <c r="BI60" t="s">
        <v>150</v>
      </c>
      <c r="BJ60" s="6">
        <v>45969</v>
      </c>
      <c r="BK60" t="s">
        <v>176</v>
      </c>
      <c r="BL60" t="s">
        <v>169</v>
      </c>
      <c r="BM60" t="s">
        <v>183</v>
      </c>
      <c r="BN60" t="s">
        <v>169</v>
      </c>
      <c r="BP60">
        <v>2025</v>
      </c>
      <c r="BQ60" t="s">
        <v>170</v>
      </c>
      <c r="BR60" t="s">
        <v>184</v>
      </c>
    </row>
    <row r="61" spans="1:70" x14ac:dyDescent="0.25">
      <c r="A61">
        <v>6699727059</v>
      </c>
      <c r="B61" t="s">
        <v>185</v>
      </c>
      <c r="C61" t="s">
        <v>89</v>
      </c>
      <c r="D61" s="4">
        <v>92.62</v>
      </c>
      <c r="E61" s="5">
        <v>45969</v>
      </c>
      <c r="F61" s="5">
        <v>45967</v>
      </c>
      <c r="G61">
        <v>7926</v>
      </c>
      <c r="H61" t="s">
        <v>90</v>
      </c>
      <c r="I61" t="s">
        <v>91</v>
      </c>
      <c r="J61" t="s">
        <v>69</v>
      </c>
      <c r="K61" t="s">
        <v>92</v>
      </c>
      <c r="L61" t="s">
        <v>93</v>
      </c>
      <c r="M61" t="s">
        <v>72</v>
      </c>
      <c r="P61" t="s">
        <v>94</v>
      </c>
      <c r="Q61" t="s">
        <v>95</v>
      </c>
      <c r="R61" t="s">
        <v>96</v>
      </c>
      <c r="S61" t="s">
        <v>97</v>
      </c>
      <c r="T61" t="s">
        <v>98</v>
      </c>
      <c r="U61">
        <v>42.370837000000002</v>
      </c>
      <c r="V61">
        <v>-83.485600000000005</v>
      </c>
      <c r="W61" t="s">
        <v>162</v>
      </c>
      <c r="X61" t="s">
        <v>148</v>
      </c>
      <c r="Y61" t="s">
        <v>149</v>
      </c>
      <c r="Z61" s="10">
        <v>462567212</v>
      </c>
      <c r="AA61" s="9">
        <v>39.907837999999998</v>
      </c>
      <c r="AB61" s="9">
        <v>-86.014049999999997</v>
      </c>
      <c r="AC61" t="s">
        <v>98</v>
      </c>
      <c r="AD61">
        <v>103</v>
      </c>
      <c r="AE61" s="1" t="s">
        <v>102</v>
      </c>
      <c r="AF61" s="1" t="str">
        <f t="shared" si="0"/>
        <v>3</v>
      </c>
      <c r="AG61" s="1">
        <f t="shared" si="1"/>
        <v>5</v>
      </c>
      <c r="AH61" s="1">
        <v>10.44</v>
      </c>
      <c r="AI61" s="7">
        <f t="shared" si="2"/>
        <v>72.72</v>
      </c>
      <c r="AJ61">
        <v>72.72</v>
      </c>
      <c r="AK61">
        <v>72.72</v>
      </c>
      <c r="AL61" s="4">
        <v>14.39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T61">
        <v>0</v>
      </c>
      <c r="AU61" s="4">
        <v>0</v>
      </c>
      <c r="AV61" s="4">
        <v>5.51</v>
      </c>
      <c r="AW61" s="4">
        <v>92.62</v>
      </c>
      <c r="AX61">
        <v>5</v>
      </c>
      <c r="AY61" t="s">
        <v>80</v>
      </c>
      <c r="AZ61">
        <v>5</v>
      </c>
      <c r="BA61">
        <v>0</v>
      </c>
      <c r="BB61">
        <v>0</v>
      </c>
      <c r="BC61">
        <v>0</v>
      </c>
      <c r="BD61">
        <v>0</v>
      </c>
      <c r="BE61">
        <v>1</v>
      </c>
      <c r="BF61" t="s">
        <v>81</v>
      </c>
      <c r="BI61" t="s">
        <v>163</v>
      </c>
      <c r="BJ61" s="6">
        <v>45969</v>
      </c>
      <c r="BK61" t="s">
        <v>176</v>
      </c>
      <c r="BL61" t="s">
        <v>169</v>
      </c>
      <c r="BM61" t="s">
        <v>183</v>
      </c>
      <c r="BN61" t="s">
        <v>169</v>
      </c>
      <c r="BP61">
        <v>2025</v>
      </c>
      <c r="BQ61" t="s">
        <v>170</v>
      </c>
      <c r="BR61" t="s">
        <v>184</v>
      </c>
    </row>
    <row r="62" spans="1:70" x14ac:dyDescent="0.25">
      <c r="A62">
        <v>6699726558</v>
      </c>
      <c r="B62" t="s">
        <v>185</v>
      </c>
      <c r="C62" t="s">
        <v>89</v>
      </c>
      <c r="D62" s="4">
        <v>92.24</v>
      </c>
      <c r="E62" s="5">
        <v>45969</v>
      </c>
      <c r="F62" s="5">
        <v>45961</v>
      </c>
      <c r="G62">
        <v>7926</v>
      </c>
      <c r="H62" t="s">
        <v>90</v>
      </c>
      <c r="I62" t="s">
        <v>91</v>
      </c>
      <c r="J62" t="s">
        <v>69</v>
      </c>
      <c r="K62" t="s">
        <v>92</v>
      </c>
      <c r="L62" t="s">
        <v>93</v>
      </c>
      <c r="M62" t="s">
        <v>72</v>
      </c>
      <c r="P62" t="s">
        <v>94</v>
      </c>
      <c r="Q62" t="s">
        <v>95</v>
      </c>
      <c r="R62" t="s">
        <v>96</v>
      </c>
      <c r="S62" t="s">
        <v>97</v>
      </c>
      <c r="T62" t="s">
        <v>98</v>
      </c>
      <c r="U62">
        <v>42.370837000000002</v>
      </c>
      <c r="V62">
        <v>-83.485600000000005</v>
      </c>
      <c r="W62" t="s">
        <v>162</v>
      </c>
      <c r="X62" t="s">
        <v>148</v>
      </c>
      <c r="Y62" t="s">
        <v>149</v>
      </c>
      <c r="Z62" s="10">
        <v>462567212</v>
      </c>
      <c r="AA62" s="9">
        <v>39.907837999999998</v>
      </c>
      <c r="AB62" s="9">
        <v>-86.014049999999997</v>
      </c>
      <c r="AC62" t="s">
        <v>98</v>
      </c>
      <c r="AD62">
        <v>103</v>
      </c>
      <c r="AE62" s="1" t="s">
        <v>102</v>
      </c>
      <c r="AF62" s="1" t="str">
        <f t="shared" si="0"/>
        <v>3</v>
      </c>
      <c r="AG62" s="1">
        <f t="shared" si="1"/>
        <v>5</v>
      </c>
      <c r="AH62" s="1">
        <v>10.44</v>
      </c>
      <c r="AI62" s="7">
        <f t="shared" si="2"/>
        <v>72.72</v>
      </c>
      <c r="AJ62">
        <v>72.72</v>
      </c>
      <c r="AK62">
        <v>72.72</v>
      </c>
      <c r="AL62" s="4">
        <v>14.03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T62">
        <v>0</v>
      </c>
      <c r="AU62" s="4">
        <v>0</v>
      </c>
      <c r="AV62" s="4">
        <v>5.49</v>
      </c>
      <c r="AW62" s="4">
        <v>92.24</v>
      </c>
      <c r="AX62">
        <v>5</v>
      </c>
      <c r="AY62" t="s">
        <v>80</v>
      </c>
      <c r="AZ62">
        <v>5</v>
      </c>
      <c r="BA62">
        <v>0</v>
      </c>
      <c r="BB62">
        <v>0</v>
      </c>
      <c r="BC62">
        <v>0</v>
      </c>
      <c r="BD62">
        <v>0</v>
      </c>
      <c r="BE62">
        <v>1</v>
      </c>
      <c r="BF62" t="s">
        <v>81</v>
      </c>
      <c r="BI62" t="s">
        <v>163</v>
      </c>
      <c r="BJ62" s="6">
        <v>45969</v>
      </c>
      <c r="BK62" t="s">
        <v>176</v>
      </c>
      <c r="BL62" t="s">
        <v>169</v>
      </c>
      <c r="BM62" t="s">
        <v>186</v>
      </c>
      <c r="BN62" t="s">
        <v>83</v>
      </c>
      <c r="BP62">
        <v>2025</v>
      </c>
      <c r="BQ62" t="s">
        <v>187</v>
      </c>
      <c r="BR62" t="s">
        <v>188</v>
      </c>
    </row>
    <row r="63" spans="1:70" x14ac:dyDescent="0.25">
      <c r="A63">
        <v>6683062405</v>
      </c>
      <c r="B63" t="s">
        <v>189</v>
      </c>
      <c r="C63" t="s">
        <v>89</v>
      </c>
      <c r="D63" s="4">
        <v>189.97</v>
      </c>
      <c r="E63" s="5">
        <v>45955</v>
      </c>
      <c r="F63" s="5">
        <v>45950</v>
      </c>
      <c r="G63">
        <v>7926</v>
      </c>
      <c r="H63" t="s">
        <v>90</v>
      </c>
      <c r="I63" t="s">
        <v>91</v>
      </c>
      <c r="J63" t="s">
        <v>69</v>
      </c>
      <c r="K63" t="s">
        <v>92</v>
      </c>
      <c r="L63" t="s">
        <v>93</v>
      </c>
      <c r="M63" t="s">
        <v>72</v>
      </c>
      <c r="P63" t="s">
        <v>94</v>
      </c>
      <c r="Q63" t="s">
        <v>95</v>
      </c>
      <c r="R63" t="s">
        <v>96</v>
      </c>
      <c r="S63" t="s">
        <v>97</v>
      </c>
      <c r="T63" t="s">
        <v>98</v>
      </c>
      <c r="U63">
        <v>42.370837000000002</v>
      </c>
      <c r="V63">
        <v>-83.485600000000005</v>
      </c>
      <c r="W63" t="s">
        <v>190</v>
      </c>
      <c r="X63" t="s">
        <v>191</v>
      </c>
      <c r="Y63" t="s">
        <v>192</v>
      </c>
      <c r="Z63" s="10">
        <v>972144966</v>
      </c>
      <c r="AA63" s="9">
        <v>45.51379</v>
      </c>
      <c r="AB63" s="9">
        <v>-122.64579999999999</v>
      </c>
      <c r="AC63" t="s">
        <v>98</v>
      </c>
      <c r="AD63">
        <v>108</v>
      </c>
      <c r="AE63" s="1" t="s">
        <v>102</v>
      </c>
      <c r="AF63" s="1" t="str">
        <f t="shared" si="0"/>
        <v>8</v>
      </c>
      <c r="AG63" s="1">
        <f t="shared" si="1"/>
        <v>5</v>
      </c>
      <c r="AH63" s="1">
        <v>15.47</v>
      </c>
      <c r="AI63" s="7">
        <f t="shared" si="2"/>
        <v>147.77000000000001</v>
      </c>
      <c r="AJ63">
        <v>147.77000000000001</v>
      </c>
      <c r="AK63">
        <v>147.77000000000001</v>
      </c>
      <c r="AL63" s="4">
        <v>28.57</v>
      </c>
      <c r="AM63" s="4">
        <v>0</v>
      </c>
      <c r="AN63" s="4">
        <v>0</v>
      </c>
      <c r="AO63" s="4">
        <v>0</v>
      </c>
      <c r="AP63" s="4">
        <v>0</v>
      </c>
      <c r="AQ63" s="4">
        <v>4.58</v>
      </c>
      <c r="AR63" s="4">
        <v>0</v>
      </c>
      <c r="AT63">
        <v>0</v>
      </c>
      <c r="AU63" s="4">
        <v>0</v>
      </c>
      <c r="AV63" s="4">
        <v>13.63</v>
      </c>
      <c r="AW63" s="4">
        <v>189.97</v>
      </c>
      <c r="AX63">
        <v>5</v>
      </c>
      <c r="AY63" t="s">
        <v>80</v>
      </c>
      <c r="AZ63">
        <v>5</v>
      </c>
      <c r="BA63">
        <v>0</v>
      </c>
      <c r="BB63">
        <v>0</v>
      </c>
      <c r="BC63">
        <v>0</v>
      </c>
      <c r="BD63">
        <v>0</v>
      </c>
      <c r="BE63">
        <v>1</v>
      </c>
      <c r="BF63" t="s">
        <v>81</v>
      </c>
      <c r="BI63" t="s">
        <v>193</v>
      </c>
      <c r="BJ63" s="6">
        <v>45955</v>
      </c>
      <c r="BK63" t="s">
        <v>186</v>
      </c>
      <c r="BL63" t="s">
        <v>83</v>
      </c>
      <c r="BM63" t="s">
        <v>194</v>
      </c>
      <c r="BN63" t="s">
        <v>83</v>
      </c>
      <c r="BP63">
        <v>2025</v>
      </c>
      <c r="BQ63" t="s">
        <v>187</v>
      </c>
      <c r="BR63" t="s">
        <v>195</v>
      </c>
    </row>
    <row r="64" spans="1:70" x14ac:dyDescent="0.25">
      <c r="A64">
        <v>6683062394</v>
      </c>
      <c r="B64" t="s">
        <v>189</v>
      </c>
      <c r="C64" t="s">
        <v>89</v>
      </c>
      <c r="D64" s="4">
        <v>90.68</v>
      </c>
      <c r="E64" s="5">
        <v>45955</v>
      </c>
      <c r="F64" s="5">
        <v>45947</v>
      </c>
      <c r="G64">
        <v>7926</v>
      </c>
      <c r="H64" t="s">
        <v>90</v>
      </c>
      <c r="I64" t="s">
        <v>91</v>
      </c>
      <c r="J64" t="s">
        <v>69</v>
      </c>
      <c r="K64" t="s">
        <v>92</v>
      </c>
      <c r="L64" t="s">
        <v>93</v>
      </c>
      <c r="M64" t="s">
        <v>72</v>
      </c>
      <c r="P64" t="s">
        <v>94</v>
      </c>
      <c r="Q64" t="s">
        <v>95</v>
      </c>
      <c r="R64" t="s">
        <v>96</v>
      </c>
      <c r="S64" t="s">
        <v>97</v>
      </c>
      <c r="T64" t="s">
        <v>98</v>
      </c>
      <c r="U64">
        <v>42.370837000000002</v>
      </c>
      <c r="V64">
        <v>-83.485600000000005</v>
      </c>
      <c r="W64" t="s">
        <v>147</v>
      </c>
      <c r="X64" t="s">
        <v>148</v>
      </c>
      <c r="Y64" t="s">
        <v>149</v>
      </c>
      <c r="Z64" s="10">
        <v>462567213</v>
      </c>
      <c r="AA64" s="9">
        <v>39.907837999999998</v>
      </c>
      <c r="AB64" s="9">
        <v>-86.014049999999997</v>
      </c>
      <c r="AC64" t="s">
        <v>98</v>
      </c>
      <c r="AD64">
        <v>103</v>
      </c>
      <c r="AE64" s="1" t="s">
        <v>102</v>
      </c>
      <c r="AF64" s="1" t="str">
        <f t="shared" si="0"/>
        <v>3</v>
      </c>
      <c r="AG64" s="1">
        <f t="shared" si="1"/>
        <v>5</v>
      </c>
      <c r="AH64" s="1">
        <v>10.44</v>
      </c>
      <c r="AI64" s="7">
        <f t="shared" si="2"/>
        <v>72.72</v>
      </c>
      <c r="AJ64">
        <v>72.72</v>
      </c>
      <c r="AK64">
        <v>72.72</v>
      </c>
      <c r="AL64" s="4">
        <v>13.64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T64">
        <v>0</v>
      </c>
      <c r="AU64" s="4">
        <v>0</v>
      </c>
      <c r="AV64" s="4">
        <v>4.32</v>
      </c>
      <c r="AW64" s="4">
        <v>90.68</v>
      </c>
      <c r="AX64">
        <v>5</v>
      </c>
      <c r="AY64" t="s">
        <v>80</v>
      </c>
      <c r="AZ64">
        <v>5</v>
      </c>
      <c r="BA64">
        <v>0</v>
      </c>
      <c r="BB64">
        <v>0</v>
      </c>
      <c r="BC64">
        <v>0</v>
      </c>
      <c r="BD64">
        <v>0</v>
      </c>
      <c r="BE64">
        <v>1</v>
      </c>
      <c r="BF64" t="s">
        <v>81</v>
      </c>
      <c r="BI64" t="s">
        <v>150</v>
      </c>
      <c r="BJ64" s="6">
        <v>45955</v>
      </c>
      <c r="BK64" t="s">
        <v>186</v>
      </c>
      <c r="BL64" t="s">
        <v>83</v>
      </c>
      <c r="BM64" t="s">
        <v>196</v>
      </c>
      <c r="BN64" t="s">
        <v>83</v>
      </c>
      <c r="BP64">
        <v>2025</v>
      </c>
      <c r="BQ64" t="s">
        <v>187</v>
      </c>
      <c r="BR64" t="s">
        <v>197</v>
      </c>
    </row>
    <row r="65" spans="1:70" x14ac:dyDescent="0.25">
      <c r="A65">
        <v>6683062416</v>
      </c>
      <c r="B65" t="s">
        <v>189</v>
      </c>
      <c r="C65" t="s">
        <v>89</v>
      </c>
      <c r="D65" s="4">
        <v>158.41</v>
      </c>
      <c r="E65" s="5">
        <v>45955</v>
      </c>
      <c r="F65" s="5">
        <v>45950</v>
      </c>
      <c r="G65">
        <v>7926</v>
      </c>
      <c r="H65" t="s">
        <v>90</v>
      </c>
      <c r="I65" t="s">
        <v>91</v>
      </c>
      <c r="J65" t="s">
        <v>69</v>
      </c>
      <c r="K65" t="s">
        <v>92</v>
      </c>
      <c r="L65" t="s">
        <v>93</v>
      </c>
      <c r="M65" t="s">
        <v>72</v>
      </c>
      <c r="P65" t="s">
        <v>94</v>
      </c>
      <c r="Q65" t="s">
        <v>95</v>
      </c>
      <c r="R65" t="s">
        <v>96</v>
      </c>
      <c r="S65" t="s">
        <v>97</v>
      </c>
      <c r="T65" t="s">
        <v>98</v>
      </c>
      <c r="U65">
        <v>42.370837000000002</v>
      </c>
      <c r="V65">
        <v>-83.485600000000005</v>
      </c>
      <c r="W65" t="s">
        <v>110</v>
      </c>
      <c r="X65" t="s">
        <v>111</v>
      </c>
      <c r="Y65" t="s">
        <v>112</v>
      </c>
      <c r="Z65" s="10">
        <v>761042259</v>
      </c>
      <c r="AA65" s="9">
        <v>32.730265000000003</v>
      </c>
      <c r="AB65" s="9">
        <v>-97.32002</v>
      </c>
      <c r="AC65" t="s">
        <v>98</v>
      </c>
      <c r="AD65">
        <v>106</v>
      </c>
      <c r="AE65" s="1" t="s">
        <v>102</v>
      </c>
      <c r="AF65" s="1" t="str">
        <f t="shared" si="0"/>
        <v>6</v>
      </c>
      <c r="AG65" s="1">
        <f t="shared" si="1"/>
        <v>5</v>
      </c>
      <c r="AH65" s="1">
        <v>13.2</v>
      </c>
      <c r="AI65" s="7">
        <f t="shared" si="2"/>
        <v>127.05</v>
      </c>
      <c r="AJ65">
        <v>127.05</v>
      </c>
      <c r="AK65">
        <v>127.05</v>
      </c>
      <c r="AL65" s="4">
        <v>23.82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T65">
        <v>0</v>
      </c>
      <c r="AU65" s="4">
        <v>0</v>
      </c>
      <c r="AV65" s="4">
        <v>7.54</v>
      </c>
      <c r="AW65" s="4">
        <v>158.41</v>
      </c>
      <c r="AX65">
        <v>5</v>
      </c>
      <c r="AY65" t="s">
        <v>80</v>
      </c>
      <c r="AZ65">
        <v>5</v>
      </c>
      <c r="BA65">
        <v>0</v>
      </c>
      <c r="BB65">
        <v>0</v>
      </c>
      <c r="BC65">
        <v>0</v>
      </c>
      <c r="BD65">
        <v>0</v>
      </c>
      <c r="BE65">
        <v>1</v>
      </c>
      <c r="BF65" t="s">
        <v>81</v>
      </c>
      <c r="BI65" t="s">
        <v>113</v>
      </c>
      <c r="BJ65" s="6">
        <v>45955</v>
      </c>
      <c r="BK65" t="s">
        <v>186</v>
      </c>
      <c r="BL65" t="s">
        <v>83</v>
      </c>
      <c r="BM65" t="s">
        <v>194</v>
      </c>
      <c r="BN65" t="s">
        <v>83</v>
      </c>
      <c r="BP65">
        <v>2025</v>
      </c>
      <c r="BQ65" t="s">
        <v>187</v>
      </c>
      <c r="BR65" t="s">
        <v>195</v>
      </c>
    </row>
    <row r="66" spans="1:70" x14ac:dyDescent="0.25">
      <c r="A66">
        <v>6683062445</v>
      </c>
      <c r="B66" t="s">
        <v>189</v>
      </c>
      <c r="C66" t="s">
        <v>89</v>
      </c>
      <c r="D66" s="4">
        <v>90.68</v>
      </c>
      <c r="E66" s="5">
        <v>45955</v>
      </c>
      <c r="F66" s="5">
        <v>45951</v>
      </c>
      <c r="G66">
        <v>7926</v>
      </c>
      <c r="H66" t="s">
        <v>90</v>
      </c>
      <c r="I66" t="s">
        <v>91</v>
      </c>
      <c r="J66" t="s">
        <v>69</v>
      </c>
      <c r="K66" t="s">
        <v>92</v>
      </c>
      <c r="L66" t="s">
        <v>93</v>
      </c>
      <c r="M66" t="s">
        <v>72</v>
      </c>
      <c r="P66" t="s">
        <v>94</v>
      </c>
      <c r="Q66" t="s">
        <v>95</v>
      </c>
      <c r="R66" t="s">
        <v>96</v>
      </c>
      <c r="S66" t="s">
        <v>97</v>
      </c>
      <c r="T66" t="s">
        <v>98</v>
      </c>
      <c r="U66">
        <v>42.370837000000002</v>
      </c>
      <c r="V66">
        <v>-83.485600000000005</v>
      </c>
      <c r="W66" t="s">
        <v>147</v>
      </c>
      <c r="X66" t="s">
        <v>148</v>
      </c>
      <c r="Y66" t="s">
        <v>149</v>
      </c>
      <c r="Z66" s="10">
        <v>462567213</v>
      </c>
      <c r="AA66" s="9">
        <v>39.907837999999998</v>
      </c>
      <c r="AB66" s="9">
        <v>-86.014049999999997</v>
      </c>
      <c r="AC66" t="s">
        <v>98</v>
      </c>
      <c r="AD66">
        <v>103</v>
      </c>
      <c r="AE66" s="1" t="s">
        <v>102</v>
      </c>
      <c r="AF66" s="1" t="str">
        <f t="shared" si="0"/>
        <v>3</v>
      </c>
      <c r="AG66" s="1">
        <f t="shared" si="1"/>
        <v>5</v>
      </c>
      <c r="AH66" s="1">
        <v>10.44</v>
      </c>
      <c r="AI66" s="7">
        <f t="shared" si="2"/>
        <v>72.72</v>
      </c>
      <c r="AJ66">
        <v>72.72</v>
      </c>
      <c r="AK66">
        <v>72.72</v>
      </c>
      <c r="AL66" s="4">
        <v>13.64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T66">
        <v>0</v>
      </c>
      <c r="AU66" s="4">
        <v>0</v>
      </c>
      <c r="AV66" s="4">
        <v>4.32</v>
      </c>
      <c r="AW66" s="4">
        <v>90.68</v>
      </c>
      <c r="AX66">
        <v>5</v>
      </c>
      <c r="AY66" t="s">
        <v>80</v>
      </c>
      <c r="AZ66">
        <v>5</v>
      </c>
      <c r="BA66">
        <v>0</v>
      </c>
      <c r="BB66">
        <v>0</v>
      </c>
      <c r="BC66">
        <v>0</v>
      </c>
      <c r="BD66">
        <v>0</v>
      </c>
      <c r="BE66">
        <v>1</v>
      </c>
      <c r="BF66" t="s">
        <v>81</v>
      </c>
      <c r="BI66" t="s">
        <v>150</v>
      </c>
      <c r="BJ66" s="6">
        <v>45955</v>
      </c>
      <c r="BK66" t="s">
        <v>186</v>
      </c>
      <c r="BL66" t="s">
        <v>83</v>
      </c>
      <c r="BM66" t="s">
        <v>194</v>
      </c>
      <c r="BN66" t="s">
        <v>83</v>
      </c>
      <c r="BP66">
        <v>2025</v>
      </c>
      <c r="BQ66" t="s">
        <v>187</v>
      </c>
      <c r="BR66" t="s">
        <v>195</v>
      </c>
    </row>
    <row r="67" spans="1:70" x14ac:dyDescent="0.25">
      <c r="A67">
        <v>6671698987</v>
      </c>
      <c r="B67" t="s">
        <v>198</v>
      </c>
      <c r="C67" t="s">
        <v>89</v>
      </c>
      <c r="D67" s="4">
        <v>90.68</v>
      </c>
      <c r="E67" s="5">
        <v>45948</v>
      </c>
      <c r="F67" s="5">
        <v>45945</v>
      </c>
      <c r="G67">
        <v>7926</v>
      </c>
      <c r="H67" t="s">
        <v>90</v>
      </c>
      <c r="I67" t="s">
        <v>91</v>
      </c>
      <c r="J67" t="s">
        <v>69</v>
      </c>
      <c r="K67" t="s">
        <v>92</v>
      </c>
      <c r="L67" t="s">
        <v>93</v>
      </c>
      <c r="M67" t="s">
        <v>72</v>
      </c>
      <c r="P67" t="s">
        <v>94</v>
      </c>
      <c r="Q67" t="s">
        <v>95</v>
      </c>
      <c r="R67" t="s">
        <v>96</v>
      </c>
      <c r="S67" t="s">
        <v>97</v>
      </c>
      <c r="T67" t="s">
        <v>98</v>
      </c>
      <c r="U67">
        <v>42.370837000000002</v>
      </c>
      <c r="V67">
        <v>-83.485600000000005</v>
      </c>
      <c r="W67" t="s">
        <v>162</v>
      </c>
      <c r="X67" t="s">
        <v>148</v>
      </c>
      <c r="Y67" t="s">
        <v>149</v>
      </c>
      <c r="Z67" s="10">
        <v>462567212</v>
      </c>
      <c r="AA67" s="9">
        <v>39.907837999999998</v>
      </c>
      <c r="AB67" s="9">
        <v>-86.014049999999997</v>
      </c>
      <c r="AC67" t="s">
        <v>98</v>
      </c>
      <c r="AD67">
        <v>103</v>
      </c>
      <c r="AE67" s="1" t="s">
        <v>102</v>
      </c>
      <c r="AF67" s="1" t="str">
        <f t="shared" si="0"/>
        <v>3</v>
      </c>
      <c r="AG67" s="1">
        <f t="shared" si="1"/>
        <v>5</v>
      </c>
      <c r="AH67" s="1">
        <v>10.44</v>
      </c>
      <c r="AI67" s="7">
        <f t="shared" si="2"/>
        <v>72.72</v>
      </c>
      <c r="AJ67">
        <v>72.72</v>
      </c>
      <c r="AK67">
        <v>72.72</v>
      </c>
      <c r="AL67" s="4">
        <v>13.64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T67">
        <v>0</v>
      </c>
      <c r="AU67" s="4">
        <v>0</v>
      </c>
      <c r="AV67" s="4">
        <v>4.32</v>
      </c>
      <c r="AW67" s="4">
        <v>90.68</v>
      </c>
      <c r="AX67">
        <v>5</v>
      </c>
      <c r="AY67" t="s">
        <v>80</v>
      </c>
      <c r="AZ67">
        <v>5</v>
      </c>
      <c r="BA67">
        <v>0</v>
      </c>
      <c r="BB67">
        <v>0</v>
      </c>
      <c r="BC67">
        <v>0</v>
      </c>
      <c r="BD67">
        <v>0</v>
      </c>
      <c r="BE67">
        <v>1</v>
      </c>
      <c r="BF67" t="s">
        <v>81</v>
      </c>
      <c r="BI67" t="s">
        <v>163</v>
      </c>
      <c r="BJ67" s="6">
        <v>45948</v>
      </c>
      <c r="BK67" t="s">
        <v>194</v>
      </c>
      <c r="BL67" t="s">
        <v>83</v>
      </c>
      <c r="BM67" t="s">
        <v>196</v>
      </c>
      <c r="BN67" t="s">
        <v>83</v>
      </c>
      <c r="BP67">
        <v>2025</v>
      </c>
      <c r="BQ67" t="s">
        <v>187</v>
      </c>
      <c r="BR67" t="s">
        <v>197</v>
      </c>
    </row>
    <row r="68" spans="1:70" x14ac:dyDescent="0.25">
      <c r="A68">
        <v>6671698999</v>
      </c>
      <c r="B68" t="s">
        <v>198</v>
      </c>
      <c r="C68" t="s">
        <v>89</v>
      </c>
      <c r="D68" s="4">
        <v>158.41</v>
      </c>
      <c r="E68" s="5">
        <v>45948</v>
      </c>
      <c r="F68" s="5">
        <v>45945</v>
      </c>
      <c r="G68">
        <v>7926</v>
      </c>
      <c r="H68" t="s">
        <v>90</v>
      </c>
      <c r="I68" t="s">
        <v>91</v>
      </c>
      <c r="J68" t="s">
        <v>69</v>
      </c>
      <c r="K68" t="s">
        <v>92</v>
      </c>
      <c r="L68" t="s">
        <v>93</v>
      </c>
      <c r="M68" t="s">
        <v>72</v>
      </c>
      <c r="P68" t="s">
        <v>94</v>
      </c>
      <c r="Q68" t="s">
        <v>95</v>
      </c>
      <c r="R68" t="s">
        <v>96</v>
      </c>
      <c r="S68" t="s">
        <v>97</v>
      </c>
      <c r="T68" t="s">
        <v>98</v>
      </c>
      <c r="U68">
        <v>42.370837000000002</v>
      </c>
      <c r="V68">
        <v>-83.485600000000005</v>
      </c>
      <c r="W68" t="s">
        <v>110</v>
      </c>
      <c r="X68" t="s">
        <v>111</v>
      </c>
      <c r="Y68" t="s">
        <v>112</v>
      </c>
      <c r="Z68" s="10">
        <v>761042259</v>
      </c>
      <c r="AA68" s="9">
        <v>32.730265000000003</v>
      </c>
      <c r="AB68" s="9">
        <v>-97.32002</v>
      </c>
      <c r="AC68" t="s">
        <v>98</v>
      </c>
      <c r="AD68">
        <v>106</v>
      </c>
      <c r="AE68" s="1" t="s">
        <v>102</v>
      </c>
      <c r="AF68" s="1" t="str">
        <f t="shared" si="0"/>
        <v>6</v>
      </c>
      <c r="AG68" s="1">
        <f t="shared" si="1"/>
        <v>5</v>
      </c>
      <c r="AH68" s="1">
        <v>13.2</v>
      </c>
      <c r="AI68" s="7">
        <f t="shared" si="2"/>
        <v>127.05</v>
      </c>
      <c r="AJ68">
        <v>127.05</v>
      </c>
      <c r="AK68">
        <v>127.05</v>
      </c>
      <c r="AL68" s="4">
        <v>23.82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T68">
        <v>0</v>
      </c>
      <c r="AU68" s="4">
        <v>0</v>
      </c>
      <c r="AV68" s="4">
        <v>7.54</v>
      </c>
      <c r="AW68" s="4">
        <v>158.41</v>
      </c>
      <c r="AX68">
        <v>5</v>
      </c>
      <c r="AY68" t="s">
        <v>80</v>
      </c>
      <c r="AZ68">
        <v>5</v>
      </c>
      <c r="BA68">
        <v>0</v>
      </c>
      <c r="BB68">
        <v>0</v>
      </c>
      <c r="BC68">
        <v>0</v>
      </c>
      <c r="BD68">
        <v>0</v>
      </c>
      <c r="BE68">
        <v>1</v>
      </c>
      <c r="BF68" t="s">
        <v>81</v>
      </c>
      <c r="BI68" t="s">
        <v>113</v>
      </c>
      <c r="BJ68" s="6">
        <v>45948</v>
      </c>
      <c r="BK68" t="s">
        <v>194</v>
      </c>
      <c r="BL68" t="s">
        <v>83</v>
      </c>
      <c r="BM68" t="s">
        <v>196</v>
      </c>
      <c r="BN68" t="s">
        <v>83</v>
      </c>
      <c r="BP68">
        <v>2025</v>
      </c>
      <c r="BQ68" t="s">
        <v>187</v>
      </c>
      <c r="BR68" t="s">
        <v>197</v>
      </c>
    </row>
    <row r="69" spans="1:70" x14ac:dyDescent="0.25">
      <c r="A69">
        <v>6671698759</v>
      </c>
      <c r="B69" t="s">
        <v>198</v>
      </c>
      <c r="C69" t="s">
        <v>89</v>
      </c>
      <c r="D69" s="4">
        <v>90.68</v>
      </c>
      <c r="E69" s="5">
        <v>45948</v>
      </c>
      <c r="F69" s="5">
        <v>45943</v>
      </c>
      <c r="G69">
        <v>7926</v>
      </c>
      <c r="H69" t="s">
        <v>90</v>
      </c>
      <c r="I69" t="s">
        <v>91</v>
      </c>
      <c r="J69" t="s">
        <v>69</v>
      </c>
      <c r="K69" t="s">
        <v>92</v>
      </c>
      <c r="L69" t="s">
        <v>93</v>
      </c>
      <c r="M69" t="s">
        <v>72</v>
      </c>
      <c r="P69" t="s">
        <v>94</v>
      </c>
      <c r="Q69" t="s">
        <v>95</v>
      </c>
      <c r="R69" t="s">
        <v>96</v>
      </c>
      <c r="S69" t="s">
        <v>97</v>
      </c>
      <c r="T69" t="s">
        <v>98</v>
      </c>
      <c r="U69">
        <v>42.370837000000002</v>
      </c>
      <c r="V69">
        <v>-83.485600000000005</v>
      </c>
      <c r="W69" t="s">
        <v>162</v>
      </c>
      <c r="X69" t="s">
        <v>148</v>
      </c>
      <c r="Y69" t="s">
        <v>149</v>
      </c>
      <c r="Z69" s="10">
        <v>462567212</v>
      </c>
      <c r="AA69" s="9">
        <v>39.907837999999998</v>
      </c>
      <c r="AB69" s="9">
        <v>-86.014049999999997</v>
      </c>
      <c r="AC69" t="s">
        <v>98</v>
      </c>
      <c r="AD69">
        <v>103</v>
      </c>
      <c r="AE69" s="1" t="s">
        <v>102</v>
      </c>
      <c r="AF69" s="1" t="str">
        <f t="shared" ref="AF69:AF121" si="3">RIGHT(AD69,1)</f>
        <v>3</v>
      </c>
      <c r="AG69" s="1">
        <f t="shared" si="1"/>
        <v>5</v>
      </c>
      <c r="AH69" s="1">
        <v>10.44</v>
      </c>
      <c r="AI69" s="7">
        <f t="shared" si="2"/>
        <v>72.72</v>
      </c>
      <c r="AJ69">
        <v>72.72</v>
      </c>
      <c r="AK69">
        <v>72.72</v>
      </c>
      <c r="AL69" s="4">
        <v>13.64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T69">
        <v>0</v>
      </c>
      <c r="AU69" s="4">
        <v>0</v>
      </c>
      <c r="AV69" s="4">
        <v>4.32</v>
      </c>
      <c r="AW69" s="4">
        <v>90.68</v>
      </c>
      <c r="AX69">
        <v>5</v>
      </c>
      <c r="AY69" t="s">
        <v>80</v>
      </c>
      <c r="AZ69">
        <v>5</v>
      </c>
      <c r="BA69">
        <v>0</v>
      </c>
      <c r="BB69">
        <v>0</v>
      </c>
      <c r="BC69">
        <v>0</v>
      </c>
      <c r="BD69">
        <v>0</v>
      </c>
      <c r="BE69">
        <v>1</v>
      </c>
      <c r="BF69" t="s">
        <v>81</v>
      </c>
      <c r="BI69" t="s">
        <v>163</v>
      </c>
      <c r="BJ69" s="6">
        <v>45948</v>
      </c>
      <c r="BK69" t="s">
        <v>194</v>
      </c>
      <c r="BL69" t="s">
        <v>83</v>
      </c>
      <c r="BM69" t="s">
        <v>196</v>
      </c>
      <c r="BN69" t="s">
        <v>83</v>
      </c>
      <c r="BP69">
        <v>2025</v>
      </c>
      <c r="BQ69" t="s">
        <v>187</v>
      </c>
      <c r="BR69" t="s">
        <v>197</v>
      </c>
    </row>
    <row r="70" spans="1:70" x14ac:dyDescent="0.25">
      <c r="A70">
        <v>6671698950</v>
      </c>
      <c r="B70" t="s">
        <v>198</v>
      </c>
      <c r="C70" t="s">
        <v>89</v>
      </c>
      <c r="D70" s="4">
        <v>189.97</v>
      </c>
      <c r="E70" s="5">
        <v>45948</v>
      </c>
      <c r="F70" s="5">
        <v>45945</v>
      </c>
      <c r="G70">
        <v>7926</v>
      </c>
      <c r="H70" t="s">
        <v>90</v>
      </c>
      <c r="I70" t="s">
        <v>91</v>
      </c>
      <c r="J70" t="s">
        <v>69</v>
      </c>
      <c r="K70" t="s">
        <v>92</v>
      </c>
      <c r="L70" t="s">
        <v>93</v>
      </c>
      <c r="M70" t="s">
        <v>72</v>
      </c>
      <c r="P70" t="s">
        <v>94</v>
      </c>
      <c r="Q70" t="s">
        <v>95</v>
      </c>
      <c r="R70" t="s">
        <v>96</v>
      </c>
      <c r="S70" t="s">
        <v>97</v>
      </c>
      <c r="T70" t="s">
        <v>98</v>
      </c>
      <c r="U70">
        <v>42.370837000000002</v>
      </c>
      <c r="V70">
        <v>-83.485600000000005</v>
      </c>
      <c r="W70" t="s">
        <v>154</v>
      </c>
      <c r="X70" t="s">
        <v>155</v>
      </c>
      <c r="Y70" t="s">
        <v>156</v>
      </c>
      <c r="Z70" s="10">
        <v>902926040</v>
      </c>
      <c r="AA70" s="9">
        <v>33.976373000000002</v>
      </c>
      <c r="AB70" s="9">
        <v>-118.45458000000001</v>
      </c>
      <c r="AC70" t="s">
        <v>98</v>
      </c>
      <c r="AD70">
        <v>108</v>
      </c>
      <c r="AE70" s="1" t="s">
        <v>102</v>
      </c>
      <c r="AF70" s="1" t="str">
        <f t="shared" si="3"/>
        <v>8</v>
      </c>
      <c r="AG70" s="1">
        <f t="shared" ref="AG70:AG131" si="4">ROUNDUP(AX70,0)</f>
        <v>5</v>
      </c>
      <c r="AH70" s="1">
        <v>15.47</v>
      </c>
      <c r="AI70" s="7">
        <f t="shared" ref="AI70:AI131" si="5">AW70-AL70-AV70</f>
        <v>147.77000000000001</v>
      </c>
      <c r="AJ70">
        <v>147.77000000000001</v>
      </c>
      <c r="AK70">
        <v>147.77000000000001</v>
      </c>
      <c r="AL70" s="4">
        <v>28.57</v>
      </c>
      <c r="AM70" s="4">
        <v>0</v>
      </c>
      <c r="AN70" s="4">
        <v>0</v>
      </c>
      <c r="AO70" s="4">
        <v>0</v>
      </c>
      <c r="AP70" s="4">
        <v>0</v>
      </c>
      <c r="AQ70" s="4">
        <v>4.58</v>
      </c>
      <c r="AR70" s="4">
        <v>0</v>
      </c>
      <c r="AT70">
        <v>0</v>
      </c>
      <c r="AU70" s="4">
        <v>0</v>
      </c>
      <c r="AV70" s="4">
        <v>13.63</v>
      </c>
      <c r="AW70" s="4">
        <v>189.97</v>
      </c>
      <c r="AX70">
        <v>5</v>
      </c>
      <c r="AY70" t="s">
        <v>80</v>
      </c>
      <c r="AZ70">
        <v>5</v>
      </c>
      <c r="BA70">
        <v>0</v>
      </c>
      <c r="BB70">
        <v>0</v>
      </c>
      <c r="BC70">
        <v>0</v>
      </c>
      <c r="BD70">
        <v>0</v>
      </c>
      <c r="BE70">
        <v>1</v>
      </c>
      <c r="BF70" t="s">
        <v>81</v>
      </c>
      <c r="BI70" t="s">
        <v>157</v>
      </c>
      <c r="BJ70" s="6">
        <v>45948</v>
      </c>
      <c r="BK70" t="s">
        <v>194</v>
      </c>
      <c r="BL70" t="s">
        <v>83</v>
      </c>
      <c r="BM70" t="s">
        <v>196</v>
      </c>
      <c r="BN70" t="s">
        <v>83</v>
      </c>
      <c r="BP70">
        <v>2025</v>
      </c>
      <c r="BQ70" t="s">
        <v>187</v>
      </c>
      <c r="BR70" t="s">
        <v>197</v>
      </c>
    </row>
    <row r="71" spans="1:70" x14ac:dyDescent="0.25">
      <c r="A71">
        <v>6671698993</v>
      </c>
      <c r="B71" t="s">
        <v>198</v>
      </c>
      <c r="C71" t="s">
        <v>89</v>
      </c>
      <c r="D71" s="4">
        <v>90.68</v>
      </c>
      <c r="E71" s="5">
        <v>45948</v>
      </c>
      <c r="F71" s="5">
        <v>45945</v>
      </c>
      <c r="G71">
        <v>7926</v>
      </c>
      <c r="H71" t="s">
        <v>90</v>
      </c>
      <c r="I71" t="s">
        <v>91</v>
      </c>
      <c r="J71" t="s">
        <v>69</v>
      </c>
      <c r="K71" t="s">
        <v>92</v>
      </c>
      <c r="L71" t="s">
        <v>93</v>
      </c>
      <c r="M71" t="s">
        <v>72</v>
      </c>
      <c r="P71" t="s">
        <v>94</v>
      </c>
      <c r="Q71" t="s">
        <v>95</v>
      </c>
      <c r="R71" t="s">
        <v>96</v>
      </c>
      <c r="S71" t="s">
        <v>97</v>
      </c>
      <c r="T71" t="s">
        <v>98</v>
      </c>
      <c r="U71">
        <v>42.370837000000002</v>
      </c>
      <c r="V71">
        <v>-83.485600000000005</v>
      </c>
      <c r="W71" t="s">
        <v>162</v>
      </c>
      <c r="X71" t="s">
        <v>148</v>
      </c>
      <c r="Y71" t="s">
        <v>149</v>
      </c>
      <c r="Z71" s="10">
        <v>462567212</v>
      </c>
      <c r="AA71" s="9">
        <v>39.907837999999998</v>
      </c>
      <c r="AB71" s="9">
        <v>-86.014049999999997</v>
      </c>
      <c r="AC71" t="s">
        <v>98</v>
      </c>
      <c r="AD71">
        <v>103</v>
      </c>
      <c r="AE71" s="1" t="s">
        <v>102</v>
      </c>
      <c r="AF71" s="1" t="str">
        <f t="shared" si="3"/>
        <v>3</v>
      </c>
      <c r="AG71" s="1">
        <f t="shared" si="4"/>
        <v>5</v>
      </c>
      <c r="AH71" s="1">
        <v>10.44</v>
      </c>
      <c r="AI71" s="7">
        <f t="shared" si="5"/>
        <v>72.72</v>
      </c>
      <c r="AJ71">
        <v>72.72</v>
      </c>
      <c r="AK71">
        <v>72.72</v>
      </c>
      <c r="AL71" s="4">
        <v>13.64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T71">
        <v>0</v>
      </c>
      <c r="AU71" s="4">
        <v>0</v>
      </c>
      <c r="AV71" s="4">
        <v>4.32</v>
      </c>
      <c r="AW71" s="4">
        <v>90.68</v>
      </c>
      <c r="AX71">
        <v>5</v>
      </c>
      <c r="AY71" t="s">
        <v>80</v>
      </c>
      <c r="AZ71">
        <v>5</v>
      </c>
      <c r="BA71">
        <v>0</v>
      </c>
      <c r="BB71">
        <v>0</v>
      </c>
      <c r="BC71">
        <v>0</v>
      </c>
      <c r="BD71">
        <v>0</v>
      </c>
      <c r="BE71">
        <v>1</v>
      </c>
      <c r="BF71" t="s">
        <v>81</v>
      </c>
      <c r="BI71" t="s">
        <v>163</v>
      </c>
      <c r="BJ71" s="6">
        <v>45948</v>
      </c>
      <c r="BK71" t="s">
        <v>194</v>
      </c>
      <c r="BL71" t="s">
        <v>83</v>
      </c>
      <c r="BM71" t="s">
        <v>196</v>
      </c>
      <c r="BN71" t="s">
        <v>83</v>
      </c>
      <c r="BP71">
        <v>2025</v>
      </c>
      <c r="BQ71" t="s">
        <v>187</v>
      </c>
      <c r="BR71" t="s">
        <v>197</v>
      </c>
    </row>
    <row r="72" spans="1:70" x14ac:dyDescent="0.25">
      <c r="A72">
        <v>6671699023</v>
      </c>
      <c r="B72" t="s">
        <v>198</v>
      </c>
      <c r="C72" t="s">
        <v>89</v>
      </c>
      <c r="D72" s="4">
        <v>90.68</v>
      </c>
      <c r="E72" s="5">
        <v>45948</v>
      </c>
      <c r="F72" s="5">
        <v>45946</v>
      </c>
      <c r="G72">
        <v>7926</v>
      </c>
      <c r="H72" t="s">
        <v>90</v>
      </c>
      <c r="I72" t="s">
        <v>91</v>
      </c>
      <c r="J72" t="s">
        <v>69</v>
      </c>
      <c r="K72" t="s">
        <v>92</v>
      </c>
      <c r="L72" t="s">
        <v>93</v>
      </c>
      <c r="M72" t="s">
        <v>72</v>
      </c>
      <c r="P72" t="s">
        <v>94</v>
      </c>
      <c r="Q72" t="s">
        <v>95</v>
      </c>
      <c r="R72" t="s">
        <v>96</v>
      </c>
      <c r="S72" t="s">
        <v>97</v>
      </c>
      <c r="T72" t="s">
        <v>98</v>
      </c>
      <c r="U72">
        <v>42.370837000000002</v>
      </c>
      <c r="V72">
        <v>-83.485600000000005</v>
      </c>
      <c r="W72" t="s">
        <v>147</v>
      </c>
      <c r="X72" t="s">
        <v>148</v>
      </c>
      <c r="Y72" t="s">
        <v>149</v>
      </c>
      <c r="Z72" s="10">
        <v>462567213</v>
      </c>
      <c r="AA72" s="9">
        <v>39.907837999999998</v>
      </c>
      <c r="AB72" s="9">
        <v>-86.014049999999997</v>
      </c>
      <c r="AC72" t="s">
        <v>98</v>
      </c>
      <c r="AD72">
        <v>103</v>
      </c>
      <c r="AE72" s="1" t="s">
        <v>102</v>
      </c>
      <c r="AF72" s="1" t="str">
        <f t="shared" si="3"/>
        <v>3</v>
      </c>
      <c r="AG72" s="1">
        <f t="shared" si="4"/>
        <v>5</v>
      </c>
      <c r="AH72" s="1">
        <v>10.44</v>
      </c>
      <c r="AI72" s="7">
        <f t="shared" si="5"/>
        <v>72.72</v>
      </c>
      <c r="AJ72">
        <v>72.72</v>
      </c>
      <c r="AK72">
        <v>72.72</v>
      </c>
      <c r="AL72" s="4">
        <v>13.64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T72">
        <v>0</v>
      </c>
      <c r="AU72" s="4">
        <v>0</v>
      </c>
      <c r="AV72" s="4">
        <v>4.32</v>
      </c>
      <c r="AW72" s="4">
        <v>90.68</v>
      </c>
      <c r="AX72">
        <v>5</v>
      </c>
      <c r="AY72" t="s">
        <v>80</v>
      </c>
      <c r="AZ72">
        <v>5</v>
      </c>
      <c r="BA72">
        <v>0</v>
      </c>
      <c r="BB72">
        <v>0</v>
      </c>
      <c r="BC72">
        <v>0</v>
      </c>
      <c r="BD72">
        <v>0</v>
      </c>
      <c r="BE72">
        <v>1</v>
      </c>
      <c r="BF72" t="s">
        <v>81</v>
      </c>
      <c r="BI72" t="s">
        <v>150</v>
      </c>
      <c r="BJ72" s="6">
        <v>45948</v>
      </c>
      <c r="BK72" t="s">
        <v>194</v>
      </c>
      <c r="BL72" t="s">
        <v>83</v>
      </c>
      <c r="BM72" t="s">
        <v>196</v>
      </c>
      <c r="BN72" t="s">
        <v>83</v>
      </c>
      <c r="BP72">
        <v>2025</v>
      </c>
      <c r="BQ72" t="s">
        <v>187</v>
      </c>
      <c r="BR72" t="s">
        <v>197</v>
      </c>
    </row>
    <row r="73" spans="1:70" x14ac:dyDescent="0.25">
      <c r="A73">
        <v>6671698814</v>
      </c>
      <c r="B73" t="s">
        <v>198</v>
      </c>
      <c r="C73" t="s">
        <v>89</v>
      </c>
      <c r="D73" s="4">
        <v>179.59</v>
      </c>
      <c r="E73" s="5">
        <v>45948</v>
      </c>
      <c r="F73" s="5">
        <v>45943</v>
      </c>
      <c r="G73">
        <v>7926</v>
      </c>
      <c r="H73" t="s">
        <v>90</v>
      </c>
      <c r="I73" t="s">
        <v>91</v>
      </c>
      <c r="J73" t="s">
        <v>69</v>
      </c>
      <c r="K73" t="s">
        <v>92</v>
      </c>
      <c r="L73" t="s">
        <v>93</v>
      </c>
      <c r="M73" t="s">
        <v>72</v>
      </c>
      <c r="P73" t="s">
        <v>94</v>
      </c>
      <c r="Q73" t="s">
        <v>95</v>
      </c>
      <c r="R73" t="s">
        <v>96</v>
      </c>
      <c r="S73" t="s">
        <v>97</v>
      </c>
      <c r="T73" t="s">
        <v>98</v>
      </c>
      <c r="U73">
        <v>42.370837000000002</v>
      </c>
      <c r="V73">
        <v>-83.485600000000005</v>
      </c>
      <c r="W73" t="s">
        <v>126</v>
      </c>
      <c r="X73" t="s">
        <v>127</v>
      </c>
      <c r="Y73" t="s">
        <v>128</v>
      </c>
      <c r="Z73" s="10">
        <v>852821737</v>
      </c>
      <c r="AA73" s="9">
        <v>33.394067</v>
      </c>
      <c r="AB73" s="9">
        <v>-111.92873</v>
      </c>
      <c r="AC73" t="s">
        <v>98</v>
      </c>
      <c r="AD73">
        <v>107</v>
      </c>
      <c r="AE73" s="1" t="s">
        <v>102</v>
      </c>
      <c r="AF73" s="1" t="str">
        <f t="shared" si="3"/>
        <v>7</v>
      </c>
      <c r="AG73" s="1">
        <f t="shared" si="4"/>
        <v>5</v>
      </c>
      <c r="AH73" s="1">
        <v>14.99</v>
      </c>
      <c r="AI73" s="7">
        <f t="shared" si="5"/>
        <v>144.03</v>
      </c>
      <c r="AJ73">
        <v>144.03</v>
      </c>
      <c r="AK73">
        <v>144.03</v>
      </c>
      <c r="AL73" s="4">
        <v>27.01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T73">
        <v>0</v>
      </c>
      <c r="AU73" s="4">
        <v>0</v>
      </c>
      <c r="AV73" s="4">
        <v>8.5500000000000007</v>
      </c>
      <c r="AW73" s="4">
        <v>179.59</v>
      </c>
      <c r="AX73">
        <v>5</v>
      </c>
      <c r="AY73" t="s">
        <v>80</v>
      </c>
      <c r="AZ73">
        <v>5</v>
      </c>
      <c r="BA73">
        <v>0</v>
      </c>
      <c r="BB73">
        <v>0</v>
      </c>
      <c r="BC73">
        <v>0</v>
      </c>
      <c r="BD73">
        <v>0</v>
      </c>
      <c r="BE73">
        <v>1</v>
      </c>
      <c r="BF73" t="s">
        <v>81</v>
      </c>
      <c r="BI73" t="s">
        <v>129</v>
      </c>
      <c r="BJ73" s="6">
        <v>45948</v>
      </c>
      <c r="BK73" t="s">
        <v>194</v>
      </c>
      <c r="BL73" t="s">
        <v>83</v>
      </c>
      <c r="BM73" t="s">
        <v>196</v>
      </c>
      <c r="BN73" t="s">
        <v>83</v>
      </c>
      <c r="BP73">
        <v>2025</v>
      </c>
      <c r="BQ73" t="s">
        <v>187</v>
      </c>
      <c r="BR73" t="s">
        <v>197</v>
      </c>
    </row>
    <row r="74" spans="1:70" x14ac:dyDescent="0.25">
      <c r="A74">
        <v>6671698972</v>
      </c>
      <c r="B74" t="s">
        <v>198</v>
      </c>
      <c r="C74" t="s">
        <v>89</v>
      </c>
      <c r="D74" s="4">
        <v>90.68</v>
      </c>
      <c r="E74" s="5">
        <v>45948</v>
      </c>
      <c r="F74" s="5">
        <v>45945</v>
      </c>
      <c r="G74">
        <v>7926</v>
      </c>
      <c r="H74" t="s">
        <v>90</v>
      </c>
      <c r="I74" t="s">
        <v>91</v>
      </c>
      <c r="J74" t="s">
        <v>69</v>
      </c>
      <c r="K74" t="s">
        <v>92</v>
      </c>
      <c r="L74" t="s">
        <v>93</v>
      </c>
      <c r="M74" t="s">
        <v>72</v>
      </c>
      <c r="P74" t="s">
        <v>94</v>
      </c>
      <c r="Q74" t="s">
        <v>95</v>
      </c>
      <c r="R74" t="s">
        <v>96</v>
      </c>
      <c r="S74" t="s">
        <v>97</v>
      </c>
      <c r="T74" t="s">
        <v>98</v>
      </c>
      <c r="U74">
        <v>42.370837000000002</v>
      </c>
      <c r="V74">
        <v>-83.485600000000005</v>
      </c>
      <c r="W74" t="s">
        <v>147</v>
      </c>
      <c r="X74" t="s">
        <v>148</v>
      </c>
      <c r="Y74" t="s">
        <v>149</v>
      </c>
      <c r="Z74" s="10">
        <v>462567213</v>
      </c>
      <c r="AA74" s="9">
        <v>39.907837999999998</v>
      </c>
      <c r="AB74" s="9">
        <v>-86.014049999999997</v>
      </c>
      <c r="AC74" t="s">
        <v>98</v>
      </c>
      <c r="AD74">
        <v>103</v>
      </c>
      <c r="AE74" s="1" t="s">
        <v>102</v>
      </c>
      <c r="AF74" s="1" t="str">
        <f t="shared" si="3"/>
        <v>3</v>
      </c>
      <c r="AG74" s="1">
        <f t="shared" si="4"/>
        <v>5</v>
      </c>
      <c r="AH74" s="1">
        <v>10.44</v>
      </c>
      <c r="AI74" s="7">
        <f t="shared" si="5"/>
        <v>72.72</v>
      </c>
      <c r="AJ74">
        <v>72.72</v>
      </c>
      <c r="AK74">
        <v>72.72</v>
      </c>
      <c r="AL74" s="4">
        <v>13.64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T74">
        <v>0</v>
      </c>
      <c r="AU74" s="4">
        <v>0</v>
      </c>
      <c r="AV74" s="4">
        <v>4.32</v>
      </c>
      <c r="AW74" s="4">
        <v>90.68</v>
      </c>
      <c r="AX74">
        <v>5</v>
      </c>
      <c r="AY74" t="s">
        <v>80</v>
      </c>
      <c r="AZ74">
        <v>5</v>
      </c>
      <c r="BA74">
        <v>0</v>
      </c>
      <c r="BB74">
        <v>0</v>
      </c>
      <c r="BC74">
        <v>0</v>
      </c>
      <c r="BD74">
        <v>0</v>
      </c>
      <c r="BE74">
        <v>1</v>
      </c>
      <c r="BF74" t="s">
        <v>81</v>
      </c>
      <c r="BI74" t="s">
        <v>150</v>
      </c>
      <c r="BJ74" s="6">
        <v>45948</v>
      </c>
      <c r="BK74" t="s">
        <v>194</v>
      </c>
      <c r="BL74" t="s">
        <v>83</v>
      </c>
      <c r="BM74" t="s">
        <v>196</v>
      </c>
      <c r="BN74" t="s">
        <v>83</v>
      </c>
      <c r="BP74">
        <v>2025</v>
      </c>
      <c r="BQ74" t="s">
        <v>187</v>
      </c>
      <c r="BR74" t="s">
        <v>197</v>
      </c>
    </row>
    <row r="75" spans="1:70" x14ac:dyDescent="0.25">
      <c r="A75">
        <v>6671698944</v>
      </c>
      <c r="B75" t="s">
        <v>198</v>
      </c>
      <c r="C75" t="s">
        <v>89</v>
      </c>
      <c r="D75" s="4">
        <v>90.68</v>
      </c>
      <c r="E75" s="5">
        <v>45948</v>
      </c>
      <c r="F75" s="5">
        <v>45945</v>
      </c>
      <c r="G75">
        <v>7926</v>
      </c>
      <c r="H75" t="s">
        <v>90</v>
      </c>
      <c r="I75" t="s">
        <v>91</v>
      </c>
      <c r="J75" t="s">
        <v>69</v>
      </c>
      <c r="K75" t="s">
        <v>92</v>
      </c>
      <c r="L75" t="s">
        <v>93</v>
      </c>
      <c r="M75" t="s">
        <v>72</v>
      </c>
      <c r="P75" t="s">
        <v>94</v>
      </c>
      <c r="Q75" t="s">
        <v>95</v>
      </c>
      <c r="R75" t="s">
        <v>96</v>
      </c>
      <c r="S75" t="s">
        <v>97</v>
      </c>
      <c r="T75" t="s">
        <v>98</v>
      </c>
      <c r="U75">
        <v>42.370837000000002</v>
      </c>
      <c r="V75">
        <v>-83.485600000000005</v>
      </c>
      <c r="W75" t="s">
        <v>162</v>
      </c>
      <c r="X75" t="s">
        <v>148</v>
      </c>
      <c r="Y75" t="s">
        <v>149</v>
      </c>
      <c r="Z75" s="10">
        <v>462567212</v>
      </c>
      <c r="AA75" s="9">
        <v>39.907837999999998</v>
      </c>
      <c r="AB75" s="9">
        <v>-86.014049999999997</v>
      </c>
      <c r="AC75" t="s">
        <v>98</v>
      </c>
      <c r="AD75">
        <v>103</v>
      </c>
      <c r="AE75" s="1" t="s">
        <v>102</v>
      </c>
      <c r="AF75" s="1" t="str">
        <f t="shared" si="3"/>
        <v>3</v>
      </c>
      <c r="AG75" s="1">
        <f t="shared" si="4"/>
        <v>5</v>
      </c>
      <c r="AH75" s="1">
        <v>10.44</v>
      </c>
      <c r="AI75" s="7">
        <f t="shared" si="5"/>
        <v>72.72</v>
      </c>
      <c r="AJ75">
        <v>72.72</v>
      </c>
      <c r="AK75">
        <v>72.72</v>
      </c>
      <c r="AL75" s="4">
        <v>13.64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T75">
        <v>0</v>
      </c>
      <c r="AU75" s="4">
        <v>0</v>
      </c>
      <c r="AV75" s="4">
        <v>4.32</v>
      </c>
      <c r="AW75" s="4">
        <v>90.68</v>
      </c>
      <c r="AX75">
        <v>5</v>
      </c>
      <c r="AY75" t="s">
        <v>80</v>
      </c>
      <c r="AZ75">
        <v>5</v>
      </c>
      <c r="BA75">
        <v>0</v>
      </c>
      <c r="BB75">
        <v>0</v>
      </c>
      <c r="BC75">
        <v>0</v>
      </c>
      <c r="BD75">
        <v>0</v>
      </c>
      <c r="BE75">
        <v>1</v>
      </c>
      <c r="BF75" t="s">
        <v>81</v>
      </c>
      <c r="BI75" t="s">
        <v>163</v>
      </c>
      <c r="BJ75" s="6">
        <v>45948</v>
      </c>
      <c r="BK75" t="s">
        <v>194</v>
      </c>
      <c r="BL75" t="s">
        <v>83</v>
      </c>
      <c r="BM75" t="s">
        <v>196</v>
      </c>
      <c r="BN75" t="s">
        <v>83</v>
      </c>
      <c r="BP75">
        <v>2025</v>
      </c>
      <c r="BQ75" t="s">
        <v>187</v>
      </c>
      <c r="BR75" t="s">
        <v>197</v>
      </c>
    </row>
    <row r="76" spans="1:70" x14ac:dyDescent="0.25">
      <c r="A76">
        <v>6671698982</v>
      </c>
      <c r="B76" t="s">
        <v>198</v>
      </c>
      <c r="C76" t="s">
        <v>89</v>
      </c>
      <c r="D76" s="4">
        <v>90.68</v>
      </c>
      <c r="E76" s="5">
        <v>45948</v>
      </c>
      <c r="F76" s="5">
        <v>45945</v>
      </c>
      <c r="G76">
        <v>7926</v>
      </c>
      <c r="H76" t="s">
        <v>90</v>
      </c>
      <c r="I76" t="s">
        <v>91</v>
      </c>
      <c r="J76" t="s">
        <v>69</v>
      </c>
      <c r="K76" t="s">
        <v>92</v>
      </c>
      <c r="L76" t="s">
        <v>93</v>
      </c>
      <c r="M76" t="s">
        <v>72</v>
      </c>
      <c r="P76" t="s">
        <v>94</v>
      </c>
      <c r="Q76" t="s">
        <v>95</v>
      </c>
      <c r="R76" t="s">
        <v>96</v>
      </c>
      <c r="S76" t="s">
        <v>97</v>
      </c>
      <c r="T76" t="s">
        <v>98</v>
      </c>
      <c r="U76">
        <v>42.370837000000002</v>
      </c>
      <c r="V76">
        <v>-83.485600000000005</v>
      </c>
      <c r="W76" t="s">
        <v>162</v>
      </c>
      <c r="X76" t="s">
        <v>148</v>
      </c>
      <c r="Y76" t="s">
        <v>149</v>
      </c>
      <c r="Z76" s="10">
        <v>462567212</v>
      </c>
      <c r="AA76" s="9">
        <v>39.907837999999998</v>
      </c>
      <c r="AB76" s="9">
        <v>-86.014049999999997</v>
      </c>
      <c r="AC76" t="s">
        <v>98</v>
      </c>
      <c r="AD76">
        <v>103</v>
      </c>
      <c r="AE76" s="1" t="s">
        <v>102</v>
      </c>
      <c r="AF76" s="1" t="str">
        <f t="shared" si="3"/>
        <v>3</v>
      </c>
      <c r="AG76" s="1">
        <f t="shared" si="4"/>
        <v>5</v>
      </c>
      <c r="AH76" s="1">
        <v>10.44</v>
      </c>
      <c r="AI76" s="7">
        <f t="shared" si="5"/>
        <v>72.72</v>
      </c>
      <c r="AJ76">
        <v>72.72</v>
      </c>
      <c r="AK76">
        <v>72.72</v>
      </c>
      <c r="AL76" s="4">
        <v>13.64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T76">
        <v>0</v>
      </c>
      <c r="AU76" s="4">
        <v>0</v>
      </c>
      <c r="AV76" s="4">
        <v>4.32</v>
      </c>
      <c r="AW76" s="4">
        <v>90.68</v>
      </c>
      <c r="AX76">
        <v>5</v>
      </c>
      <c r="AY76" t="s">
        <v>80</v>
      </c>
      <c r="AZ76">
        <v>5</v>
      </c>
      <c r="BA76">
        <v>0</v>
      </c>
      <c r="BB76">
        <v>0</v>
      </c>
      <c r="BC76">
        <v>0</v>
      </c>
      <c r="BD76">
        <v>0</v>
      </c>
      <c r="BE76">
        <v>1</v>
      </c>
      <c r="BF76" t="s">
        <v>81</v>
      </c>
      <c r="BI76" t="s">
        <v>163</v>
      </c>
      <c r="BJ76" s="6">
        <v>45948</v>
      </c>
      <c r="BK76" t="s">
        <v>194</v>
      </c>
      <c r="BL76" t="s">
        <v>83</v>
      </c>
      <c r="BM76" t="s">
        <v>196</v>
      </c>
      <c r="BN76" t="s">
        <v>83</v>
      </c>
      <c r="BP76">
        <v>2025</v>
      </c>
      <c r="BQ76" t="s">
        <v>187</v>
      </c>
      <c r="BR76" t="s">
        <v>197</v>
      </c>
    </row>
    <row r="77" spans="1:70" x14ac:dyDescent="0.25">
      <c r="A77">
        <v>6671698807</v>
      </c>
      <c r="B77" t="s">
        <v>198</v>
      </c>
      <c r="C77" t="s">
        <v>89</v>
      </c>
      <c r="D77" s="4">
        <v>179.59</v>
      </c>
      <c r="E77" s="5">
        <v>45948</v>
      </c>
      <c r="F77" s="5">
        <v>45943</v>
      </c>
      <c r="G77">
        <v>7926</v>
      </c>
      <c r="H77" t="s">
        <v>90</v>
      </c>
      <c r="I77" t="s">
        <v>91</v>
      </c>
      <c r="J77" t="s">
        <v>69</v>
      </c>
      <c r="K77" t="s">
        <v>92</v>
      </c>
      <c r="L77" t="s">
        <v>93</v>
      </c>
      <c r="M77" t="s">
        <v>72</v>
      </c>
      <c r="P77" t="s">
        <v>94</v>
      </c>
      <c r="Q77" t="s">
        <v>95</v>
      </c>
      <c r="R77" t="s">
        <v>96</v>
      </c>
      <c r="S77" t="s">
        <v>97</v>
      </c>
      <c r="T77" t="s">
        <v>98</v>
      </c>
      <c r="U77">
        <v>42.370837000000002</v>
      </c>
      <c r="V77">
        <v>-83.485600000000005</v>
      </c>
      <c r="W77" t="s">
        <v>126</v>
      </c>
      <c r="X77" t="s">
        <v>127</v>
      </c>
      <c r="Y77" t="s">
        <v>128</v>
      </c>
      <c r="Z77" s="10">
        <v>852821737</v>
      </c>
      <c r="AA77" s="9">
        <v>33.394067</v>
      </c>
      <c r="AB77" s="9">
        <v>-111.92873</v>
      </c>
      <c r="AC77" t="s">
        <v>98</v>
      </c>
      <c r="AD77">
        <v>107</v>
      </c>
      <c r="AE77" s="1" t="s">
        <v>102</v>
      </c>
      <c r="AF77" s="1" t="str">
        <f t="shared" si="3"/>
        <v>7</v>
      </c>
      <c r="AG77" s="1">
        <f t="shared" si="4"/>
        <v>5</v>
      </c>
      <c r="AH77" s="1">
        <v>14.99</v>
      </c>
      <c r="AI77" s="7">
        <f t="shared" si="5"/>
        <v>144.03</v>
      </c>
      <c r="AJ77">
        <v>144.03</v>
      </c>
      <c r="AK77">
        <v>144.03</v>
      </c>
      <c r="AL77" s="4">
        <v>27.01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T77">
        <v>0</v>
      </c>
      <c r="AU77" s="4">
        <v>0</v>
      </c>
      <c r="AV77" s="4">
        <v>8.5500000000000007</v>
      </c>
      <c r="AW77" s="4">
        <v>179.59</v>
      </c>
      <c r="AX77">
        <v>5</v>
      </c>
      <c r="AY77" t="s">
        <v>80</v>
      </c>
      <c r="AZ77">
        <v>5</v>
      </c>
      <c r="BA77">
        <v>0</v>
      </c>
      <c r="BB77">
        <v>0</v>
      </c>
      <c r="BC77">
        <v>0</v>
      </c>
      <c r="BD77">
        <v>0</v>
      </c>
      <c r="BE77">
        <v>1</v>
      </c>
      <c r="BF77" t="s">
        <v>81</v>
      </c>
      <c r="BI77" t="s">
        <v>129</v>
      </c>
      <c r="BJ77" s="6">
        <v>45948</v>
      </c>
      <c r="BK77" t="s">
        <v>194</v>
      </c>
      <c r="BL77" t="s">
        <v>83</v>
      </c>
      <c r="BM77" t="s">
        <v>196</v>
      </c>
      <c r="BN77" t="s">
        <v>83</v>
      </c>
      <c r="BP77">
        <v>2025</v>
      </c>
      <c r="BQ77" t="s">
        <v>187</v>
      </c>
      <c r="BR77" t="s">
        <v>197</v>
      </c>
    </row>
    <row r="78" spans="1:70" x14ac:dyDescent="0.25">
      <c r="A78">
        <v>6663909091</v>
      </c>
      <c r="B78" t="s">
        <v>199</v>
      </c>
      <c r="C78" t="s">
        <v>89</v>
      </c>
      <c r="D78" s="4">
        <v>185.03</v>
      </c>
      <c r="E78" s="5">
        <v>45941</v>
      </c>
      <c r="F78" s="5">
        <v>45938</v>
      </c>
      <c r="G78">
        <v>7926</v>
      </c>
      <c r="H78" t="s">
        <v>90</v>
      </c>
      <c r="I78" t="s">
        <v>91</v>
      </c>
      <c r="J78" t="s">
        <v>69</v>
      </c>
      <c r="K78" t="s">
        <v>92</v>
      </c>
      <c r="L78" t="s">
        <v>93</v>
      </c>
      <c r="M78" t="s">
        <v>72</v>
      </c>
      <c r="P78" t="s">
        <v>94</v>
      </c>
      <c r="Q78" t="s">
        <v>95</v>
      </c>
      <c r="R78" t="s">
        <v>96</v>
      </c>
      <c r="S78" t="s">
        <v>97</v>
      </c>
      <c r="T78" t="s">
        <v>98</v>
      </c>
      <c r="U78">
        <v>42.370837000000002</v>
      </c>
      <c r="V78">
        <v>-83.485600000000005</v>
      </c>
      <c r="W78" t="s">
        <v>172</v>
      </c>
      <c r="X78" t="s">
        <v>165</v>
      </c>
      <c r="Y78" t="s">
        <v>156</v>
      </c>
      <c r="Z78" s="10">
        <v>925055864</v>
      </c>
      <c r="AA78" s="9">
        <v>33.921765000000001</v>
      </c>
      <c r="AB78" s="9">
        <v>-117.48812</v>
      </c>
      <c r="AC78" t="s">
        <v>98</v>
      </c>
      <c r="AD78">
        <v>108</v>
      </c>
      <c r="AE78" s="1" t="s">
        <v>102</v>
      </c>
      <c r="AF78" s="1" t="str">
        <f t="shared" si="3"/>
        <v>8</v>
      </c>
      <c r="AG78" s="1">
        <f t="shared" si="4"/>
        <v>5</v>
      </c>
      <c r="AH78" s="1">
        <v>15.47</v>
      </c>
      <c r="AI78" s="7">
        <f t="shared" si="5"/>
        <v>147.77000000000001</v>
      </c>
      <c r="AJ78">
        <v>147.77000000000001</v>
      </c>
      <c r="AK78">
        <v>147.77000000000001</v>
      </c>
      <c r="AL78" s="4">
        <v>28.45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T78">
        <v>0</v>
      </c>
      <c r="AU78" s="4">
        <v>0</v>
      </c>
      <c r="AV78" s="4">
        <v>8.81</v>
      </c>
      <c r="AW78" s="4">
        <v>185.03</v>
      </c>
      <c r="AX78">
        <v>5</v>
      </c>
      <c r="AY78" t="s">
        <v>80</v>
      </c>
      <c r="AZ78">
        <v>5</v>
      </c>
      <c r="BA78">
        <v>0</v>
      </c>
      <c r="BB78">
        <v>0</v>
      </c>
      <c r="BC78">
        <v>0</v>
      </c>
      <c r="BD78">
        <v>0</v>
      </c>
      <c r="BE78">
        <v>1</v>
      </c>
      <c r="BF78" t="s">
        <v>81</v>
      </c>
      <c r="BI78" t="s">
        <v>166</v>
      </c>
      <c r="BJ78" s="6">
        <v>45941</v>
      </c>
      <c r="BK78" t="s">
        <v>196</v>
      </c>
      <c r="BL78" t="s">
        <v>83</v>
      </c>
      <c r="BM78" t="s">
        <v>82</v>
      </c>
      <c r="BN78" t="s">
        <v>83</v>
      </c>
      <c r="BP78">
        <v>2025</v>
      </c>
      <c r="BQ78" t="s">
        <v>187</v>
      </c>
      <c r="BR78" t="s">
        <v>200</v>
      </c>
    </row>
    <row r="79" spans="1:70" x14ac:dyDescent="0.25">
      <c r="A79">
        <v>6663909089</v>
      </c>
      <c r="B79" t="s">
        <v>199</v>
      </c>
      <c r="C79" t="s">
        <v>89</v>
      </c>
      <c r="D79" s="4">
        <v>185.03</v>
      </c>
      <c r="E79" s="5">
        <v>45941</v>
      </c>
      <c r="F79" s="5">
        <v>45938</v>
      </c>
      <c r="G79">
        <v>7926</v>
      </c>
      <c r="H79" t="s">
        <v>90</v>
      </c>
      <c r="I79" t="s">
        <v>91</v>
      </c>
      <c r="J79" t="s">
        <v>69</v>
      </c>
      <c r="K79" t="s">
        <v>92</v>
      </c>
      <c r="L79" t="s">
        <v>93</v>
      </c>
      <c r="M79" t="s">
        <v>72</v>
      </c>
      <c r="P79" t="s">
        <v>94</v>
      </c>
      <c r="Q79" t="s">
        <v>95</v>
      </c>
      <c r="R79" t="s">
        <v>96</v>
      </c>
      <c r="S79" t="s">
        <v>97</v>
      </c>
      <c r="T79" t="s">
        <v>98</v>
      </c>
      <c r="U79">
        <v>42.370837000000002</v>
      </c>
      <c r="V79">
        <v>-83.485600000000005</v>
      </c>
      <c r="W79" t="s">
        <v>172</v>
      </c>
      <c r="X79" t="s">
        <v>165</v>
      </c>
      <c r="Y79" t="s">
        <v>156</v>
      </c>
      <c r="Z79" s="10">
        <v>925055864</v>
      </c>
      <c r="AA79" s="9">
        <v>33.921765000000001</v>
      </c>
      <c r="AB79" s="9">
        <v>-117.48812</v>
      </c>
      <c r="AC79" t="s">
        <v>98</v>
      </c>
      <c r="AD79">
        <v>108</v>
      </c>
      <c r="AE79" s="1" t="s">
        <v>102</v>
      </c>
      <c r="AF79" s="1" t="str">
        <f t="shared" si="3"/>
        <v>8</v>
      </c>
      <c r="AG79" s="1">
        <f t="shared" si="4"/>
        <v>5</v>
      </c>
      <c r="AH79" s="1">
        <v>15.47</v>
      </c>
      <c r="AI79" s="7">
        <f t="shared" si="5"/>
        <v>147.77000000000001</v>
      </c>
      <c r="AJ79">
        <v>147.77000000000001</v>
      </c>
      <c r="AK79">
        <v>147.77000000000001</v>
      </c>
      <c r="AL79" s="4">
        <v>28.45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T79">
        <v>0</v>
      </c>
      <c r="AU79" s="4">
        <v>0</v>
      </c>
      <c r="AV79" s="4">
        <v>8.81</v>
      </c>
      <c r="AW79" s="4">
        <v>185.03</v>
      </c>
      <c r="AX79">
        <v>5</v>
      </c>
      <c r="AY79" t="s">
        <v>80</v>
      </c>
      <c r="AZ79">
        <v>5</v>
      </c>
      <c r="BA79">
        <v>0</v>
      </c>
      <c r="BB79">
        <v>0</v>
      </c>
      <c r="BC79">
        <v>0</v>
      </c>
      <c r="BD79">
        <v>0</v>
      </c>
      <c r="BE79">
        <v>1</v>
      </c>
      <c r="BF79" t="s">
        <v>81</v>
      </c>
      <c r="BI79" t="s">
        <v>166</v>
      </c>
      <c r="BJ79" s="6">
        <v>45941</v>
      </c>
      <c r="BK79" t="s">
        <v>196</v>
      </c>
      <c r="BL79" t="s">
        <v>83</v>
      </c>
      <c r="BM79" t="s">
        <v>82</v>
      </c>
      <c r="BN79" t="s">
        <v>83</v>
      </c>
      <c r="BP79">
        <v>2025</v>
      </c>
      <c r="BQ79" t="s">
        <v>187</v>
      </c>
      <c r="BR79" t="s">
        <v>200</v>
      </c>
    </row>
    <row r="80" spans="1:70" x14ac:dyDescent="0.25">
      <c r="A80">
        <v>6663909002</v>
      </c>
      <c r="B80" t="s">
        <v>199</v>
      </c>
      <c r="C80" t="s">
        <v>89</v>
      </c>
      <c r="D80" s="4">
        <v>90.87</v>
      </c>
      <c r="E80" s="5">
        <v>45941</v>
      </c>
      <c r="F80" s="5">
        <v>45933</v>
      </c>
      <c r="G80">
        <v>7926</v>
      </c>
      <c r="H80" t="s">
        <v>90</v>
      </c>
      <c r="I80" t="s">
        <v>91</v>
      </c>
      <c r="J80" t="s">
        <v>69</v>
      </c>
      <c r="K80" t="s">
        <v>92</v>
      </c>
      <c r="L80" t="s">
        <v>93</v>
      </c>
      <c r="M80" t="s">
        <v>72</v>
      </c>
      <c r="P80" t="s">
        <v>94</v>
      </c>
      <c r="Q80" t="s">
        <v>95</v>
      </c>
      <c r="R80" t="s">
        <v>96</v>
      </c>
      <c r="S80" t="s">
        <v>97</v>
      </c>
      <c r="T80" t="s">
        <v>98</v>
      </c>
      <c r="U80">
        <v>42.370837000000002</v>
      </c>
      <c r="V80">
        <v>-83.485600000000005</v>
      </c>
      <c r="W80" t="s">
        <v>147</v>
      </c>
      <c r="X80" t="s">
        <v>148</v>
      </c>
      <c r="Y80" t="s">
        <v>149</v>
      </c>
      <c r="Z80" s="10">
        <v>462567213</v>
      </c>
      <c r="AA80" s="9">
        <v>39.907837999999998</v>
      </c>
      <c r="AB80" s="9">
        <v>-86.014049999999997</v>
      </c>
      <c r="AC80" t="s">
        <v>98</v>
      </c>
      <c r="AD80">
        <v>103</v>
      </c>
      <c r="AE80" s="1" t="s">
        <v>102</v>
      </c>
      <c r="AF80" s="1" t="str">
        <f t="shared" si="3"/>
        <v>3</v>
      </c>
      <c r="AG80" s="1">
        <f t="shared" si="4"/>
        <v>5</v>
      </c>
      <c r="AH80" s="1">
        <v>10.44</v>
      </c>
      <c r="AI80" s="7">
        <f t="shared" si="5"/>
        <v>72.720000000000013</v>
      </c>
      <c r="AJ80">
        <v>72.72</v>
      </c>
      <c r="AK80">
        <v>72.72</v>
      </c>
      <c r="AL80" s="4">
        <v>13.82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T80">
        <v>0</v>
      </c>
      <c r="AU80" s="4">
        <v>0</v>
      </c>
      <c r="AV80" s="4">
        <v>4.33</v>
      </c>
      <c r="AW80" s="4">
        <v>90.87</v>
      </c>
      <c r="AX80">
        <v>5</v>
      </c>
      <c r="AY80" t="s">
        <v>80</v>
      </c>
      <c r="AZ80">
        <v>5</v>
      </c>
      <c r="BA80">
        <v>0</v>
      </c>
      <c r="BB80">
        <v>0</v>
      </c>
      <c r="BC80">
        <v>0</v>
      </c>
      <c r="BD80">
        <v>0</v>
      </c>
      <c r="BE80">
        <v>1</v>
      </c>
      <c r="BF80" t="s">
        <v>81</v>
      </c>
      <c r="BI80" t="s">
        <v>150</v>
      </c>
      <c r="BJ80" s="6">
        <v>45941</v>
      </c>
      <c r="BK80" t="s">
        <v>196</v>
      </c>
      <c r="BL80" t="s">
        <v>83</v>
      </c>
      <c r="BM80" t="s">
        <v>201</v>
      </c>
      <c r="BN80" t="s">
        <v>85</v>
      </c>
      <c r="BP80">
        <v>2025</v>
      </c>
      <c r="BQ80" t="s">
        <v>86</v>
      </c>
      <c r="BR80" t="s">
        <v>202</v>
      </c>
    </row>
    <row r="81" spans="1:70" x14ac:dyDescent="0.25">
      <c r="A81">
        <v>6663909103</v>
      </c>
      <c r="B81" t="s">
        <v>199</v>
      </c>
      <c r="C81" t="s">
        <v>89</v>
      </c>
      <c r="D81" s="4">
        <v>159.09</v>
      </c>
      <c r="E81" s="5">
        <v>45941</v>
      </c>
      <c r="F81" s="5">
        <v>45939</v>
      </c>
      <c r="G81">
        <v>7926</v>
      </c>
      <c r="H81" t="s">
        <v>90</v>
      </c>
      <c r="I81" t="s">
        <v>91</v>
      </c>
      <c r="J81" t="s">
        <v>69</v>
      </c>
      <c r="K81" t="s">
        <v>92</v>
      </c>
      <c r="L81" t="s">
        <v>93</v>
      </c>
      <c r="M81" t="s">
        <v>72</v>
      </c>
      <c r="P81" t="s">
        <v>94</v>
      </c>
      <c r="Q81" t="s">
        <v>95</v>
      </c>
      <c r="R81" t="s">
        <v>96</v>
      </c>
      <c r="S81" t="s">
        <v>97</v>
      </c>
      <c r="T81" t="s">
        <v>98</v>
      </c>
      <c r="U81">
        <v>42.370837000000002</v>
      </c>
      <c r="V81">
        <v>-83.485600000000005</v>
      </c>
      <c r="W81" t="s">
        <v>110</v>
      </c>
      <c r="X81" t="s">
        <v>111</v>
      </c>
      <c r="Y81" t="s">
        <v>112</v>
      </c>
      <c r="Z81" s="10">
        <v>761042259</v>
      </c>
      <c r="AA81" s="9">
        <v>32.730265000000003</v>
      </c>
      <c r="AB81" s="9">
        <v>-97.32002</v>
      </c>
      <c r="AC81" t="s">
        <v>98</v>
      </c>
      <c r="AD81">
        <v>106</v>
      </c>
      <c r="AE81" s="1" t="s">
        <v>102</v>
      </c>
      <c r="AF81" s="1" t="str">
        <f t="shared" si="3"/>
        <v>6</v>
      </c>
      <c r="AG81" s="1">
        <f t="shared" si="4"/>
        <v>5</v>
      </c>
      <c r="AH81" s="1">
        <v>13.2</v>
      </c>
      <c r="AI81" s="7">
        <f t="shared" si="5"/>
        <v>127.05</v>
      </c>
      <c r="AJ81">
        <v>127.05</v>
      </c>
      <c r="AK81">
        <v>127.05</v>
      </c>
      <c r="AL81" s="4">
        <v>24.46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T81">
        <v>0</v>
      </c>
      <c r="AU81" s="4">
        <v>0</v>
      </c>
      <c r="AV81" s="4">
        <v>7.58</v>
      </c>
      <c r="AW81" s="4">
        <v>159.09</v>
      </c>
      <c r="AX81">
        <v>5</v>
      </c>
      <c r="AY81" t="s">
        <v>80</v>
      </c>
      <c r="AZ81">
        <v>5</v>
      </c>
      <c r="BA81">
        <v>0</v>
      </c>
      <c r="BB81">
        <v>0</v>
      </c>
      <c r="BC81">
        <v>0</v>
      </c>
      <c r="BD81">
        <v>0</v>
      </c>
      <c r="BE81">
        <v>1</v>
      </c>
      <c r="BF81" t="s">
        <v>81</v>
      </c>
      <c r="BI81" t="s">
        <v>113</v>
      </c>
      <c r="BJ81" s="6">
        <v>45941</v>
      </c>
      <c r="BK81" t="s">
        <v>196</v>
      </c>
      <c r="BL81" t="s">
        <v>83</v>
      </c>
      <c r="BM81" t="s">
        <v>82</v>
      </c>
      <c r="BN81" t="s">
        <v>83</v>
      </c>
      <c r="BP81">
        <v>2025</v>
      </c>
      <c r="BQ81" t="s">
        <v>187</v>
      </c>
      <c r="BR81" t="s">
        <v>200</v>
      </c>
    </row>
    <row r="82" spans="1:70" x14ac:dyDescent="0.25">
      <c r="A82">
        <v>6663909100</v>
      </c>
      <c r="B82" t="s">
        <v>199</v>
      </c>
      <c r="C82" t="s">
        <v>89</v>
      </c>
      <c r="D82" s="4">
        <v>91.06</v>
      </c>
      <c r="E82" s="5">
        <v>45941</v>
      </c>
      <c r="F82" s="5">
        <v>45939</v>
      </c>
      <c r="G82">
        <v>7926</v>
      </c>
      <c r="H82" t="s">
        <v>90</v>
      </c>
      <c r="I82" t="s">
        <v>91</v>
      </c>
      <c r="J82" t="s">
        <v>69</v>
      </c>
      <c r="K82" t="s">
        <v>92</v>
      </c>
      <c r="L82" t="s">
        <v>93</v>
      </c>
      <c r="M82" t="s">
        <v>72</v>
      </c>
      <c r="P82" t="s">
        <v>94</v>
      </c>
      <c r="Q82" t="s">
        <v>95</v>
      </c>
      <c r="R82" t="s">
        <v>96</v>
      </c>
      <c r="S82" t="s">
        <v>97</v>
      </c>
      <c r="T82" t="s">
        <v>98</v>
      </c>
      <c r="U82">
        <v>42.370837000000002</v>
      </c>
      <c r="V82">
        <v>-83.485600000000005</v>
      </c>
      <c r="W82" t="s">
        <v>147</v>
      </c>
      <c r="X82" t="s">
        <v>148</v>
      </c>
      <c r="Y82" t="s">
        <v>149</v>
      </c>
      <c r="Z82" s="10">
        <v>462567213</v>
      </c>
      <c r="AA82" s="9">
        <v>39.907837999999998</v>
      </c>
      <c r="AB82" s="9">
        <v>-86.014049999999997</v>
      </c>
      <c r="AC82" t="s">
        <v>98</v>
      </c>
      <c r="AD82">
        <v>103</v>
      </c>
      <c r="AE82" s="1" t="s">
        <v>102</v>
      </c>
      <c r="AF82" s="1" t="str">
        <f t="shared" si="3"/>
        <v>3</v>
      </c>
      <c r="AG82" s="1">
        <f t="shared" si="4"/>
        <v>5</v>
      </c>
      <c r="AH82" s="1">
        <v>10.44</v>
      </c>
      <c r="AI82" s="7">
        <f t="shared" si="5"/>
        <v>72.72</v>
      </c>
      <c r="AJ82">
        <v>72.72</v>
      </c>
      <c r="AK82">
        <v>72.72</v>
      </c>
      <c r="AL82" s="4">
        <v>14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T82">
        <v>0</v>
      </c>
      <c r="AU82" s="4">
        <v>0</v>
      </c>
      <c r="AV82" s="4">
        <v>4.34</v>
      </c>
      <c r="AW82" s="4">
        <v>91.06</v>
      </c>
      <c r="AX82">
        <v>5</v>
      </c>
      <c r="AY82" t="s">
        <v>80</v>
      </c>
      <c r="AZ82">
        <v>5</v>
      </c>
      <c r="BA82">
        <v>0</v>
      </c>
      <c r="BB82">
        <v>0</v>
      </c>
      <c r="BC82">
        <v>0</v>
      </c>
      <c r="BD82">
        <v>0</v>
      </c>
      <c r="BE82">
        <v>1</v>
      </c>
      <c r="BF82" t="s">
        <v>81</v>
      </c>
      <c r="BI82" t="s">
        <v>150</v>
      </c>
      <c r="BJ82" s="6">
        <v>45941</v>
      </c>
      <c r="BK82" t="s">
        <v>196</v>
      </c>
      <c r="BL82" t="s">
        <v>83</v>
      </c>
      <c r="BM82" t="s">
        <v>82</v>
      </c>
      <c r="BN82" t="s">
        <v>83</v>
      </c>
      <c r="BP82">
        <v>2025</v>
      </c>
      <c r="BQ82" t="s">
        <v>187</v>
      </c>
      <c r="BR82" t="s">
        <v>200</v>
      </c>
    </row>
    <row r="83" spans="1:70" x14ac:dyDescent="0.25">
      <c r="A83">
        <v>6663909105</v>
      </c>
      <c r="B83" t="s">
        <v>199</v>
      </c>
      <c r="C83" t="s">
        <v>89</v>
      </c>
      <c r="D83" s="4">
        <v>141.09</v>
      </c>
      <c r="E83" s="5">
        <v>45941</v>
      </c>
      <c r="F83" s="5">
        <v>45939</v>
      </c>
      <c r="G83">
        <v>7926</v>
      </c>
      <c r="H83" t="s">
        <v>90</v>
      </c>
      <c r="I83" t="s">
        <v>91</v>
      </c>
      <c r="J83" t="s">
        <v>69</v>
      </c>
      <c r="K83" t="s">
        <v>92</v>
      </c>
      <c r="L83" t="s">
        <v>93</v>
      </c>
      <c r="M83" t="s">
        <v>72</v>
      </c>
      <c r="P83" t="s">
        <v>94</v>
      </c>
      <c r="Q83" t="s">
        <v>95</v>
      </c>
      <c r="R83" t="s">
        <v>96</v>
      </c>
      <c r="S83" t="s">
        <v>97</v>
      </c>
      <c r="T83" t="s">
        <v>98</v>
      </c>
      <c r="U83">
        <v>42.370837000000002</v>
      </c>
      <c r="V83">
        <v>-83.485600000000005</v>
      </c>
      <c r="W83" t="s">
        <v>117</v>
      </c>
      <c r="X83" t="s">
        <v>118</v>
      </c>
      <c r="Y83" t="s">
        <v>119</v>
      </c>
      <c r="Z83" s="10">
        <v>559023027</v>
      </c>
      <c r="AA83" s="9">
        <v>43.991846000000002</v>
      </c>
      <c r="AB83" s="9">
        <v>-92.491659999999996</v>
      </c>
      <c r="AC83" t="s">
        <v>98</v>
      </c>
      <c r="AD83">
        <v>104</v>
      </c>
      <c r="AE83" s="1" t="s">
        <v>102</v>
      </c>
      <c r="AF83" s="1" t="str">
        <f t="shared" si="3"/>
        <v>4</v>
      </c>
      <c r="AG83" s="1">
        <f t="shared" si="4"/>
        <v>5</v>
      </c>
      <c r="AH83" s="1">
        <v>11.94</v>
      </c>
      <c r="AI83" s="7">
        <f t="shared" si="5"/>
        <v>112.68</v>
      </c>
      <c r="AJ83">
        <v>112.68</v>
      </c>
      <c r="AK83">
        <v>112.68</v>
      </c>
      <c r="AL83" s="4">
        <v>21.69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T83">
        <v>0</v>
      </c>
      <c r="AU83" s="4">
        <v>0</v>
      </c>
      <c r="AV83" s="4">
        <v>6.72</v>
      </c>
      <c r="AW83" s="4">
        <v>141.09</v>
      </c>
      <c r="AX83">
        <v>5</v>
      </c>
      <c r="AY83" t="s">
        <v>80</v>
      </c>
      <c r="AZ83">
        <v>5</v>
      </c>
      <c r="BA83">
        <v>0</v>
      </c>
      <c r="BB83">
        <v>0</v>
      </c>
      <c r="BC83">
        <v>0</v>
      </c>
      <c r="BD83">
        <v>0</v>
      </c>
      <c r="BE83">
        <v>1</v>
      </c>
      <c r="BF83" t="s">
        <v>81</v>
      </c>
      <c r="BI83" t="s">
        <v>120</v>
      </c>
      <c r="BJ83" s="6">
        <v>45941</v>
      </c>
      <c r="BK83" t="s">
        <v>196</v>
      </c>
      <c r="BL83" t="s">
        <v>83</v>
      </c>
      <c r="BM83" t="s">
        <v>82</v>
      </c>
      <c r="BN83" t="s">
        <v>83</v>
      </c>
      <c r="BP83">
        <v>2025</v>
      </c>
      <c r="BQ83" t="s">
        <v>187</v>
      </c>
      <c r="BR83" t="s">
        <v>200</v>
      </c>
    </row>
    <row r="84" spans="1:70" x14ac:dyDescent="0.25">
      <c r="A84">
        <v>6663909011</v>
      </c>
      <c r="B84" t="s">
        <v>199</v>
      </c>
      <c r="C84" t="s">
        <v>89</v>
      </c>
      <c r="D84" s="4">
        <v>190.36</v>
      </c>
      <c r="E84" s="5">
        <v>45941</v>
      </c>
      <c r="F84" s="5">
        <v>45933</v>
      </c>
      <c r="G84">
        <v>7926</v>
      </c>
      <c r="H84" t="s">
        <v>90</v>
      </c>
      <c r="I84" t="s">
        <v>91</v>
      </c>
      <c r="J84" t="s">
        <v>69</v>
      </c>
      <c r="K84" t="s">
        <v>92</v>
      </c>
      <c r="L84" t="s">
        <v>93</v>
      </c>
      <c r="M84" t="s">
        <v>72</v>
      </c>
      <c r="P84" t="s">
        <v>94</v>
      </c>
      <c r="Q84" t="s">
        <v>95</v>
      </c>
      <c r="R84" t="s">
        <v>96</v>
      </c>
      <c r="S84" t="s">
        <v>97</v>
      </c>
      <c r="T84" t="s">
        <v>98</v>
      </c>
      <c r="U84">
        <v>42.370837000000002</v>
      </c>
      <c r="V84">
        <v>-83.485600000000005</v>
      </c>
      <c r="W84" t="s">
        <v>154</v>
      </c>
      <c r="X84" t="s">
        <v>155</v>
      </c>
      <c r="Y84" t="s">
        <v>156</v>
      </c>
      <c r="Z84" s="10">
        <v>902926040</v>
      </c>
      <c r="AA84" s="9">
        <v>33.976373000000002</v>
      </c>
      <c r="AB84" s="9">
        <v>-118.45458000000001</v>
      </c>
      <c r="AC84" t="s">
        <v>98</v>
      </c>
      <c r="AD84">
        <v>108</v>
      </c>
      <c r="AE84" s="1" t="s">
        <v>102</v>
      </c>
      <c r="AF84" s="1" t="str">
        <f t="shared" si="3"/>
        <v>8</v>
      </c>
      <c r="AG84" s="1">
        <f t="shared" si="4"/>
        <v>5</v>
      </c>
      <c r="AH84" s="1">
        <v>15.47</v>
      </c>
      <c r="AI84" s="7">
        <f t="shared" si="5"/>
        <v>147.77000000000004</v>
      </c>
      <c r="AJ84">
        <v>147.77000000000001</v>
      </c>
      <c r="AK84">
        <v>147.77000000000001</v>
      </c>
      <c r="AL84" s="4">
        <v>28.95</v>
      </c>
      <c r="AM84" s="4">
        <v>0</v>
      </c>
      <c r="AN84" s="4">
        <v>0</v>
      </c>
      <c r="AO84" s="4">
        <v>0</v>
      </c>
      <c r="AP84" s="4">
        <v>0</v>
      </c>
      <c r="AQ84" s="4">
        <v>4.58</v>
      </c>
      <c r="AR84" s="4">
        <v>0</v>
      </c>
      <c r="AT84">
        <v>0</v>
      </c>
      <c r="AU84" s="4">
        <v>0</v>
      </c>
      <c r="AV84" s="4">
        <v>13.64</v>
      </c>
      <c r="AW84" s="4">
        <v>190.36</v>
      </c>
      <c r="AX84">
        <v>5</v>
      </c>
      <c r="AY84" t="s">
        <v>80</v>
      </c>
      <c r="AZ84">
        <v>5</v>
      </c>
      <c r="BA84">
        <v>0</v>
      </c>
      <c r="BB84">
        <v>0</v>
      </c>
      <c r="BC84">
        <v>0</v>
      </c>
      <c r="BD84">
        <v>0</v>
      </c>
      <c r="BE84">
        <v>1</v>
      </c>
      <c r="BF84" t="s">
        <v>81</v>
      </c>
      <c r="BI84" t="s">
        <v>157</v>
      </c>
      <c r="BJ84" s="6">
        <v>45941</v>
      </c>
      <c r="BK84" t="s">
        <v>196</v>
      </c>
      <c r="BL84" t="s">
        <v>83</v>
      </c>
      <c r="BM84" t="s">
        <v>201</v>
      </c>
      <c r="BN84" t="s">
        <v>85</v>
      </c>
      <c r="BP84">
        <v>2025</v>
      </c>
      <c r="BQ84" t="s">
        <v>86</v>
      </c>
      <c r="BR84" t="s">
        <v>202</v>
      </c>
    </row>
    <row r="85" spans="1:70" x14ac:dyDescent="0.25">
      <c r="A85">
        <v>6663909119</v>
      </c>
      <c r="B85" t="s">
        <v>199</v>
      </c>
      <c r="C85" t="s">
        <v>89</v>
      </c>
      <c r="D85" s="4">
        <v>164.3</v>
      </c>
      <c r="E85" s="5">
        <v>45941</v>
      </c>
      <c r="F85" s="5">
        <v>45939</v>
      </c>
      <c r="G85">
        <v>7926</v>
      </c>
      <c r="H85" t="s">
        <v>90</v>
      </c>
      <c r="I85" t="s">
        <v>91</v>
      </c>
      <c r="J85" t="s">
        <v>69</v>
      </c>
      <c r="K85" t="s">
        <v>92</v>
      </c>
      <c r="L85" t="s">
        <v>93</v>
      </c>
      <c r="M85" t="s">
        <v>72</v>
      </c>
      <c r="P85" t="s">
        <v>94</v>
      </c>
      <c r="Q85" t="s">
        <v>95</v>
      </c>
      <c r="R85" t="s">
        <v>96</v>
      </c>
      <c r="S85" t="s">
        <v>97</v>
      </c>
      <c r="T85" t="s">
        <v>98</v>
      </c>
      <c r="U85">
        <v>42.370837000000002</v>
      </c>
      <c r="V85">
        <v>-83.485600000000005</v>
      </c>
      <c r="W85" t="s">
        <v>203</v>
      </c>
      <c r="X85" t="s">
        <v>204</v>
      </c>
      <c r="Y85" t="s">
        <v>205</v>
      </c>
      <c r="Z85" s="10">
        <v>21271398</v>
      </c>
      <c r="AA85" s="9">
        <v>42.334989999999998</v>
      </c>
      <c r="AB85" s="9">
        <v>-71.04562</v>
      </c>
      <c r="AC85" t="s">
        <v>98</v>
      </c>
      <c r="AD85">
        <v>105</v>
      </c>
      <c r="AE85" s="1" t="s">
        <v>102</v>
      </c>
      <c r="AF85" s="1" t="str">
        <f t="shared" si="3"/>
        <v>5</v>
      </c>
      <c r="AG85" s="1">
        <f t="shared" si="4"/>
        <v>5</v>
      </c>
      <c r="AH85" s="1">
        <v>12.74</v>
      </c>
      <c r="AI85" s="7">
        <f t="shared" si="5"/>
        <v>126.64000000000001</v>
      </c>
      <c r="AJ85">
        <v>122.34</v>
      </c>
      <c r="AK85">
        <v>122.34</v>
      </c>
      <c r="AL85" s="4">
        <v>25.26</v>
      </c>
      <c r="AM85" s="4">
        <v>0</v>
      </c>
      <c r="AN85" s="4">
        <v>0</v>
      </c>
      <c r="AO85" s="4">
        <v>0</v>
      </c>
      <c r="AP85" s="4">
        <v>0</v>
      </c>
      <c r="AQ85" s="4">
        <v>4.58</v>
      </c>
      <c r="AR85" s="4">
        <v>0</v>
      </c>
      <c r="AT85">
        <v>0</v>
      </c>
      <c r="AU85" s="4">
        <v>0</v>
      </c>
      <c r="AV85" s="4">
        <v>12.4</v>
      </c>
      <c r="AW85" s="4">
        <v>164.3</v>
      </c>
      <c r="AX85">
        <v>5</v>
      </c>
      <c r="AY85" t="s">
        <v>80</v>
      </c>
      <c r="AZ85">
        <v>5</v>
      </c>
      <c r="BA85">
        <v>0</v>
      </c>
      <c r="BB85">
        <v>0</v>
      </c>
      <c r="BC85">
        <v>0</v>
      </c>
      <c r="BD85">
        <v>0</v>
      </c>
      <c r="BE85">
        <v>1</v>
      </c>
      <c r="BF85" t="s">
        <v>81</v>
      </c>
      <c r="BI85" t="s">
        <v>206</v>
      </c>
      <c r="BJ85" s="6">
        <v>45941</v>
      </c>
      <c r="BK85" t="s">
        <v>196</v>
      </c>
      <c r="BL85" t="s">
        <v>83</v>
      </c>
      <c r="BM85" t="s">
        <v>82</v>
      </c>
      <c r="BN85" t="s">
        <v>83</v>
      </c>
      <c r="BP85">
        <v>2025</v>
      </c>
      <c r="BQ85" t="s">
        <v>187</v>
      </c>
      <c r="BR85" t="s">
        <v>200</v>
      </c>
    </row>
    <row r="86" spans="1:70" x14ac:dyDescent="0.25">
      <c r="A86">
        <v>6663909106</v>
      </c>
      <c r="B86" t="s">
        <v>199</v>
      </c>
      <c r="C86" t="s">
        <v>89</v>
      </c>
      <c r="D86" s="4">
        <v>180.35</v>
      </c>
      <c r="E86" s="5">
        <v>45941</v>
      </c>
      <c r="F86" s="5">
        <v>45939</v>
      </c>
      <c r="G86">
        <v>7926</v>
      </c>
      <c r="H86" t="s">
        <v>90</v>
      </c>
      <c r="I86" t="s">
        <v>91</v>
      </c>
      <c r="J86" t="s">
        <v>69</v>
      </c>
      <c r="K86" t="s">
        <v>92</v>
      </c>
      <c r="L86" t="s">
        <v>93</v>
      </c>
      <c r="M86" t="s">
        <v>72</v>
      </c>
      <c r="P86" t="s">
        <v>94</v>
      </c>
      <c r="Q86" t="s">
        <v>95</v>
      </c>
      <c r="R86" t="s">
        <v>96</v>
      </c>
      <c r="S86" t="s">
        <v>97</v>
      </c>
      <c r="T86" t="s">
        <v>98</v>
      </c>
      <c r="U86">
        <v>42.370837000000002</v>
      </c>
      <c r="V86">
        <v>-83.485600000000005</v>
      </c>
      <c r="W86" t="s">
        <v>126</v>
      </c>
      <c r="X86" t="s">
        <v>127</v>
      </c>
      <c r="Y86" t="s">
        <v>128</v>
      </c>
      <c r="Z86" s="10">
        <v>852821737</v>
      </c>
      <c r="AA86" s="9">
        <v>33.394067</v>
      </c>
      <c r="AB86" s="9">
        <v>-111.92873</v>
      </c>
      <c r="AC86" t="s">
        <v>98</v>
      </c>
      <c r="AD86">
        <v>107</v>
      </c>
      <c r="AE86" s="1" t="s">
        <v>102</v>
      </c>
      <c r="AF86" s="1" t="str">
        <f t="shared" si="3"/>
        <v>7</v>
      </c>
      <c r="AG86" s="1">
        <f t="shared" si="4"/>
        <v>5</v>
      </c>
      <c r="AH86" s="1">
        <v>14.99</v>
      </c>
      <c r="AI86" s="7">
        <f t="shared" si="5"/>
        <v>144.03</v>
      </c>
      <c r="AJ86">
        <v>144.03</v>
      </c>
      <c r="AK86">
        <v>144.03</v>
      </c>
      <c r="AL86" s="4">
        <v>27.73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T86">
        <v>0</v>
      </c>
      <c r="AU86" s="4">
        <v>0</v>
      </c>
      <c r="AV86" s="4">
        <v>8.59</v>
      </c>
      <c r="AW86" s="4">
        <v>180.35</v>
      </c>
      <c r="AX86">
        <v>5</v>
      </c>
      <c r="AY86" t="s">
        <v>80</v>
      </c>
      <c r="AZ86">
        <v>5</v>
      </c>
      <c r="BA86">
        <v>0</v>
      </c>
      <c r="BB86">
        <v>0</v>
      </c>
      <c r="BC86">
        <v>0</v>
      </c>
      <c r="BD86">
        <v>0</v>
      </c>
      <c r="BE86">
        <v>1</v>
      </c>
      <c r="BF86" t="s">
        <v>81</v>
      </c>
      <c r="BI86" t="s">
        <v>129</v>
      </c>
      <c r="BJ86" s="6">
        <v>45941</v>
      </c>
      <c r="BK86" t="s">
        <v>196</v>
      </c>
      <c r="BL86" t="s">
        <v>83</v>
      </c>
      <c r="BM86" t="s">
        <v>82</v>
      </c>
      <c r="BN86" t="s">
        <v>83</v>
      </c>
      <c r="BP86">
        <v>2025</v>
      </c>
      <c r="BQ86" t="s">
        <v>187</v>
      </c>
      <c r="BR86" t="s">
        <v>200</v>
      </c>
    </row>
    <row r="87" spans="1:70" x14ac:dyDescent="0.25">
      <c r="A87">
        <v>6663909121</v>
      </c>
      <c r="B87" t="s">
        <v>199</v>
      </c>
      <c r="C87" t="s">
        <v>89</v>
      </c>
      <c r="D87" s="4">
        <v>164.3</v>
      </c>
      <c r="E87" s="5">
        <v>45941</v>
      </c>
      <c r="F87" s="5">
        <v>45939</v>
      </c>
      <c r="G87">
        <v>7926</v>
      </c>
      <c r="H87" t="s">
        <v>90</v>
      </c>
      <c r="I87" t="s">
        <v>91</v>
      </c>
      <c r="J87" t="s">
        <v>69</v>
      </c>
      <c r="K87" t="s">
        <v>92</v>
      </c>
      <c r="L87" t="s">
        <v>93</v>
      </c>
      <c r="M87" t="s">
        <v>72</v>
      </c>
      <c r="P87" t="s">
        <v>94</v>
      </c>
      <c r="Q87" t="s">
        <v>95</v>
      </c>
      <c r="R87" t="s">
        <v>96</v>
      </c>
      <c r="S87" t="s">
        <v>97</v>
      </c>
      <c r="T87" t="s">
        <v>98</v>
      </c>
      <c r="U87">
        <v>42.370837000000002</v>
      </c>
      <c r="V87">
        <v>-83.485600000000005</v>
      </c>
      <c r="W87" t="s">
        <v>203</v>
      </c>
      <c r="X87" t="s">
        <v>204</v>
      </c>
      <c r="Y87" t="s">
        <v>205</v>
      </c>
      <c r="Z87" s="10">
        <v>21271398</v>
      </c>
      <c r="AA87" s="9">
        <v>42.334989999999998</v>
      </c>
      <c r="AB87" s="9">
        <v>-71.04562</v>
      </c>
      <c r="AC87" t="s">
        <v>98</v>
      </c>
      <c r="AD87">
        <v>105</v>
      </c>
      <c r="AE87" s="1" t="s">
        <v>102</v>
      </c>
      <c r="AF87" s="1" t="str">
        <f t="shared" si="3"/>
        <v>5</v>
      </c>
      <c r="AG87" s="1">
        <f t="shared" si="4"/>
        <v>5</v>
      </c>
      <c r="AH87" s="1">
        <v>12.74</v>
      </c>
      <c r="AI87" s="7">
        <f t="shared" si="5"/>
        <v>126.64000000000001</v>
      </c>
      <c r="AJ87">
        <v>122.34</v>
      </c>
      <c r="AK87">
        <v>122.34</v>
      </c>
      <c r="AL87" s="4">
        <v>25.26</v>
      </c>
      <c r="AM87" s="4">
        <v>0</v>
      </c>
      <c r="AN87" s="4">
        <v>0</v>
      </c>
      <c r="AO87" s="4">
        <v>0</v>
      </c>
      <c r="AP87" s="4">
        <v>0</v>
      </c>
      <c r="AQ87" s="4">
        <v>4.58</v>
      </c>
      <c r="AR87" s="4">
        <v>0</v>
      </c>
      <c r="AT87">
        <v>0</v>
      </c>
      <c r="AU87" s="4">
        <v>0</v>
      </c>
      <c r="AV87" s="4">
        <v>12.4</v>
      </c>
      <c r="AW87" s="4">
        <v>164.3</v>
      </c>
      <c r="AX87">
        <v>5</v>
      </c>
      <c r="AY87" t="s">
        <v>80</v>
      </c>
      <c r="AZ87">
        <v>5</v>
      </c>
      <c r="BA87">
        <v>0</v>
      </c>
      <c r="BB87">
        <v>0</v>
      </c>
      <c r="BC87">
        <v>0</v>
      </c>
      <c r="BD87">
        <v>0</v>
      </c>
      <c r="BE87">
        <v>1</v>
      </c>
      <c r="BF87" t="s">
        <v>81</v>
      </c>
      <c r="BI87" t="s">
        <v>206</v>
      </c>
      <c r="BJ87" s="6">
        <v>45941</v>
      </c>
      <c r="BK87" t="s">
        <v>196</v>
      </c>
      <c r="BL87" t="s">
        <v>83</v>
      </c>
      <c r="BM87" t="s">
        <v>82</v>
      </c>
      <c r="BN87" t="s">
        <v>83</v>
      </c>
      <c r="BP87">
        <v>2025</v>
      </c>
      <c r="BQ87" t="s">
        <v>187</v>
      </c>
      <c r="BR87" t="s">
        <v>200</v>
      </c>
    </row>
    <row r="88" spans="1:70" x14ac:dyDescent="0.25">
      <c r="A88">
        <v>6663909090</v>
      </c>
      <c r="B88" t="s">
        <v>199</v>
      </c>
      <c r="C88" t="s">
        <v>89</v>
      </c>
      <c r="D88" s="4">
        <v>185.03</v>
      </c>
      <c r="E88" s="5">
        <v>45941</v>
      </c>
      <c r="F88" s="5">
        <v>45938</v>
      </c>
      <c r="G88">
        <v>7926</v>
      </c>
      <c r="H88" t="s">
        <v>90</v>
      </c>
      <c r="I88" t="s">
        <v>91</v>
      </c>
      <c r="J88" t="s">
        <v>69</v>
      </c>
      <c r="K88" t="s">
        <v>92</v>
      </c>
      <c r="L88" t="s">
        <v>93</v>
      </c>
      <c r="M88" t="s">
        <v>72</v>
      </c>
      <c r="P88" t="s">
        <v>94</v>
      </c>
      <c r="Q88" t="s">
        <v>95</v>
      </c>
      <c r="R88" t="s">
        <v>96</v>
      </c>
      <c r="S88" t="s">
        <v>97</v>
      </c>
      <c r="T88" t="s">
        <v>98</v>
      </c>
      <c r="U88">
        <v>42.370837000000002</v>
      </c>
      <c r="V88">
        <v>-83.485600000000005</v>
      </c>
      <c r="W88" t="s">
        <v>172</v>
      </c>
      <c r="X88" t="s">
        <v>165</v>
      </c>
      <c r="Y88" t="s">
        <v>156</v>
      </c>
      <c r="Z88" s="10">
        <v>925055864</v>
      </c>
      <c r="AA88" s="9">
        <v>33.921765000000001</v>
      </c>
      <c r="AB88" s="9">
        <v>-117.48812</v>
      </c>
      <c r="AC88" t="s">
        <v>98</v>
      </c>
      <c r="AD88">
        <v>108</v>
      </c>
      <c r="AE88" s="1" t="s">
        <v>102</v>
      </c>
      <c r="AF88" s="1" t="str">
        <f t="shared" si="3"/>
        <v>8</v>
      </c>
      <c r="AG88" s="1">
        <f t="shared" si="4"/>
        <v>5</v>
      </c>
      <c r="AH88" s="1">
        <v>15.47</v>
      </c>
      <c r="AI88" s="7">
        <f t="shared" si="5"/>
        <v>147.77000000000001</v>
      </c>
      <c r="AJ88">
        <v>147.77000000000001</v>
      </c>
      <c r="AK88">
        <v>147.77000000000001</v>
      </c>
      <c r="AL88" s="4">
        <v>28.45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T88">
        <v>0</v>
      </c>
      <c r="AU88" s="4">
        <v>0</v>
      </c>
      <c r="AV88" s="4">
        <v>8.81</v>
      </c>
      <c r="AW88" s="4">
        <v>185.03</v>
      </c>
      <c r="AX88">
        <v>5</v>
      </c>
      <c r="AY88" t="s">
        <v>80</v>
      </c>
      <c r="AZ88">
        <v>5</v>
      </c>
      <c r="BA88">
        <v>0</v>
      </c>
      <c r="BB88">
        <v>0</v>
      </c>
      <c r="BC88">
        <v>0</v>
      </c>
      <c r="BD88">
        <v>0</v>
      </c>
      <c r="BE88">
        <v>1</v>
      </c>
      <c r="BF88" t="s">
        <v>81</v>
      </c>
      <c r="BI88" t="s">
        <v>166</v>
      </c>
      <c r="BJ88" s="6">
        <v>45941</v>
      </c>
      <c r="BK88" t="s">
        <v>196</v>
      </c>
      <c r="BL88" t="s">
        <v>83</v>
      </c>
      <c r="BM88" t="s">
        <v>82</v>
      </c>
      <c r="BN88" t="s">
        <v>83</v>
      </c>
      <c r="BP88">
        <v>2025</v>
      </c>
      <c r="BQ88" t="s">
        <v>187</v>
      </c>
      <c r="BR88" t="s">
        <v>200</v>
      </c>
    </row>
    <row r="89" spans="1:70" x14ac:dyDescent="0.25">
      <c r="A89">
        <v>6655026998</v>
      </c>
      <c r="B89" t="s">
        <v>207</v>
      </c>
      <c r="C89" t="s">
        <v>89</v>
      </c>
      <c r="D89" s="4">
        <v>184.64</v>
      </c>
      <c r="E89" s="5">
        <v>45934</v>
      </c>
      <c r="F89" s="5">
        <v>45930</v>
      </c>
      <c r="G89">
        <v>7926</v>
      </c>
      <c r="H89" t="s">
        <v>90</v>
      </c>
      <c r="I89" t="s">
        <v>91</v>
      </c>
      <c r="J89" t="s">
        <v>69</v>
      </c>
      <c r="K89" t="s">
        <v>92</v>
      </c>
      <c r="L89" t="s">
        <v>93</v>
      </c>
      <c r="M89" t="s">
        <v>72</v>
      </c>
      <c r="P89" t="s">
        <v>94</v>
      </c>
      <c r="Q89" t="s">
        <v>95</v>
      </c>
      <c r="R89" t="s">
        <v>96</v>
      </c>
      <c r="S89" t="s">
        <v>97</v>
      </c>
      <c r="T89" t="s">
        <v>98</v>
      </c>
      <c r="U89">
        <v>42.370837000000002</v>
      </c>
      <c r="V89">
        <v>-83.485600000000005</v>
      </c>
      <c r="W89" t="s">
        <v>164</v>
      </c>
      <c r="X89" t="s">
        <v>165</v>
      </c>
      <c r="Y89" t="s">
        <v>156</v>
      </c>
      <c r="Z89" s="10">
        <v>925055864</v>
      </c>
      <c r="AA89" s="9">
        <v>33.921765000000001</v>
      </c>
      <c r="AB89" s="9">
        <v>-117.48812</v>
      </c>
      <c r="AC89" t="s">
        <v>98</v>
      </c>
      <c r="AD89">
        <v>108</v>
      </c>
      <c r="AE89" s="1" t="s">
        <v>102</v>
      </c>
      <c r="AF89" s="1" t="str">
        <f t="shared" si="3"/>
        <v>8</v>
      </c>
      <c r="AG89" s="1">
        <f t="shared" si="4"/>
        <v>5</v>
      </c>
      <c r="AH89" s="1">
        <v>15.47</v>
      </c>
      <c r="AI89" s="7">
        <f t="shared" si="5"/>
        <v>147.77000000000001</v>
      </c>
      <c r="AJ89">
        <v>147.77000000000001</v>
      </c>
      <c r="AK89">
        <v>147.77000000000001</v>
      </c>
      <c r="AL89" s="4">
        <v>28.08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T89">
        <v>0</v>
      </c>
      <c r="AU89" s="4">
        <v>0</v>
      </c>
      <c r="AV89" s="4">
        <v>8.7899999999999991</v>
      </c>
      <c r="AW89" s="4">
        <v>184.64</v>
      </c>
      <c r="AX89">
        <v>5</v>
      </c>
      <c r="AY89" t="s">
        <v>80</v>
      </c>
      <c r="AZ89">
        <v>5</v>
      </c>
      <c r="BA89">
        <v>0</v>
      </c>
      <c r="BB89">
        <v>0</v>
      </c>
      <c r="BC89">
        <v>0</v>
      </c>
      <c r="BD89">
        <v>0</v>
      </c>
      <c r="BE89">
        <v>1</v>
      </c>
      <c r="BF89" t="s">
        <v>81</v>
      </c>
      <c r="BI89" t="s">
        <v>166</v>
      </c>
      <c r="BJ89" s="6">
        <v>45934</v>
      </c>
      <c r="BK89" t="s">
        <v>82</v>
      </c>
      <c r="BL89" t="s">
        <v>83</v>
      </c>
      <c r="BM89" t="s">
        <v>201</v>
      </c>
      <c r="BN89" t="s">
        <v>85</v>
      </c>
      <c r="BP89">
        <v>2025</v>
      </c>
      <c r="BQ89" t="s">
        <v>86</v>
      </c>
      <c r="BR89" t="s">
        <v>202</v>
      </c>
    </row>
    <row r="90" spans="1:70" x14ac:dyDescent="0.25">
      <c r="A90">
        <v>6655026996</v>
      </c>
      <c r="B90" t="s">
        <v>207</v>
      </c>
      <c r="C90" t="s">
        <v>89</v>
      </c>
      <c r="D90" s="4">
        <v>184.64</v>
      </c>
      <c r="E90" s="5">
        <v>45934</v>
      </c>
      <c r="F90" s="5">
        <v>45930</v>
      </c>
      <c r="G90">
        <v>7926</v>
      </c>
      <c r="H90" t="s">
        <v>90</v>
      </c>
      <c r="I90" t="s">
        <v>91</v>
      </c>
      <c r="J90" t="s">
        <v>69</v>
      </c>
      <c r="K90" t="s">
        <v>92</v>
      </c>
      <c r="L90" t="s">
        <v>93</v>
      </c>
      <c r="M90" t="s">
        <v>72</v>
      </c>
      <c r="P90" t="s">
        <v>94</v>
      </c>
      <c r="Q90" t="s">
        <v>95</v>
      </c>
      <c r="R90" t="s">
        <v>96</v>
      </c>
      <c r="S90" t="s">
        <v>97</v>
      </c>
      <c r="T90" t="s">
        <v>98</v>
      </c>
      <c r="U90">
        <v>42.370837000000002</v>
      </c>
      <c r="V90">
        <v>-83.485600000000005</v>
      </c>
      <c r="W90" t="s">
        <v>172</v>
      </c>
      <c r="X90" t="s">
        <v>165</v>
      </c>
      <c r="Y90" t="s">
        <v>156</v>
      </c>
      <c r="Z90" s="10">
        <v>925055864</v>
      </c>
      <c r="AA90" s="9">
        <v>33.921765000000001</v>
      </c>
      <c r="AB90" s="9">
        <v>-117.48812</v>
      </c>
      <c r="AC90" t="s">
        <v>98</v>
      </c>
      <c r="AD90">
        <v>108</v>
      </c>
      <c r="AE90" s="1" t="s">
        <v>102</v>
      </c>
      <c r="AF90" s="1" t="str">
        <f t="shared" si="3"/>
        <v>8</v>
      </c>
      <c r="AG90" s="1">
        <f t="shared" si="4"/>
        <v>5</v>
      </c>
      <c r="AH90" s="1">
        <v>15.47</v>
      </c>
      <c r="AI90" s="7">
        <f t="shared" si="5"/>
        <v>147.77000000000001</v>
      </c>
      <c r="AJ90">
        <v>147.77000000000001</v>
      </c>
      <c r="AK90">
        <v>147.77000000000001</v>
      </c>
      <c r="AL90" s="4">
        <v>28.08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T90">
        <v>0</v>
      </c>
      <c r="AU90" s="4">
        <v>0</v>
      </c>
      <c r="AV90" s="4">
        <v>8.7899999999999991</v>
      </c>
      <c r="AW90" s="4">
        <v>184.64</v>
      </c>
      <c r="AX90">
        <v>5</v>
      </c>
      <c r="AY90" t="s">
        <v>80</v>
      </c>
      <c r="AZ90">
        <v>5</v>
      </c>
      <c r="BA90">
        <v>0</v>
      </c>
      <c r="BB90">
        <v>0</v>
      </c>
      <c r="BC90">
        <v>0</v>
      </c>
      <c r="BD90">
        <v>0</v>
      </c>
      <c r="BE90">
        <v>1</v>
      </c>
      <c r="BF90" t="s">
        <v>81</v>
      </c>
      <c r="BI90" t="s">
        <v>166</v>
      </c>
      <c r="BJ90" s="6">
        <v>45934</v>
      </c>
      <c r="BK90" t="s">
        <v>82</v>
      </c>
      <c r="BL90" t="s">
        <v>83</v>
      </c>
      <c r="BM90" t="s">
        <v>201</v>
      </c>
      <c r="BN90" t="s">
        <v>85</v>
      </c>
      <c r="BP90">
        <v>2025</v>
      </c>
      <c r="BQ90" t="s">
        <v>86</v>
      </c>
      <c r="BR90" t="s">
        <v>202</v>
      </c>
    </row>
    <row r="91" spans="1:70" x14ac:dyDescent="0.25">
      <c r="A91">
        <v>6655026980</v>
      </c>
      <c r="B91" t="s">
        <v>207</v>
      </c>
      <c r="C91" t="s">
        <v>89</v>
      </c>
      <c r="D91" s="4">
        <v>90.87</v>
      </c>
      <c r="E91" s="5">
        <v>45934</v>
      </c>
      <c r="F91" s="5">
        <v>45930</v>
      </c>
      <c r="G91">
        <v>7926</v>
      </c>
      <c r="H91" t="s">
        <v>90</v>
      </c>
      <c r="I91" t="s">
        <v>91</v>
      </c>
      <c r="J91" t="s">
        <v>69</v>
      </c>
      <c r="K91" t="s">
        <v>92</v>
      </c>
      <c r="L91" t="s">
        <v>93</v>
      </c>
      <c r="M91" t="s">
        <v>72</v>
      </c>
      <c r="P91" t="s">
        <v>94</v>
      </c>
      <c r="Q91" t="s">
        <v>95</v>
      </c>
      <c r="R91" t="s">
        <v>96</v>
      </c>
      <c r="S91" t="s">
        <v>97</v>
      </c>
      <c r="T91" t="s">
        <v>98</v>
      </c>
      <c r="U91">
        <v>42.370837000000002</v>
      </c>
      <c r="V91">
        <v>-83.485600000000005</v>
      </c>
      <c r="W91" t="s">
        <v>162</v>
      </c>
      <c r="X91" t="s">
        <v>148</v>
      </c>
      <c r="Y91" t="s">
        <v>149</v>
      </c>
      <c r="Z91" s="10">
        <v>462567212</v>
      </c>
      <c r="AA91" s="9">
        <v>39.907837999999998</v>
      </c>
      <c r="AB91" s="9">
        <v>-86.014049999999997</v>
      </c>
      <c r="AC91" t="s">
        <v>98</v>
      </c>
      <c r="AD91">
        <v>103</v>
      </c>
      <c r="AE91" s="1" t="s">
        <v>102</v>
      </c>
      <c r="AF91" s="1" t="str">
        <f t="shared" si="3"/>
        <v>3</v>
      </c>
      <c r="AG91" s="1">
        <f t="shared" si="4"/>
        <v>5</v>
      </c>
      <c r="AH91" s="1">
        <v>10.44</v>
      </c>
      <c r="AI91" s="7">
        <f t="shared" si="5"/>
        <v>72.720000000000013</v>
      </c>
      <c r="AJ91">
        <v>72.72</v>
      </c>
      <c r="AK91">
        <v>72.72</v>
      </c>
      <c r="AL91" s="4">
        <v>13.82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T91">
        <v>0</v>
      </c>
      <c r="AU91" s="4">
        <v>0</v>
      </c>
      <c r="AV91" s="4">
        <v>4.33</v>
      </c>
      <c r="AW91" s="4">
        <v>90.87</v>
      </c>
      <c r="AX91">
        <v>5</v>
      </c>
      <c r="AY91" t="s">
        <v>80</v>
      </c>
      <c r="AZ91">
        <v>5</v>
      </c>
      <c r="BA91">
        <v>0</v>
      </c>
      <c r="BB91">
        <v>0</v>
      </c>
      <c r="BC91">
        <v>0</v>
      </c>
      <c r="BD91">
        <v>0</v>
      </c>
      <c r="BE91">
        <v>1</v>
      </c>
      <c r="BF91" t="s">
        <v>81</v>
      </c>
      <c r="BI91" t="s">
        <v>163</v>
      </c>
      <c r="BJ91" s="6">
        <v>45934</v>
      </c>
      <c r="BK91" t="s">
        <v>82</v>
      </c>
      <c r="BL91" t="s">
        <v>83</v>
      </c>
      <c r="BM91" t="s">
        <v>201</v>
      </c>
      <c r="BN91" t="s">
        <v>85</v>
      </c>
      <c r="BP91">
        <v>2025</v>
      </c>
      <c r="BQ91" t="s">
        <v>86</v>
      </c>
      <c r="BR91" t="s">
        <v>202</v>
      </c>
    </row>
    <row r="92" spans="1:70" x14ac:dyDescent="0.25">
      <c r="A92">
        <v>6394283188</v>
      </c>
      <c r="B92" t="s">
        <v>208</v>
      </c>
      <c r="C92" t="s">
        <v>89</v>
      </c>
      <c r="D92" s="4">
        <v>178.46</v>
      </c>
      <c r="E92" s="5">
        <v>45682</v>
      </c>
      <c r="F92" s="5">
        <v>45680</v>
      </c>
      <c r="G92">
        <v>7926</v>
      </c>
      <c r="H92" t="s">
        <v>90</v>
      </c>
      <c r="I92" t="s">
        <v>91</v>
      </c>
      <c r="J92" t="s">
        <v>69</v>
      </c>
      <c r="K92" t="s">
        <v>92</v>
      </c>
      <c r="L92" t="s">
        <v>93</v>
      </c>
      <c r="M92" t="s">
        <v>72</v>
      </c>
      <c r="P92" t="s">
        <v>94</v>
      </c>
      <c r="Q92" t="s">
        <v>95</v>
      </c>
      <c r="R92" t="s">
        <v>96</v>
      </c>
      <c r="S92" t="s">
        <v>97</v>
      </c>
      <c r="T92" t="s">
        <v>98</v>
      </c>
      <c r="U92">
        <v>42.370837000000002</v>
      </c>
      <c r="V92">
        <v>-83.485600000000005</v>
      </c>
      <c r="W92" t="s">
        <v>126</v>
      </c>
      <c r="X92" t="s">
        <v>127</v>
      </c>
      <c r="Y92" t="s">
        <v>128</v>
      </c>
      <c r="Z92" s="10">
        <v>852821737</v>
      </c>
      <c r="AA92" s="9">
        <v>33.394067</v>
      </c>
      <c r="AB92" s="9">
        <v>-111.92873</v>
      </c>
      <c r="AC92" t="s">
        <v>98</v>
      </c>
      <c r="AD92">
        <v>107</v>
      </c>
      <c r="AE92" s="1" t="s">
        <v>102</v>
      </c>
      <c r="AF92" s="1" t="str">
        <f t="shared" si="3"/>
        <v>7</v>
      </c>
      <c r="AG92" s="1">
        <f t="shared" si="4"/>
        <v>5</v>
      </c>
      <c r="AH92" s="1">
        <v>14.99</v>
      </c>
      <c r="AI92" s="7">
        <f t="shared" si="5"/>
        <v>144.03</v>
      </c>
      <c r="AJ92">
        <v>144.03</v>
      </c>
      <c r="AK92">
        <v>144.03</v>
      </c>
      <c r="AL92" s="4">
        <v>25.93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T92">
        <v>0</v>
      </c>
      <c r="AU92" s="4">
        <v>0</v>
      </c>
      <c r="AV92" s="4">
        <v>8.5</v>
      </c>
      <c r="AW92" s="4">
        <v>178.46</v>
      </c>
      <c r="AX92">
        <v>5</v>
      </c>
      <c r="AY92" t="s">
        <v>80</v>
      </c>
      <c r="AZ92">
        <v>5</v>
      </c>
      <c r="BA92">
        <v>0</v>
      </c>
      <c r="BB92">
        <v>0</v>
      </c>
      <c r="BC92">
        <v>0</v>
      </c>
      <c r="BD92">
        <v>0</v>
      </c>
      <c r="BE92">
        <v>1</v>
      </c>
      <c r="BF92" t="s">
        <v>81</v>
      </c>
      <c r="BI92" t="s">
        <v>129</v>
      </c>
      <c r="BJ92" s="6">
        <v>45682</v>
      </c>
      <c r="BK92" t="s">
        <v>121</v>
      </c>
      <c r="BL92" t="s">
        <v>122</v>
      </c>
      <c r="BM92" t="s">
        <v>159</v>
      </c>
      <c r="BN92" t="s">
        <v>122</v>
      </c>
      <c r="BP92">
        <v>2025</v>
      </c>
      <c r="BQ92" t="s">
        <v>123</v>
      </c>
      <c r="BR92" t="s">
        <v>160</v>
      </c>
    </row>
    <row r="93" spans="1:70" x14ac:dyDescent="0.25">
      <c r="A93">
        <v>6394283084</v>
      </c>
      <c r="B93" t="s">
        <v>208</v>
      </c>
      <c r="C93" t="s">
        <v>89</v>
      </c>
      <c r="D93" s="4">
        <v>183.54</v>
      </c>
      <c r="E93" s="5">
        <v>45682</v>
      </c>
      <c r="F93" s="5">
        <v>45674</v>
      </c>
      <c r="G93">
        <v>7926</v>
      </c>
      <c r="H93" t="s">
        <v>90</v>
      </c>
      <c r="I93" t="s">
        <v>91</v>
      </c>
      <c r="J93" t="s">
        <v>69</v>
      </c>
      <c r="K93" t="s">
        <v>92</v>
      </c>
      <c r="L93" t="s">
        <v>93</v>
      </c>
      <c r="M93" t="s">
        <v>72</v>
      </c>
      <c r="P93" t="s">
        <v>94</v>
      </c>
      <c r="Q93" t="s">
        <v>95</v>
      </c>
      <c r="R93" t="s">
        <v>96</v>
      </c>
      <c r="S93" t="s">
        <v>97</v>
      </c>
      <c r="T93" t="s">
        <v>98</v>
      </c>
      <c r="U93">
        <v>42.370837000000002</v>
      </c>
      <c r="V93">
        <v>-83.485600000000005</v>
      </c>
      <c r="W93" t="s">
        <v>209</v>
      </c>
      <c r="X93" t="s">
        <v>155</v>
      </c>
      <c r="Y93" t="s">
        <v>156</v>
      </c>
      <c r="Z93" s="10">
        <v>902926001</v>
      </c>
      <c r="AA93" s="9">
        <v>33.976373000000002</v>
      </c>
      <c r="AB93" s="9">
        <v>-118.45458000000001</v>
      </c>
      <c r="AC93" t="s">
        <v>98</v>
      </c>
      <c r="AD93">
        <v>108</v>
      </c>
      <c r="AE93" s="1" t="s">
        <v>102</v>
      </c>
      <c r="AF93" s="1" t="str">
        <f t="shared" si="3"/>
        <v>8</v>
      </c>
      <c r="AG93" s="1">
        <f t="shared" si="4"/>
        <v>5</v>
      </c>
      <c r="AH93" s="1">
        <v>15.47</v>
      </c>
      <c r="AI93" s="7">
        <f t="shared" si="5"/>
        <v>147.76999999999998</v>
      </c>
      <c r="AJ93">
        <v>147.77000000000001</v>
      </c>
      <c r="AK93">
        <v>147.77000000000001</v>
      </c>
      <c r="AL93" s="4">
        <v>26.03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T93">
        <v>0</v>
      </c>
      <c r="AU93" s="4">
        <v>0</v>
      </c>
      <c r="AV93" s="4">
        <v>9.74</v>
      </c>
      <c r="AW93" s="4">
        <v>183.54</v>
      </c>
      <c r="AX93">
        <v>5</v>
      </c>
      <c r="AY93" t="s">
        <v>80</v>
      </c>
      <c r="AZ93">
        <v>5</v>
      </c>
      <c r="BA93">
        <v>0</v>
      </c>
      <c r="BB93">
        <v>0</v>
      </c>
      <c r="BC93">
        <v>0</v>
      </c>
      <c r="BD93">
        <v>0</v>
      </c>
      <c r="BE93">
        <v>1</v>
      </c>
      <c r="BF93" t="s">
        <v>81</v>
      </c>
      <c r="BI93" t="s">
        <v>210</v>
      </c>
      <c r="BJ93" s="6">
        <v>45682</v>
      </c>
      <c r="BK93" t="s">
        <v>121</v>
      </c>
      <c r="BL93" t="s">
        <v>122</v>
      </c>
      <c r="BM93" t="s">
        <v>211</v>
      </c>
      <c r="BN93" t="s">
        <v>122</v>
      </c>
      <c r="BP93">
        <v>2025</v>
      </c>
      <c r="BQ93" t="s">
        <v>123</v>
      </c>
      <c r="BR93" t="s">
        <v>212</v>
      </c>
    </row>
    <row r="94" spans="1:70" x14ac:dyDescent="0.25">
      <c r="A94">
        <v>6394283191</v>
      </c>
      <c r="B94" t="s">
        <v>208</v>
      </c>
      <c r="C94" t="s">
        <v>89</v>
      </c>
      <c r="D94" s="4">
        <v>178.46</v>
      </c>
      <c r="E94" s="5">
        <v>45682</v>
      </c>
      <c r="F94" s="5">
        <v>45680</v>
      </c>
      <c r="G94">
        <v>7926</v>
      </c>
      <c r="H94" t="s">
        <v>90</v>
      </c>
      <c r="I94" t="s">
        <v>91</v>
      </c>
      <c r="J94" t="s">
        <v>69</v>
      </c>
      <c r="K94" t="s">
        <v>92</v>
      </c>
      <c r="L94" t="s">
        <v>93</v>
      </c>
      <c r="M94" t="s">
        <v>72</v>
      </c>
      <c r="P94" t="s">
        <v>94</v>
      </c>
      <c r="Q94" t="s">
        <v>95</v>
      </c>
      <c r="R94" t="s">
        <v>96</v>
      </c>
      <c r="S94" t="s">
        <v>97</v>
      </c>
      <c r="T94" t="s">
        <v>98</v>
      </c>
      <c r="U94">
        <v>42.370837000000002</v>
      </c>
      <c r="V94">
        <v>-83.485600000000005</v>
      </c>
      <c r="W94" t="s">
        <v>126</v>
      </c>
      <c r="X94" t="s">
        <v>127</v>
      </c>
      <c r="Y94" t="s">
        <v>128</v>
      </c>
      <c r="Z94" s="10">
        <v>852821737</v>
      </c>
      <c r="AA94" s="9">
        <v>33.394067</v>
      </c>
      <c r="AB94" s="9">
        <v>-111.92873</v>
      </c>
      <c r="AC94" t="s">
        <v>98</v>
      </c>
      <c r="AD94">
        <v>107</v>
      </c>
      <c r="AE94" s="1" t="s">
        <v>102</v>
      </c>
      <c r="AF94" s="1" t="str">
        <f t="shared" si="3"/>
        <v>7</v>
      </c>
      <c r="AG94" s="1">
        <f t="shared" si="4"/>
        <v>5</v>
      </c>
      <c r="AH94" s="1">
        <v>14.99</v>
      </c>
      <c r="AI94" s="7">
        <f t="shared" si="5"/>
        <v>144.03</v>
      </c>
      <c r="AJ94">
        <v>144.03</v>
      </c>
      <c r="AK94">
        <v>144.03</v>
      </c>
      <c r="AL94" s="4">
        <v>25.93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T94">
        <v>0</v>
      </c>
      <c r="AU94" s="4">
        <v>0</v>
      </c>
      <c r="AV94" s="4">
        <v>8.5</v>
      </c>
      <c r="AW94" s="4">
        <v>178.46</v>
      </c>
      <c r="AX94">
        <v>5</v>
      </c>
      <c r="AY94" t="s">
        <v>80</v>
      </c>
      <c r="AZ94">
        <v>5</v>
      </c>
      <c r="BA94">
        <v>0</v>
      </c>
      <c r="BB94">
        <v>0</v>
      </c>
      <c r="BC94">
        <v>0</v>
      </c>
      <c r="BD94">
        <v>0</v>
      </c>
      <c r="BE94">
        <v>1</v>
      </c>
      <c r="BF94" t="s">
        <v>81</v>
      </c>
      <c r="BI94" t="s">
        <v>129</v>
      </c>
      <c r="BJ94" s="6">
        <v>45682</v>
      </c>
      <c r="BK94" t="s">
        <v>121</v>
      </c>
      <c r="BL94" t="s">
        <v>122</v>
      </c>
      <c r="BM94" t="s">
        <v>159</v>
      </c>
      <c r="BN94" t="s">
        <v>122</v>
      </c>
      <c r="BP94">
        <v>2025</v>
      </c>
      <c r="BQ94" t="s">
        <v>123</v>
      </c>
      <c r="BR94" t="s">
        <v>160</v>
      </c>
    </row>
    <row r="95" spans="1:70" x14ac:dyDescent="0.25">
      <c r="A95">
        <v>6648763738</v>
      </c>
      <c r="B95" t="s">
        <v>213</v>
      </c>
      <c r="C95" t="s">
        <v>89</v>
      </c>
      <c r="D95" s="4">
        <v>90.87</v>
      </c>
      <c r="E95" s="5">
        <v>45927</v>
      </c>
      <c r="F95" s="5">
        <v>45922</v>
      </c>
      <c r="G95">
        <v>7926</v>
      </c>
      <c r="H95" t="s">
        <v>90</v>
      </c>
      <c r="I95" t="s">
        <v>91</v>
      </c>
      <c r="J95" t="s">
        <v>69</v>
      </c>
      <c r="K95" t="s">
        <v>92</v>
      </c>
      <c r="L95" t="s">
        <v>93</v>
      </c>
      <c r="M95" t="s">
        <v>72</v>
      </c>
      <c r="P95" t="s">
        <v>94</v>
      </c>
      <c r="Q95" t="s">
        <v>95</v>
      </c>
      <c r="R95" t="s">
        <v>96</v>
      </c>
      <c r="S95" t="s">
        <v>97</v>
      </c>
      <c r="T95" t="s">
        <v>98</v>
      </c>
      <c r="U95">
        <v>42.370837000000002</v>
      </c>
      <c r="V95">
        <v>-83.485600000000005</v>
      </c>
      <c r="W95" t="s">
        <v>214</v>
      </c>
      <c r="X95" t="s">
        <v>215</v>
      </c>
      <c r="Y95" t="s">
        <v>216</v>
      </c>
      <c r="Z95" s="10">
        <v>411012843</v>
      </c>
      <c r="AA95" s="9">
        <v>38.473961000000003</v>
      </c>
      <c r="AB95" s="9">
        <v>-82.645319999999998</v>
      </c>
      <c r="AC95" t="s">
        <v>98</v>
      </c>
      <c r="AD95">
        <v>103</v>
      </c>
      <c r="AE95" s="1" t="s">
        <v>102</v>
      </c>
      <c r="AF95" s="1" t="str">
        <f t="shared" si="3"/>
        <v>3</v>
      </c>
      <c r="AG95" s="1">
        <f t="shared" si="4"/>
        <v>5</v>
      </c>
      <c r="AH95" s="1">
        <v>10.44</v>
      </c>
      <c r="AI95" s="7">
        <f t="shared" si="5"/>
        <v>72.720000000000013</v>
      </c>
      <c r="AJ95">
        <v>72.72</v>
      </c>
      <c r="AK95">
        <v>72.72</v>
      </c>
      <c r="AL95" s="4">
        <v>13.82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T95">
        <v>0</v>
      </c>
      <c r="AU95" s="4">
        <v>0</v>
      </c>
      <c r="AV95" s="4">
        <v>4.33</v>
      </c>
      <c r="AW95" s="4">
        <v>90.87</v>
      </c>
      <c r="AX95">
        <v>5</v>
      </c>
      <c r="AY95" t="s">
        <v>80</v>
      </c>
      <c r="AZ95">
        <v>5</v>
      </c>
      <c r="BA95">
        <v>0</v>
      </c>
      <c r="BB95">
        <v>0</v>
      </c>
      <c r="BC95">
        <v>0</v>
      </c>
      <c r="BD95">
        <v>0</v>
      </c>
      <c r="BE95">
        <v>1</v>
      </c>
      <c r="BF95" t="s">
        <v>81</v>
      </c>
      <c r="BI95" t="s">
        <v>217</v>
      </c>
      <c r="BJ95" s="6">
        <v>45927</v>
      </c>
      <c r="BK95" t="s">
        <v>201</v>
      </c>
      <c r="BL95" t="s">
        <v>85</v>
      </c>
      <c r="BM95" t="s">
        <v>218</v>
      </c>
      <c r="BN95" t="s">
        <v>85</v>
      </c>
      <c r="BP95">
        <v>2025</v>
      </c>
      <c r="BQ95" t="s">
        <v>86</v>
      </c>
      <c r="BR95" t="s">
        <v>219</v>
      </c>
    </row>
    <row r="96" spans="1:70" x14ac:dyDescent="0.25">
      <c r="A96">
        <v>6648763803</v>
      </c>
      <c r="B96" t="s">
        <v>213</v>
      </c>
      <c r="C96" t="s">
        <v>89</v>
      </c>
      <c r="D96" s="4">
        <v>140.79</v>
      </c>
      <c r="E96" s="5">
        <v>45927</v>
      </c>
      <c r="F96" s="5">
        <v>45925</v>
      </c>
      <c r="G96">
        <v>7926</v>
      </c>
      <c r="H96" t="s">
        <v>90</v>
      </c>
      <c r="I96" t="s">
        <v>91</v>
      </c>
      <c r="J96" t="s">
        <v>69</v>
      </c>
      <c r="K96" t="s">
        <v>92</v>
      </c>
      <c r="L96" t="s">
        <v>93</v>
      </c>
      <c r="M96" t="s">
        <v>72</v>
      </c>
      <c r="P96" t="s">
        <v>94</v>
      </c>
      <c r="Q96" t="s">
        <v>95</v>
      </c>
      <c r="R96" t="s">
        <v>96</v>
      </c>
      <c r="S96" t="s">
        <v>97</v>
      </c>
      <c r="T96" t="s">
        <v>98</v>
      </c>
      <c r="U96">
        <v>42.370837000000002</v>
      </c>
      <c r="V96">
        <v>-83.485600000000005</v>
      </c>
      <c r="W96" t="s">
        <v>117</v>
      </c>
      <c r="X96" t="s">
        <v>118</v>
      </c>
      <c r="Y96" t="s">
        <v>119</v>
      </c>
      <c r="Z96" s="10">
        <v>559023027</v>
      </c>
      <c r="AA96" s="9">
        <v>43.991846000000002</v>
      </c>
      <c r="AB96" s="9">
        <v>-92.491659999999996</v>
      </c>
      <c r="AC96" t="s">
        <v>98</v>
      </c>
      <c r="AD96">
        <v>104</v>
      </c>
      <c r="AE96" s="1" t="s">
        <v>102</v>
      </c>
      <c r="AF96" s="1" t="str">
        <f t="shared" si="3"/>
        <v>4</v>
      </c>
      <c r="AG96" s="1">
        <f t="shared" si="4"/>
        <v>5</v>
      </c>
      <c r="AH96" s="1">
        <v>11.94</v>
      </c>
      <c r="AI96" s="7">
        <f t="shared" si="5"/>
        <v>112.67999999999999</v>
      </c>
      <c r="AJ96">
        <v>112.68</v>
      </c>
      <c r="AK96">
        <v>112.68</v>
      </c>
      <c r="AL96" s="4">
        <v>21.41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T96">
        <v>0</v>
      </c>
      <c r="AU96" s="4">
        <v>0</v>
      </c>
      <c r="AV96" s="4">
        <v>6.7</v>
      </c>
      <c r="AW96" s="4">
        <v>140.79</v>
      </c>
      <c r="AX96">
        <v>5</v>
      </c>
      <c r="AY96" t="s">
        <v>80</v>
      </c>
      <c r="AZ96">
        <v>5</v>
      </c>
      <c r="BA96">
        <v>0</v>
      </c>
      <c r="BB96">
        <v>0</v>
      </c>
      <c r="BC96">
        <v>0</v>
      </c>
      <c r="BD96">
        <v>0</v>
      </c>
      <c r="BE96">
        <v>1</v>
      </c>
      <c r="BF96" t="s">
        <v>81</v>
      </c>
      <c r="BI96" t="s">
        <v>120</v>
      </c>
      <c r="BJ96" s="6">
        <v>45927</v>
      </c>
      <c r="BK96" t="s">
        <v>201</v>
      </c>
      <c r="BL96" t="s">
        <v>85</v>
      </c>
      <c r="BM96" t="s">
        <v>218</v>
      </c>
      <c r="BN96" t="s">
        <v>85</v>
      </c>
      <c r="BP96">
        <v>2025</v>
      </c>
      <c r="BQ96" t="s">
        <v>86</v>
      </c>
      <c r="BR96" t="s">
        <v>219</v>
      </c>
    </row>
    <row r="97" spans="1:70" x14ac:dyDescent="0.25">
      <c r="A97">
        <v>6648763769</v>
      </c>
      <c r="B97" t="s">
        <v>213</v>
      </c>
      <c r="C97" t="s">
        <v>89</v>
      </c>
      <c r="D97" s="4">
        <v>158.75</v>
      </c>
      <c r="E97" s="5">
        <v>45927</v>
      </c>
      <c r="F97" s="5">
        <v>45923</v>
      </c>
      <c r="G97">
        <v>7926</v>
      </c>
      <c r="H97" t="s">
        <v>90</v>
      </c>
      <c r="I97" t="s">
        <v>91</v>
      </c>
      <c r="J97" t="s">
        <v>69</v>
      </c>
      <c r="K97" t="s">
        <v>92</v>
      </c>
      <c r="L97" t="s">
        <v>93</v>
      </c>
      <c r="M97" t="s">
        <v>72</v>
      </c>
      <c r="P97" t="s">
        <v>94</v>
      </c>
      <c r="Q97" t="s">
        <v>95</v>
      </c>
      <c r="R97" t="s">
        <v>96</v>
      </c>
      <c r="S97" t="s">
        <v>97</v>
      </c>
      <c r="T97" t="s">
        <v>98</v>
      </c>
      <c r="U97">
        <v>42.370837000000002</v>
      </c>
      <c r="V97">
        <v>-83.485600000000005</v>
      </c>
      <c r="W97" t="s">
        <v>220</v>
      </c>
      <c r="X97" t="s">
        <v>221</v>
      </c>
      <c r="Y97" t="s">
        <v>112</v>
      </c>
      <c r="Z97" s="10">
        <v>774794728</v>
      </c>
      <c r="AA97" s="9">
        <v>29.573345</v>
      </c>
      <c r="AB97" s="9">
        <v>-95.632130000000004</v>
      </c>
      <c r="AC97" t="s">
        <v>98</v>
      </c>
      <c r="AD97">
        <v>106</v>
      </c>
      <c r="AE97" s="1" t="s">
        <v>102</v>
      </c>
      <c r="AF97" s="1" t="str">
        <f t="shared" si="3"/>
        <v>6</v>
      </c>
      <c r="AG97" s="1">
        <f t="shared" si="4"/>
        <v>5</v>
      </c>
      <c r="AH97" s="1">
        <v>13.2</v>
      </c>
      <c r="AI97" s="7">
        <f t="shared" si="5"/>
        <v>127.05000000000001</v>
      </c>
      <c r="AJ97">
        <v>127.05</v>
      </c>
      <c r="AK97">
        <v>127.05</v>
      </c>
      <c r="AL97" s="4">
        <v>24.14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T97">
        <v>0</v>
      </c>
      <c r="AU97" s="4">
        <v>0</v>
      </c>
      <c r="AV97" s="4">
        <v>7.56</v>
      </c>
      <c r="AW97" s="4">
        <v>158.75</v>
      </c>
      <c r="AX97">
        <v>5</v>
      </c>
      <c r="AY97" t="s">
        <v>80</v>
      </c>
      <c r="AZ97">
        <v>5</v>
      </c>
      <c r="BA97">
        <v>0</v>
      </c>
      <c r="BB97">
        <v>0</v>
      </c>
      <c r="BC97">
        <v>0</v>
      </c>
      <c r="BD97">
        <v>0</v>
      </c>
      <c r="BE97">
        <v>1</v>
      </c>
      <c r="BF97" t="s">
        <v>81</v>
      </c>
      <c r="BI97" t="s">
        <v>222</v>
      </c>
      <c r="BJ97" s="6">
        <v>45927</v>
      </c>
      <c r="BK97" t="s">
        <v>201</v>
      </c>
      <c r="BL97" t="s">
        <v>85</v>
      </c>
      <c r="BM97" t="s">
        <v>218</v>
      </c>
      <c r="BN97" t="s">
        <v>85</v>
      </c>
      <c r="BP97">
        <v>2025</v>
      </c>
      <c r="BQ97" t="s">
        <v>86</v>
      </c>
      <c r="BR97" t="s">
        <v>219</v>
      </c>
    </row>
    <row r="98" spans="1:70" x14ac:dyDescent="0.25">
      <c r="A98">
        <v>6648763730</v>
      </c>
      <c r="B98" t="s">
        <v>213</v>
      </c>
      <c r="C98" t="s">
        <v>89</v>
      </c>
      <c r="D98" s="4">
        <v>184.64</v>
      </c>
      <c r="E98" s="5">
        <v>45927</v>
      </c>
      <c r="F98" s="5">
        <v>45922</v>
      </c>
      <c r="G98">
        <v>7926</v>
      </c>
      <c r="H98" t="s">
        <v>90</v>
      </c>
      <c r="I98" t="s">
        <v>91</v>
      </c>
      <c r="J98" t="s">
        <v>69</v>
      </c>
      <c r="K98" t="s">
        <v>92</v>
      </c>
      <c r="L98" t="s">
        <v>93</v>
      </c>
      <c r="M98" t="s">
        <v>72</v>
      </c>
      <c r="P98" t="s">
        <v>94</v>
      </c>
      <c r="Q98" t="s">
        <v>95</v>
      </c>
      <c r="R98" t="s">
        <v>96</v>
      </c>
      <c r="S98" t="s">
        <v>97</v>
      </c>
      <c r="T98" t="s">
        <v>98</v>
      </c>
      <c r="U98">
        <v>42.370837000000002</v>
      </c>
      <c r="V98">
        <v>-83.485600000000005</v>
      </c>
      <c r="W98" t="s">
        <v>209</v>
      </c>
      <c r="X98" t="s">
        <v>155</v>
      </c>
      <c r="Y98" t="s">
        <v>156</v>
      </c>
      <c r="Z98" s="10">
        <v>902926001</v>
      </c>
      <c r="AA98" s="9">
        <v>33.976373000000002</v>
      </c>
      <c r="AB98" s="9">
        <v>-118.45458000000001</v>
      </c>
      <c r="AC98" t="s">
        <v>98</v>
      </c>
      <c r="AD98">
        <v>108</v>
      </c>
      <c r="AE98" s="1" t="s">
        <v>102</v>
      </c>
      <c r="AF98" s="1" t="str">
        <f t="shared" si="3"/>
        <v>8</v>
      </c>
      <c r="AG98" s="1">
        <f t="shared" si="4"/>
        <v>5</v>
      </c>
      <c r="AH98" s="1">
        <v>15.47</v>
      </c>
      <c r="AI98" s="7">
        <f t="shared" si="5"/>
        <v>147.77000000000001</v>
      </c>
      <c r="AJ98">
        <v>147.77000000000001</v>
      </c>
      <c r="AK98">
        <v>147.77000000000001</v>
      </c>
      <c r="AL98" s="4">
        <v>28.08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T98">
        <v>0</v>
      </c>
      <c r="AU98" s="4">
        <v>0</v>
      </c>
      <c r="AV98" s="4">
        <v>8.7899999999999991</v>
      </c>
      <c r="AW98" s="4">
        <v>184.64</v>
      </c>
      <c r="AX98">
        <v>5</v>
      </c>
      <c r="AY98" t="s">
        <v>80</v>
      </c>
      <c r="AZ98">
        <v>5</v>
      </c>
      <c r="BA98">
        <v>0</v>
      </c>
      <c r="BB98">
        <v>0</v>
      </c>
      <c r="BC98">
        <v>0</v>
      </c>
      <c r="BD98">
        <v>0</v>
      </c>
      <c r="BE98">
        <v>1</v>
      </c>
      <c r="BF98" t="s">
        <v>81</v>
      </c>
      <c r="BI98" t="s">
        <v>210</v>
      </c>
      <c r="BJ98" s="6">
        <v>45927</v>
      </c>
      <c r="BK98" t="s">
        <v>201</v>
      </c>
      <c r="BL98" t="s">
        <v>85</v>
      </c>
      <c r="BM98" t="s">
        <v>218</v>
      </c>
      <c r="BN98" t="s">
        <v>85</v>
      </c>
      <c r="BP98">
        <v>2025</v>
      </c>
      <c r="BQ98" t="s">
        <v>86</v>
      </c>
      <c r="BR98" t="s">
        <v>219</v>
      </c>
    </row>
    <row r="99" spans="1:70" x14ac:dyDescent="0.25">
      <c r="A99">
        <v>6648763700</v>
      </c>
      <c r="B99" t="s">
        <v>213</v>
      </c>
      <c r="C99" t="s">
        <v>89</v>
      </c>
      <c r="D99" s="4">
        <v>158.75</v>
      </c>
      <c r="E99" s="5">
        <v>45927</v>
      </c>
      <c r="F99" s="5">
        <v>45919</v>
      </c>
      <c r="G99">
        <v>7926</v>
      </c>
      <c r="H99" t="s">
        <v>90</v>
      </c>
      <c r="I99" t="s">
        <v>91</v>
      </c>
      <c r="J99" t="s">
        <v>69</v>
      </c>
      <c r="K99" t="s">
        <v>92</v>
      </c>
      <c r="L99" t="s">
        <v>93</v>
      </c>
      <c r="M99" t="s">
        <v>72</v>
      </c>
      <c r="P99" t="s">
        <v>94</v>
      </c>
      <c r="Q99" t="s">
        <v>95</v>
      </c>
      <c r="R99" t="s">
        <v>96</v>
      </c>
      <c r="S99" t="s">
        <v>97</v>
      </c>
      <c r="T99" t="s">
        <v>98</v>
      </c>
      <c r="U99">
        <v>42.370837000000002</v>
      </c>
      <c r="V99">
        <v>-83.485600000000005</v>
      </c>
      <c r="W99" t="s">
        <v>110</v>
      </c>
      <c r="X99" t="s">
        <v>111</v>
      </c>
      <c r="Y99" t="s">
        <v>112</v>
      </c>
      <c r="Z99" s="10">
        <v>761042259</v>
      </c>
      <c r="AA99" s="9">
        <v>32.730265000000003</v>
      </c>
      <c r="AB99" s="9">
        <v>-97.32002</v>
      </c>
      <c r="AC99" t="s">
        <v>98</v>
      </c>
      <c r="AD99">
        <v>106</v>
      </c>
      <c r="AE99" s="1" t="s">
        <v>102</v>
      </c>
      <c r="AF99" s="1" t="str">
        <f t="shared" si="3"/>
        <v>6</v>
      </c>
      <c r="AG99" s="1">
        <f t="shared" si="4"/>
        <v>5</v>
      </c>
      <c r="AH99" s="1">
        <v>13.2</v>
      </c>
      <c r="AI99" s="7">
        <f t="shared" si="5"/>
        <v>127.05000000000001</v>
      </c>
      <c r="AJ99">
        <v>127.05</v>
      </c>
      <c r="AK99">
        <v>127.05</v>
      </c>
      <c r="AL99" s="4">
        <v>24.14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T99">
        <v>0</v>
      </c>
      <c r="AU99" s="4">
        <v>0</v>
      </c>
      <c r="AV99" s="4">
        <v>7.56</v>
      </c>
      <c r="AW99" s="4">
        <v>158.75</v>
      </c>
      <c r="AX99">
        <v>5</v>
      </c>
      <c r="AY99" t="s">
        <v>80</v>
      </c>
      <c r="AZ99">
        <v>5</v>
      </c>
      <c r="BA99">
        <v>0</v>
      </c>
      <c r="BB99">
        <v>0</v>
      </c>
      <c r="BC99">
        <v>0</v>
      </c>
      <c r="BD99">
        <v>0</v>
      </c>
      <c r="BE99">
        <v>1</v>
      </c>
      <c r="BF99" t="s">
        <v>81</v>
      </c>
      <c r="BI99" t="s">
        <v>113</v>
      </c>
      <c r="BJ99" s="6">
        <v>45927</v>
      </c>
      <c r="BK99" t="s">
        <v>201</v>
      </c>
      <c r="BL99" t="s">
        <v>85</v>
      </c>
      <c r="BM99" t="s">
        <v>223</v>
      </c>
      <c r="BN99" t="s">
        <v>85</v>
      </c>
      <c r="BP99">
        <v>2025</v>
      </c>
      <c r="BQ99" t="s">
        <v>86</v>
      </c>
      <c r="BR99" t="s">
        <v>224</v>
      </c>
    </row>
    <row r="100" spans="1:70" x14ac:dyDescent="0.25">
      <c r="A100">
        <v>6648763720</v>
      </c>
      <c r="B100" t="s">
        <v>213</v>
      </c>
      <c r="C100" t="s">
        <v>89</v>
      </c>
      <c r="D100" s="4">
        <v>90.87</v>
      </c>
      <c r="E100" s="5">
        <v>45927</v>
      </c>
      <c r="F100" s="5">
        <v>45922</v>
      </c>
      <c r="G100">
        <v>7926</v>
      </c>
      <c r="H100" t="s">
        <v>90</v>
      </c>
      <c r="I100" t="s">
        <v>91</v>
      </c>
      <c r="J100" t="s">
        <v>69</v>
      </c>
      <c r="K100" t="s">
        <v>92</v>
      </c>
      <c r="L100" t="s">
        <v>93</v>
      </c>
      <c r="M100" t="s">
        <v>72</v>
      </c>
      <c r="P100" t="s">
        <v>94</v>
      </c>
      <c r="Q100" t="s">
        <v>95</v>
      </c>
      <c r="R100" t="s">
        <v>96</v>
      </c>
      <c r="S100" t="s">
        <v>97</v>
      </c>
      <c r="T100" t="s">
        <v>98</v>
      </c>
      <c r="U100">
        <v>42.370837000000002</v>
      </c>
      <c r="V100">
        <v>-83.485600000000005</v>
      </c>
      <c r="W100" t="s">
        <v>147</v>
      </c>
      <c r="X100" t="s">
        <v>148</v>
      </c>
      <c r="Y100" t="s">
        <v>149</v>
      </c>
      <c r="Z100" s="10">
        <v>462567213</v>
      </c>
      <c r="AA100" s="9">
        <v>39.907837999999998</v>
      </c>
      <c r="AB100" s="9">
        <v>-86.014049999999997</v>
      </c>
      <c r="AC100" t="s">
        <v>98</v>
      </c>
      <c r="AD100">
        <v>103</v>
      </c>
      <c r="AE100" s="1" t="s">
        <v>102</v>
      </c>
      <c r="AF100" s="1" t="str">
        <f t="shared" si="3"/>
        <v>3</v>
      </c>
      <c r="AG100" s="1">
        <f t="shared" si="4"/>
        <v>5</v>
      </c>
      <c r="AH100" s="1">
        <v>10.44</v>
      </c>
      <c r="AI100" s="7">
        <f t="shared" si="5"/>
        <v>72.720000000000013</v>
      </c>
      <c r="AJ100">
        <v>72.72</v>
      </c>
      <c r="AK100">
        <v>72.72</v>
      </c>
      <c r="AL100" s="4">
        <v>13.82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T100">
        <v>0</v>
      </c>
      <c r="AU100" s="4">
        <v>0</v>
      </c>
      <c r="AV100" s="4">
        <v>4.33</v>
      </c>
      <c r="AW100" s="4">
        <v>90.87</v>
      </c>
      <c r="AX100">
        <v>5</v>
      </c>
      <c r="AY100" t="s">
        <v>80</v>
      </c>
      <c r="AZ100">
        <v>5</v>
      </c>
      <c r="BA100">
        <v>0</v>
      </c>
      <c r="BB100">
        <v>0</v>
      </c>
      <c r="BC100">
        <v>0</v>
      </c>
      <c r="BD100">
        <v>0</v>
      </c>
      <c r="BE100">
        <v>1</v>
      </c>
      <c r="BF100" t="s">
        <v>81</v>
      </c>
      <c r="BI100" t="s">
        <v>150</v>
      </c>
      <c r="BJ100" s="6">
        <v>45927</v>
      </c>
      <c r="BK100" t="s">
        <v>201</v>
      </c>
      <c r="BL100" t="s">
        <v>85</v>
      </c>
      <c r="BM100" t="s">
        <v>218</v>
      </c>
      <c r="BN100" t="s">
        <v>85</v>
      </c>
      <c r="BP100">
        <v>2025</v>
      </c>
      <c r="BQ100" t="s">
        <v>86</v>
      </c>
      <c r="BR100" t="s">
        <v>219</v>
      </c>
    </row>
    <row r="101" spans="1:70" x14ac:dyDescent="0.25">
      <c r="A101">
        <v>6645336207</v>
      </c>
      <c r="B101" t="s">
        <v>225</v>
      </c>
      <c r="C101" t="s">
        <v>89</v>
      </c>
      <c r="D101" s="4">
        <v>179.97</v>
      </c>
      <c r="E101" s="5">
        <v>45920</v>
      </c>
      <c r="F101" s="5">
        <v>45917</v>
      </c>
      <c r="G101">
        <v>7926</v>
      </c>
      <c r="H101" t="s">
        <v>90</v>
      </c>
      <c r="I101" t="s">
        <v>91</v>
      </c>
      <c r="J101" t="s">
        <v>69</v>
      </c>
      <c r="K101" t="s">
        <v>92</v>
      </c>
      <c r="L101" t="s">
        <v>93</v>
      </c>
      <c r="M101" t="s">
        <v>72</v>
      </c>
      <c r="P101" t="s">
        <v>94</v>
      </c>
      <c r="Q101" t="s">
        <v>95</v>
      </c>
      <c r="R101" t="s">
        <v>96</v>
      </c>
      <c r="S101" t="s">
        <v>97</v>
      </c>
      <c r="T101" t="s">
        <v>98</v>
      </c>
      <c r="U101">
        <v>42.370837000000002</v>
      </c>
      <c r="V101">
        <v>-83.485600000000005</v>
      </c>
      <c r="W101" t="s">
        <v>126</v>
      </c>
      <c r="X101" t="s">
        <v>127</v>
      </c>
      <c r="Y101" t="s">
        <v>128</v>
      </c>
      <c r="Z101" s="10">
        <v>852821737</v>
      </c>
      <c r="AA101" s="9">
        <v>33.394067</v>
      </c>
      <c r="AB101" s="9">
        <v>-111.92873</v>
      </c>
      <c r="AC101" t="s">
        <v>98</v>
      </c>
      <c r="AD101">
        <v>107</v>
      </c>
      <c r="AE101" s="1" t="s">
        <v>102</v>
      </c>
      <c r="AF101" s="1" t="str">
        <f t="shared" si="3"/>
        <v>7</v>
      </c>
      <c r="AG101" s="1">
        <f t="shared" si="4"/>
        <v>5</v>
      </c>
      <c r="AH101" s="1">
        <v>14.99</v>
      </c>
      <c r="AI101" s="7">
        <f t="shared" si="5"/>
        <v>144.03</v>
      </c>
      <c r="AJ101">
        <v>144.03</v>
      </c>
      <c r="AK101">
        <v>144.03</v>
      </c>
      <c r="AL101" s="4">
        <v>27.37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T101">
        <v>0</v>
      </c>
      <c r="AU101" s="4">
        <v>0</v>
      </c>
      <c r="AV101" s="4">
        <v>8.57</v>
      </c>
      <c r="AW101" s="4">
        <v>179.97</v>
      </c>
      <c r="AX101">
        <v>5</v>
      </c>
      <c r="AY101" t="s">
        <v>80</v>
      </c>
      <c r="AZ101">
        <v>5</v>
      </c>
      <c r="BA101">
        <v>0</v>
      </c>
      <c r="BB101">
        <v>0</v>
      </c>
      <c r="BC101">
        <v>0</v>
      </c>
      <c r="BD101">
        <v>0</v>
      </c>
      <c r="BE101">
        <v>1</v>
      </c>
      <c r="BF101" t="s">
        <v>81</v>
      </c>
      <c r="BI101" t="s">
        <v>129</v>
      </c>
      <c r="BJ101" s="6">
        <v>45920</v>
      </c>
      <c r="BK101" t="s">
        <v>218</v>
      </c>
      <c r="BL101" t="s">
        <v>85</v>
      </c>
      <c r="BM101" t="s">
        <v>223</v>
      </c>
      <c r="BN101" t="s">
        <v>85</v>
      </c>
      <c r="BP101">
        <v>2025</v>
      </c>
      <c r="BQ101" t="s">
        <v>86</v>
      </c>
      <c r="BR101" t="s">
        <v>224</v>
      </c>
    </row>
    <row r="102" spans="1:70" x14ac:dyDescent="0.25">
      <c r="A102">
        <v>6645336116</v>
      </c>
      <c r="B102" t="s">
        <v>225</v>
      </c>
      <c r="C102" t="s">
        <v>89</v>
      </c>
      <c r="D102" s="4">
        <v>184.64</v>
      </c>
      <c r="E102" s="5">
        <v>45920</v>
      </c>
      <c r="F102" s="5">
        <v>45916</v>
      </c>
      <c r="G102">
        <v>7926</v>
      </c>
      <c r="H102" t="s">
        <v>90</v>
      </c>
      <c r="I102" t="s">
        <v>91</v>
      </c>
      <c r="J102" t="s">
        <v>69</v>
      </c>
      <c r="K102" t="s">
        <v>92</v>
      </c>
      <c r="L102" t="s">
        <v>93</v>
      </c>
      <c r="M102" t="s">
        <v>72</v>
      </c>
      <c r="P102" t="s">
        <v>94</v>
      </c>
      <c r="Q102" t="s">
        <v>95</v>
      </c>
      <c r="R102" t="s">
        <v>96</v>
      </c>
      <c r="S102" t="s">
        <v>97</v>
      </c>
      <c r="T102" t="s">
        <v>98</v>
      </c>
      <c r="U102">
        <v>42.370837000000002</v>
      </c>
      <c r="V102">
        <v>-83.485600000000005</v>
      </c>
      <c r="W102" t="s">
        <v>209</v>
      </c>
      <c r="X102" t="s">
        <v>155</v>
      </c>
      <c r="Y102" t="s">
        <v>156</v>
      </c>
      <c r="Z102" s="10">
        <v>902926001</v>
      </c>
      <c r="AA102" s="9">
        <v>33.976373000000002</v>
      </c>
      <c r="AB102" s="9">
        <v>-118.45458000000001</v>
      </c>
      <c r="AC102" t="s">
        <v>98</v>
      </c>
      <c r="AD102">
        <v>108</v>
      </c>
      <c r="AE102" s="1" t="s">
        <v>102</v>
      </c>
      <c r="AF102" s="1" t="str">
        <f t="shared" si="3"/>
        <v>8</v>
      </c>
      <c r="AG102" s="1">
        <f t="shared" si="4"/>
        <v>5</v>
      </c>
      <c r="AH102" s="1">
        <v>15.47</v>
      </c>
      <c r="AI102" s="7">
        <f t="shared" si="5"/>
        <v>147.77000000000001</v>
      </c>
      <c r="AJ102">
        <v>147.77000000000001</v>
      </c>
      <c r="AK102">
        <v>147.77000000000001</v>
      </c>
      <c r="AL102" s="4">
        <v>28.08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T102">
        <v>0</v>
      </c>
      <c r="AU102" s="4">
        <v>0</v>
      </c>
      <c r="AV102" s="4">
        <v>8.7899999999999991</v>
      </c>
      <c r="AW102" s="4">
        <v>184.64</v>
      </c>
      <c r="AX102">
        <v>5</v>
      </c>
      <c r="AY102" t="s">
        <v>80</v>
      </c>
      <c r="AZ102">
        <v>5</v>
      </c>
      <c r="BA102">
        <v>0</v>
      </c>
      <c r="BB102">
        <v>0</v>
      </c>
      <c r="BC102">
        <v>0</v>
      </c>
      <c r="BD102">
        <v>0</v>
      </c>
      <c r="BE102">
        <v>1</v>
      </c>
      <c r="BF102" t="s">
        <v>81</v>
      </c>
      <c r="BI102" t="s">
        <v>210</v>
      </c>
      <c r="BJ102" s="6">
        <v>45920</v>
      </c>
      <c r="BK102" t="s">
        <v>218</v>
      </c>
      <c r="BL102" t="s">
        <v>85</v>
      </c>
      <c r="BM102" t="s">
        <v>223</v>
      </c>
      <c r="BN102" t="s">
        <v>85</v>
      </c>
      <c r="BP102">
        <v>2025</v>
      </c>
      <c r="BQ102" t="s">
        <v>86</v>
      </c>
      <c r="BR102" t="s">
        <v>224</v>
      </c>
    </row>
    <row r="103" spans="1:70" x14ac:dyDescent="0.25">
      <c r="A103">
        <v>6645336288</v>
      </c>
      <c r="B103" t="s">
        <v>225</v>
      </c>
      <c r="C103" t="s">
        <v>89</v>
      </c>
      <c r="D103" s="4">
        <v>140.79</v>
      </c>
      <c r="E103" s="5">
        <v>45920</v>
      </c>
      <c r="F103" s="5">
        <v>45918</v>
      </c>
      <c r="G103">
        <v>7926</v>
      </c>
      <c r="H103" t="s">
        <v>90</v>
      </c>
      <c r="I103" t="s">
        <v>91</v>
      </c>
      <c r="J103" t="s">
        <v>69</v>
      </c>
      <c r="K103" t="s">
        <v>92</v>
      </c>
      <c r="L103" t="s">
        <v>93</v>
      </c>
      <c r="M103" t="s">
        <v>72</v>
      </c>
      <c r="P103" t="s">
        <v>94</v>
      </c>
      <c r="Q103" t="s">
        <v>95</v>
      </c>
      <c r="R103" t="s">
        <v>96</v>
      </c>
      <c r="S103" t="s">
        <v>97</v>
      </c>
      <c r="T103" t="s">
        <v>98</v>
      </c>
      <c r="U103">
        <v>42.370837000000002</v>
      </c>
      <c r="V103">
        <v>-83.485600000000005</v>
      </c>
      <c r="W103" t="s">
        <v>117</v>
      </c>
      <c r="X103" t="s">
        <v>118</v>
      </c>
      <c r="Y103" t="s">
        <v>119</v>
      </c>
      <c r="Z103" s="10">
        <v>559023027</v>
      </c>
      <c r="AA103" s="9">
        <v>43.991846000000002</v>
      </c>
      <c r="AB103" s="9">
        <v>-92.491659999999996</v>
      </c>
      <c r="AC103" t="s">
        <v>98</v>
      </c>
      <c r="AD103">
        <v>104</v>
      </c>
      <c r="AE103" s="1" t="s">
        <v>102</v>
      </c>
      <c r="AF103" s="1" t="str">
        <f t="shared" si="3"/>
        <v>4</v>
      </c>
      <c r="AG103" s="1">
        <f t="shared" si="4"/>
        <v>5</v>
      </c>
      <c r="AH103" s="1">
        <v>11.94</v>
      </c>
      <c r="AI103" s="7">
        <f t="shared" si="5"/>
        <v>112.67999999999999</v>
      </c>
      <c r="AJ103">
        <v>112.68</v>
      </c>
      <c r="AK103">
        <v>112.68</v>
      </c>
      <c r="AL103" s="4">
        <v>21.41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T103">
        <v>0</v>
      </c>
      <c r="AU103" s="4">
        <v>0</v>
      </c>
      <c r="AV103" s="4">
        <v>6.7</v>
      </c>
      <c r="AW103" s="4">
        <v>140.79</v>
      </c>
      <c r="AX103">
        <v>5</v>
      </c>
      <c r="AY103" t="s">
        <v>80</v>
      </c>
      <c r="AZ103">
        <v>5</v>
      </c>
      <c r="BA103">
        <v>0</v>
      </c>
      <c r="BB103">
        <v>0</v>
      </c>
      <c r="BC103">
        <v>0</v>
      </c>
      <c r="BD103">
        <v>0</v>
      </c>
      <c r="BE103">
        <v>1</v>
      </c>
      <c r="BF103" t="s">
        <v>81</v>
      </c>
      <c r="BI103" t="s">
        <v>120</v>
      </c>
      <c r="BJ103" s="6">
        <v>45920</v>
      </c>
      <c r="BK103" t="s">
        <v>218</v>
      </c>
      <c r="BL103" t="s">
        <v>85</v>
      </c>
      <c r="BM103" t="s">
        <v>223</v>
      </c>
      <c r="BN103" t="s">
        <v>85</v>
      </c>
      <c r="BP103">
        <v>2025</v>
      </c>
      <c r="BQ103" t="s">
        <v>86</v>
      </c>
      <c r="BR103" t="s">
        <v>224</v>
      </c>
    </row>
    <row r="104" spans="1:70" x14ac:dyDescent="0.25">
      <c r="A104">
        <v>6634416792</v>
      </c>
      <c r="B104" t="s">
        <v>226</v>
      </c>
      <c r="C104" t="s">
        <v>89</v>
      </c>
      <c r="D104" s="4">
        <v>90.68</v>
      </c>
      <c r="E104" s="5">
        <v>45913</v>
      </c>
      <c r="F104" s="5">
        <v>45908</v>
      </c>
      <c r="G104">
        <v>7926</v>
      </c>
      <c r="H104" t="s">
        <v>90</v>
      </c>
      <c r="I104" t="s">
        <v>91</v>
      </c>
      <c r="J104" t="s">
        <v>69</v>
      </c>
      <c r="K104" t="s">
        <v>92</v>
      </c>
      <c r="L104" t="s">
        <v>93</v>
      </c>
      <c r="M104" t="s">
        <v>72</v>
      </c>
      <c r="P104" t="s">
        <v>94</v>
      </c>
      <c r="Q104" t="s">
        <v>95</v>
      </c>
      <c r="R104" t="s">
        <v>96</v>
      </c>
      <c r="S104" t="s">
        <v>97</v>
      </c>
      <c r="T104" t="s">
        <v>98</v>
      </c>
      <c r="U104">
        <v>42.370837000000002</v>
      </c>
      <c r="V104">
        <v>-83.485600000000005</v>
      </c>
      <c r="W104" t="s">
        <v>147</v>
      </c>
      <c r="X104" t="s">
        <v>148</v>
      </c>
      <c r="Y104" t="s">
        <v>149</v>
      </c>
      <c r="Z104" s="10">
        <v>462567213</v>
      </c>
      <c r="AA104" s="9">
        <v>39.907837999999998</v>
      </c>
      <c r="AB104" s="9">
        <v>-86.014049999999997</v>
      </c>
      <c r="AC104" t="s">
        <v>98</v>
      </c>
      <c r="AD104">
        <v>103</v>
      </c>
      <c r="AE104" s="1" t="s">
        <v>102</v>
      </c>
      <c r="AF104" s="1" t="str">
        <f t="shared" si="3"/>
        <v>3</v>
      </c>
      <c r="AG104" s="1">
        <f t="shared" si="4"/>
        <v>5</v>
      </c>
      <c r="AH104" s="1">
        <v>10.44</v>
      </c>
      <c r="AI104" s="7">
        <f t="shared" si="5"/>
        <v>72.72</v>
      </c>
      <c r="AJ104">
        <v>72.72</v>
      </c>
      <c r="AK104">
        <v>72.72</v>
      </c>
      <c r="AL104" s="4">
        <v>13.64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T104">
        <v>0</v>
      </c>
      <c r="AU104" s="4">
        <v>0</v>
      </c>
      <c r="AV104" s="4">
        <v>4.32</v>
      </c>
      <c r="AW104" s="4">
        <v>90.68</v>
      </c>
      <c r="AX104">
        <v>5</v>
      </c>
      <c r="AY104" t="s">
        <v>80</v>
      </c>
      <c r="AZ104">
        <v>5</v>
      </c>
      <c r="BA104">
        <v>0</v>
      </c>
      <c r="BB104">
        <v>0</v>
      </c>
      <c r="BC104">
        <v>0</v>
      </c>
      <c r="BD104">
        <v>0</v>
      </c>
      <c r="BE104">
        <v>1</v>
      </c>
      <c r="BF104" t="s">
        <v>81</v>
      </c>
      <c r="BI104" t="s">
        <v>150</v>
      </c>
      <c r="BJ104" s="6">
        <v>45913</v>
      </c>
      <c r="BK104" t="s">
        <v>223</v>
      </c>
      <c r="BL104" t="s">
        <v>85</v>
      </c>
      <c r="BM104" t="s">
        <v>84</v>
      </c>
      <c r="BN104" t="s">
        <v>85</v>
      </c>
      <c r="BP104">
        <v>2025</v>
      </c>
      <c r="BQ104" t="s">
        <v>86</v>
      </c>
      <c r="BR104" t="s">
        <v>87</v>
      </c>
    </row>
    <row r="105" spans="1:70" x14ac:dyDescent="0.25">
      <c r="A105">
        <v>6634416872</v>
      </c>
      <c r="B105" t="s">
        <v>226</v>
      </c>
      <c r="C105" t="s">
        <v>89</v>
      </c>
      <c r="D105" s="4">
        <v>184.25</v>
      </c>
      <c r="E105" s="5">
        <v>45913</v>
      </c>
      <c r="F105" s="5">
        <v>45908</v>
      </c>
      <c r="G105">
        <v>7926</v>
      </c>
      <c r="H105" t="s">
        <v>90</v>
      </c>
      <c r="I105" t="s">
        <v>91</v>
      </c>
      <c r="J105" t="s">
        <v>69</v>
      </c>
      <c r="K105" t="s">
        <v>92</v>
      </c>
      <c r="L105" t="s">
        <v>93</v>
      </c>
      <c r="M105" t="s">
        <v>72</v>
      </c>
      <c r="P105" t="s">
        <v>94</v>
      </c>
      <c r="Q105" t="s">
        <v>95</v>
      </c>
      <c r="R105" t="s">
        <v>96</v>
      </c>
      <c r="S105" t="s">
        <v>97</v>
      </c>
      <c r="T105" t="s">
        <v>98</v>
      </c>
      <c r="U105">
        <v>42.370837000000002</v>
      </c>
      <c r="V105">
        <v>-83.485600000000005</v>
      </c>
      <c r="W105" t="s">
        <v>209</v>
      </c>
      <c r="X105" t="s">
        <v>155</v>
      </c>
      <c r="Y105" t="s">
        <v>156</v>
      </c>
      <c r="Z105" s="10">
        <v>902926001</v>
      </c>
      <c r="AA105" s="9">
        <v>33.976373000000002</v>
      </c>
      <c r="AB105" s="9">
        <v>-118.45458000000001</v>
      </c>
      <c r="AC105" t="s">
        <v>98</v>
      </c>
      <c r="AD105">
        <v>108</v>
      </c>
      <c r="AE105" s="1" t="s">
        <v>102</v>
      </c>
      <c r="AF105" s="1" t="str">
        <f t="shared" si="3"/>
        <v>8</v>
      </c>
      <c r="AG105" s="1">
        <f t="shared" si="4"/>
        <v>5</v>
      </c>
      <c r="AH105" s="1">
        <v>15.47</v>
      </c>
      <c r="AI105" s="7">
        <f t="shared" si="5"/>
        <v>147.76999999999998</v>
      </c>
      <c r="AJ105">
        <v>147.77000000000001</v>
      </c>
      <c r="AK105">
        <v>147.77000000000001</v>
      </c>
      <c r="AL105" s="4">
        <v>27.71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T105">
        <v>0</v>
      </c>
      <c r="AU105" s="4">
        <v>0</v>
      </c>
      <c r="AV105" s="4">
        <v>8.77</v>
      </c>
      <c r="AW105" s="4">
        <v>184.25</v>
      </c>
      <c r="AX105">
        <v>5</v>
      </c>
      <c r="AY105" t="s">
        <v>80</v>
      </c>
      <c r="AZ105">
        <v>5</v>
      </c>
      <c r="BA105">
        <v>0</v>
      </c>
      <c r="BB105">
        <v>0</v>
      </c>
      <c r="BC105">
        <v>0</v>
      </c>
      <c r="BD105">
        <v>0</v>
      </c>
      <c r="BE105">
        <v>1</v>
      </c>
      <c r="BF105" t="s">
        <v>81</v>
      </c>
      <c r="BI105" t="s">
        <v>210</v>
      </c>
      <c r="BJ105" s="6">
        <v>45913</v>
      </c>
      <c r="BK105" t="s">
        <v>223</v>
      </c>
      <c r="BL105" t="s">
        <v>85</v>
      </c>
      <c r="BM105" t="s">
        <v>84</v>
      </c>
      <c r="BN105" t="s">
        <v>85</v>
      </c>
      <c r="BP105">
        <v>2025</v>
      </c>
      <c r="BQ105" t="s">
        <v>86</v>
      </c>
      <c r="BR105" t="s">
        <v>87</v>
      </c>
    </row>
    <row r="106" spans="1:70" x14ac:dyDescent="0.25">
      <c r="A106">
        <v>6634416834</v>
      </c>
      <c r="B106" t="s">
        <v>226</v>
      </c>
      <c r="C106" t="s">
        <v>89</v>
      </c>
      <c r="D106" s="4">
        <v>140.5</v>
      </c>
      <c r="E106" s="5">
        <v>45913</v>
      </c>
      <c r="F106" s="5">
        <v>45908</v>
      </c>
      <c r="G106">
        <v>7926</v>
      </c>
      <c r="H106" t="s">
        <v>90</v>
      </c>
      <c r="I106" t="s">
        <v>91</v>
      </c>
      <c r="J106" t="s">
        <v>69</v>
      </c>
      <c r="K106" t="s">
        <v>92</v>
      </c>
      <c r="L106" t="s">
        <v>93</v>
      </c>
      <c r="M106" t="s">
        <v>72</v>
      </c>
      <c r="P106" t="s">
        <v>94</v>
      </c>
      <c r="Q106" t="s">
        <v>95</v>
      </c>
      <c r="R106" t="s">
        <v>96</v>
      </c>
      <c r="S106" t="s">
        <v>97</v>
      </c>
      <c r="T106" t="s">
        <v>98</v>
      </c>
      <c r="U106">
        <v>42.370837000000002</v>
      </c>
      <c r="V106">
        <v>-83.485600000000005</v>
      </c>
      <c r="W106" t="s">
        <v>117</v>
      </c>
      <c r="X106" t="s">
        <v>118</v>
      </c>
      <c r="Y106" t="s">
        <v>119</v>
      </c>
      <c r="Z106" s="10">
        <v>559023027</v>
      </c>
      <c r="AA106" s="9">
        <v>43.991846000000002</v>
      </c>
      <c r="AB106" s="9">
        <v>-92.491659999999996</v>
      </c>
      <c r="AC106" t="s">
        <v>98</v>
      </c>
      <c r="AD106">
        <v>104</v>
      </c>
      <c r="AE106" s="1" t="s">
        <v>102</v>
      </c>
      <c r="AF106" s="1" t="str">
        <f t="shared" si="3"/>
        <v>4</v>
      </c>
      <c r="AG106" s="1">
        <f t="shared" si="4"/>
        <v>5</v>
      </c>
      <c r="AH106" s="1">
        <v>11.94</v>
      </c>
      <c r="AI106" s="7">
        <f t="shared" si="5"/>
        <v>112.68</v>
      </c>
      <c r="AJ106">
        <v>112.68</v>
      </c>
      <c r="AK106">
        <v>112.68</v>
      </c>
      <c r="AL106" s="4">
        <v>21.13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T106">
        <v>0</v>
      </c>
      <c r="AU106" s="4">
        <v>0</v>
      </c>
      <c r="AV106" s="4">
        <v>6.69</v>
      </c>
      <c r="AW106" s="4">
        <v>140.5</v>
      </c>
      <c r="AX106">
        <v>5</v>
      </c>
      <c r="AY106" t="s">
        <v>80</v>
      </c>
      <c r="AZ106">
        <v>5</v>
      </c>
      <c r="BA106">
        <v>0</v>
      </c>
      <c r="BB106">
        <v>0</v>
      </c>
      <c r="BC106">
        <v>0</v>
      </c>
      <c r="BD106">
        <v>0</v>
      </c>
      <c r="BE106">
        <v>1</v>
      </c>
      <c r="BF106" t="s">
        <v>81</v>
      </c>
      <c r="BI106" t="s">
        <v>120</v>
      </c>
      <c r="BJ106" s="6">
        <v>45913</v>
      </c>
      <c r="BK106" t="s">
        <v>223</v>
      </c>
      <c r="BL106" t="s">
        <v>85</v>
      </c>
      <c r="BM106" t="s">
        <v>84</v>
      </c>
      <c r="BN106" t="s">
        <v>85</v>
      </c>
      <c r="BP106">
        <v>2025</v>
      </c>
      <c r="BQ106" t="s">
        <v>86</v>
      </c>
      <c r="BR106" t="s">
        <v>87</v>
      </c>
    </row>
    <row r="107" spans="1:70" x14ac:dyDescent="0.25">
      <c r="A107">
        <v>6634416788</v>
      </c>
      <c r="B107" t="s">
        <v>226</v>
      </c>
      <c r="C107" t="s">
        <v>89</v>
      </c>
      <c r="D107" s="4">
        <v>90.68</v>
      </c>
      <c r="E107" s="5">
        <v>45913</v>
      </c>
      <c r="F107" s="5">
        <v>45908</v>
      </c>
      <c r="G107">
        <v>7926</v>
      </c>
      <c r="H107" t="s">
        <v>90</v>
      </c>
      <c r="I107" t="s">
        <v>91</v>
      </c>
      <c r="J107" t="s">
        <v>69</v>
      </c>
      <c r="K107" t="s">
        <v>92</v>
      </c>
      <c r="L107" t="s">
        <v>93</v>
      </c>
      <c r="M107" t="s">
        <v>72</v>
      </c>
      <c r="P107" t="s">
        <v>94</v>
      </c>
      <c r="Q107" t="s">
        <v>95</v>
      </c>
      <c r="R107" t="s">
        <v>96</v>
      </c>
      <c r="S107" t="s">
        <v>97</v>
      </c>
      <c r="T107" t="s">
        <v>98</v>
      </c>
      <c r="U107">
        <v>42.370837000000002</v>
      </c>
      <c r="V107">
        <v>-83.485600000000005</v>
      </c>
      <c r="W107" t="s">
        <v>147</v>
      </c>
      <c r="X107" t="s">
        <v>148</v>
      </c>
      <c r="Y107" t="s">
        <v>149</v>
      </c>
      <c r="Z107" s="10">
        <v>462567213</v>
      </c>
      <c r="AA107" s="9">
        <v>39.907837999999998</v>
      </c>
      <c r="AB107" s="9">
        <v>-86.014049999999997</v>
      </c>
      <c r="AC107" t="s">
        <v>98</v>
      </c>
      <c r="AD107">
        <v>103</v>
      </c>
      <c r="AE107" s="1" t="s">
        <v>102</v>
      </c>
      <c r="AF107" s="1" t="str">
        <f t="shared" si="3"/>
        <v>3</v>
      </c>
      <c r="AG107" s="1">
        <f t="shared" si="4"/>
        <v>5</v>
      </c>
      <c r="AH107" s="1">
        <v>10.44</v>
      </c>
      <c r="AI107" s="7">
        <f t="shared" si="5"/>
        <v>72.72</v>
      </c>
      <c r="AJ107">
        <v>72.72</v>
      </c>
      <c r="AK107">
        <v>72.72</v>
      </c>
      <c r="AL107" s="4">
        <v>13.64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T107">
        <v>0</v>
      </c>
      <c r="AU107" s="4">
        <v>0</v>
      </c>
      <c r="AV107" s="4">
        <v>4.32</v>
      </c>
      <c r="AW107" s="4">
        <v>90.68</v>
      </c>
      <c r="AX107">
        <v>5</v>
      </c>
      <c r="AY107" t="s">
        <v>80</v>
      </c>
      <c r="AZ107">
        <v>5</v>
      </c>
      <c r="BA107">
        <v>0</v>
      </c>
      <c r="BB107">
        <v>0</v>
      </c>
      <c r="BC107">
        <v>0</v>
      </c>
      <c r="BD107">
        <v>0</v>
      </c>
      <c r="BE107">
        <v>1</v>
      </c>
      <c r="BF107" t="s">
        <v>81</v>
      </c>
      <c r="BI107" t="s">
        <v>150</v>
      </c>
      <c r="BJ107" s="6">
        <v>45913</v>
      </c>
      <c r="BK107" t="s">
        <v>223</v>
      </c>
      <c r="BL107" t="s">
        <v>85</v>
      </c>
      <c r="BM107" t="s">
        <v>84</v>
      </c>
      <c r="BN107" t="s">
        <v>85</v>
      </c>
      <c r="BP107">
        <v>2025</v>
      </c>
      <c r="BQ107" t="s">
        <v>86</v>
      </c>
      <c r="BR107" t="s">
        <v>87</v>
      </c>
    </row>
    <row r="108" spans="1:70" x14ac:dyDescent="0.25">
      <c r="A108">
        <v>6634416758</v>
      </c>
      <c r="B108" t="s">
        <v>226</v>
      </c>
      <c r="C108" t="s">
        <v>89</v>
      </c>
      <c r="D108" s="4">
        <v>96.38</v>
      </c>
      <c r="E108" s="5">
        <v>45913</v>
      </c>
      <c r="F108" s="5">
        <v>45908</v>
      </c>
      <c r="G108">
        <v>7926</v>
      </c>
      <c r="H108" t="s">
        <v>90</v>
      </c>
      <c r="I108" t="s">
        <v>91</v>
      </c>
      <c r="J108" t="s">
        <v>69</v>
      </c>
      <c r="K108" t="s">
        <v>92</v>
      </c>
      <c r="L108" t="s">
        <v>93</v>
      </c>
      <c r="M108" t="s">
        <v>72</v>
      </c>
      <c r="P108" t="s">
        <v>94</v>
      </c>
      <c r="Q108" t="s">
        <v>95</v>
      </c>
      <c r="R108" t="s">
        <v>96</v>
      </c>
      <c r="S108" t="s">
        <v>97</v>
      </c>
      <c r="T108" t="s">
        <v>98</v>
      </c>
      <c r="U108">
        <v>42.370837000000002</v>
      </c>
      <c r="V108">
        <v>-83.485600000000005</v>
      </c>
      <c r="W108" t="s">
        <v>227</v>
      </c>
      <c r="X108" t="s">
        <v>228</v>
      </c>
      <c r="Y108" t="s">
        <v>216</v>
      </c>
      <c r="Z108" s="10">
        <v>410747516</v>
      </c>
      <c r="AA108" s="9">
        <v>39.109409999999997</v>
      </c>
      <c r="AB108" s="9">
        <v>-84.469859999999997</v>
      </c>
      <c r="AC108" t="s">
        <v>98</v>
      </c>
      <c r="AD108">
        <v>103</v>
      </c>
      <c r="AE108" s="1" t="s">
        <v>102</v>
      </c>
      <c r="AF108" s="1" t="str">
        <f t="shared" si="3"/>
        <v>3</v>
      </c>
      <c r="AG108" s="1">
        <f t="shared" si="4"/>
        <v>5</v>
      </c>
      <c r="AH108" s="1">
        <v>10.44</v>
      </c>
      <c r="AI108" s="7">
        <f t="shared" si="5"/>
        <v>72.72</v>
      </c>
      <c r="AJ108">
        <v>72.72</v>
      </c>
      <c r="AK108">
        <v>72.72</v>
      </c>
      <c r="AL108" s="4">
        <v>14.49</v>
      </c>
      <c r="AM108" s="4">
        <v>0</v>
      </c>
      <c r="AN108" s="4">
        <v>0</v>
      </c>
      <c r="AO108" s="4">
        <v>0</v>
      </c>
      <c r="AP108" s="4">
        <v>0</v>
      </c>
      <c r="AQ108" s="4">
        <v>4.58</v>
      </c>
      <c r="AR108" s="4">
        <v>0</v>
      </c>
      <c r="AT108">
        <v>0</v>
      </c>
      <c r="AU108" s="4">
        <v>0</v>
      </c>
      <c r="AV108" s="4">
        <v>9.17</v>
      </c>
      <c r="AW108" s="4">
        <v>96.38</v>
      </c>
      <c r="AX108">
        <v>5</v>
      </c>
      <c r="AY108" t="s">
        <v>80</v>
      </c>
      <c r="AZ108">
        <v>5</v>
      </c>
      <c r="BA108">
        <v>0</v>
      </c>
      <c r="BB108">
        <v>0</v>
      </c>
      <c r="BC108">
        <v>0</v>
      </c>
      <c r="BD108">
        <v>0</v>
      </c>
      <c r="BE108">
        <v>1</v>
      </c>
      <c r="BF108" t="s">
        <v>81</v>
      </c>
      <c r="BI108" t="s">
        <v>229</v>
      </c>
      <c r="BJ108" s="6">
        <v>45913</v>
      </c>
      <c r="BK108" t="s">
        <v>223</v>
      </c>
      <c r="BL108" t="s">
        <v>85</v>
      </c>
      <c r="BM108" t="s">
        <v>84</v>
      </c>
      <c r="BN108" t="s">
        <v>85</v>
      </c>
      <c r="BP108">
        <v>2025</v>
      </c>
      <c r="BQ108" t="s">
        <v>86</v>
      </c>
      <c r="BR108" t="s">
        <v>87</v>
      </c>
    </row>
    <row r="109" spans="1:70" x14ac:dyDescent="0.25">
      <c r="A109">
        <v>6634416733</v>
      </c>
      <c r="B109" t="s">
        <v>226</v>
      </c>
      <c r="C109" t="s">
        <v>89</v>
      </c>
      <c r="D109" s="4">
        <v>90.68</v>
      </c>
      <c r="E109" s="5">
        <v>45913</v>
      </c>
      <c r="F109" s="5">
        <v>45905</v>
      </c>
      <c r="G109">
        <v>7926</v>
      </c>
      <c r="H109" t="s">
        <v>90</v>
      </c>
      <c r="I109" t="s">
        <v>91</v>
      </c>
      <c r="J109" t="s">
        <v>69</v>
      </c>
      <c r="K109" t="s">
        <v>92</v>
      </c>
      <c r="L109" t="s">
        <v>93</v>
      </c>
      <c r="M109" t="s">
        <v>72</v>
      </c>
      <c r="P109" t="s">
        <v>94</v>
      </c>
      <c r="Q109" t="s">
        <v>95</v>
      </c>
      <c r="R109" t="s">
        <v>96</v>
      </c>
      <c r="S109" t="s">
        <v>97</v>
      </c>
      <c r="T109" t="s">
        <v>98</v>
      </c>
      <c r="U109">
        <v>42.370837000000002</v>
      </c>
      <c r="V109">
        <v>-83.485600000000005</v>
      </c>
      <c r="W109" t="s">
        <v>147</v>
      </c>
      <c r="X109" t="s">
        <v>148</v>
      </c>
      <c r="Y109" t="s">
        <v>149</v>
      </c>
      <c r="Z109" s="10">
        <v>462567213</v>
      </c>
      <c r="AA109" s="9">
        <v>39.907837999999998</v>
      </c>
      <c r="AB109" s="9">
        <v>-86.014049999999997</v>
      </c>
      <c r="AC109" t="s">
        <v>98</v>
      </c>
      <c r="AD109">
        <v>103</v>
      </c>
      <c r="AE109" s="1" t="s">
        <v>102</v>
      </c>
      <c r="AF109" s="1" t="str">
        <f t="shared" si="3"/>
        <v>3</v>
      </c>
      <c r="AG109" s="1">
        <f t="shared" si="4"/>
        <v>5</v>
      </c>
      <c r="AH109" s="1">
        <v>10.44</v>
      </c>
      <c r="AI109" s="7">
        <f t="shared" si="5"/>
        <v>72.72</v>
      </c>
      <c r="AJ109">
        <v>72.72</v>
      </c>
      <c r="AK109">
        <v>72.72</v>
      </c>
      <c r="AL109" s="4">
        <v>13.64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T109">
        <v>0</v>
      </c>
      <c r="AU109" s="4">
        <v>0</v>
      </c>
      <c r="AV109" s="4">
        <v>4.32</v>
      </c>
      <c r="AW109" s="4">
        <v>90.68</v>
      </c>
      <c r="AX109">
        <v>5</v>
      </c>
      <c r="AY109" t="s">
        <v>80</v>
      </c>
      <c r="AZ109">
        <v>5</v>
      </c>
      <c r="BA109">
        <v>0</v>
      </c>
      <c r="BB109">
        <v>0</v>
      </c>
      <c r="BC109">
        <v>0</v>
      </c>
      <c r="BD109">
        <v>0</v>
      </c>
      <c r="BE109">
        <v>1</v>
      </c>
      <c r="BF109" t="s">
        <v>81</v>
      </c>
      <c r="BI109" t="s">
        <v>150</v>
      </c>
      <c r="BJ109" s="6">
        <v>45913</v>
      </c>
      <c r="BK109" t="s">
        <v>223</v>
      </c>
      <c r="BL109" t="s">
        <v>85</v>
      </c>
      <c r="BM109" t="s">
        <v>230</v>
      </c>
      <c r="BN109" t="s">
        <v>85</v>
      </c>
      <c r="BP109">
        <v>2025</v>
      </c>
      <c r="BQ109" t="s">
        <v>86</v>
      </c>
      <c r="BR109" t="s">
        <v>231</v>
      </c>
    </row>
    <row r="110" spans="1:70" x14ac:dyDescent="0.25">
      <c r="A110">
        <v>6627711953</v>
      </c>
      <c r="B110" t="s">
        <v>232</v>
      </c>
      <c r="C110" t="s">
        <v>89</v>
      </c>
      <c r="D110" s="4">
        <v>179.59</v>
      </c>
      <c r="E110" s="5">
        <v>45906</v>
      </c>
      <c r="F110" s="5">
        <v>45902</v>
      </c>
      <c r="G110">
        <v>7926</v>
      </c>
      <c r="H110" t="s">
        <v>90</v>
      </c>
      <c r="I110" t="s">
        <v>91</v>
      </c>
      <c r="J110" t="s">
        <v>69</v>
      </c>
      <c r="K110" t="s">
        <v>92</v>
      </c>
      <c r="L110" t="s">
        <v>93</v>
      </c>
      <c r="M110" t="s">
        <v>72</v>
      </c>
      <c r="P110" t="s">
        <v>94</v>
      </c>
      <c r="Q110" t="s">
        <v>95</v>
      </c>
      <c r="R110" t="s">
        <v>96</v>
      </c>
      <c r="S110" t="s">
        <v>97</v>
      </c>
      <c r="T110" t="s">
        <v>98</v>
      </c>
      <c r="U110">
        <v>42.370837000000002</v>
      </c>
      <c r="V110">
        <v>-83.485600000000005</v>
      </c>
      <c r="W110" t="s">
        <v>126</v>
      </c>
      <c r="X110" t="s">
        <v>127</v>
      </c>
      <c r="Y110" t="s">
        <v>128</v>
      </c>
      <c r="Z110" s="10">
        <v>852821737</v>
      </c>
      <c r="AA110" s="9">
        <v>33.394067</v>
      </c>
      <c r="AB110" s="9">
        <v>-111.92873</v>
      </c>
      <c r="AC110" t="s">
        <v>98</v>
      </c>
      <c r="AD110">
        <v>107</v>
      </c>
      <c r="AE110" s="1" t="s">
        <v>102</v>
      </c>
      <c r="AF110" s="1" t="str">
        <f t="shared" si="3"/>
        <v>7</v>
      </c>
      <c r="AG110" s="1">
        <f t="shared" si="4"/>
        <v>5</v>
      </c>
      <c r="AH110" s="1">
        <v>14.99</v>
      </c>
      <c r="AI110" s="7">
        <f t="shared" si="5"/>
        <v>144.03</v>
      </c>
      <c r="AJ110">
        <v>144.03</v>
      </c>
      <c r="AK110">
        <v>144.03</v>
      </c>
      <c r="AL110" s="4">
        <v>27.01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T110">
        <v>0</v>
      </c>
      <c r="AU110" s="4">
        <v>0</v>
      </c>
      <c r="AV110" s="4">
        <v>8.5500000000000007</v>
      </c>
      <c r="AW110" s="4">
        <v>179.59</v>
      </c>
      <c r="AX110">
        <v>5</v>
      </c>
      <c r="AY110" t="s">
        <v>80</v>
      </c>
      <c r="AZ110">
        <v>5</v>
      </c>
      <c r="BA110">
        <v>0</v>
      </c>
      <c r="BB110">
        <v>0</v>
      </c>
      <c r="BC110">
        <v>0</v>
      </c>
      <c r="BD110">
        <v>0</v>
      </c>
      <c r="BE110">
        <v>1</v>
      </c>
      <c r="BF110" t="s">
        <v>81</v>
      </c>
      <c r="BI110" t="s">
        <v>129</v>
      </c>
      <c r="BJ110" s="6">
        <v>45906</v>
      </c>
      <c r="BK110" t="s">
        <v>84</v>
      </c>
      <c r="BL110" t="s">
        <v>85</v>
      </c>
      <c r="BM110" t="s">
        <v>230</v>
      </c>
      <c r="BN110" t="s">
        <v>85</v>
      </c>
      <c r="BP110">
        <v>2025</v>
      </c>
      <c r="BQ110" t="s">
        <v>86</v>
      </c>
      <c r="BR110" t="s">
        <v>231</v>
      </c>
    </row>
    <row r="111" spans="1:70" x14ac:dyDescent="0.25">
      <c r="A111">
        <v>6627711874</v>
      </c>
      <c r="B111" t="s">
        <v>232</v>
      </c>
      <c r="C111" t="s">
        <v>89</v>
      </c>
      <c r="D111" s="4">
        <v>90.68</v>
      </c>
      <c r="E111" s="5">
        <v>45906</v>
      </c>
      <c r="F111" s="5">
        <v>45902</v>
      </c>
      <c r="G111">
        <v>7926</v>
      </c>
      <c r="H111" t="s">
        <v>90</v>
      </c>
      <c r="I111" t="s">
        <v>91</v>
      </c>
      <c r="J111" t="s">
        <v>69</v>
      </c>
      <c r="K111" t="s">
        <v>92</v>
      </c>
      <c r="L111" t="s">
        <v>93</v>
      </c>
      <c r="M111" t="s">
        <v>72</v>
      </c>
      <c r="P111" t="s">
        <v>94</v>
      </c>
      <c r="Q111" t="s">
        <v>95</v>
      </c>
      <c r="R111" t="s">
        <v>96</v>
      </c>
      <c r="S111" t="s">
        <v>97</v>
      </c>
      <c r="T111" t="s">
        <v>98</v>
      </c>
      <c r="U111">
        <v>42.370837000000002</v>
      </c>
      <c r="V111">
        <v>-83.485600000000005</v>
      </c>
      <c r="W111" t="s">
        <v>162</v>
      </c>
      <c r="X111" t="s">
        <v>148</v>
      </c>
      <c r="Y111" t="s">
        <v>149</v>
      </c>
      <c r="Z111" s="10">
        <v>462567212</v>
      </c>
      <c r="AA111" s="9">
        <v>39.907837999999998</v>
      </c>
      <c r="AB111" s="9">
        <v>-86.014049999999997</v>
      </c>
      <c r="AC111" t="s">
        <v>98</v>
      </c>
      <c r="AD111">
        <v>103</v>
      </c>
      <c r="AE111" s="1" t="s">
        <v>102</v>
      </c>
      <c r="AF111" s="1" t="str">
        <f t="shared" si="3"/>
        <v>3</v>
      </c>
      <c r="AG111" s="1">
        <f t="shared" si="4"/>
        <v>5</v>
      </c>
      <c r="AH111" s="1">
        <v>10.44</v>
      </c>
      <c r="AI111" s="7">
        <f t="shared" si="5"/>
        <v>72.72</v>
      </c>
      <c r="AJ111">
        <v>72.72</v>
      </c>
      <c r="AK111">
        <v>72.72</v>
      </c>
      <c r="AL111" s="4">
        <v>13.64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T111">
        <v>0</v>
      </c>
      <c r="AU111" s="4">
        <v>0</v>
      </c>
      <c r="AV111" s="4">
        <v>4.32</v>
      </c>
      <c r="AW111" s="4">
        <v>90.68</v>
      </c>
      <c r="AX111">
        <v>5</v>
      </c>
      <c r="AY111" t="s">
        <v>80</v>
      </c>
      <c r="AZ111">
        <v>5</v>
      </c>
      <c r="BA111">
        <v>0</v>
      </c>
      <c r="BB111">
        <v>0</v>
      </c>
      <c r="BC111">
        <v>0</v>
      </c>
      <c r="BD111">
        <v>0</v>
      </c>
      <c r="BE111">
        <v>1</v>
      </c>
      <c r="BF111" t="s">
        <v>81</v>
      </c>
      <c r="BI111" t="s">
        <v>163</v>
      </c>
      <c r="BJ111" s="6">
        <v>45906</v>
      </c>
      <c r="BK111" t="s">
        <v>84</v>
      </c>
      <c r="BL111" t="s">
        <v>85</v>
      </c>
      <c r="BM111" t="s">
        <v>230</v>
      </c>
      <c r="BN111" t="s">
        <v>85</v>
      </c>
      <c r="BP111">
        <v>2025</v>
      </c>
      <c r="BQ111" t="s">
        <v>86</v>
      </c>
      <c r="BR111" t="s">
        <v>231</v>
      </c>
    </row>
    <row r="112" spans="1:70" x14ac:dyDescent="0.25">
      <c r="A112">
        <v>6627711852</v>
      </c>
      <c r="B112" t="s">
        <v>232</v>
      </c>
      <c r="C112" t="s">
        <v>89</v>
      </c>
      <c r="D112" s="4">
        <v>140.5</v>
      </c>
      <c r="E112" s="5">
        <v>45906</v>
      </c>
      <c r="F112" s="5">
        <v>45898</v>
      </c>
      <c r="G112">
        <v>7926</v>
      </c>
      <c r="H112" t="s">
        <v>90</v>
      </c>
      <c r="I112" t="s">
        <v>91</v>
      </c>
      <c r="J112" t="s">
        <v>69</v>
      </c>
      <c r="K112" t="s">
        <v>92</v>
      </c>
      <c r="L112" t="s">
        <v>93</v>
      </c>
      <c r="M112" t="s">
        <v>72</v>
      </c>
      <c r="P112" t="s">
        <v>94</v>
      </c>
      <c r="Q112" t="s">
        <v>95</v>
      </c>
      <c r="R112" t="s">
        <v>96</v>
      </c>
      <c r="S112" t="s">
        <v>97</v>
      </c>
      <c r="T112" t="s">
        <v>98</v>
      </c>
      <c r="U112">
        <v>42.370837000000002</v>
      </c>
      <c r="V112">
        <v>-83.485600000000005</v>
      </c>
      <c r="W112" t="s">
        <v>117</v>
      </c>
      <c r="X112" t="s">
        <v>118</v>
      </c>
      <c r="Y112" t="s">
        <v>119</v>
      </c>
      <c r="Z112" s="10">
        <v>559023027</v>
      </c>
      <c r="AA112" s="9">
        <v>43.991846000000002</v>
      </c>
      <c r="AB112" s="9">
        <v>-92.491659999999996</v>
      </c>
      <c r="AC112" t="s">
        <v>98</v>
      </c>
      <c r="AD112">
        <v>104</v>
      </c>
      <c r="AE112" s="1" t="s">
        <v>102</v>
      </c>
      <c r="AF112" s="1" t="str">
        <f t="shared" si="3"/>
        <v>4</v>
      </c>
      <c r="AG112" s="1">
        <f t="shared" si="4"/>
        <v>5</v>
      </c>
      <c r="AH112" s="1">
        <v>11.94</v>
      </c>
      <c r="AI112" s="7">
        <f t="shared" si="5"/>
        <v>112.68</v>
      </c>
      <c r="AJ112">
        <v>112.68</v>
      </c>
      <c r="AK112">
        <v>112.68</v>
      </c>
      <c r="AL112" s="4">
        <v>21.13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T112">
        <v>0</v>
      </c>
      <c r="AU112" s="4">
        <v>0</v>
      </c>
      <c r="AV112" s="4">
        <v>6.69</v>
      </c>
      <c r="AW112" s="4">
        <v>140.5</v>
      </c>
      <c r="AX112">
        <v>5</v>
      </c>
      <c r="AY112" t="s">
        <v>80</v>
      </c>
      <c r="AZ112">
        <v>5</v>
      </c>
      <c r="BA112">
        <v>0</v>
      </c>
      <c r="BB112">
        <v>0</v>
      </c>
      <c r="BC112">
        <v>0</v>
      </c>
      <c r="BD112">
        <v>0</v>
      </c>
      <c r="BE112">
        <v>1</v>
      </c>
      <c r="BF112" t="s">
        <v>81</v>
      </c>
      <c r="BI112" t="s">
        <v>120</v>
      </c>
      <c r="BJ112" s="6">
        <v>45906</v>
      </c>
      <c r="BK112" t="s">
        <v>84</v>
      </c>
      <c r="BL112" t="s">
        <v>85</v>
      </c>
      <c r="BM112" t="s">
        <v>233</v>
      </c>
      <c r="BN112" t="s">
        <v>234</v>
      </c>
      <c r="BP112">
        <v>2025</v>
      </c>
      <c r="BQ112" t="s">
        <v>235</v>
      </c>
      <c r="BR112" t="s">
        <v>236</v>
      </c>
    </row>
    <row r="113" spans="1:70" x14ac:dyDescent="0.25">
      <c r="A113">
        <v>6627711930</v>
      </c>
      <c r="B113" t="s">
        <v>232</v>
      </c>
      <c r="C113" t="s">
        <v>89</v>
      </c>
      <c r="D113" s="4">
        <v>90.68</v>
      </c>
      <c r="E113" s="5">
        <v>45906</v>
      </c>
      <c r="F113" s="5">
        <v>45902</v>
      </c>
      <c r="G113">
        <v>7926</v>
      </c>
      <c r="H113" t="s">
        <v>90</v>
      </c>
      <c r="I113" t="s">
        <v>91</v>
      </c>
      <c r="J113" t="s">
        <v>69</v>
      </c>
      <c r="K113" t="s">
        <v>92</v>
      </c>
      <c r="L113" t="s">
        <v>93</v>
      </c>
      <c r="M113" t="s">
        <v>72</v>
      </c>
      <c r="P113" t="s">
        <v>94</v>
      </c>
      <c r="Q113" t="s">
        <v>95</v>
      </c>
      <c r="R113" t="s">
        <v>96</v>
      </c>
      <c r="S113" t="s">
        <v>97</v>
      </c>
      <c r="T113" t="s">
        <v>98</v>
      </c>
      <c r="U113">
        <v>42.370837000000002</v>
      </c>
      <c r="V113">
        <v>-83.485600000000005</v>
      </c>
      <c r="W113" t="s">
        <v>147</v>
      </c>
      <c r="X113" t="s">
        <v>148</v>
      </c>
      <c r="Y113" t="s">
        <v>149</v>
      </c>
      <c r="Z113" s="10">
        <v>462567213</v>
      </c>
      <c r="AA113" s="9">
        <v>39.907837999999998</v>
      </c>
      <c r="AB113" s="9">
        <v>-86.014049999999997</v>
      </c>
      <c r="AC113" t="s">
        <v>98</v>
      </c>
      <c r="AD113">
        <v>103</v>
      </c>
      <c r="AE113" s="1" t="s">
        <v>102</v>
      </c>
      <c r="AF113" s="1" t="str">
        <f t="shared" si="3"/>
        <v>3</v>
      </c>
      <c r="AG113" s="1">
        <f t="shared" si="4"/>
        <v>5</v>
      </c>
      <c r="AH113" s="1">
        <v>10.44</v>
      </c>
      <c r="AI113" s="7">
        <f t="shared" si="5"/>
        <v>72.72</v>
      </c>
      <c r="AJ113">
        <v>72.72</v>
      </c>
      <c r="AK113">
        <v>72.72</v>
      </c>
      <c r="AL113" s="4">
        <v>13.64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T113">
        <v>0</v>
      </c>
      <c r="AU113" s="4">
        <v>0</v>
      </c>
      <c r="AV113" s="4">
        <v>4.32</v>
      </c>
      <c r="AW113" s="4">
        <v>90.68</v>
      </c>
      <c r="AX113">
        <v>5</v>
      </c>
      <c r="AY113" t="s">
        <v>80</v>
      </c>
      <c r="AZ113">
        <v>5</v>
      </c>
      <c r="BA113">
        <v>0</v>
      </c>
      <c r="BB113">
        <v>0</v>
      </c>
      <c r="BC113">
        <v>0</v>
      </c>
      <c r="BD113">
        <v>0</v>
      </c>
      <c r="BE113">
        <v>1</v>
      </c>
      <c r="BF113" t="s">
        <v>81</v>
      </c>
      <c r="BI113" t="s">
        <v>150</v>
      </c>
      <c r="BJ113" s="6">
        <v>45906</v>
      </c>
      <c r="BK113" t="s">
        <v>84</v>
      </c>
      <c r="BL113" t="s">
        <v>85</v>
      </c>
      <c r="BM113" t="s">
        <v>230</v>
      </c>
      <c r="BN113" t="s">
        <v>85</v>
      </c>
      <c r="BP113">
        <v>2025</v>
      </c>
      <c r="BQ113" t="s">
        <v>86</v>
      </c>
      <c r="BR113" t="s">
        <v>231</v>
      </c>
    </row>
    <row r="114" spans="1:70" x14ac:dyDescent="0.25">
      <c r="A114">
        <v>6627711912</v>
      </c>
      <c r="B114" t="s">
        <v>232</v>
      </c>
      <c r="C114" t="s">
        <v>89</v>
      </c>
      <c r="D114" s="4">
        <v>140.5</v>
      </c>
      <c r="E114" s="5">
        <v>45906</v>
      </c>
      <c r="F114" s="5">
        <v>45902</v>
      </c>
      <c r="G114">
        <v>7926</v>
      </c>
      <c r="H114" t="s">
        <v>90</v>
      </c>
      <c r="I114" t="s">
        <v>91</v>
      </c>
      <c r="J114" t="s">
        <v>69</v>
      </c>
      <c r="K114" t="s">
        <v>92</v>
      </c>
      <c r="L114" t="s">
        <v>93</v>
      </c>
      <c r="M114" t="s">
        <v>72</v>
      </c>
      <c r="P114" t="s">
        <v>94</v>
      </c>
      <c r="Q114" t="s">
        <v>95</v>
      </c>
      <c r="R114" t="s">
        <v>96</v>
      </c>
      <c r="S114" t="s">
        <v>97</v>
      </c>
      <c r="T114" t="s">
        <v>98</v>
      </c>
      <c r="U114">
        <v>42.370837000000002</v>
      </c>
      <c r="V114">
        <v>-83.485600000000005</v>
      </c>
      <c r="W114" t="s">
        <v>99</v>
      </c>
      <c r="X114" t="s">
        <v>100</v>
      </c>
      <c r="Y114" t="s">
        <v>101</v>
      </c>
      <c r="Z114" s="10">
        <v>85345006</v>
      </c>
      <c r="AA114" s="9">
        <v>40.323149999999998</v>
      </c>
      <c r="AB114" s="9">
        <v>-74.783640000000005</v>
      </c>
      <c r="AC114" t="s">
        <v>98</v>
      </c>
      <c r="AD114">
        <v>104</v>
      </c>
      <c r="AE114" s="1" t="s">
        <v>102</v>
      </c>
      <c r="AF114" s="1" t="str">
        <f t="shared" si="3"/>
        <v>4</v>
      </c>
      <c r="AG114" s="1">
        <f t="shared" si="4"/>
        <v>5</v>
      </c>
      <c r="AH114" s="1">
        <v>11.94</v>
      </c>
      <c r="AI114" s="7">
        <f t="shared" si="5"/>
        <v>112.68</v>
      </c>
      <c r="AJ114">
        <v>112.68</v>
      </c>
      <c r="AK114">
        <v>112.68</v>
      </c>
      <c r="AL114" s="4">
        <v>21.13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T114">
        <v>0</v>
      </c>
      <c r="AU114" s="4">
        <v>0</v>
      </c>
      <c r="AV114" s="4">
        <v>6.69</v>
      </c>
      <c r="AW114" s="4">
        <v>140.5</v>
      </c>
      <c r="AX114">
        <v>5</v>
      </c>
      <c r="AY114" t="s">
        <v>80</v>
      </c>
      <c r="AZ114">
        <v>5</v>
      </c>
      <c r="BA114">
        <v>0</v>
      </c>
      <c r="BB114">
        <v>0</v>
      </c>
      <c r="BC114">
        <v>0</v>
      </c>
      <c r="BD114">
        <v>0</v>
      </c>
      <c r="BE114">
        <v>1</v>
      </c>
      <c r="BF114" t="s">
        <v>81</v>
      </c>
      <c r="BI114" t="s">
        <v>103</v>
      </c>
      <c r="BJ114" s="6">
        <v>45906</v>
      </c>
      <c r="BK114" t="s">
        <v>84</v>
      </c>
      <c r="BL114" t="s">
        <v>85</v>
      </c>
      <c r="BM114" t="s">
        <v>230</v>
      </c>
      <c r="BN114" t="s">
        <v>85</v>
      </c>
      <c r="BP114">
        <v>2025</v>
      </c>
      <c r="BQ114" t="s">
        <v>86</v>
      </c>
      <c r="BR114" t="s">
        <v>231</v>
      </c>
    </row>
    <row r="115" spans="1:70" x14ac:dyDescent="0.25">
      <c r="A115">
        <v>6622244235</v>
      </c>
      <c r="B115" t="s">
        <v>237</v>
      </c>
      <c r="C115" t="s">
        <v>89</v>
      </c>
      <c r="D115" s="4">
        <v>140.5</v>
      </c>
      <c r="E115" s="5">
        <v>45899</v>
      </c>
      <c r="F115" s="5">
        <v>45894</v>
      </c>
      <c r="G115">
        <v>7926</v>
      </c>
      <c r="H115" t="s">
        <v>90</v>
      </c>
      <c r="I115" t="s">
        <v>91</v>
      </c>
      <c r="J115" t="s">
        <v>69</v>
      </c>
      <c r="K115" t="s">
        <v>92</v>
      </c>
      <c r="L115" t="s">
        <v>93</v>
      </c>
      <c r="M115" t="s">
        <v>72</v>
      </c>
      <c r="P115" t="s">
        <v>94</v>
      </c>
      <c r="Q115" t="s">
        <v>95</v>
      </c>
      <c r="R115" t="s">
        <v>96</v>
      </c>
      <c r="S115" t="s">
        <v>97</v>
      </c>
      <c r="T115" t="s">
        <v>98</v>
      </c>
      <c r="U115">
        <v>42.370837000000002</v>
      </c>
      <c r="V115">
        <v>-83.485600000000005</v>
      </c>
      <c r="W115" t="s">
        <v>117</v>
      </c>
      <c r="X115" t="s">
        <v>118</v>
      </c>
      <c r="Y115" t="s">
        <v>119</v>
      </c>
      <c r="Z115" s="10">
        <v>559023027</v>
      </c>
      <c r="AA115" s="9">
        <v>43.991846000000002</v>
      </c>
      <c r="AB115" s="9">
        <v>-92.491659999999996</v>
      </c>
      <c r="AC115" t="s">
        <v>98</v>
      </c>
      <c r="AD115">
        <v>104</v>
      </c>
      <c r="AE115" s="1" t="s">
        <v>102</v>
      </c>
      <c r="AF115" s="1" t="str">
        <f t="shared" si="3"/>
        <v>4</v>
      </c>
      <c r="AG115" s="1">
        <f t="shared" si="4"/>
        <v>5</v>
      </c>
      <c r="AH115" s="1">
        <v>11.94</v>
      </c>
      <c r="AI115" s="7">
        <f t="shared" si="5"/>
        <v>112.68</v>
      </c>
      <c r="AJ115">
        <v>112.68</v>
      </c>
      <c r="AK115">
        <v>112.68</v>
      </c>
      <c r="AL115" s="4">
        <v>21.13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T115">
        <v>0</v>
      </c>
      <c r="AU115" s="4">
        <v>0</v>
      </c>
      <c r="AV115" s="4">
        <v>6.69</v>
      </c>
      <c r="AW115" s="4">
        <v>140.5</v>
      </c>
      <c r="AX115">
        <v>5</v>
      </c>
      <c r="AY115" t="s">
        <v>80</v>
      </c>
      <c r="AZ115">
        <v>5</v>
      </c>
      <c r="BA115">
        <v>0</v>
      </c>
      <c r="BB115">
        <v>0</v>
      </c>
      <c r="BC115">
        <v>0</v>
      </c>
      <c r="BD115">
        <v>0</v>
      </c>
      <c r="BE115">
        <v>1</v>
      </c>
      <c r="BF115" t="s">
        <v>81</v>
      </c>
      <c r="BI115" t="s">
        <v>120</v>
      </c>
      <c r="BJ115" s="6">
        <v>45899</v>
      </c>
      <c r="BK115" t="s">
        <v>230</v>
      </c>
      <c r="BL115" t="s">
        <v>85</v>
      </c>
      <c r="BM115" t="s">
        <v>233</v>
      </c>
      <c r="BN115" t="s">
        <v>234</v>
      </c>
      <c r="BP115">
        <v>2025</v>
      </c>
      <c r="BQ115" t="s">
        <v>235</v>
      </c>
      <c r="BR115" t="s">
        <v>236</v>
      </c>
    </row>
    <row r="116" spans="1:70" x14ac:dyDescent="0.25">
      <c r="A116">
        <v>6622245244</v>
      </c>
      <c r="B116" t="s">
        <v>237</v>
      </c>
      <c r="C116" t="s">
        <v>89</v>
      </c>
      <c r="D116" s="4">
        <v>140.5</v>
      </c>
      <c r="E116" s="5">
        <v>45899</v>
      </c>
      <c r="F116" s="5">
        <v>45897</v>
      </c>
      <c r="G116">
        <v>7926</v>
      </c>
      <c r="H116" t="s">
        <v>90</v>
      </c>
      <c r="I116" t="s">
        <v>91</v>
      </c>
      <c r="J116" t="s">
        <v>69</v>
      </c>
      <c r="K116" t="s">
        <v>92</v>
      </c>
      <c r="L116" t="s">
        <v>93</v>
      </c>
      <c r="M116" t="s">
        <v>72</v>
      </c>
      <c r="P116" t="s">
        <v>94</v>
      </c>
      <c r="Q116" t="s">
        <v>95</v>
      </c>
      <c r="R116" t="s">
        <v>96</v>
      </c>
      <c r="S116" t="s">
        <v>97</v>
      </c>
      <c r="T116" t="s">
        <v>98</v>
      </c>
      <c r="U116">
        <v>42.370837000000002</v>
      </c>
      <c r="V116">
        <v>-83.485600000000005</v>
      </c>
      <c r="W116" t="s">
        <v>117</v>
      </c>
      <c r="X116" t="s">
        <v>118</v>
      </c>
      <c r="Y116" t="s">
        <v>119</v>
      </c>
      <c r="Z116" s="10">
        <v>559023027</v>
      </c>
      <c r="AA116" s="9">
        <v>43.991846000000002</v>
      </c>
      <c r="AB116" s="9">
        <v>-92.491659999999996</v>
      </c>
      <c r="AC116" t="s">
        <v>98</v>
      </c>
      <c r="AD116">
        <v>104</v>
      </c>
      <c r="AE116" s="1" t="s">
        <v>102</v>
      </c>
      <c r="AF116" s="1" t="str">
        <f t="shared" si="3"/>
        <v>4</v>
      </c>
      <c r="AG116" s="1">
        <f t="shared" si="4"/>
        <v>5</v>
      </c>
      <c r="AH116" s="1">
        <v>11.94</v>
      </c>
      <c r="AI116" s="7">
        <f t="shared" si="5"/>
        <v>112.68</v>
      </c>
      <c r="AJ116">
        <v>112.68</v>
      </c>
      <c r="AK116">
        <v>112.68</v>
      </c>
      <c r="AL116" s="4">
        <v>21.13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T116">
        <v>0</v>
      </c>
      <c r="AU116" s="4">
        <v>0</v>
      </c>
      <c r="AV116" s="4">
        <v>6.69</v>
      </c>
      <c r="AW116" s="4">
        <v>140.5</v>
      </c>
      <c r="AX116">
        <v>5</v>
      </c>
      <c r="AY116" t="s">
        <v>80</v>
      </c>
      <c r="AZ116">
        <v>5</v>
      </c>
      <c r="BA116">
        <v>0</v>
      </c>
      <c r="BB116">
        <v>0</v>
      </c>
      <c r="BC116">
        <v>0</v>
      </c>
      <c r="BD116">
        <v>0</v>
      </c>
      <c r="BE116">
        <v>1</v>
      </c>
      <c r="BF116" t="s">
        <v>81</v>
      </c>
      <c r="BI116" t="s">
        <v>120</v>
      </c>
      <c r="BJ116" s="6">
        <v>45899</v>
      </c>
      <c r="BK116" t="s">
        <v>230</v>
      </c>
      <c r="BL116" t="s">
        <v>85</v>
      </c>
      <c r="BM116" t="s">
        <v>233</v>
      </c>
      <c r="BN116" t="s">
        <v>234</v>
      </c>
      <c r="BP116">
        <v>2025</v>
      </c>
      <c r="BQ116" t="s">
        <v>235</v>
      </c>
      <c r="BR116" t="s">
        <v>236</v>
      </c>
    </row>
    <row r="117" spans="1:70" x14ac:dyDescent="0.25">
      <c r="A117">
        <v>6612276544</v>
      </c>
      <c r="B117" t="s">
        <v>238</v>
      </c>
      <c r="C117" t="s">
        <v>89</v>
      </c>
      <c r="D117" s="4">
        <v>90.68</v>
      </c>
      <c r="E117" s="5">
        <v>45892</v>
      </c>
      <c r="F117" s="5">
        <v>45890</v>
      </c>
      <c r="G117">
        <v>7926</v>
      </c>
      <c r="H117" t="s">
        <v>90</v>
      </c>
      <c r="I117" t="s">
        <v>91</v>
      </c>
      <c r="J117" t="s">
        <v>69</v>
      </c>
      <c r="K117" t="s">
        <v>92</v>
      </c>
      <c r="L117" t="s">
        <v>93</v>
      </c>
      <c r="M117" t="s">
        <v>72</v>
      </c>
      <c r="P117" t="s">
        <v>94</v>
      </c>
      <c r="Q117" t="s">
        <v>95</v>
      </c>
      <c r="R117" t="s">
        <v>96</v>
      </c>
      <c r="S117" t="s">
        <v>97</v>
      </c>
      <c r="T117" t="s">
        <v>98</v>
      </c>
      <c r="U117">
        <v>42.370837000000002</v>
      </c>
      <c r="V117">
        <v>-83.485600000000005</v>
      </c>
      <c r="W117" t="s">
        <v>147</v>
      </c>
      <c r="X117" t="s">
        <v>148</v>
      </c>
      <c r="Y117" t="s">
        <v>149</v>
      </c>
      <c r="Z117" s="10">
        <v>462567213</v>
      </c>
      <c r="AA117" s="9">
        <v>39.907837999999998</v>
      </c>
      <c r="AB117" s="9">
        <v>-86.014049999999997</v>
      </c>
      <c r="AC117" t="s">
        <v>98</v>
      </c>
      <c r="AD117">
        <v>103</v>
      </c>
      <c r="AE117" s="1" t="s">
        <v>102</v>
      </c>
      <c r="AF117" s="1" t="str">
        <f t="shared" si="3"/>
        <v>3</v>
      </c>
      <c r="AG117" s="1">
        <f t="shared" si="4"/>
        <v>5</v>
      </c>
      <c r="AH117" s="1">
        <v>10.44</v>
      </c>
      <c r="AI117" s="7">
        <f t="shared" si="5"/>
        <v>72.72</v>
      </c>
      <c r="AJ117">
        <v>72.72</v>
      </c>
      <c r="AK117">
        <v>72.72</v>
      </c>
      <c r="AL117" s="4">
        <v>13.64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T117">
        <v>0</v>
      </c>
      <c r="AU117" s="4">
        <v>0</v>
      </c>
      <c r="AV117" s="4">
        <v>4.32</v>
      </c>
      <c r="AW117" s="4">
        <v>90.68</v>
      </c>
      <c r="AX117">
        <v>5</v>
      </c>
      <c r="AY117" t="s">
        <v>80</v>
      </c>
      <c r="AZ117">
        <v>5</v>
      </c>
      <c r="BA117">
        <v>0</v>
      </c>
      <c r="BB117">
        <v>0</v>
      </c>
      <c r="BC117">
        <v>0</v>
      </c>
      <c r="BD117">
        <v>0</v>
      </c>
      <c r="BE117">
        <v>1</v>
      </c>
      <c r="BF117" t="s">
        <v>81</v>
      </c>
      <c r="BI117" t="s">
        <v>150</v>
      </c>
      <c r="BJ117" s="6">
        <v>45892</v>
      </c>
      <c r="BK117" t="s">
        <v>233</v>
      </c>
      <c r="BL117" t="s">
        <v>234</v>
      </c>
      <c r="BM117" t="s">
        <v>239</v>
      </c>
      <c r="BN117" t="s">
        <v>234</v>
      </c>
      <c r="BP117">
        <v>2025</v>
      </c>
      <c r="BQ117" t="s">
        <v>235</v>
      </c>
      <c r="BR117" t="s">
        <v>240</v>
      </c>
    </row>
    <row r="118" spans="1:70" x14ac:dyDescent="0.25">
      <c r="A118">
        <v>6612276537</v>
      </c>
      <c r="B118" t="s">
        <v>238</v>
      </c>
      <c r="C118" t="s">
        <v>89</v>
      </c>
      <c r="D118" s="4">
        <v>90.68</v>
      </c>
      <c r="E118" s="5">
        <v>45892</v>
      </c>
      <c r="F118" s="5">
        <v>45890</v>
      </c>
      <c r="G118">
        <v>7926</v>
      </c>
      <c r="H118" t="s">
        <v>90</v>
      </c>
      <c r="I118" t="s">
        <v>91</v>
      </c>
      <c r="J118" t="s">
        <v>69</v>
      </c>
      <c r="K118" t="s">
        <v>92</v>
      </c>
      <c r="L118" t="s">
        <v>93</v>
      </c>
      <c r="M118" t="s">
        <v>72</v>
      </c>
      <c r="P118" t="s">
        <v>94</v>
      </c>
      <c r="Q118" t="s">
        <v>95</v>
      </c>
      <c r="R118" t="s">
        <v>96</v>
      </c>
      <c r="S118" t="s">
        <v>97</v>
      </c>
      <c r="T118" t="s">
        <v>98</v>
      </c>
      <c r="U118">
        <v>42.370837000000002</v>
      </c>
      <c r="V118">
        <v>-83.485600000000005</v>
      </c>
      <c r="W118" t="s">
        <v>214</v>
      </c>
      <c r="X118" t="s">
        <v>215</v>
      </c>
      <c r="Y118" t="s">
        <v>216</v>
      </c>
      <c r="Z118" s="10">
        <v>411012843</v>
      </c>
      <c r="AA118" s="9">
        <v>38.473961000000003</v>
      </c>
      <c r="AB118" s="9">
        <v>-82.645319999999998</v>
      </c>
      <c r="AC118" t="s">
        <v>98</v>
      </c>
      <c r="AD118">
        <v>103</v>
      </c>
      <c r="AE118" s="1" t="s">
        <v>102</v>
      </c>
      <c r="AF118" s="1" t="str">
        <f t="shared" si="3"/>
        <v>3</v>
      </c>
      <c r="AG118" s="1">
        <f t="shared" si="4"/>
        <v>5</v>
      </c>
      <c r="AH118" s="1">
        <v>10.44</v>
      </c>
      <c r="AI118" s="7">
        <f t="shared" si="5"/>
        <v>72.72</v>
      </c>
      <c r="AJ118">
        <v>72.72</v>
      </c>
      <c r="AK118">
        <v>72.72</v>
      </c>
      <c r="AL118" s="4">
        <v>13.64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T118">
        <v>0</v>
      </c>
      <c r="AU118" s="4">
        <v>0</v>
      </c>
      <c r="AV118" s="4">
        <v>4.32</v>
      </c>
      <c r="AW118" s="4">
        <v>90.68</v>
      </c>
      <c r="AX118">
        <v>5</v>
      </c>
      <c r="AY118" t="s">
        <v>80</v>
      </c>
      <c r="AZ118">
        <v>5</v>
      </c>
      <c r="BA118">
        <v>0</v>
      </c>
      <c r="BB118">
        <v>0</v>
      </c>
      <c r="BC118">
        <v>0</v>
      </c>
      <c r="BD118">
        <v>0</v>
      </c>
      <c r="BE118">
        <v>1</v>
      </c>
      <c r="BF118" t="s">
        <v>81</v>
      </c>
      <c r="BI118" t="s">
        <v>217</v>
      </c>
      <c r="BJ118" s="6">
        <v>45892</v>
      </c>
      <c r="BK118" t="s">
        <v>233</v>
      </c>
      <c r="BL118" t="s">
        <v>234</v>
      </c>
      <c r="BM118" t="s">
        <v>239</v>
      </c>
      <c r="BN118" t="s">
        <v>234</v>
      </c>
      <c r="BP118">
        <v>2025</v>
      </c>
      <c r="BQ118" t="s">
        <v>235</v>
      </c>
      <c r="BR118" t="s">
        <v>240</v>
      </c>
    </row>
    <row r="119" spans="1:70" x14ac:dyDescent="0.25">
      <c r="A119">
        <v>6612276525</v>
      </c>
      <c r="B119" t="s">
        <v>238</v>
      </c>
      <c r="C119" t="s">
        <v>89</v>
      </c>
      <c r="D119" s="4">
        <v>152.54</v>
      </c>
      <c r="E119" s="5">
        <v>45892</v>
      </c>
      <c r="F119" s="5">
        <v>45889</v>
      </c>
      <c r="G119">
        <v>7926</v>
      </c>
      <c r="H119" t="s">
        <v>90</v>
      </c>
      <c r="I119" t="s">
        <v>91</v>
      </c>
      <c r="J119" t="s">
        <v>69</v>
      </c>
      <c r="K119" t="s">
        <v>92</v>
      </c>
      <c r="L119" t="s">
        <v>93</v>
      </c>
      <c r="M119" t="s">
        <v>72</v>
      </c>
      <c r="P119" t="s">
        <v>94</v>
      </c>
      <c r="Q119" t="s">
        <v>95</v>
      </c>
      <c r="R119" t="s">
        <v>96</v>
      </c>
      <c r="S119" t="s">
        <v>97</v>
      </c>
      <c r="T119" t="s">
        <v>98</v>
      </c>
      <c r="U119">
        <v>42.370837000000002</v>
      </c>
      <c r="V119">
        <v>-83.485600000000005</v>
      </c>
      <c r="W119" t="s">
        <v>241</v>
      </c>
      <c r="X119" t="s">
        <v>242</v>
      </c>
      <c r="Y119" t="s">
        <v>243</v>
      </c>
      <c r="Z119" s="10">
        <v>352093120</v>
      </c>
      <c r="AA119" s="9">
        <v>33.468305999999998</v>
      </c>
      <c r="AB119" s="9">
        <v>-86.808139999999995</v>
      </c>
      <c r="AC119" t="s">
        <v>98</v>
      </c>
      <c r="AD119">
        <v>105</v>
      </c>
      <c r="AE119" s="1" t="s">
        <v>102</v>
      </c>
      <c r="AF119" s="1" t="str">
        <f t="shared" si="3"/>
        <v>5</v>
      </c>
      <c r="AG119" s="1">
        <f t="shared" si="4"/>
        <v>5</v>
      </c>
      <c r="AH119" s="1">
        <v>12.74</v>
      </c>
      <c r="AI119" s="7">
        <f t="shared" si="5"/>
        <v>122.33999999999999</v>
      </c>
      <c r="AJ119">
        <v>122.34</v>
      </c>
      <c r="AK119">
        <v>122.34</v>
      </c>
      <c r="AL119" s="4">
        <v>22.94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T119">
        <v>0</v>
      </c>
      <c r="AU119" s="4">
        <v>0</v>
      </c>
      <c r="AV119" s="4">
        <v>7.26</v>
      </c>
      <c r="AW119" s="4">
        <v>152.54</v>
      </c>
      <c r="AX119">
        <v>5</v>
      </c>
      <c r="AY119" t="s">
        <v>80</v>
      </c>
      <c r="AZ119">
        <v>5</v>
      </c>
      <c r="BA119">
        <v>0</v>
      </c>
      <c r="BB119">
        <v>0</v>
      </c>
      <c r="BC119">
        <v>0</v>
      </c>
      <c r="BD119">
        <v>0</v>
      </c>
      <c r="BE119">
        <v>1</v>
      </c>
      <c r="BF119" t="s">
        <v>81</v>
      </c>
      <c r="BI119" t="s">
        <v>166</v>
      </c>
      <c r="BJ119" s="6">
        <v>45892</v>
      </c>
      <c r="BK119" t="s">
        <v>233</v>
      </c>
      <c r="BL119" t="s">
        <v>234</v>
      </c>
      <c r="BM119" t="s">
        <v>239</v>
      </c>
      <c r="BN119" t="s">
        <v>234</v>
      </c>
      <c r="BP119">
        <v>2025</v>
      </c>
      <c r="BQ119" t="s">
        <v>235</v>
      </c>
      <c r="BR119" t="s">
        <v>240</v>
      </c>
    </row>
    <row r="120" spans="1:70" x14ac:dyDescent="0.25">
      <c r="A120">
        <v>6612276549</v>
      </c>
      <c r="B120" t="s">
        <v>238</v>
      </c>
      <c r="C120" t="s">
        <v>89</v>
      </c>
      <c r="D120" s="4">
        <v>90.68</v>
      </c>
      <c r="E120" s="5">
        <v>45892</v>
      </c>
      <c r="F120" s="5">
        <v>45890</v>
      </c>
      <c r="G120">
        <v>7926</v>
      </c>
      <c r="H120" t="s">
        <v>90</v>
      </c>
      <c r="I120" t="s">
        <v>91</v>
      </c>
      <c r="J120" t="s">
        <v>69</v>
      </c>
      <c r="K120" t="s">
        <v>92</v>
      </c>
      <c r="L120" t="s">
        <v>93</v>
      </c>
      <c r="M120" t="s">
        <v>72</v>
      </c>
      <c r="P120" t="s">
        <v>94</v>
      </c>
      <c r="Q120" t="s">
        <v>95</v>
      </c>
      <c r="R120" t="s">
        <v>96</v>
      </c>
      <c r="S120" t="s">
        <v>97</v>
      </c>
      <c r="T120" t="s">
        <v>98</v>
      </c>
      <c r="U120">
        <v>42.370837000000002</v>
      </c>
      <c r="V120">
        <v>-83.485600000000005</v>
      </c>
      <c r="W120" t="s">
        <v>147</v>
      </c>
      <c r="X120" t="s">
        <v>148</v>
      </c>
      <c r="Y120" t="s">
        <v>149</v>
      </c>
      <c r="Z120" s="10">
        <v>462567213</v>
      </c>
      <c r="AA120" s="9">
        <v>39.907837999999998</v>
      </c>
      <c r="AB120" s="9">
        <v>-86.014049999999997</v>
      </c>
      <c r="AC120" t="s">
        <v>98</v>
      </c>
      <c r="AD120">
        <v>103</v>
      </c>
      <c r="AE120" s="1" t="s">
        <v>102</v>
      </c>
      <c r="AF120" s="1" t="str">
        <f t="shared" si="3"/>
        <v>3</v>
      </c>
      <c r="AG120" s="1">
        <f t="shared" si="4"/>
        <v>5</v>
      </c>
      <c r="AH120" s="1">
        <v>10.44</v>
      </c>
      <c r="AI120" s="7">
        <f t="shared" si="5"/>
        <v>72.72</v>
      </c>
      <c r="AJ120">
        <v>72.72</v>
      </c>
      <c r="AK120">
        <v>72.72</v>
      </c>
      <c r="AL120" s="4">
        <v>13.64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T120">
        <v>0</v>
      </c>
      <c r="AU120" s="4">
        <v>0</v>
      </c>
      <c r="AV120" s="4">
        <v>4.32</v>
      </c>
      <c r="AW120" s="4">
        <v>90.68</v>
      </c>
      <c r="AX120">
        <v>5</v>
      </c>
      <c r="AY120" t="s">
        <v>80</v>
      </c>
      <c r="AZ120">
        <v>5</v>
      </c>
      <c r="BA120">
        <v>0</v>
      </c>
      <c r="BB120">
        <v>0</v>
      </c>
      <c r="BC120">
        <v>0</v>
      </c>
      <c r="BD120">
        <v>0</v>
      </c>
      <c r="BE120">
        <v>1</v>
      </c>
      <c r="BF120" t="s">
        <v>81</v>
      </c>
      <c r="BI120" t="s">
        <v>150</v>
      </c>
      <c r="BJ120" s="6">
        <v>45892</v>
      </c>
      <c r="BK120" t="s">
        <v>233</v>
      </c>
      <c r="BL120" t="s">
        <v>234</v>
      </c>
      <c r="BM120" t="s">
        <v>239</v>
      </c>
      <c r="BN120" t="s">
        <v>234</v>
      </c>
      <c r="BP120">
        <v>2025</v>
      </c>
      <c r="BQ120" t="s">
        <v>235</v>
      </c>
      <c r="BR120" t="s">
        <v>240</v>
      </c>
    </row>
    <row r="121" spans="1:70" x14ac:dyDescent="0.25">
      <c r="A121">
        <v>6622245220</v>
      </c>
      <c r="B121" t="s">
        <v>237</v>
      </c>
      <c r="C121" t="s">
        <v>89</v>
      </c>
      <c r="D121" s="4">
        <v>195.83</v>
      </c>
      <c r="E121" s="5">
        <v>45899</v>
      </c>
      <c r="F121" s="5">
        <v>45897</v>
      </c>
      <c r="G121">
        <v>7926</v>
      </c>
      <c r="H121" t="s">
        <v>90</v>
      </c>
      <c r="I121" t="s">
        <v>244</v>
      </c>
      <c r="J121" t="s">
        <v>69</v>
      </c>
      <c r="K121" t="s">
        <v>92</v>
      </c>
      <c r="L121" t="s">
        <v>93</v>
      </c>
      <c r="M121" t="s">
        <v>72</v>
      </c>
      <c r="P121" t="s">
        <v>94</v>
      </c>
      <c r="Q121" t="s">
        <v>95</v>
      </c>
      <c r="R121" t="s">
        <v>96</v>
      </c>
      <c r="S121" t="s">
        <v>97</v>
      </c>
      <c r="T121" t="s">
        <v>98</v>
      </c>
      <c r="U121">
        <v>42.370837000000002</v>
      </c>
      <c r="V121">
        <v>-83.485600000000005</v>
      </c>
      <c r="W121" t="s">
        <v>110</v>
      </c>
      <c r="X121" t="s">
        <v>111</v>
      </c>
      <c r="Y121" t="s">
        <v>112</v>
      </c>
      <c r="Z121" s="10">
        <v>761042259</v>
      </c>
      <c r="AA121" s="9">
        <v>32.730265000000003</v>
      </c>
      <c r="AB121" s="9">
        <v>-97.32002</v>
      </c>
      <c r="AC121" t="s">
        <v>98</v>
      </c>
      <c r="AD121">
        <v>106</v>
      </c>
      <c r="AE121" s="1" t="s">
        <v>102</v>
      </c>
      <c r="AF121" s="1" t="str">
        <f t="shared" si="3"/>
        <v>6</v>
      </c>
      <c r="AG121" s="1">
        <f t="shared" si="4"/>
        <v>5</v>
      </c>
      <c r="AH121" s="1">
        <v>13.2</v>
      </c>
      <c r="AI121" s="7">
        <f t="shared" si="5"/>
        <v>187.05</v>
      </c>
      <c r="AJ121">
        <v>127.05</v>
      </c>
      <c r="AK121">
        <v>157.05000000000001</v>
      </c>
      <c r="AL121" s="4">
        <v>29.45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T121">
        <v>0</v>
      </c>
      <c r="AU121" s="4">
        <v>30</v>
      </c>
      <c r="AV121" s="4">
        <v>-20.67</v>
      </c>
      <c r="AW121" s="4">
        <v>195.83</v>
      </c>
      <c r="AX121">
        <v>5</v>
      </c>
      <c r="AY121" t="s">
        <v>80</v>
      </c>
      <c r="AZ121">
        <v>5</v>
      </c>
      <c r="BA121">
        <v>0</v>
      </c>
      <c r="BB121">
        <v>0</v>
      </c>
      <c r="BC121">
        <v>0</v>
      </c>
      <c r="BD121">
        <v>0</v>
      </c>
      <c r="BE121">
        <v>1</v>
      </c>
      <c r="BF121" t="s">
        <v>81</v>
      </c>
      <c r="BI121" t="s">
        <v>150</v>
      </c>
      <c r="BJ121" s="6">
        <v>45899</v>
      </c>
      <c r="BK121" t="s">
        <v>230</v>
      </c>
      <c r="BL121" t="s">
        <v>85</v>
      </c>
      <c r="BM121" t="s">
        <v>233</v>
      </c>
      <c r="BN121" t="s">
        <v>234</v>
      </c>
      <c r="BP121">
        <v>2025</v>
      </c>
      <c r="BQ121" t="s">
        <v>235</v>
      </c>
      <c r="BR121" t="s">
        <v>236</v>
      </c>
    </row>
    <row r="122" spans="1:70" x14ac:dyDescent="0.25">
      <c r="A122">
        <v>6428035620</v>
      </c>
      <c r="B122">
        <v>1859945651</v>
      </c>
      <c r="C122" t="s">
        <v>66</v>
      </c>
      <c r="D122" s="4">
        <v>109.69</v>
      </c>
      <c r="E122" s="5">
        <v>45713</v>
      </c>
      <c r="F122" s="5">
        <v>45707</v>
      </c>
      <c r="G122">
        <v>1378</v>
      </c>
      <c r="H122" t="s">
        <v>245</v>
      </c>
      <c r="I122" t="s">
        <v>68</v>
      </c>
      <c r="J122" t="s">
        <v>69</v>
      </c>
      <c r="K122" t="s">
        <v>70</v>
      </c>
      <c r="L122" t="s">
        <v>71</v>
      </c>
      <c r="M122" t="s">
        <v>72</v>
      </c>
      <c r="P122" t="s">
        <v>73</v>
      </c>
      <c r="Q122" t="s">
        <v>74</v>
      </c>
      <c r="S122">
        <v>3001</v>
      </c>
      <c r="T122" t="s">
        <v>75</v>
      </c>
      <c r="U122">
        <v>50.852811000000003</v>
      </c>
      <c r="V122">
        <v>4.7343580000000003</v>
      </c>
      <c r="W122" t="s">
        <v>76</v>
      </c>
      <c r="X122" t="s">
        <v>77</v>
      </c>
      <c r="Z122" s="9" t="s">
        <v>78</v>
      </c>
      <c r="AA122" s="9">
        <v>51.982925000000002</v>
      </c>
      <c r="AB122" s="9">
        <v>-0.20413600000000001</v>
      </c>
      <c r="AC122" t="s">
        <v>79</v>
      </c>
      <c r="AD122">
        <v>505</v>
      </c>
      <c r="AE122" s="1" t="s">
        <v>246</v>
      </c>
      <c r="AF122" s="1" t="s">
        <v>247</v>
      </c>
      <c r="AG122" s="1">
        <f t="shared" si="4"/>
        <v>3</v>
      </c>
      <c r="AH122" s="1">
        <v>66.180000000000007</v>
      </c>
      <c r="AI122" s="7">
        <f t="shared" si="5"/>
        <v>92.64</v>
      </c>
      <c r="AJ122">
        <v>0</v>
      </c>
      <c r="AK122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T122">
        <v>0</v>
      </c>
      <c r="AU122" s="4">
        <v>0</v>
      </c>
      <c r="AV122" s="4">
        <v>17.05</v>
      </c>
      <c r="AW122" s="4">
        <v>109.69</v>
      </c>
      <c r="AX122">
        <v>2.2000000000000002</v>
      </c>
      <c r="AY122" t="s">
        <v>80</v>
      </c>
      <c r="AZ122">
        <v>1.1000000000000001</v>
      </c>
      <c r="BA122">
        <v>0</v>
      </c>
      <c r="BB122">
        <v>0</v>
      </c>
      <c r="BC122">
        <v>0</v>
      </c>
      <c r="BD122">
        <v>0</v>
      </c>
      <c r="BE122">
        <v>1</v>
      </c>
      <c r="BF122" t="s">
        <v>81</v>
      </c>
      <c r="BI122" t="s">
        <v>77</v>
      </c>
      <c r="BJ122" s="6">
        <v>45717</v>
      </c>
      <c r="BK122" t="s">
        <v>248</v>
      </c>
      <c r="BL122" t="s">
        <v>249</v>
      </c>
      <c r="BM122" t="s">
        <v>106</v>
      </c>
      <c r="BN122" t="s">
        <v>105</v>
      </c>
      <c r="BP122">
        <v>2025</v>
      </c>
      <c r="BQ122" t="s">
        <v>107</v>
      </c>
      <c r="BR122" t="s">
        <v>108</v>
      </c>
    </row>
    <row r="123" spans="1:70" x14ac:dyDescent="0.25">
      <c r="A123">
        <v>6428035622</v>
      </c>
      <c r="B123">
        <v>1859945651</v>
      </c>
      <c r="C123" t="s">
        <v>66</v>
      </c>
      <c r="D123" s="4">
        <v>109.69</v>
      </c>
      <c r="E123" s="5">
        <v>45713</v>
      </c>
      <c r="F123" s="5">
        <v>45707</v>
      </c>
      <c r="G123">
        <v>1378</v>
      </c>
      <c r="H123" t="s">
        <v>245</v>
      </c>
      <c r="I123" t="s">
        <v>68</v>
      </c>
      <c r="J123" t="s">
        <v>69</v>
      </c>
      <c r="K123" t="s">
        <v>70</v>
      </c>
      <c r="L123" t="s">
        <v>71</v>
      </c>
      <c r="M123" t="s">
        <v>72</v>
      </c>
      <c r="P123" t="s">
        <v>73</v>
      </c>
      <c r="Q123" t="s">
        <v>74</v>
      </c>
      <c r="S123">
        <v>3001</v>
      </c>
      <c r="T123" t="s">
        <v>75</v>
      </c>
      <c r="U123">
        <v>50.852811000000003</v>
      </c>
      <c r="V123">
        <v>4.7343580000000003</v>
      </c>
      <c r="W123" t="s">
        <v>76</v>
      </c>
      <c r="X123" t="s">
        <v>77</v>
      </c>
      <c r="Z123" s="9" t="s">
        <v>78</v>
      </c>
      <c r="AA123" s="9">
        <v>51.982925000000002</v>
      </c>
      <c r="AB123" s="9">
        <v>-0.20413600000000001</v>
      </c>
      <c r="AC123" t="s">
        <v>79</v>
      </c>
      <c r="AD123">
        <v>505</v>
      </c>
      <c r="AE123" s="1" t="s">
        <v>246</v>
      </c>
      <c r="AF123" s="1" t="s">
        <v>247</v>
      </c>
      <c r="AG123" s="1">
        <f t="shared" si="4"/>
        <v>2</v>
      </c>
      <c r="AH123" s="1">
        <v>31.58</v>
      </c>
      <c r="AI123" s="7">
        <f t="shared" si="5"/>
        <v>92.64</v>
      </c>
      <c r="AJ123">
        <v>0</v>
      </c>
      <c r="AK123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T123">
        <v>0</v>
      </c>
      <c r="AU123" s="4">
        <v>0</v>
      </c>
      <c r="AV123" s="4">
        <v>17.05</v>
      </c>
      <c r="AW123" s="4">
        <v>109.69</v>
      </c>
      <c r="AX123">
        <v>1.1000000000000001</v>
      </c>
      <c r="AY123" t="s">
        <v>80</v>
      </c>
      <c r="AZ123">
        <v>1.1000000000000001</v>
      </c>
      <c r="BA123">
        <v>0</v>
      </c>
      <c r="BB123">
        <v>0</v>
      </c>
      <c r="BC123">
        <v>0</v>
      </c>
      <c r="BD123">
        <v>0</v>
      </c>
      <c r="BE123">
        <v>1</v>
      </c>
      <c r="BF123" t="s">
        <v>81</v>
      </c>
      <c r="BI123" t="s">
        <v>77</v>
      </c>
      <c r="BJ123" s="6">
        <v>45717</v>
      </c>
      <c r="BK123" t="s">
        <v>248</v>
      </c>
      <c r="BL123" t="s">
        <v>249</v>
      </c>
      <c r="BM123" t="s">
        <v>106</v>
      </c>
      <c r="BN123" t="s">
        <v>105</v>
      </c>
      <c r="BP123">
        <v>2025</v>
      </c>
      <c r="BQ123" t="s">
        <v>107</v>
      </c>
      <c r="BR123" t="s">
        <v>108</v>
      </c>
    </row>
    <row r="124" spans="1:70" x14ac:dyDescent="0.25">
      <c r="A124">
        <v>6421080273</v>
      </c>
      <c r="B124">
        <v>1858435561</v>
      </c>
      <c r="C124" t="s">
        <v>66</v>
      </c>
      <c r="D124" s="4">
        <v>110.18</v>
      </c>
      <c r="E124" s="5">
        <v>45706</v>
      </c>
      <c r="F124" s="5">
        <v>45700</v>
      </c>
      <c r="G124">
        <v>1378</v>
      </c>
      <c r="H124" t="s">
        <v>245</v>
      </c>
      <c r="I124" t="s">
        <v>68</v>
      </c>
      <c r="J124" t="s">
        <v>69</v>
      </c>
      <c r="K124" t="s">
        <v>70</v>
      </c>
      <c r="L124" t="s">
        <v>71</v>
      </c>
      <c r="M124" t="s">
        <v>72</v>
      </c>
      <c r="P124" t="s">
        <v>73</v>
      </c>
      <c r="Q124" t="s">
        <v>74</v>
      </c>
      <c r="S124">
        <v>3001</v>
      </c>
      <c r="T124" t="s">
        <v>75</v>
      </c>
      <c r="U124">
        <v>50.852811000000003</v>
      </c>
      <c r="V124">
        <v>4.7343580000000003</v>
      </c>
      <c r="W124" t="s">
        <v>76</v>
      </c>
      <c r="X124" t="s">
        <v>77</v>
      </c>
      <c r="Z124" s="9" t="s">
        <v>78</v>
      </c>
      <c r="AA124" s="9">
        <v>51.982925000000002</v>
      </c>
      <c r="AB124" s="9">
        <v>-0.20413600000000001</v>
      </c>
      <c r="AC124" t="s">
        <v>79</v>
      </c>
      <c r="AD124">
        <v>505</v>
      </c>
      <c r="AE124" s="1" t="s">
        <v>246</v>
      </c>
      <c r="AF124" s="1" t="s">
        <v>247</v>
      </c>
      <c r="AG124" s="1">
        <f t="shared" si="4"/>
        <v>2</v>
      </c>
      <c r="AH124" s="1">
        <v>31.58</v>
      </c>
      <c r="AI124" s="7">
        <f t="shared" si="5"/>
        <v>93.050000000000011</v>
      </c>
      <c r="AJ124">
        <v>0</v>
      </c>
      <c r="AK12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T124">
        <v>0</v>
      </c>
      <c r="AU124" s="4">
        <v>0</v>
      </c>
      <c r="AV124" s="4">
        <v>17.13</v>
      </c>
      <c r="AW124" s="4">
        <v>110.18</v>
      </c>
      <c r="AX124">
        <v>1.1000000000000001</v>
      </c>
      <c r="AY124" t="s">
        <v>80</v>
      </c>
      <c r="AZ124">
        <v>1.1000000000000001</v>
      </c>
      <c r="BA124">
        <v>0</v>
      </c>
      <c r="BB124">
        <v>0</v>
      </c>
      <c r="BC124">
        <v>0</v>
      </c>
      <c r="BD124">
        <v>0</v>
      </c>
      <c r="BE124">
        <v>1</v>
      </c>
      <c r="BF124" t="s">
        <v>81</v>
      </c>
      <c r="BI124" t="s">
        <v>77</v>
      </c>
      <c r="BJ124" s="6">
        <v>45710</v>
      </c>
      <c r="BK124" t="s">
        <v>104</v>
      </c>
      <c r="BL124" t="s">
        <v>105</v>
      </c>
      <c r="BM124" t="s">
        <v>114</v>
      </c>
      <c r="BN124" t="s">
        <v>105</v>
      </c>
      <c r="BP124">
        <v>2025</v>
      </c>
      <c r="BQ124" t="s">
        <v>107</v>
      </c>
      <c r="BR124" t="s">
        <v>250</v>
      </c>
    </row>
    <row r="125" spans="1:70" x14ac:dyDescent="0.25">
      <c r="A125">
        <v>6421080274</v>
      </c>
      <c r="B125">
        <v>1858435561</v>
      </c>
      <c r="C125" t="s">
        <v>66</v>
      </c>
      <c r="D125" s="4">
        <v>110.18</v>
      </c>
      <c r="E125" s="5">
        <v>45706</v>
      </c>
      <c r="F125" s="5">
        <v>45700</v>
      </c>
      <c r="G125">
        <v>1378</v>
      </c>
      <c r="H125" t="s">
        <v>245</v>
      </c>
      <c r="I125" t="s">
        <v>68</v>
      </c>
      <c r="J125" t="s">
        <v>69</v>
      </c>
      <c r="K125" t="s">
        <v>70</v>
      </c>
      <c r="L125" t="s">
        <v>71</v>
      </c>
      <c r="M125" t="s">
        <v>72</v>
      </c>
      <c r="P125" t="s">
        <v>73</v>
      </c>
      <c r="Q125" t="s">
        <v>74</v>
      </c>
      <c r="S125">
        <v>3001</v>
      </c>
      <c r="T125" t="s">
        <v>75</v>
      </c>
      <c r="U125">
        <v>50.852811000000003</v>
      </c>
      <c r="V125">
        <v>4.7343580000000003</v>
      </c>
      <c r="W125" t="s">
        <v>76</v>
      </c>
      <c r="X125" t="s">
        <v>77</v>
      </c>
      <c r="Z125" s="9" t="s">
        <v>78</v>
      </c>
      <c r="AA125" s="9">
        <v>51.982925000000002</v>
      </c>
      <c r="AB125" s="9">
        <v>-0.20413600000000001</v>
      </c>
      <c r="AC125" t="s">
        <v>79</v>
      </c>
      <c r="AD125">
        <v>505</v>
      </c>
      <c r="AE125" s="1" t="s">
        <v>246</v>
      </c>
      <c r="AF125" s="1" t="s">
        <v>247</v>
      </c>
      <c r="AG125" s="1">
        <f t="shared" si="4"/>
        <v>2</v>
      </c>
      <c r="AH125" s="1">
        <v>31.58</v>
      </c>
      <c r="AI125" s="7">
        <f t="shared" si="5"/>
        <v>93.050000000000011</v>
      </c>
      <c r="AJ125">
        <v>0</v>
      </c>
      <c r="AK125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T125">
        <v>0</v>
      </c>
      <c r="AU125" s="4">
        <v>0</v>
      </c>
      <c r="AV125" s="4">
        <v>17.13</v>
      </c>
      <c r="AW125" s="4">
        <v>110.18</v>
      </c>
      <c r="AX125">
        <v>1.1000000000000001</v>
      </c>
      <c r="AY125" t="s">
        <v>80</v>
      </c>
      <c r="AZ125">
        <v>1.1000000000000001</v>
      </c>
      <c r="BA125">
        <v>0</v>
      </c>
      <c r="BB125">
        <v>0</v>
      </c>
      <c r="BC125">
        <v>0</v>
      </c>
      <c r="BD125">
        <v>0</v>
      </c>
      <c r="BE125">
        <v>1</v>
      </c>
      <c r="BF125" t="s">
        <v>81</v>
      </c>
      <c r="BI125" t="s">
        <v>77</v>
      </c>
      <c r="BJ125" s="6">
        <v>45710</v>
      </c>
      <c r="BK125" t="s">
        <v>104</v>
      </c>
      <c r="BL125" t="s">
        <v>105</v>
      </c>
      <c r="BM125" t="s">
        <v>114</v>
      </c>
      <c r="BN125" t="s">
        <v>105</v>
      </c>
      <c r="BP125">
        <v>2025</v>
      </c>
      <c r="BQ125" t="s">
        <v>107</v>
      </c>
      <c r="BR125" t="s">
        <v>250</v>
      </c>
    </row>
    <row r="126" spans="1:70" x14ac:dyDescent="0.25">
      <c r="A126">
        <v>6421080275</v>
      </c>
      <c r="B126">
        <v>1858435561</v>
      </c>
      <c r="C126" t="s">
        <v>66</v>
      </c>
      <c r="D126" s="4">
        <v>110.18</v>
      </c>
      <c r="E126" s="5">
        <v>45706</v>
      </c>
      <c r="F126" s="5">
        <v>45700</v>
      </c>
      <c r="G126">
        <v>1378</v>
      </c>
      <c r="H126" t="s">
        <v>245</v>
      </c>
      <c r="I126" t="s">
        <v>68</v>
      </c>
      <c r="J126" t="s">
        <v>69</v>
      </c>
      <c r="K126" t="s">
        <v>70</v>
      </c>
      <c r="L126" t="s">
        <v>71</v>
      </c>
      <c r="M126" t="s">
        <v>72</v>
      </c>
      <c r="P126" t="s">
        <v>73</v>
      </c>
      <c r="Q126" t="s">
        <v>74</v>
      </c>
      <c r="S126">
        <v>3001</v>
      </c>
      <c r="T126" t="s">
        <v>75</v>
      </c>
      <c r="U126">
        <v>50.852811000000003</v>
      </c>
      <c r="V126">
        <v>4.7343580000000003</v>
      </c>
      <c r="W126" t="s">
        <v>76</v>
      </c>
      <c r="X126" t="s">
        <v>77</v>
      </c>
      <c r="Z126" s="9" t="s">
        <v>78</v>
      </c>
      <c r="AA126" s="9">
        <v>51.982925000000002</v>
      </c>
      <c r="AB126" s="9">
        <v>-0.20413600000000001</v>
      </c>
      <c r="AC126" t="s">
        <v>79</v>
      </c>
      <c r="AD126">
        <v>505</v>
      </c>
      <c r="AE126" s="1" t="s">
        <v>246</v>
      </c>
      <c r="AF126" s="1" t="s">
        <v>247</v>
      </c>
      <c r="AG126" s="1">
        <f t="shared" si="4"/>
        <v>2</v>
      </c>
      <c r="AH126" s="1">
        <v>31.58</v>
      </c>
      <c r="AI126" s="7">
        <f t="shared" si="5"/>
        <v>93.050000000000011</v>
      </c>
      <c r="AJ126">
        <v>0</v>
      </c>
      <c r="AK126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T126">
        <v>0</v>
      </c>
      <c r="AU126" s="4">
        <v>0</v>
      </c>
      <c r="AV126" s="4">
        <v>17.13</v>
      </c>
      <c r="AW126" s="4">
        <v>110.18</v>
      </c>
      <c r="AX126">
        <v>1.1000000000000001</v>
      </c>
      <c r="AY126" t="s">
        <v>80</v>
      </c>
      <c r="AZ126">
        <v>1.1000000000000001</v>
      </c>
      <c r="BA126">
        <v>0</v>
      </c>
      <c r="BB126">
        <v>0</v>
      </c>
      <c r="BC126">
        <v>0</v>
      </c>
      <c r="BD126">
        <v>0</v>
      </c>
      <c r="BE126">
        <v>1</v>
      </c>
      <c r="BF126" t="s">
        <v>81</v>
      </c>
      <c r="BI126" t="s">
        <v>77</v>
      </c>
      <c r="BJ126" s="6">
        <v>45710</v>
      </c>
      <c r="BK126" t="s">
        <v>104</v>
      </c>
      <c r="BL126" t="s">
        <v>105</v>
      </c>
      <c r="BM126" t="s">
        <v>114</v>
      </c>
      <c r="BN126" t="s">
        <v>105</v>
      </c>
      <c r="BP126">
        <v>2025</v>
      </c>
      <c r="BQ126" t="s">
        <v>107</v>
      </c>
      <c r="BR126" t="s">
        <v>250</v>
      </c>
    </row>
    <row r="127" spans="1:70" x14ac:dyDescent="0.25">
      <c r="A127">
        <v>6406682817</v>
      </c>
      <c r="B127">
        <v>1854330118</v>
      </c>
      <c r="C127" t="s">
        <v>66</v>
      </c>
      <c r="D127" s="4">
        <v>105.86</v>
      </c>
      <c r="E127" s="5">
        <v>45692</v>
      </c>
      <c r="F127" s="5">
        <v>45683</v>
      </c>
      <c r="G127">
        <v>1378</v>
      </c>
      <c r="H127" t="s">
        <v>245</v>
      </c>
      <c r="I127" t="s">
        <v>68</v>
      </c>
      <c r="J127" t="s">
        <v>69</v>
      </c>
      <c r="K127" t="s">
        <v>70</v>
      </c>
      <c r="L127" t="s">
        <v>71</v>
      </c>
      <c r="M127" t="s">
        <v>72</v>
      </c>
      <c r="P127" t="s">
        <v>73</v>
      </c>
      <c r="Q127" t="s">
        <v>74</v>
      </c>
      <c r="S127">
        <v>3001</v>
      </c>
      <c r="T127" t="s">
        <v>75</v>
      </c>
      <c r="U127">
        <v>50.852811000000003</v>
      </c>
      <c r="V127">
        <v>4.7343580000000003</v>
      </c>
      <c r="W127" t="s">
        <v>76</v>
      </c>
      <c r="X127" t="s">
        <v>77</v>
      </c>
      <c r="Z127" s="9" t="s">
        <v>78</v>
      </c>
      <c r="AA127" s="9">
        <v>51.982925000000002</v>
      </c>
      <c r="AB127" s="9">
        <v>-0.20413600000000001</v>
      </c>
      <c r="AC127" t="s">
        <v>79</v>
      </c>
      <c r="AD127">
        <v>505</v>
      </c>
      <c r="AE127" s="1" t="s">
        <v>246</v>
      </c>
      <c r="AF127" s="1" t="s">
        <v>247</v>
      </c>
      <c r="AG127" s="1">
        <f t="shared" si="4"/>
        <v>2</v>
      </c>
      <c r="AH127" s="1">
        <v>31.58</v>
      </c>
      <c r="AI127" s="7">
        <f t="shared" si="5"/>
        <v>89.09</v>
      </c>
      <c r="AJ127">
        <v>0</v>
      </c>
      <c r="AK127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T127">
        <v>0</v>
      </c>
      <c r="AU127" s="4">
        <v>0</v>
      </c>
      <c r="AV127" s="4">
        <v>16.77</v>
      </c>
      <c r="AW127" s="4">
        <v>105.86</v>
      </c>
      <c r="AX127">
        <v>1.1000000000000001</v>
      </c>
      <c r="AY127" t="s">
        <v>80</v>
      </c>
      <c r="AZ127">
        <v>1.1000000000000001</v>
      </c>
      <c r="BA127">
        <v>0</v>
      </c>
      <c r="BB127">
        <v>0</v>
      </c>
      <c r="BC127">
        <v>0</v>
      </c>
      <c r="BD127">
        <v>0</v>
      </c>
      <c r="BE127">
        <v>1</v>
      </c>
      <c r="BF127" t="s">
        <v>81</v>
      </c>
      <c r="BI127" t="s">
        <v>77</v>
      </c>
      <c r="BJ127" s="6">
        <v>45696</v>
      </c>
      <c r="BK127" t="s">
        <v>114</v>
      </c>
      <c r="BL127" t="s">
        <v>105</v>
      </c>
      <c r="BM127" t="s">
        <v>121</v>
      </c>
      <c r="BN127" t="s">
        <v>122</v>
      </c>
      <c r="BP127">
        <v>2025</v>
      </c>
      <c r="BQ127" t="s">
        <v>123</v>
      </c>
      <c r="BR127" t="s">
        <v>124</v>
      </c>
    </row>
    <row r="128" spans="1:70" x14ac:dyDescent="0.25">
      <c r="A128">
        <v>6789915314</v>
      </c>
      <c r="B128">
        <v>2031624947</v>
      </c>
      <c r="C128" t="s">
        <v>66</v>
      </c>
      <c r="D128" s="4">
        <v>122.01</v>
      </c>
      <c r="E128" s="5">
        <v>46014</v>
      </c>
      <c r="F128" s="5">
        <v>46002</v>
      </c>
      <c r="G128">
        <v>1378</v>
      </c>
      <c r="H128" t="s">
        <v>245</v>
      </c>
      <c r="I128" t="s">
        <v>68</v>
      </c>
      <c r="J128" t="s">
        <v>69</v>
      </c>
      <c r="K128" t="s">
        <v>70</v>
      </c>
      <c r="L128" t="s">
        <v>71</v>
      </c>
      <c r="M128" t="s">
        <v>72</v>
      </c>
      <c r="P128" t="s">
        <v>73</v>
      </c>
      <c r="Q128" t="s">
        <v>74</v>
      </c>
      <c r="S128">
        <v>3001</v>
      </c>
      <c r="T128" t="s">
        <v>75</v>
      </c>
      <c r="U128">
        <v>50.852811000000003</v>
      </c>
      <c r="V128">
        <v>4.7343580000000003</v>
      </c>
      <c r="W128" t="s">
        <v>76</v>
      </c>
      <c r="X128" t="s">
        <v>77</v>
      </c>
      <c r="Z128" s="9" t="s">
        <v>78</v>
      </c>
      <c r="AA128" s="9">
        <v>51.982925000000002</v>
      </c>
      <c r="AB128" s="9">
        <v>-0.20413600000000001</v>
      </c>
      <c r="AC128" t="s">
        <v>79</v>
      </c>
      <c r="AD128">
        <v>505</v>
      </c>
      <c r="AE128" s="1" t="s">
        <v>246</v>
      </c>
      <c r="AF128" s="1" t="s">
        <v>247</v>
      </c>
      <c r="AG128" s="1">
        <f t="shared" si="4"/>
        <v>3</v>
      </c>
      <c r="AH128" s="1">
        <v>66.180000000000007</v>
      </c>
      <c r="AI128" s="7">
        <f t="shared" si="5"/>
        <v>103.71000000000001</v>
      </c>
      <c r="AJ128">
        <v>0</v>
      </c>
      <c r="AK128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T128">
        <v>0</v>
      </c>
      <c r="AU128" s="4">
        <v>0</v>
      </c>
      <c r="AV128" s="4">
        <v>18.3</v>
      </c>
      <c r="AW128" s="4">
        <v>122.01</v>
      </c>
      <c r="AX128">
        <v>2.2000000000000002</v>
      </c>
      <c r="AY128" t="s">
        <v>80</v>
      </c>
      <c r="AZ128">
        <v>1.1000000000000001</v>
      </c>
      <c r="BA128">
        <v>0</v>
      </c>
      <c r="BB128">
        <v>0</v>
      </c>
      <c r="BC128">
        <v>0</v>
      </c>
      <c r="BD128">
        <v>0</v>
      </c>
      <c r="BE128">
        <v>1</v>
      </c>
      <c r="BF128" t="s">
        <v>81</v>
      </c>
      <c r="BI128" t="s">
        <v>77</v>
      </c>
      <c r="BJ128" s="6">
        <v>46018</v>
      </c>
      <c r="BK128" t="s">
        <v>130</v>
      </c>
      <c r="BL128" t="s">
        <v>131</v>
      </c>
      <c r="BM128" t="s">
        <v>141</v>
      </c>
      <c r="BN128" t="s">
        <v>131</v>
      </c>
      <c r="BP128">
        <v>2025</v>
      </c>
      <c r="BQ128" t="s">
        <v>133</v>
      </c>
      <c r="BR128" t="s">
        <v>142</v>
      </c>
    </row>
    <row r="129" spans="1:70" x14ac:dyDescent="0.25">
      <c r="A129">
        <v>6789915327</v>
      </c>
      <c r="B129">
        <v>2031624947</v>
      </c>
      <c r="C129" t="s">
        <v>66</v>
      </c>
      <c r="D129" s="4">
        <v>122.28</v>
      </c>
      <c r="E129" s="5">
        <v>46014</v>
      </c>
      <c r="F129" s="5">
        <v>46007</v>
      </c>
      <c r="G129">
        <v>1378</v>
      </c>
      <c r="H129" t="s">
        <v>245</v>
      </c>
      <c r="I129" t="s">
        <v>68</v>
      </c>
      <c r="J129" t="s">
        <v>69</v>
      </c>
      <c r="K129" t="s">
        <v>70</v>
      </c>
      <c r="L129" t="s">
        <v>71</v>
      </c>
      <c r="M129" t="s">
        <v>72</v>
      </c>
      <c r="P129" t="s">
        <v>73</v>
      </c>
      <c r="Q129" t="s">
        <v>74</v>
      </c>
      <c r="S129">
        <v>3001</v>
      </c>
      <c r="T129" t="s">
        <v>75</v>
      </c>
      <c r="U129">
        <v>50.852811000000003</v>
      </c>
      <c r="V129">
        <v>4.7343580000000003</v>
      </c>
      <c r="W129" t="s">
        <v>76</v>
      </c>
      <c r="X129" t="s">
        <v>77</v>
      </c>
      <c r="Z129" s="9" t="s">
        <v>78</v>
      </c>
      <c r="AA129" s="9">
        <v>51.982925000000002</v>
      </c>
      <c r="AB129" s="9">
        <v>-0.20413600000000001</v>
      </c>
      <c r="AC129" t="s">
        <v>79</v>
      </c>
      <c r="AD129">
        <v>505</v>
      </c>
      <c r="AE129" s="1" t="s">
        <v>246</v>
      </c>
      <c r="AF129" s="1" t="s">
        <v>247</v>
      </c>
      <c r="AG129" s="1">
        <f t="shared" si="4"/>
        <v>2</v>
      </c>
      <c r="AH129" s="1">
        <v>31.58</v>
      </c>
      <c r="AI129" s="7">
        <f t="shared" si="5"/>
        <v>103.94</v>
      </c>
      <c r="AJ129">
        <v>0</v>
      </c>
      <c r="AK129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T129">
        <v>0</v>
      </c>
      <c r="AU129" s="4">
        <v>0</v>
      </c>
      <c r="AV129" s="4">
        <v>18.34</v>
      </c>
      <c r="AW129" s="4">
        <v>122.28</v>
      </c>
      <c r="AX129">
        <v>1.1000000000000001</v>
      </c>
      <c r="AY129" t="s">
        <v>80</v>
      </c>
      <c r="AZ129">
        <v>1.1000000000000001</v>
      </c>
      <c r="BA129">
        <v>0</v>
      </c>
      <c r="BB129">
        <v>0</v>
      </c>
      <c r="BC129">
        <v>0</v>
      </c>
      <c r="BD129">
        <v>0</v>
      </c>
      <c r="BE129">
        <v>1</v>
      </c>
      <c r="BF129" t="s">
        <v>81</v>
      </c>
      <c r="BI129" t="s">
        <v>77</v>
      </c>
      <c r="BJ129" s="6">
        <v>46018</v>
      </c>
      <c r="BK129" t="s">
        <v>130</v>
      </c>
      <c r="BL129" t="s">
        <v>131</v>
      </c>
      <c r="BM129" t="s">
        <v>138</v>
      </c>
      <c r="BN129" t="s">
        <v>131</v>
      </c>
      <c r="BP129">
        <v>2025</v>
      </c>
      <c r="BQ129" t="s">
        <v>133</v>
      </c>
      <c r="BR129" t="s">
        <v>139</v>
      </c>
    </row>
    <row r="130" spans="1:70" x14ac:dyDescent="0.25">
      <c r="A130">
        <v>6789915316</v>
      </c>
      <c r="B130">
        <v>2031624947</v>
      </c>
      <c r="C130" t="s">
        <v>66</v>
      </c>
      <c r="D130" s="4">
        <v>122.01</v>
      </c>
      <c r="E130" s="5">
        <v>46014</v>
      </c>
      <c r="F130" s="5">
        <v>46002</v>
      </c>
      <c r="G130">
        <v>1378</v>
      </c>
      <c r="H130" t="s">
        <v>245</v>
      </c>
      <c r="I130" t="s">
        <v>68</v>
      </c>
      <c r="J130" t="s">
        <v>69</v>
      </c>
      <c r="K130" t="s">
        <v>70</v>
      </c>
      <c r="L130" t="s">
        <v>71</v>
      </c>
      <c r="M130" t="s">
        <v>72</v>
      </c>
      <c r="P130" t="s">
        <v>73</v>
      </c>
      <c r="Q130" t="s">
        <v>74</v>
      </c>
      <c r="S130">
        <v>3001</v>
      </c>
      <c r="T130" t="s">
        <v>75</v>
      </c>
      <c r="U130">
        <v>50.852811000000003</v>
      </c>
      <c r="V130">
        <v>4.7343580000000003</v>
      </c>
      <c r="W130" t="s">
        <v>76</v>
      </c>
      <c r="X130" t="s">
        <v>77</v>
      </c>
      <c r="Z130" s="9" t="s">
        <v>78</v>
      </c>
      <c r="AA130" s="9">
        <v>51.982925000000002</v>
      </c>
      <c r="AB130" s="9">
        <v>-0.20413600000000001</v>
      </c>
      <c r="AC130" t="s">
        <v>79</v>
      </c>
      <c r="AD130">
        <v>505</v>
      </c>
      <c r="AE130" s="1" t="s">
        <v>246</v>
      </c>
      <c r="AF130" s="1" t="s">
        <v>247</v>
      </c>
      <c r="AG130" s="1">
        <f t="shared" si="4"/>
        <v>3</v>
      </c>
      <c r="AH130" s="1">
        <v>66.180000000000007</v>
      </c>
      <c r="AI130" s="7">
        <f t="shared" si="5"/>
        <v>103.71000000000001</v>
      </c>
      <c r="AJ130">
        <v>0</v>
      </c>
      <c r="AK130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T130">
        <v>0</v>
      </c>
      <c r="AU130" s="4">
        <v>0</v>
      </c>
      <c r="AV130" s="4">
        <v>18.3</v>
      </c>
      <c r="AW130" s="4">
        <v>122.01</v>
      </c>
      <c r="AX130">
        <v>2.2000000000000002</v>
      </c>
      <c r="AY130" t="s">
        <v>80</v>
      </c>
      <c r="AZ130">
        <v>1.1000000000000001</v>
      </c>
      <c r="BA130">
        <v>0</v>
      </c>
      <c r="BB130">
        <v>0</v>
      </c>
      <c r="BC130">
        <v>0</v>
      </c>
      <c r="BD130">
        <v>0</v>
      </c>
      <c r="BE130">
        <v>1</v>
      </c>
      <c r="BF130" t="s">
        <v>81</v>
      </c>
      <c r="BI130" t="s">
        <v>77</v>
      </c>
      <c r="BJ130" s="6">
        <v>46018</v>
      </c>
      <c r="BK130" t="s">
        <v>130</v>
      </c>
      <c r="BL130" t="s">
        <v>131</v>
      </c>
      <c r="BM130" t="s">
        <v>141</v>
      </c>
      <c r="BN130" t="s">
        <v>131</v>
      </c>
      <c r="BP130">
        <v>2025</v>
      </c>
      <c r="BQ130" t="s">
        <v>133</v>
      </c>
      <c r="BR130" t="s">
        <v>142</v>
      </c>
    </row>
    <row r="131" spans="1:70" x14ac:dyDescent="0.25">
      <c r="A131">
        <v>6789915329</v>
      </c>
      <c r="B131">
        <v>2031624947</v>
      </c>
      <c r="C131" t="s">
        <v>66</v>
      </c>
      <c r="D131" s="4">
        <v>122.28</v>
      </c>
      <c r="E131" s="5">
        <v>46014</v>
      </c>
      <c r="F131" s="5">
        <v>46007</v>
      </c>
      <c r="G131">
        <v>1378</v>
      </c>
      <c r="H131" t="s">
        <v>245</v>
      </c>
      <c r="I131" t="s">
        <v>68</v>
      </c>
      <c r="J131" t="s">
        <v>69</v>
      </c>
      <c r="K131" t="s">
        <v>70</v>
      </c>
      <c r="L131" t="s">
        <v>71</v>
      </c>
      <c r="M131" t="s">
        <v>72</v>
      </c>
      <c r="P131" t="s">
        <v>73</v>
      </c>
      <c r="Q131" t="s">
        <v>74</v>
      </c>
      <c r="S131">
        <v>3001</v>
      </c>
      <c r="T131" t="s">
        <v>75</v>
      </c>
      <c r="U131">
        <v>50.852811000000003</v>
      </c>
      <c r="V131">
        <v>4.7343580000000003</v>
      </c>
      <c r="W131" t="s">
        <v>76</v>
      </c>
      <c r="X131" t="s">
        <v>77</v>
      </c>
      <c r="Z131" s="9" t="s">
        <v>78</v>
      </c>
      <c r="AA131" s="9">
        <v>51.982925000000002</v>
      </c>
      <c r="AB131" s="9">
        <v>-0.20413600000000001</v>
      </c>
      <c r="AC131" t="s">
        <v>79</v>
      </c>
      <c r="AD131">
        <v>505</v>
      </c>
      <c r="AE131" s="1" t="s">
        <v>246</v>
      </c>
      <c r="AF131" s="1" t="s">
        <v>247</v>
      </c>
      <c r="AG131" s="1">
        <f t="shared" si="4"/>
        <v>2</v>
      </c>
      <c r="AH131" s="1">
        <v>31.58</v>
      </c>
      <c r="AI131" s="7">
        <f t="shared" si="5"/>
        <v>103.94</v>
      </c>
      <c r="AJ131">
        <v>0</v>
      </c>
      <c r="AK131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T131">
        <v>0</v>
      </c>
      <c r="AU131" s="4">
        <v>0</v>
      </c>
      <c r="AV131" s="4">
        <v>18.34</v>
      </c>
      <c r="AW131" s="4">
        <v>122.28</v>
      </c>
      <c r="AX131">
        <v>1.1000000000000001</v>
      </c>
      <c r="AY131" t="s">
        <v>80</v>
      </c>
      <c r="AZ131">
        <v>1.1000000000000001</v>
      </c>
      <c r="BA131">
        <v>0</v>
      </c>
      <c r="BB131">
        <v>0</v>
      </c>
      <c r="BC131">
        <v>0</v>
      </c>
      <c r="BD131">
        <v>0</v>
      </c>
      <c r="BE131">
        <v>1</v>
      </c>
      <c r="BF131" t="s">
        <v>81</v>
      </c>
      <c r="BI131" t="s">
        <v>77</v>
      </c>
      <c r="BJ131" s="6">
        <v>46018</v>
      </c>
      <c r="BK131" t="s">
        <v>130</v>
      </c>
      <c r="BL131" t="s">
        <v>131</v>
      </c>
      <c r="BM131" t="s">
        <v>138</v>
      </c>
      <c r="BN131" t="s">
        <v>131</v>
      </c>
      <c r="BP131">
        <v>2025</v>
      </c>
      <c r="BQ131" t="s">
        <v>133</v>
      </c>
      <c r="BR131" t="s">
        <v>139</v>
      </c>
    </row>
    <row r="132" spans="1:70" x14ac:dyDescent="0.25">
      <c r="A132">
        <v>6789915313</v>
      </c>
      <c r="B132">
        <v>2031624947</v>
      </c>
      <c r="C132" t="s">
        <v>66</v>
      </c>
      <c r="D132" s="4">
        <v>122.01</v>
      </c>
      <c r="E132" s="5">
        <v>46014</v>
      </c>
      <c r="F132" s="5">
        <v>46001</v>
      </c>
      <c r="G132">
        <v>1378</v>
      </c>
      <c r="H132" t="s">
        <v>245</v>
      </c>
      <c r="I132" t="s">
        <v>68</v>
      </c>
      <c r="J132" t="s">
        <v>69</v>
      </c>
      <c r="K132" t="s">
        <v>70</v>
      </c>
      <c r="L132" t="s">
        <v>71</v>
      </c>
      <c r="M132" t="s">
        <v>72</v>
      </c>
      <c r="P132" t="s">
        <v>73</v>
      </c>
      <c r="Q132" t="s">
        <v>74</v>
      </c>
      <c r="S132">
        <v>3001</v>
      </c>
      <c r="T132" t="s">
        <v>75</v>
      </c>
      <c r="U132">
        <v>50.852811000000003</v>
      </c>
      <c r="V132">
        <v>4.7343580000000003</v>
      </c>
      <c r="W132" t="s">
        <v>76</v>
      </c>
      <c r="X132" t="s">
        <v>77</v>
      </c>
      <c r="Z132" s="9" t="s">
        <v>78</v>
      </c>
      <c r="AA132" s="9">
        <v>51.982925000000002</v>
      </c>
      <c r="AB132" s="9">
        <v>-0.20413600000000001</v>
      </c>
      <c r="AC132" t="s">
        <v>79</v>
      </c>
      <c r="AD132">
        <v>505</v>
      </c>
      <c r="AE132" s="1" t="s">
        <v>246</v>
      </c>
      <c r="AF132" s="1" t="s">
        <v>247</v>
      </c>
      <c r="AG132" s="1">
        <f t="shared" ref="AG132:AG192" si="6">ROUNDUP(AX132,0)</f>
        <v>2</v>
      </c>
      <c r="AH132" s="1">
        <v>31.58</v>
      </c>
      <c r="AI132" s="7">
        <f t="shared" ref="AI132:AI192" si="7">AW132-AL132-AV132</f>
        <v>103.71000000000001</v>
      </c>
      <c r="AJ132">
        <v>0</v>
      </c>
      <c r="AK132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T132">
        <v>0</v>
      </c>
      <c r="AU132" s="4">
        <v>0</v>
      </c>
      <c r="AV132" s="4">
        <v>18.3</v>
      </c>
      <c r="AW132" s="4">
        <v>122.01</v>
      </c>
      <c r="AX132">
        <v>1.1000000000000001</v>
      </c>
      <c r="AY132" t="s">
        <v>80</v>
      </c>
      <c r="AZ132">
        <v>1.1000000000000001</v>
      </c>
      <c r="BA132">
        <v>0</v>
      </c>
      <c r="BB132">
        <v>0</v>
      </c>
      <c r="BC132">
        <v>0</v>
      </c>
      <c r="BD132">
        <v>0</v>
      </c>
      <c r="BE132">
        <v>1</v>
      </c>
      <c r="BF132" t="s">
        <v>81</v>
      </c>
      <c r="BI132" t="s">
        <v>77</v>
      </c>
      <c r="BJ132" s="6">
        <v>46018</v>
      </c>
      <c r="BK132" t="s">
        <v>130</v>
      </c>
      <c r="BL132" t="s">
        <v>131</v>
      </c>
      <c r="BM132" t="s">
        <v>141</v>
      </c>
      <c r="BN132" t="s">
        <v>131</v>
      </c>
      <c r="BP132">
        <v>2025</v>
      </c>
      <c r="BQ132" t="s">
        <v>133</v>
      </c>
      <c r="BR132" t="s">
        <v>142</v>
      </c>
    </row>
    <row r="133" spans="1:70" x14ac:dyDescent="0.25">
      <c r="A133">
        <v>6789915315</v>
      </c>
      <c r="B133">
        <v>2031624947</v>
      </c>
      <c r="C133" t="s">
        <v>66</v>
      </c>
      <c r="D133" s="4">
        <v>122.01</v>
      </c>
      <c r="E133" s="5">
        <v>46014</v>
      </c>
      <c r="F133" s="5">
        <v>46002</v>
      </c>
      <c r="G133">
        <v>1378</v>
      </c>
      <c r="H133" t="s">
        <v>245</v>
      </c>
      <c r="I133" t="s">
        <v>68</v>
      </c>
      <c r="J133" t="s">
        <v>69</v>
      </c>
      <c r="K133" t="s">
        <v>70</v>
      </c>
      <c r="L133" t="s">
        <v>71</v>
      </c>
      <c r="M133" t="s">
        <v>72</v>
      </c>
      <c r="P133" t="s">
        <v>73</v>
      </c>
      <c r="Q133" t="s">
        <v>74</v>
      </c>
      <c r="S133">
        <v>3001</v>
      </c>
      <c r="T133" t="s">
        <v>75</v>
      </c>
      <c r="U133">
        <v>50.852811000000003</v>
      </c>
      <c r="V133">
        <v>4.7343580000000003</v>
      </c>
      <c r="W133" t="s">
        <v>76</v>
      </c>
      <c r="X133" t="s">
        <v>77</v>
      </c>
      <c r="Z133" s="9" t="s">
        <v>78</v>
      </c>
      <c r="AA133" s="9">
        <v>51.982925000000002</v>
      </c>
      <c r="AB133" s="9">
        <v>-0.20413600000000001</v>
      </c>
      <c r="AC133" t="s">
        <v>79</v>
      </c>
      <c r="AD133">
        <v>505</v>
      </c>
      <c r="AE133" s="1" t="s">
        <v>246</v>
      </c>
      <c r="AF133" s="1" t="s">
        <v>247</v>
      </c>
      <c r="AG133" s="1">
        <f t="shared" si="6"/>
        <v>2</v>
      </c>
      <c r="AH133" s="1">
        <v>31.58</v>
      </c>
      <c r="AI133" s="7">
        <f t="shared" si="7"/>
        <v>103.71000000000001</v>
      </c>
      <c r="AJ133">
        <v>0</v>
      </c>
      <c r="AK133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T133">
        <v>0</v>
      </c>
      <c r="AU133" s="4">
        <v>0</v>
      </c>
      <c r="AV133" s="4">
        <v>18.3</v>
      </c>
      <c r="AW133" s="4">
        <v>122.01</v>
      </c>
      <c r="AX133">
        <v>1.1000000000000001</v>
      </c>
      <c r="AY133" t="s">
        <v>80</v>
      </c>
      <c r="AZ133">
        <v>1.1000000000000001</v>
      </c>
      <c r="BA133">
        <v>0</v>
      </c>
      <c r="BB133">
        <v>0</v>
      </c>
      <c r="BC133">
        <v>0</v>
      </c>
      <c r="BD133">
        <v>0</v>
      </c>
      <c r="BE133">
        <v>1</v>
      </c>
      <c r="BF133" t="s">
        <v>81</v>
      </c>
      <c r="BI133" t="s">
        <v>77</v>
      </c>
      <c r="BJ133" s="6">
        <v>46018</v>
      </c>
      <c r="BK133" t="s">
        <v>130</v>
      </c>
      <c r="BL133" t="s">
        <v>131</v>
      </c>
      <c r="BM133" t="s">
        <v>141</v>
      </c>
      <c r="BN133" t="s">
        <v>131</v>
      </c>
      <c r="BP133">
        <v>2025</v>
      </c>
      <c r="BQ133" t="s">
        <v>133</v>
      </c>
      <c r="BR133" t="s">
        <v>142</v>
      </c>
    </row>
    <row r="134" spans="1:70" x14ac:dyDescent="0.25">
      <c r="A134">
        <v>6774367604</v>
      </c>
      <c r="B134">
        <v>2025329644</v>
      </c>
      <c r="C134" t="s">
        <v>66</v>
      </c>
      <c r="D134" s="4">
        <v>121.05</v>
      </c>
      <c r="E134" s="5">
        <v>46007</v>
      </c>
      <c r="F134" s="5">
        <v>45995</v>
      </c>
      <c r="G134">
        <v>1378</v>
      </c>
      <c r="H134" t="s">
        <v>245</v>
      </c>
      <c r="I134" t="s">
        <v>68</v>
      </c>
      <c r="J134" t="s">
        <v>69</v>
      </c>
      <c r="K134" t="s">
        <v>70</v>
      </c>
      <c r="L134" t="s">
        <v>71</v>
      </c>
      <c r="M134" t="s">
        <v>72</v>
      </c>
      <c r="P134" t="s">
        <v>73</v>
      </c>
      <c r="Q134" t="s">
        <v>74</v>
      </c>
      <c r="S134">
        <v>3001</v>
      </c>
      <c r="T134" t="s">
        <v>75</v>
      </c>
      <c r="U134">
        <v>50.852811000000003</v>
      </c>
      <c r="V134">
        <v>4.7343580000000003</v>
      </c>
      <c r="W134" t="s">
        <v>76</v>
      </c>
      <c r="X134" t="s">
        <v>77</v>
      </c>
      <c r="Z134" s="9" t="s">
        <v>78</v>
      </c>
      <c r="AA134" s="9">
        <v>51.982925000000002</v>
      </c>
      <c r="AB134" s="9">
        <v>-0.20413600000000001</v>
      </c>
      <c r="AC134" t="s">
        <v>79</v>
      </c>
      <c r="AD134">
        <v>505</v>
      </c>
      <c r="AE134" s="1" t="s">
        <v>246</v>
      </c>
      <c r="AF134" s="1" t="s">
        <v>247</v>
      </c>
      <c r="AG134" s="1">
        <f t="shared" si="6"/>
        <v>3</v>
      </c>
      <c r="AH134" s="1">
        <v>66.180000000000007</v>
      </c>
      <c r="AI134" s="7">
        <f t="shared" si="7"/>
        <v>102.91</v>
      </c>
      <c r="AJ134">
        <v>0</v>
      </c>
      <c r="AK13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T134">
        <v>0</v>
      </c>
      <c r="AU134" s="4">
        <v>0</v>
      </c>
      <c r="AV134" s="4">
        <v>18.14</v>
      </c>
      <c r="AW134" s="4">
        <v>121.05</v>
      </c>
      <c r="AX134">
        <v>2.2000000000000002</v>
      </c>
      <c r="AY134" t="s">
        <v>80</v>
      </c>
      <c r="AZ134">
        <v>1.1000000000000001</v>
      </c>
      <c r="BA134">
        <v>0</v>
      </c>
      <c r="BB134">
        <v>0</v>
      </c>
      <c r="BC134">
        <v>0</v>
      </c>
      <c r="BD134">
        <v>0</v>
      </c>
      <c r="BE134">
        <v>1</v>
      </c>
      <c r="BF134" t="s">
        <v>81</v>
      </c>
      <c r="BI134" t="s">
        <v>77</v>
      </c>
      <c r="BJ134" s="6">
        <v>46011</v>
      </c>
      <c r="BK134" t="s">
        <v>132</v>
      </c>
      <c r="BL134" t="s">
        <v>131</v>
      </c>
      <c r="BM134" t="s">
        <v>152</v>
      </c>
      <c r="BN134" t="s">
        <v>131</v>
      </c>
      <c r="BP134">
        <v>2025</v>
      </c>
      <c r="BQ134" t="s">
        <v>133</v>
      </c>
      <c r="BR134" t="s">
        <v>153</v>
      </c>
    </row>
    <row r="135" spans="1:70" x14ac:dyDescent="0.25">
      <c r="A135">
        <v>6774367615</v>
      </c>
      <c r="B135">
        <v>2025329644</v>
      </c>
      <c r="C135" t="s">
        <v>66</v>
      </c>
      <c r="D135" s="4">
        <v>121.05</v>
      </c>
      <c r="E135" s="5">
        <v>46007</v>
      </c>
      <c r="F135" s="5">
        <v>45996</v>
      </c>
      <c r="G135">
        <v>1378</v>
      </c>
      <c r="H135" t="s">
        <v>245</v>
      </c>
      <c r="I135" t="s">
        <v>68</v>
      </c>
      <c r="J135" t="s">
        <v>69</v>
      </c>
      <c r="K135" t="s">
        <v>70</v>
      </c>
      <c r="L135" t="s">
        <v>71</v>
      </c>
      <c r="M135" t="s">
        <v>72</v>
      </c>
      <c r="P135" t="s">
        <v>73</v>
      </c>
      <c r="Q135" t="s">
        <v>74</v>
      </c>
      <c r="S135">
        <v>3001</v>
      </c>
      <c r="T135" t="s">
        <v>75</v>
      </c>
      <c r="U135">
        <v>50.852811000000003</v>
      </c>
      <c r="V135">
        <v>4.7343580000000003</v>
      </c>
      <c r="W135" t="s">
        <v>76</v>
      </c>
      <c r="X135" t="s">
        <v>77</v>
      </c>
      <c r="Z135" s="9" t="s">
        <v>78</v>
      </c>
      <c r="AA135" s="9">
        <v>51.982925000000002</v>
      </c>
      <c r="AB135" s="9">
        <v>-0.20413600000000001</v>
      </c>
      <c r="AC135" t="s">
        <v>79</v>
      </c>
      <c r="AD135">
        <v>505</v>
      </c>
      <c r="AE135" s="1" t="s">
        <v>246</v>
      </c>
      <c r="AF135" s="1" t="s">
        <v>247</v>
      </c>
      <c r="AG135" s="1">
        <f t="shared" si="6"/>
        <v>2</v>
      </c>
      <c r="AH135" s="1">
        <v>31.58</v>
      </c>
      <c r="AI135" s="7">
        <f t="shared" si="7"/>
        <v>102.91</v>
      </c>
      <c r="AJ135">
        <v>0</v>
      </c>
      <c r="AK135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T135">
        <v>0</v>
      </c>
      <c r="AU135" s="4">
        <v>0</v>
      </c>
      <c r="AV135" s="4">
        <v>18.14</v>
      </c>
      <c r="AW135" s="4">
        <v>121.05</v>
      </c>
      <c r="AX135">
        <v>1.1000000000000001</v>
      </c>
      <c r="AY135" t="s">
        <v>80</v>
      </c>
      <c r="AZ135">
        <v>1.1000000000000001</v>
      </c>
      <c r="BA135">
        <v>0</v>
      </c>
      <c r="BB135">
        <v>0</v>
      </c>
      <c r="BC135">
        <v>0</v>
      </c>
      <c r="BD135">
        <v>0</v>
      </c>
      <c r="BE135">
        <v>1</v>
      </c>
      <c r="BF135" t="s">
        <v>81</v>
      </c>
      <c r="BI135" t="s">
        <v>77</v>
      </c>
      <c r="BJ135" s="6">
        <v>46011</v>
      </c>
      <c r="BK135" t="s">
        <v>132</v>
      </c>
      <c r="BL135" t="s">
        <v>131</v>
      </c>
      <c r="BM135" t="s">
        <v>152</v>
      </c>
      <c r="BN135" t="s">
        <v>131</v>
      </c>
      <c r="BP135">
        <v>2025</v>
      </c>
      <c r="BQ135" t="s">
        <v>133</v>
      </c>
      <c r="BR135" t="s">
        <v>153</v>
      </c>
    </row>
    <row r="136" spans="1:70" x14ac:dyDescent="0.25">
      <c r="A136">
        <v>6754225705</v>
      </c>
      <c r="B136">
        <v>2017187689</v>
      </c>
      <c r="C136" t="s">
        <v>66</v>
      </c>
      <c r="D136" s="4">
        <v>121.05</v>
      </c>
      <c r="E136" s="5">
        <v>46000</v>
      </c>
      <c r="F136" s="5">
        <v>45993</v>
      </c>
      <c r="G136">
        <v>1378</v>
      </c>
      <c r="H136" t="s">
        <v>245</v>
      </c>
      <c r="I136" t="s">
        <v>68</v>
      </c>
      <c r="J136" t="s">
        <v>69</v>
      </c>
      <c r="K136" t="s">
        <v>70</v>
      </c>
      <c r="L136" t="s">
        <v>71</v>
      </c>
      <c r="M136" t="s">
        <v>72</v>
      </c>
      <c r="P136" t="s">
        <v>73</v>
      </c>
      <c r="Q136" t="s">
        <v>74</v>
      </c>
      <c r="S136">
        <v>3001</v>
      </c>
      <c r="T136" t="s">
        <v>75</v>
      </c>
      <c r="U136">
        <v>50.852811000000003</v>
      </c>
      <c r="V136">
        <v>4.7343580000000003</v>
      </c>
      <c r="W136" t="s">
        <v>76</v>
      </c>
      <c r="X136" t="s">
        <v>77</v>
      </c>
      <c r="Z136" s="9" t="s">
        <v>78</v>
      </c>
      <c r="AA136" s="9">
        <v>51.982925000000002</v>
      </c>
      <c r="AB136" s="9">
        <v>-0.20413600000000001</v>
      </c>
      <c r="AC136" t="s">
        <v>79</v>
      </c>
      <c r="AD136">
        <v>505</v>
      </c>
      <c r="AE136" s="1" t="s">
        <v>246</v>
      </c>
      <c r="AF136" s="1" t="s">
        <v>247</v>
      </c>
      <c r="AG136" s="1">
        <f t="shared" si="6"/>
        <v>2</v>
      </c>
      <c r="AH136" s="1">
        <v>31.58</v>
      </c>
      <c r="AI136" s="7">
        <f t="shared" si="7"/>
        <v>102.91</v>
      </c>
      <c r="AJ136">
        <v>0</v>
      </c>
      <c r="AK136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T136">
        <v>0</v>
      </c>
      <c r="AU136" s="4">
        <v>0</v>
      </c>
      <c r="AV136" s="4">
        <v>18.14</v>
      </c>
      <c r="AW136" s="4">
        <v>121.05</v>
      </c>
      <c r="AX136">
        <v>1.1000000000000001</v>
      </c>
      <c r="AY136" t="s">
        <v>80</v>
      </c>
      <c r="AZ136">
        <v>1.1000000000000001</v>
      </c>
      <c r="BA136">
        <v>0</v>
      </c>
      <c r="BB136">
        <v>0</v>
      </c>
      <c r="BC136">
        <v>0</v>
      </c>
      <c r="BD136">
        <v>0</v>
      </c>
      <c r="BE136">
        <v>1</v>
      </c>
      <c r="BF136" t="s">
        <v>81</v>
      </c>
      <c r="BI136" t="s">
        <v>77</v>
      </c>
      <c r="BJ136" s="6">
        <v>46004</v>
      </c>
      <c r="BK136" t="s">
        <v>138</v>
      </c>
      <c r="BL136" t="s">
        <v>131</v>
      </c>
      <c r="BM136" t="s">
        <v>152</v>
      </c>
      <c r="BN136" t="s">
        <v>131</v>
      </c>
      <c r="BP136">
        <v>2025</v>
      </c>
      <c r="BQ136" t="s">
        <v>133</v>
      </c>
      <c r="BR136" t="s">
        <v>153</v>
      </c>
    </row>
    <row r="137" spans="1:70" x14ac:dyDescent="0.25">
      <c r="A137">
        <v>6754225706</v>
      </c>
      <c r="B137">
        <v>2017187689</v>
      </c>
      <c r="C137" t="s">
        <v>66</v>
      </c>
      <c r="D137" s="4">
        <v>121.05</v>
      </c>
      <c r="E137" s="5">
        <v>46000</v>
      </c>
      <c r="F137" s="5">
        <v>45994</v>
      </c>
      <c r="G137">
        <v>1378</v>
      </c>
      <c r="H137" t="s">
        <v>245</v>
      </c>
      <c r="I137" t="s">
        <v>68</v>
      </c>
      <c r="J137" t="s">
        <v>69</v>
      </c>
      <c r="K137" t="s">
        <v>70</v>
      </c>
      <c r="L137" t="s">
        <v>71</v>
      </c>
      <c r="M137" t="s">
        <v>72</v>
      </c>
      <c r="P137" t="s">
        <v>73</v>
      </c>
      <c r="Q137" t="s">
        <v>74</v>
      </c>
      <c r="S137">
        <v>3001</v>
      </c>
      <c r="T137" t="s">
        <v>75</v>
      </c>
      <c r="U137">
        <v>50.852811000000003</v>
      </c>
      <c r="V137">
        <v>4.7343580000000003</v>
      </c>
      <c r="W137" t="s">
        <v>76</v>
      </c>
      <c r="X137" t="s">
        <v>77</v>
      </c>
      <c r="Z137" s="9" t="s">
        <v>78</v>
      </c>
      <c r="AA137" s="9">
        <v>51.982925000000002</v>
      </c>
      <c r="AB137" s="9">
        <v>-0.20413600000000001</v>
      </c>
      <c r="AC137" t="s">
        <v>79</v>
      </c>
      <c r="AD137">
        <v>505</v>
      </c>
      <c r="AE137" s="1" t="s">
        <v>246</v>
      </c>
      <c r="AF137" s="1" t="s">
        <v>247</v>
      </c>
      <c r="AG137" s="1">
        <f t="shared" si="6"/>
        <v>3</v>
      </c>
      <c r="AH137" s="1">
        <v>66.180000000000007</v>
      </c>
      <c r="AI137" s="7">
        <f t="shared" si="7"/>
        <v>102.91</v>
      </c>
      <c r="AJ137">
        <v>0</v>
      </c>
      <c r="AK137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T137">
        <v>0</v>
      </c>
      <c r="AU137" s="4">
        <v>0</v>
      </c>
      <c r="AV137" s="4">
        <v>18.14</v>
      </c>
      <c r="AW137" s="4">
        <v>121.05</v>
      </c>
      <c r="AX137">
        <v>2.2000000000000002</v>
      </c>
      <c r="AY137" t="s">
        <v>80</v>
      </c>
      <c r="AZ137">
        <v>1.1000000000000001</v>
      </c>
      <c r="BA137">
        <v>0</v>
      </c>
      <c r="BB137">
        <v>0</v>
      </c>
      <c r="BC137">
        <v>0</v>
      </c>
      <c r="BD137">
        <v>0</v>
      </c>
      <c r="BE137">
        <v>1</v>
      </c>
      <c r="BF137" t="s">
        <v>81</v>
      </c>
      <c r="BI137" t="s">
        <v>77</v>
      </c>
      <c r="BJ137" s="6">
        <v>46004</v>
      </c>
      <c r="BK137" t="s">
        <v>138</v>
      </c>
      <c r="BL137" t="s">
        <v>131</v>
      </c>
      <c r="BM137" t="s">
        <v>152</v>
      </c>
      <c r="BN137" t="s">
        <v>131</v>
      </c>
      <c r="BP137">
        <v>2025</v>
      </c>
      <c r="BQ137" t="s">
        <v>133</v>
      </c>
      <c r="BR137" t="s">
        <v>153</v>
      </c>
    </row>
    <row r="138" spans="1:70" x14ac:dyDescent="0.25">
      <c r="A138">
        <v>6754225693</v>
      </c>
      <c r="B138">
        <v>2017187689</v>
      </c>
      <c r="C138" t="s">
        <v>66</v>
      </c>
      <c r="D138" s="4">
        <v>117.83</v>
      </c>
      <c r="E138" s="5">
        <v>46000</v>
      </c>
      <c r="F138" s="5">
        <v>45988</v>
      </c>
      <c r="G138">
        <v>1378</v>
      </c>
      <c r="H138" t="s">
        <v>245</v>
      </c>
      <c r="I138" t="s">
        <v>68</v>
      </c>
      <c r="J138" t="s">
        <v>69</v>
      </c>
      <c r="K138" t="s">
        <v>70</v>
      </c>
      <c r="L138" t="s">
        <v>71</v>
      </c>
      <c r="M138" t="s">
        <v>72</v>
      </c>
      <c r="P138" t="s">
        <v>73</v>
      </c>
      <c r="Q138" t="s">
        <v>74</v>
      </c>
      <c r="S138">
        <v>3001</v>
      </c>
      <c r="T138" t="s">
        <v>75</v>
      </c>
      <c r="U138">
        <v>50.852811000000003</v>
      </c>
      <c r="V138">
        <v>4.7343580000000003</v>
      </c>
      <c r="W138" t="s">
        <v>76</v>
      </c>
      <c r="X138" t="s">
        <v>77</v>
      </c>
      <c r="Z138" s="9" t="s">
        <v>78</v>
      </c>
      <c r="AA138" s="9">
        <v>51.982925000000002</v>
      </c>
      <c r="AB138" s="9">
        <v>-0.20413600000000001</v>
      </c>
      <c r="AC138" t="s">
        <v>79</v>
      </c>
      <c r="AD138">
        <v>505</v>
      </c>
      <c r="AE138" s="1" t="s">
        <v>246</v>
      </c>
      <c r="AF138" s="1" t="s">
        <v>247</v>
      </c>
      <c r="AG138" s="1">
        <f t="shared" si="6"/>
        <v>2</v>
      </c>
      <c r="AH138" s="1">
        <v>31.58</v>
      </c>
      <c r="AI138" s="7">
        <f t="shared" si="7"/>
        <v>99.94</v>
      </c>
      <c r="AJ138">
        <v>0</v>
      </c>
      <c r="AK138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T138">
        <v>0</v>
      </c>
      <c r="AU138" s="4">
        <v>0</v>
      </c>
      <c r="AV138" s="4">
        <v>17.89</v>
      </c>
      <c r="AW138" s="4">
        <v>117.83</v>
      </c>
      <c r="AX138">
        <v>1.1000000000000001</v>
      </c>
      <c r="AY138" t="s">
        <v>80</v>
      </c>
      <c r="AZ138">
        <v>1.1000000000000001</v>
      </c>
      <c r="BA138">
        <v>0</v>
      </c>
      <c r="BB138">
        <v>0</v>
      </c>
      <c r="BC138">
        <v>0</v>
      </c>
      <c r="BD138">
        <v>0</v>
      </c>
      <c r="BE138">
        <v>1</v>
      </c>
      <c r="BF138" t="s">
        <v>81</v>
      </c>
      <c r="BI138" t="s">
        <v>77</v>
      </c>
      <c r="BJ138" s="6">
        <v>46004</v>
      </c>
      <c r="BK138" t="s">
        <v>138</v>
      </c>
      <c r="BL138" t="s">
        <v>131</v>
      </c>
      <c r="BM138" t="s">
        <v>168</v>
      </c>
      <c r="BN138" t="s">
        <v>169</v>
      </c>
      <c r="BP138">
        <v>2025</v>
      </c>
      <c r="BQ138" t="s">
        <v>170</v>
      </c>
      <c r="BR138" t="s">
        <v>171</v>
      </c>
    </row>
    <row r="139" spans="1:70" x14ac:dyDescent="0.25">
      <c r="A139">
        <v>6399132324</v>
      </c>
      <c r="B139">
        <v>1852348381</v>
      </c>
      <c r="C139" t="s">
        <v>66</v>
      </c>
      <c r="D139" s="4">
        <v>105.86</v>
      </c>
      <c r="E139" s="5">
        <v>45685</v>
      </c>
      <c r="F139" s="5">
        <v>45679</v>
      </c>
      <c r="G139">
        <v>1378</v>
      </c>
      <c r="H139" t="s">
        <v>245</v>
      </c>
      <c r="I139" t="s">
        <v>68</v>
      </c>
      <c r="J139" t="s">
        <v>69</v>
      </c>
      <c r="K139" t="s">
        <v>70</v>
      </c>
      <c r="L139" t="s">
        <v>71</v>
      </c>
      <c r="M139" t="s">
        <v>72</v>
      </c>
      <c r="P139" t="s">
        <v>73</v>
      </c>
      <c r="Q139" t="s">
        <v>74</v>
      </c>
      <c r="S139">
        <v>3001</v>
      </c>
      <c r="T139" t="s">
        <v>75</v>
      </c>
      <c r="U139">
        <v>50.852811000000003</v>
      </c>
      <c r="V139">
        <v>4.7343580000000003</v>
      </c>
      <c r="W139" t="s">
        <v>76</v>
      </c>
      <c r="X139" t="s">
        <v>77</v>
      </c>
      <c r="Z139" s="9" t="s">
        <v>78</v>
      </c>
      <c r="AA139" s="9">
        <v>51.982925000000002</v>
      </c>
      <c r="AB139" s="9">
        <v>-0.20413600000000001</v>
      </c>
      <c r="AC139" t="s">
        <v>79</v>
      </c>
      <c r="AD139">
        <v>505</v>
      </c>
      <c r="AE139" s="1" t="s">
        <v>246</v>
      </c>
      <c r="AF139" s="1" t="s">
        <v>247</v>
      </c>
      <c r="AG139" s="1">
        <f t="shared" si="6"/>
        <v>2</v>
      </c>
      <c r="AH139" s="1">
        <v>31.58</v>
      </c>
      <c r="AI139" s="7">
        <f t="shared" si="7"/>
        <v>89.09</v>
      </c>
      <c r="AJ139">
        <v>0</v>
      </c>
      <c r="AK139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T139">
        <v>0</v>
      </c>
      <c r="AU139" s="4">
        <v>0</v>
      </c>
      <c r="AV139" s="4">
        <v>16.77</v>
      </c>
      <c r="AW139" s="4">
        <v>105.86</v>
      </c>
      <c r="AX139">
        <v>1.1000000000000001</v>
      </c>
      <c r="AY139" t="s">
        <v>80</v>
      </c>
      <c r="AZ139">
        <v>1.1000000000000001</v>
      </c>
      <c r="BA139">
        <v>0</v>
      </c>
      <c r="BB139">
        <v>0</v>
      </c>
      <c r="BC139">
        <v>0</v>
      </c>
      <c r="BD139">
        <v>0</v>
      </c>
      <c r="BE139">
        <v>1</v>
      </c>
      <c r="BF139" t="s">
        <v>81</v>
      </c>
      <c r="BI139" t="s">
        <v>77</v>
      </c>
      <c r="BJ139" s="6">
        <v>45689</v>
      </c>
      <c r="BK139" t="s">
        <v>115</v>
      </c>
      <c r="BL139" t="s">
        <v>105</v>
      </c>
      <c r="BM139" t="s">
        <v>159</v>
      </c>
      <c r="BN139" t="s">
        <v>122</v>
      </c>
      <c r="BP139">
        <v>2025</v>
      </c>
      <c r="BQ139" t="s">
        <v>123</v>
      </c>
      <c r="BR139" t="s">
        <v>160</v>
      </c>
    </row>
    <row r="140" spans="1:70" x14ac:dyDescent="0.25">
      <c r="A140">
        <v>6734314267</v>
      </c>
      <c r="B140">
        <v>2010112173</v>
      </c>
      <c r="C140" t="s">
        <v>66</v>
      </c>
      <c r="D140" s="4">
        <v>117.83</v>
      </c>
      <c r="E140" s="5">
        <v>45993</v>
      </c>
      <c r="F140" s="5">
        <v>45986</v>
      </c>
      <c r="G140">
        <v>1378</v>
      </c>
      <c r="H140" t="s">
        <v>245</v>
      </c>
      <c r="I140" t="s">
        <v>68</v>
      </c>
      <c r="J140" t="s">
        <v>69</v>
      </c>
      <c r="K140" t="s">
        <v>70</v>
      </c>
      <c r="L140" t="s">
        <v>71</v>
      </c>
      <c r="M140" t="s">
        <v>72</v>
      </c>
      <c r="P140" t="s">
        <v>73</v>
      </c>
      <c r="Q140" t="s">
        <v>74</v>
      </c>
      <c r="S140">
        <v>3001</v>
      </c>
      <c r="T140" t="s">
        <v>75</v>
      </c>
      <c r="U140">
        <v>50.852811000000003</v>
      </c>
      <c r="V140">
        <v>4.7343580000000003</v>
      </c>
      <c r="W140" t="s">
        <v>76</v>
      </c>
      <c r="X140" t="s">
        <v>77</v>
      </c>
      <c r="Z140" s="9" t="s">
        <v>78</v>
      </c>
      <c r="AA140" s="9">
        <v>51.982925000000002</v>
      </c>
      <c r="AB140" s="9">
        <v>-0.20413600000000001</v>
      </c>
      <c r="AC140" t="s">
        <v>79</v>
      </c>
      <c r="AD140">
        <v>505</v>
      </c>
      <c r="AE140" s="1" t="s">
        <v>246</v>
      </c>
      <c r="AF140" s="1" t="s">
        <v>247</v>
      </c>
      <c r="AG140" s="1">
        <f t="shared" si="6"/>
        <v>2</v>
      </c>
      <c r="AH140" s="1">
        <v>31.58</v>
      </c>
      <c r="AI140" s="7">
        <f t="shared" si="7"/>
        <v>99.94</v>
      </c>
      <c r="AJ140">
        <v>0</v>
      </c>
      <c r="AK140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T140">
        <v>0</v>
      </c>
      <c r="AU140" s="4">
        <v>0</v>
      </c>
      <c r="AV140" s="4">
        <v>17.89</v>
      </c>
      <c r="AW140" s="4">
        <v>117.83</v>
      </c>
      <c r="AX140">
        <v>1.1000000000000001</v>
      </c>
      <c r="AY140" t="s">
        <v>80</v>
      </c>
      <c r="AZ140">
        <v>1.1000000000000001</v>
      </c>
      <c r="BA140">
        <v>0</v>
      </c>
      <c r="BB140">
        <v>0</v>
      </c>
      <c r="BC140">
        <v>0</v>
      </c>
      <c r="BD140">
        <v>0</v>
      </c>
      <c r="BE140">
        <v>1</v>
      </c>
      <c r="BF140" t="s">
        <v>81</v>
      </c>
      <c r="BI140" t="s">
        <v>77</v>
      </c>
      <c r="BJ140" s="6">
        <v>45997</v>
      </c>
      <c r="BK140" t="s">
        <v>141</v>
      </c>
      <c r="BL140" t="s">
        <v>131</v>
      </c>
      <c r="BM140" t="s">
        <v>168</v>
      </c>
      <c r="BN140" t="s">
        <v>169</v>
      </c>
      <c r="BP140">
        <v>2025</v>
      </c>
      <c r="BQ140" t="s">
        <v>170</v>
      </c>
      <c r="BR140" t="s">
        <v>171</v>
      </c>
    </row>
    <row r="141" spans="1:70" x14ac:dyDescent="0.25">
      <c r="A141">
        <v>6734314242</v>
      </c>
      <c r="B141">
        <v>2010112173</v>
      </c>
      <c r="C141" t="s">
        <v>66</v>
      </c>
      <c r="D141" s="4">
        <v>118.5</v>
      </c>
      <c r="E141" s="5">
        <v>45993</v>
      </c>
      <c r="F141" s="5">
        <v>45981</v>
      </c>
      <c r="G141">
        <v>1378</v>
      </c>
      <c r="H141" t="s">
        <v>245</v>
      </c>
      <c r="I141" t="s">
        <v>68</v>
      </c>
      <c r="J141" t="s">
        <v>69</v>
      </c>
      <c r="K141" t="s">
        <v>70</v>
      </c>
      <c r="L141" t="s">
        <v>71</v>
      </c>
      <c r="M141" t="s">
        <v>72</v>
      </c>
      <c r="P141" t="s">
        <v>73</v>
      </c>
      <c r="Q141" t="s">
        <v>74</v>
      </c>
      <c r="S141">
        <v>3001</v>
      </c>
      <c r="T141" t="s">
        <v>75</v>
      </c>
      <c r="U141">
        <v>50.852811000000003</v>
      </c>
      <c r="V141">
        <v>4.7343580000000003</v>
      </c>
      <c r="W141" t="s">
        <v>76</v>
      </c>
      <c r="X141" t="s">
        <v>77</v>
      </c>
      <c r="Z141" s="9" t="s">
        <v>78</v>
      </c>
      <c r="AA141" s="9">
        <v>51.982925000000002</v>
      </c>
      <c r="AB141" s="9">
        <v>-0.20413600000000001</v>
      </c>
      <c r="AC141" t="s">
        <v>79</v>
      </c>
      <c r="AD141">
        <v>505</v>
      </c>
      <c r="AE141" s="1" t="s">
        <v>246</v>
      </c>
      <c r="AF141" s="1" t="s">
        <v>247</v>
      </c>
      <c r="AG141" s="1">
        <f t="shared" si="6"/>
        <v>3</v>
      </c>
      <c r="AH141" s="1">
        <v>66.180000000000007</v>
      </c>
      <c r="AI141" s="7">
        <f t="shared" si="7"/>
        <v>100.51</v>
      </c>
      <c r="AJ141">
        <v>0</v>
      </c>
      <c r="AK141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T141">
        <v>0</v>
      </c>
      <c r="AU141" s="4">
        <v>0</v>
      </c>
      <c r="AV141" s="4">
        <v>17.989999999999998</v>
      </c>
      <c r="AW141" s="4">
        <v>118.5</v>
      </c>
      <c r="AX141">
        <v>2.2000000000000002</v>
      </c>
      <c r="AY141" t="s">
        <v>80</v>
      </c>
      <c r="AZ141">
        <v>1.1000000000000001</v>
      </c>
      <c r="BA141">
        <v>0</v>
      </c>
      <c r="BB141">
        <v>0</v>
      </c>
      <c r="BC141">
        <v>0</v>
      </c>
      <c r="BD141">
        <v>0</v>
      </c>
      <c r="BE141">
        <v>1</v>
      </c>
      <c r="BF141" t="s">
        <v>81</v>
      </c>
      <c r="BI141" t="s">
        <v>77</v>
      </c>
      <c r="BJ141" s="6">
        <v>45997</v>
      </c>
      <c r="BK141" t="s">
        <v>141</v>
      </c>
      <c r="BL141" t="s">
        <v>131</v>
      </c>
      <c r="BM141" t="s">
        <v>174</v>
      </c>
      <c r="BN141" t="s">
        <v>169</v>
      </c>
      <c r="BP141">
        <v>2025</v>
      </c>
      <c r="BQ141" t="s">
        <v>170</v>
      </c>
      <c r="BR141" t="s">
        <v>175</v>
      </c>
    </row>
    <row r="142" spans="1:70" x14ac:dyDescent="0.25">
      <c r="A142">
        <v>6734314261</v>
      </c>
      <c r="B142">
        <v>2010112173</v>
      </c>
      <c r="C142" t="s">
        <v>66</v>
      </c>
      <c r="D142" s="4">
        <v>118.5</v>
      </c>
      <c r="E142" s="5">
        <v>45993</v>
      </c>
      <c r="F142" s="5">
        <v>45982</v>
      </c>
      <c r="G142">
        <v>1378</v>
      </c>
      <c r="H142" t="s">
        <v>245</v>
      </c>
      <c r="I142" t="s">
        <v>68</v>
      </c>
      <c r="J142" t="s">
        <v>69</v>
      </c>
      <c r="K142" t="s">
        <v>70</v>
      </c>
      <c r="L142" t="s">
        <v>71</v>
      </c>
      <c r="M142" t="s">
        <v>72</v>
      </c>
      <c r="P142" t="s">
        <v>73</v>
      </c>
      <c r="Q142" t="s">
        <v>74</v>
      </c>
      <c r="S142">
        <v>3001</v>
      </c>
      <c r="T142" t="s">
        <v>75</v>
      </c>
      <c r="U142">
        <v>50.852811000000003</v>
      </c>
      <c r="V142">
        <v>4.7343580000000003</v>
      </c>
      <c r="W142" t="s">
        <v>76</v>
      </c>
      <c r="X142" t="s">
        <v>77</v>
      </c>
      <c r="Z142" s="9" t="s">
        <v>78</v>
      </c>
      <c r="AA142" s="9">
        <v>51.982925000000002</v>
      </c>
      <c r="AB142" s="9">
        <v>-0.20413600000000001</v>
      </c>
      <c r="AC142" t="s">
        <v>79</v>
      </c>
      <c r="AD142">
        <v>505</v>
      </c>
      <c r="AE142" s="1" t="s">
        <v>246</v>
      </c>
      <c r="AF142" s="1" t="s">
        <v>247</v>
      </c>
      <c r="AG142" s="1">
        <f t="shared" si="6"/>
        <v>2</v>
      </c>
      <c r="AH142" s="1">
        <v>31.58</v>
      </c>
      <c r="AI142" s="7">
        <f t="shared" si="7"/>
        <v>100.51</v>
      </c>
      <c r="AJ142">
        <v>0</v>
      </c>
      <c r="AK142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T142">
        <v>0</v>
      </c>
      <c r="AU142" s="4">
        <v>0</v>
      </c>
      <c r="AV142" s="4">
        <v>17.989999999999998</v>
      </c>
      <c r="AW142" s="4">
        <v>118.5</v>
      </c>
      <c r="AX142">
        <v>1.1000000000000001</v>
      </c>
      <c r="AY142" t="s">
        <v>80</v>
      </c>
      <c r="AZ142">
        <v>1.1000000000000001</v>
      </c>
      <c r="BA142">
        <v>0</v>
      </c>
      <c r="BB142">
        <v>0</v>
      </c>
      <c r="BC142">
        <v>0</v>
      </c>
      <c r="BD142">
        <v>0</v>
      </c>
      <c r="BE142">
        <v>1</v>
      </c>
      <c r="BF142" t="s">
        <v>81</v>
      </c>
      <c r="BI142" t="s">
        <v>77</v>
      </c>
      <c r="BJ142" s="6">
        <v>45997</v>
      </c>
      <c r="BK142" t="s">
        <v>141</v>
      </c>
      <c r="BL142" t="s">
        <v>131</v>
      </c>
      <c r="BM142" t="s">
        <v>174</v>
      </c>
      <c r="BN142" t="s">
        <v>169</v>
      </c>
      <c r="BP142">
        <v>2025</v>
      </c>
      <c r="BQ142" t="s">
        <v>170</v>
      </c>
      <c r="BR142" t="s">
        <v>175</v>
      </c>
    </row>
    <row r="143" spans="1:70" x14ac:dyDescent="0.25">
      <c r="A143">
        <v>6734314262</v>
      </c>
      <c r="B143">
        <v>2010112173</v>
      </c>
      <c r="C143" t="s">
        <v>66</v>
      </c>
      <c r="D143" s="4">
        <v>118.5</v>
      </c>
      <c r="E143" s="5">
        <v>45993</v>
      </c>
      <c r="F143" s="5">
        <v>45982</v>
      </c>
      <c r="G143">
        <v>1378</v>
      </c>
      <c r="H143" t="s">
        <v>245</v>
      </c>
      <c r="I143" t="s">
        <v>68</v>
      </c>
      <c r="J143" t="s">
        <v>69</v>
      </c>
      <c r="K143" t="s">
        <v>70</v>
      </c>
      <c r="L143" t="s">
        <v>71</v>
      </c>
      <c r="M143" t="s">
        <v>72</v>
      </c>
      <c r="P143" t="s">
        <v>73</v>
      </c>
      <c r="Q143" t="s">
        <v>74</v>
      </c>
      <c r="S143">
        <v>3001</v>
      </c>
      <c r="T143" t="s">
        <v>75</v>
      </c>
      <c r="U143">
        <v>50.852811000000003</v>
      </c>
      <c r="V143">
        <v>4.7343580000000003</v>
      </c>
      <c r="W143" t="s">
        <v>76</v>
      </c>
      <c r="X143" t="s">
        <v>77</v>
      </c>
      <c r="Z143" s="9" t="s">
        <v>78</v>
      </c>
      <c r="AA143" s="9">
        <v>51.982925000000002</v>
      </c>
      <c r="AB143" s="9">
        <v>-0.20413600000000001</v>
      </c>
      <c r="AC143" t="s">
        <v>79</v>
      </c>
      <c r="AD143">
        <v>505</v>
      </c>
      <c r="AE143" s="1" t="s">
        <v>246</v>
      </c>
      <c r="AF143" s="1" t="s">
        <v>247</v>
      </c>
      <c r="AG143" s="1">
        <f t="shared" si="6"/>
        <v>4</v>
      </c>
      <c r="AH143" s="1">
        <v>66.180000000000007</v>
      </c>
      <c r="AI143" s="7">
        <f t="shared" si="7"/>
        <v>100.51</v>
      </c>
      <c r="AJ143">
        <v>0</v>
      </c>
      <c r="AK143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T143">
        <v>0</v>
      </c>
      <c r="AU143" s="4">
        <v>0</v>
      </c>
      <c r="AV143" s="4">
        <v>17.989999999999998</v>
      </c>
      <c r="AW143" s="4">
        <v>118.5</v>
      </c>
      <c r="AX143">
        <v>3.3</v>
      </c>
      <c r="AY143" t="s">
        <v>80</v>
      </c>
      <c r="AZ143">
        <v>1.1000000000000001</v>
      </c>
      <c r="BA143">
        <v>0</v>
      </c>
      <c r="BB143">
        <v>0</v>
      </c>
      <c r="BC143">
        <v>0</v>
      </c>
      <c r="BD143">
        <v>0</v>
      </c>
      <c r="BE143">
        <v>1</v>
      </c>
      <c r="BF143" t="s">
        <v>81</v>
      </c>
      <c r="BI143" t="s">
        <v>77</v>
      </c>
      <c r="BJ143" s="6">
        <v>45997</v>
      </c>
      <c r="BK143" t="s">
        <v>141</v>
      </c>
      <c r="BL143" t="s">
        <v>131</v>
      </c>
      <c r="BM143" t="s">
        <v>174</v>
      </c>
      <c r="BN143" t="s">
        <v>169</v>
      </c>
      <c r="BP143">
        <v>2025</v>
      </c>
      <c r="BQ143" t="s">
        <v>170</v>
      </c>
      <c r="BR143" t="s">
        <v>175</v>
      </c>
    </row>
    <row r="144" spans="1:70" x14ac:dyDescent="0.25">
      <c r="A144">
        <v>6722658196</v>
      </c>
      <c r="B144">
        <v>2004063498</v>
      </c>
      <c r="C144" t="s">
        <v>66</v>
      </c>
      <c r="D144" s="4">
        <v>117.75</v>
      </c>
      <c r="E144" s="5">
        <v>45986</v>
      </c>
      <c r="F144" s="5">
        <v>45975</v>
      </c>
      <c r="G144">
        <v>1378</v>
      </c>
      <c r="H144" t="s">
        <v>245</v>
      </c>
      <c r="I144" t="s">
        <v>68</v>
      </c>
      <c r="J144" t="s">
        <v>69</v>
      </c>
      <c r="K144" t="s">
        <v>70</v>
      </c>
      <c r="L144" t="s">
        <v>71</v>
      </c>
      <c r="M144" t="s">
        <v>72</v>
      </c>
      <c r="P144" t="s">
        <v>73</v>
      </c>
      <c r="Q144" t="s">
        <v>74</v>
      </c>
      <c r="S144">
        <v>3001</v>
      </c>
      <c r="T144" t="s">
        <v>75</v>
      </c>
      <c r="U144">
        <v>50.852811000000003</v>
      </c>
      <c r="V144">
        <v>4.7343580000000003</v>
      </c>
      <c r="W144" t="s">
        <v>76</v>
      </c>
      <c r="X144" t="s">
        <v>77</v>
      </c>
      <c r="Z144" s="9" t="s">
        <v>78</v>
      </c>
      <c r="AA144" s="9">
        <v>51.982925000000002</v>
      </c>
      <c r="AB144" s="9">
        <v>-0.20413600000000001</v>
      </c>
      <c r="AC144" t="s">
        <v>79</v>
      </c>
      <c r="AD144">
        <v>505</v>
      </c>
      <c r="AE144" s="1" t="s">
        <v>246</v>
      </c>
      <c r="AF144" s="1" t="s">
        <v>247</v>
      </c>
      <c r="AG144" s="1">
        <f t="shared" si="6"/>
        <v>3</v>
      </c>
      <c r="AH144" s="1">
        <v>66.180000000000007</v>
      </c>
      <c r="AI144" s="7">
        <f t="shared" si="7"/>
        <v>99.87</v>
      </c>
      <c r="AJ144">
        <v>0</v>
      </c>
      <c r="AK14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T144">
        <v>0</v>
      </c>
      <c r="AU144" s="4">
        <v>0</v>
      </c>
      <c r="AV144" s="4">
        <v>17.88</v>
      </c>
      <c r="AW144" s="4">
        <v>117.75</v>
      </c>
      <c r="AX144">
        <v>2.2000000000000002</v>
      </c>
      <c r="AY144" t="s">
        <v>80</v>
      </c>
      <c r="AZ144">
        <v>1.1000000000000001</v>
      </c>
      <c r="BA144">
        <v>0</v>
      </c>
      <c r="BB144">
        <v>0</v>
      </c>
      <c r="BC144">
        <v>0</v>
      </c>
      <c r="BD144">
        <v>0</v>
      </c>
      <c r="BE144">
        <v>1</v>
      </c>
      <c r="BF144" t="s">
        <v>81</v>
      </c>
      <c r="BI144" t="s">
        <v>77</v>
      </c>
      <c r="BJ144" s="6">
        <v>45990</v>
      </c>
      <c r="BK144" t="s">
        <v>152</v>
      </c>
      <c r="BL144" t="s">
        <v>131</v>
      </c>
      <c r="BM144" t="s">
        <v>176</v>
      </c>
      <c r="BN144" t="s">
        <v>169</v>
      </c>
      <c r="BP144">
        <v>2025</v>
      </c>
      <c r="BQ144" t="s">
        <v>170</v>
      </c>
      <c r="BR144" t="s">
        <v>177</v>
      </c>
    </row>
    <row r="145" spans="1:70" x14ac:dyDescent="0.25">
      <c r="A145">
        <v>6722658199</v>
      </c>
      <c r="B145">
        <v>2004063498</v>
      </c>
      <c r="C145" t="s">
        <v>66</v>
      </c>
      <c r="D145" s="4">
        <v>118.5</v>
      </c>
      <c r="E145" s="5">
        <v>45986</v>
      </c>
      <c r="F145" s="5">
        <v>45980</v>
      </c>
      <c r="G145">
        <v>1378</v>
      </c>
      <c r="H145" t="s">
        <v>245</v>
      </c>
      <c r="I145" t="s">
        <v>68</v>
      </c>
      <c r="J145" t="s">
        <v>69</v>
      </c>
      <c r="K145" t="s">
        <v>70</v>
      </c>
      <c r="L145" t="s">
        <v>71</v>
      </c>
      <c r="M145" t="s">
        <v>72</v>
      </c>
      <c r="P145" t="s">
        <v>73</v>
      </c>
      <c r="Q145" t="s">
        <v>74</v>
      </c>
      <c r="S145">
        <v>3001</v>
      </c>
      <c r="T145" t="s">
        <v>75</v>
      </c>
      <c r="U145">
        <v>50.852811000000003</v>
      </c>
      <c r="V145">
        <v>4.7343580000000003</v>
      </c>
      <c r="W145" t="s">
        <v>76</v>
      </c>
      <c r="X145" t="s">
        <v>77</v>
      </c>
      <c r="Z145" s="9" t="s">
        <v>78</v>
      </c>
      <c r="AA145" s="9">
        <v>51.982925000000002</v>
      </c>
      <c r="AB145" s="9">
        <v>-0.20413600000000001</v>
      </c>
      <c r="AC145" t="s">
        <v>79</v>
      </c>
      <c r="AD145">
        <v>505</v>
      </c>
      <c r="AE145" s="1" t="s">
        <v>246</v>
      </c>
      <c r="AF145" s="1" t="s">
        <v>247</v>
      </c>
      <c r="AG145" s="1">
        <f t="shared" si="6"/>
        <v>3</v>
      </c>
      <c r="AH145" s="1">
        <v>66.180000000000007</v>
      </c>
      <c r="AI145" s="7">
        <f t="shared" si="7"/>
        <v>100.51</v>
      </c>
      <c r="AJ145">
        <v>0</v>
      </c>
      <c r="AK145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T145">
        <v>0</v>
      </c>
      <c r="AU145" s="4">
        <v>0</v>
      </c>
      <c r="AV145" s="4">
        <v>17.989999999999998</v>
      </c>
      <c r="AW145" s="4">
        <v>118.5</v>
      </c>
      <c r="AX145">
        <v>2.2000000000000002</v>
      </c>
      <c r="AY145" t="s">
        <v>80</v>
      </c>
      <c r="AZ145">
        <v>1.1000000000000001</v>
      </c>
      <c r="BA145">
        <v>0</v>
      </c>
      <c r="BB145">
        <v>0</v>
      </c>
      <c r="BC145">
        <v>0</v>
      </c>
      <c r="BD145">
        <v>0</v>
      </c>
      <c r="BE145">
        <v>1</v>
      </c>
      <c r="BF145" t="s">
        <v>81</v>
      </c>
      <c r="BI145" t="s">
        <v>77</v>
      </c>
      <c r="BJ145" s="6">
        <v>45990</v>
      </c>
      <c r="BK145" t="s">
        <v>152</v>
      </c>
      <c r="BL145" t="s">
        <v>131</v>
      </c>
      <c r="BM145" t="s">
        <v>174</v>
      </c>
      <c r="BN145" t="s">
        <v>169</v>
      </c>
      <c r="BP145">
        <v>2025</v>
      </c>
      <c r="BQ145" t="s">
        <v>170</v>
      </c>
      <c r="BR145" t="s">
        <v>175</v>
      </c>
    </row>
    <row r="146" spans="1:70" x14ac:dyDescent="0.25">
      <c r="A146">
        <v>6722658194</v>
      </c>
      <c r="B146">
        <v>2004063498</v>
      </c>
      <c r="C146" t="s">
        <v>66</v>
      </c>
      <c r="D146" s="4">
        <v>117.75</v>
      </c>
      <c r="E146" s="5">
        <v>45986</v>
      </c>
      <c r="F146" s="5">
        <v>45975</v>
      </c>
      <c r="G146">
        <v>1378</v>
      </c>
      <c r="H146" t="s">
        <v>245</v>
      </c>
      <c r="I146" t="s">
        <v>68</v>
      </c>
      <c r="J146" t="s">
        <v>69</v>
      </c>
      <c r="K146" t="s">
        <v>70</v>
      </c>
      <c r="L146" t="s">
        <v>71</v>
      </c>
      <c r="M146" t="s">
        <v>72</v>
      </c>
      <c r="P146" t="s">
        <v>73</v>
      </c>
      <c r="Q146" t="s">
        <v>74</v>
      </c>
      <c r="S146">
        <v>3001</v>
      </c>
      <c r="T146" t="s">
        <v>75</v>
      </c>
      <c r="U146">
        <v>50.852811000000003</v>
      </c>
      <c r="V146">
        <v>4.7343580000000003</v>
      </c>
      <c r="W146" t="s">
        <v>76</v>
      </c>
      <c r="X146" t="s">
        <v>77</v>
      </c>
      <c r="Z146" s="9" t="s">
        <v>78</v>
      </c>
      <c r="AA146" s="9">
        <v>51.982925000000002</v>
      </c>
      <c r="AB146" s="9">
        <v>-0.20413600000000001</v>
      </c>
      <c r="AC146" t="s">
        <v>79</v>
      </c>
      <c r="AD146">
        <v>505</v>
      </c>
      <c r="AE146" s="1" t="s">
        <v>246</v>
      </c>
      <c r="AF146" s="1" t="s">
        <v>247</v>
      </c>
      <c r="AG146" s="1">
        <f t="shared" si="6"/>
        <v>3</v>
      </c>
      <c r="AH146" s="1">
        <v>66.180000000000007</v>
      </c>
      <c r="AI146" s="7">
        <f t="shared" si="7"/>
        <v>99.87</v>
      </c>
      <c r="AJ146">
        <v>0</v>
      </c>
      <c r="AK146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T146">
        <v>0</v>
      </c>
      <c r="AU146" s="4">
        <v>0</v>
      </c>
      <c r="AV146" s="4">
        <v>17.88</v>
      </c>
      <c r="AW146" s="4">
        <v>117.75</v>
      </c>
      <c r="AX146">
        <v>2.2000000000000002</v>
      </c>
      <c r="AY146" t="s">
        <v>80</v>
      </c>
      <c r="AZ146">
        <v>1.1000000000000001</v>
      </c>
      <c r="BA146">
        <v>0</v>
      </c>
      <c r="BB146">
        <v>0</v>
      </c>
      <c r="BC146">
        <v>0</v>
      </c>
      <c r="BD146">
        <v>0</v>
      </c>
      <c r="BE146">
        <v>1</v>
      </c>
      <c r="BF146" t="s">
        <v>81</v>
      </c>
      <c r="BI146" t="s">
        <v>77</v>
      </c>
      <c r="BJ146" s="6">
        <v>45990</v>
      </c>
      <c r="BK146" t="s">
        <v>152</v>
      </c>
      <c r="BL146" t="s">
        <v>131</v>
      </c>
      <c r="BM146" t="s">
        <v>176</v>
      </c>
      <c r="BN146" t="s">
        <v>169</v>
      </c>
      <c r="BP146">
        <v>2025</v>
      </c>
      <c r="BQ146" t="s">
        <v>170</v>
      </c>
      <c r="BR146" t="s">
        <v>177</v>
      </c>
    </row>
    <row r="147" spans="1:70" x14ac:dyDescent="0.25">
      <c r="A147">
        <v>6702457686</v>
      </c>
      <c r="B147">
        <v>1992492451</v>
      </c>
      <c r="C147" t="s">
        <v>66</v>
      </c>
      <c r="D147" s="4">
        <v>120.27</v>
      </c>
      <c r="E147" s="5">
        <v>45973</v>
      </c>
      <c r="F147" s="5">
        <v>45960</v>
      </c>
      <c r="G147">
        <v>1378</v>
      </c>
      <c r="H147" t="s">
        <v>245</v>
      </c>
      <c r="I147" t="s">
        <v>68</v>
      </c>
      <c r="J147" t="s">
        <v>69</v>
      </c>
      <c r="K147" t="s">
        <v>70</v>
      </c>
      <c r="L147" t="s">
        <v>71</v>
      </c>
      <c r="M147" t="s">
        <v>72</v>
      </c>
      <c r="P147" t="s">
        <v>73</v>
      </c>
      <c r="Q147" t="s">
        <v>74</v>
      </c>
      <c r="S147">
        <v>3001</v>
      </c>
      <c r="T147" t="s">
        <v>75</v>
      </c>
      <c r="U147">
        <v>50.852811000000003</v>
      </c>
      <c r="V147">
        <v>4.7343580000000003</v>
      </c>
      <c r="W147" t="s">
        <v>76</v>
      </c>
      <c r="X147" t="s">
        <v>77</v>
      </c>
      <c r="Z147" s="9" t="s">
        <v>78</v>
      </c>
      <c r="AA147" s="9">
        <v>51.982925000000002</v>
      </c>
      <c r="AB147" s="9">
        <v>-0.20413600000000001</v>
      </c>
      <c r="AC147" t="s">
        <v>79</v>
      </c>
      <c r="AD147">
        <v>505</v>
      </c>
      <c r="AE147" s="1" t="s">
        <v>246</v>
      </c>
      <c r="AF147" s="1" t="s">
        <v>247</v>
      </c>
      <c r="AG147" s="1">
        <f t="shared" si="6"/>
        <v>3</v>
      </c>
      <c r="AH147" s="1">
        <v>66.180000000000007</v>
      </c>
      <c r="AI147" s="7">
        <f t="shared" si="7"/>
        <v>101.97</v>
      </c>
      <c r="AJ147">
        <v>0</v>
      </c>
      <c r="AK147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T147">
        <v>0</v>
      </c>
      <c r="AU147" s="4">
        <v>0</v>
      </c>
      <c r="AV147" s="4">
        <v>18.3</v>
      </c>
      <c r="AW147" s="4">
        <v>120.27</v>
      </c>
      <c r="AX147">
        <v>2.2000000000000002</v>
      </c>
      <c r="AY147" t="s">
        <v>80</v>
      </c>
      <c r="AZ147">
        <v>1.1000000000000001</v>
      </c>
      <c r="BA147">
        <v>0</v>
      </c>
      <c r="BB147">
        <v>0</v>
      </c>
      <c r="BC147">
        <v>0</v>
      </c>
      <c r="BD147">
        <v>0</v>
      </c>
      <c r="BE147">
        <v>1</v>
      </c>
      <c r="BF147" t="s">
        <v>81</v>
      </c>
      <c r="BI147" t="s">
        <v>77</v>
      </c>
      <c r="BJ147" s="6">
        <v>45976</v>
      </c>
      <c r="BK147" t="s">
        <v>174</v>
      </c>
      <c r="BL147" t="s">
        <v>169</v>
      </c>
      <c r="BM147" t="s">
        <v>186</v>
      </c>
      <c r="BN147" t="s">
        <v>83</v>
      </c>
      <c r="BP147">
        <v>2025</v>
      </c>
      <c r="BQ147" t="s">
        <v>187</v>
      </c>
      <c r="BR147" t="s">
        <v>188</v>
      </c>
    </row>
    <row r="148" spans="1:70" x14ac:dyDescent="0.25">
      <c r="A148">
        <v>6702457688</v>
      </c>
      <c r="B148">
        <v>1992492451</v>
      </c>
      <c r="C148" t="s">
        <v>66</v>
      </c>
      <c r="D148" s="4">
        <v>120.47</v>
      </c>
      <c r="E148" s="5">
        <v>45973</v>
      </c>
      <c r="F148" s="5">
        <v>45962</v>
      </c>
      <c r="G148">
        <v>1378</v>
      </c>
      <c r="H148" t="s">
        <v>245</v>
      </c>
      <c r="I148" t="s">
        <v>68</v>
      </c>
      <c r="J148" t="s">
        <v>69</v>
      </c>
      <c r="K148" t="s">
        <v>70</v>
      </c>
      <c r="L148" t="s">
        <v>71</v>
      </c>
      <c r="M148" t="s">
        <v>72</v>
      </c>
      <c r="P148" t="s">
        <v>73</v>
      </c>
      <c r="Q148" t="s">
        <v>74</v>
      </c>
      <c r="S148">
        <v>3001</v>
      </c>
      <c r="T148" t="s">
        <v>75</v>
      </c>
      <c r="U148">
        <v>50.852811000000003</v>
      </c>
      <c r="V148">
        <v>4.7343580000000003</v>
      </c>
      <c r="W148" t="s">
        <v>76</v>
      </c>
      <c r="X148" t="s">
        <v>77</v>
      </c>
      <c r="Z148" s="9" t="s">
        <v>78</v>
      </c>
      <c r="AA148" s="9">
        <v>51.982925000000002</v>
      </c>
      <c r="AB148" s="9">
        <v>-0.20413600000000001</v>
      </c>
      <c r="AC148" t="s">
        <v>79</v>
      </c>
      <c r="AD148">
        <v>505</v>
      </c>
      <c r="AE148" s="1" t="s">
        <v>246</v>
      </c>
      <c r="AF148" s="1" t="s">
        <v>247</v>
      </c>
      <c r="AG148" s="1">
        <f t="shared" si="6"/>
        <v>3</v>
      </c>
      <c r="AH148" s="1">
        <v>66.180000000000007</v>
      </c>
      <c r="AI148" s="7">
        <f t="shared" si="7"/>
        <v>102.17</v>
      </c>
      <c r="AJ148">
        <v>0</v>
      </c>
      <c r="AK148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T148">
        <v>0</v>
      </c>
      <c r="AU148" s="4">
        <v>0</v>
      </c>
      <c r="AV148" s="4">
        <v>18.3</v>
      </c>
      <c r="AW148" s="4">
        <v>120.47</v>
      </c>
      <c r="AX148">
        <v>2.2000000000000002</v>
      </c>
      <c r="AY148" t="s">
        <v>80</v>
      </c>
      <c r="AZ148">
        <v>1.1000000000000001</v>
      </c>
      <c r="BA148">
        <v>0</v>
      </c>
      <c r="BB148">
        <v>0</v>
      </c>
      <c r="BC148">
        <v>0</v>
      </c>
      <c r="BD148">
        <v>0</v>
      </c>
      <c r="BE148">
        <v>1</v>
      </c>
      <c r="BF148" t="s">
        <v>81</v>
      </c>
      <c r="BI148" t="s">
        <v>77</v>
      </c>
      <c r="BJ148" s="6">
        <v>45976</v>
      </c>
      <c r="BK148" t="s">
        <v>174</v>
      </c>
      <c r="BL148" t="s">
        <v>169</v>
      </c>
      <c r="BM148" t="s">
        <v>183</v>
      </c>
      <c r="BN148" t="s">
        <v>169</v>
      </c>
      <c r="BP148">
        <v>2025</v>
      </c>
      <c r="BQ148" t="s">
        <v>170</v>
      </c>
      <c r="BR148" t="s">
        <v>184</v>
      </c>
    </row>
    <row r="149" spans="1:70" x14ac:dyDescent="0.25">
      <c r="A149">
        <v>6702457685</v>
      </c>
      <c r="B149">
        <v>1992492451</v>
      </c>
      <c r="C149" t="s">
        <v>66</v>
      </c>
      <c r="D149" s="4">
        <v>120.27</v>
      </c>
      <c r="E149" s="5">
        <v>45973</v>
      </c>
      <c r="F149" s="5">
        <v>45960</v>
      </c>
      <c r="G149">
        <v>1378</v>
      </c>
      <c r="H149" t="s">
        <v>245</v>
      </c>
      <c r="I149" t="s">
        <v>68</v>
      </c>
      <c r="J149" t="s">
        <v>69</v>
      </c>
      <c r="K149" t="s">
        <v>70</v>
      </c>
      <c r="L149" t="s">
        <v>71</v>
      </c>
      <c r="M149" t="s">
        <v>72</v>
      </c>
      <c r="P149" t="s">
        <v>73</v>
      </c>
      <c r="Q149" t="s">
        <v>74</v>
      </c>
      <c r="S149">
        <v>3001</v>
      </c>
      <c r="T149" t="s">
        <v>75</v>
      </c>
      <c r="U149">
        <v>50.852811000000003</v>
      </c>
      <c r="V149">
        <v>4.7343580000000003</v>
      </c>
      <c r="W149" t="s">
        <v>76</v>
      </c>
      <c r="X149" t="s">
        <v>77</v>
      </c>
      <c r="Z149" s="9" t="s">
        <v>78</v>
      </c>
      <c r="AA149" s="9">
        <v>51.982925000000002</v>
      </c>
      <c r="AB149" s="9">
        <v>-0.20413600000000001</v>
      </c>
      <c r="AC149" t="s">
        <v>79</v>
      </c>
      <c r="AD149">
        <v>505</v>
      </c>
      <c r="AE149" s="1" t="s">
        <v>246</v>
      </c>
      <c r="AF149" s="1" t="s">
        <v>247</v>
      </c>
      <c r="AG149" s="1">
        <f t="shared" si="6"/>
        <v>3</v>
      </c>
      <c r="AH149" s="1">
        <v>66.180000000000007</v>
      </c>
      <c r="AI149" s="7">
        <f t="shared" si="7"/>
        <v>101.97</v>
      </c>
      <c r="AJ149">
        <v>0</v>
      </c>
      <c r="AK149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T149">
        <v>0</v>
      </c>
      <c r="AU149" s="4">
        <v>0</v>
      </c>
      <c r="AV149" s="4">
        <v>18.3</v>
      </c>
      <c r="AW149" s="4">
        <v>120.27</v>
      </c>
      <c r="AX149">
        <v>2.2000000000000002</v>
      </c>
      <c r="AY149" t="s">
        <v>80</v>
      </c>
      <c r="AZ149">
        <v>1.1000000000000001</v>
      </c>
      <c r="BA149">
        <v>0</v>
      </c>
      <c r="BB149">
        <v>0</v>
      </c>
      <c r="BC149">
        <v>0</v>
      </c>
      <c r="BD149">
        <v>0</v>
      </c>
      <c r="BE149">
        <v>1</v>
      </c>
      <c r="BF149" t="s">
        <v>81</v>
      </c>
      <c r="BI149" t="s">
        <v>77</v>
      </c>
      <c r="BJ149" s="6">
        <v>45976</v>
      </c>
      <c r="BK149" t="s">
        <v>174</v>
      </c>
      <c r="BL149" t="s">
        <v>169</v>
      </c>
      <c r="BM149" t="s">
        <v>186</v>
      </c>
      <c r="BN149" t="s">
        <v>83</v>
      </c>
      <c r="BP149">
        <v>2025</v>
      </c>
      <c r="BQ149" t="s">
        <v>187</v>
      </c>
      <c r="BR149" t="s">
        <v>188</v>
      </c>
    </row>
    <row r="150" spans="1:70" x14ac:dyDescent="0.25">
      <c r="A150">
        <v>6702457687</v>
      </c>
      <c r="B150">
        <v>1992492451</v>
      </c>
      <c r="C150" t="s">
        <v>66</v>
      </c>
      <c r="D150" s="4">
        <v>120.28</v>
      </c>
      <c r="E150" s="5">
        <v>45973</v>
      </c>
      <c r="F150" s="5">
        <v>45960</v>
      </c>
      <c r="G150">
        <v>1378</v>
      </c>
      <c r="H150" t="s">
        <v>245</v>
      </c>
      <c r="I150" t="s">
        <v>68</v>
      </c>
      <c r="J150" t="s">
        <v>69</v>
      </c>
      <c r="K150" t="s">
        <v>70</v>
      </c>
      <c r="L150" t="s">
        <v>71</v>
      </c>
      <c r="M150" t="s">
        <v>72</v>
      </c>
      <c r="P150" t="s">
        <v>73</v>
      </c>
      <c r="Q150" t="s">
        <v>74</v>
      </c>
      <c r="S150">
        <v>3001</v>
      </c>
      <c r="T150" t="s">
        <v>75</v>
      </c>
      <c r="U150">
        <v>50.852811000000003</v>
      </c>
      <c r="V150">
        <v>4.7343580000000003</v>
      </c>
      <c r="W150" t="s">
        <v>76</v>
      </c>
      <c r="X150" t="s">
        <v>77</v>
      </c>
      <c r="Z150" s="9" t="s">
        <v>78</v>
      </c>
      <c r="AA150" s="9">
        <v>51.982925000000002</v>
      </c>
      <c r="AB150" s="9">
        <v>-0.20413600000000001</v>
      </c>
      <c r="AC150" t="s">
        <v>79</v>
      </c>
      <c r="AD150">
        <v>505</v>
      </c>
      <c r="AE150" s="1" t="s">
        <v>246</v>
      </c>
      <c r="AF150" s="1" t="s">
        <v>247</v>
      </c>
      <c r="AG150" s="1">
        <f t="shared" si="6"/>
        <v>2</v>
      </c>
      <c r="AH150" s="1">
        <v>31.58</v>
      </c>
      <c r="AI150" s="7">
        <f t="shared" si="7"/>
        <v>101.98</v>
      </c>
      <c r="AJ150">
        <v>0</v>
      </c>
      <c r="AK150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T150">
        <v>0</v>
      </c>
      <c r="AU150" s="4">
        <v>0</v>
      </c>
      <c r="AV150" s="4">
        <v>18.3</v>
      </c>
      <c r="AW150" s="4">
        <v>120.28</v>
      </c>
      <c r="AX150">
        <v>1.1000000000000001</v>
      </c>
      <c r="AY150" t="s">
        <v>80</v>
      </c>
      <c r="AZ150">
        <v>1.1000000000000001</v>
      </c>
      <c r="BA150">
        <v>0</v>
      </c>
      <c r="BB150">
        <v>0</v>
      </c>
      <c r="BC150">
        <v>0</v>
      </c>
      <c r="BD150">
        <v>0</v>
      </c>
      <c r="BE150">
        <v>1</v>
      </c>
      <c r="BF150" t="s">
        <v>81</v>
      </c>
      <c r="BI150" t="s">
        <v>77</v>
      </c>
      <c r="BJ150" s="6">
        <v>45976</v>
      </c>
      <c r="BK150" t="s">
        <v>174</v>
      </c>
      <c r="BL150" t="s">
        <v>169</v>
      </c>
      <c r="BM150" t="s">
        <v>186</v>
      </c>
      <c r="BN150" t="s">
        <v>83</v>
      </c>
      <c r="BP150">
        <v>2025</v>
      </c>
      <c r="BQ150" t="s">
        <v>187</v>
      </c>
      <c r="BR150" t="s">
        <v>188</v>
      </c>
    </row>
    <row r="151" spans="1:70" x14ac:dyDescent="0.25">
      <c r="A151">
        <v>6702457696</v>
      </c>
      <c r="B151">
        <v>1992492451</v>
      </c>
      <c r="C151" t="s">
        <v>66</v>
      </c>
      <c r="D151" s="4">
        <v>119.03</v>
      </c>
      <c r="E151" s="5">
        <v>45973</v>
      </c>
      <c r="F151" s="5">
        <v>45966</v>
      </c>
      <c r="G151">
        <v>1378</v>
      </c>
      <c r="H151" t="s">
        <v>245</v>
      </c>
      <c r="I151" t="s">
        <v>68</v>
      </c>
      <c r="J151" t="s">
        <v>69</v>
      </c>
      <c r="K151" t="s">
        <v>70</v>
      </c>
      <c r="L151" t="s">
        <v>71</v>
      </c>
      <c r="M151" t="s">
        <v>72</v>
      </c>
      <c r="P151" t="s">
        <v>73</v>
      </c>
      <c r="Q151" t="s">
        <v>74</v>
      </c>
      <c r="S151">
        <v>3001</v>
      </c>
      <c r="T151" t="s">
        <v>75</v>
      </c>
      <c r="U151">
        <v>50.852811000000003</v>
      </c>
      <c r="V151">
        <v>4.7343580000000003</v>
      </c>
      <c r="W151" t="s">
        <v>76</v>
      </c>
      <c r="X151" t="s">
        <v>77</v>
      </c>
      <c r="Z151" s="9" t="s">
        <v>78</v>
      </c>
      <c r="AA151" s="9">
        <v>51.982925000000002</v>
      </c>
      <c r="AB151" s="9">
        <v>-0.20413600000000001</v>
      </c>
      <c r="AC151" t="s">
        <v>79</v>
      </c>
      <c r="AD151">
        <v>505</v>
      </c>
      <c r="AE151" s="1" t="s">
        <v>246</v>
      </c>
      <c r="AF151" s="1" t="s">
        <v>247</v>
      </c>
      <c r="AG151" s="1">
        <f t="shared" si="6"/>
        <v>3</v>
      </c>
      <c r="AH151" s="1">
        <v>66.180000000000007</v>
      </c>
      <c r="AI151" s="7">
        <f t="shared" si="7"/>
        <v>100.95</v>
      </c>
      <c r="AJ151">
        <v>0</v>
      </c>
      <c r="AK151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T151">
        <v>0</v>
      </c>
      <c r="AU151" s="4">
        <v>0</v>
      </c>
      <c r="AV151" s="4">
        <v>18.079999999999998</v>
      </c>
      <c r="AW151" s="4">
        <v>119.03</v>
      </c>
      <c r="AX151">
        <v>2.2000000000000002</v>
      </c>
      <c r="AY151" t="s">
        <v>80</v>
      </c>
      <c r="AZ151">
        <v>1.1000000000000001</v>
      </c>
      <c r="BA151">
        <v>0</v>
      </c>
      <c r="BB151">
        <v>0</v>
      </c>
      <c r="BC151">
        <v>0</v>
      </c>
      <c r="BD151">
        <v>0</v>
      </c>
      <c r="BE151">
        <v>1</v>
      </c>
      <c r="BF151" t="s">
        <v>81</v>
      </c>
      <c r="BI151" t="s">
        <v>77</v>
      </c>
      <c r="BJ151" s="6">
        <v>45976</v>
      </c>
      <c r="BK151" t="s">
        <v>174</v>
      </c>
      <c r="BL151" t="s">
        <v>169</v>
      </c>
      <c r="BM151" t="s">
        <v>183</v>
      </c>
      <c r="BN151" t="s">
        <v>169</v>
      </c>
      <c r="BP151">
        <v>2025</v>
      </c>
      <c r="BQ151" t="s">
        <v>170</v>
      </c>
      <c r="BR151" t="s">
        <v>184</v>
      </c>
    </row>
    <row r="152" spans="1:70" x14ac:dyDescent="0.25">
      <c r="A152">
        <v>6692784108</v>
      </c>
      <c r="B152">
        <v>1985983167</v>
      </c>
      <c r="C152" t="s">
        <v>66</v>
      </c>
      <c r="D152" s="4">
        <v>120.69</v>
      </c>
      <c r="E152" s="5">
        <v>45965</v>
      </c>
      <c r="F152" s="5">
        <v>45953</v>
      </c>
      <c r="G152">
        <v>1378</v>
      </c>
      <c r="H152" t="s">
        <v>245</v>
      </c>
      <c r="I152" t="s">
        <v>68</v>
      </c>
      <c r="J152" t="s">
        <v>69</v>
      </c>
      <c r="K152" t="s">
        <v>70</v>
      </c>
      <c r="L152" t="s">
        <v>71</v>
      </c>
      <c r="M152" t="s">
        <v>72</v>
      </c>
      <c r="P152" t="s">
        <v>73</v>
      </c>
      <c r="Q152" t="s">
        <v>74</v>
      </c>
      <c r="S152">
        <v>3001</v>
      </c>
      <c r="T152" t="s">
        <v>75</v>
      </c>
      <c r="U152">
        <v>50.852811000000003</v>
      </c>
      <c r="V152">
        <v>4.7343580000000003</v>
      </c>
      <c r="W152" t="s">
        <v>76</v>
      </c>
      <c r="X152" t="s">
        <v>77</v>
      </c>
      <c r="Z152" s="9" t="s">
        <v>78</v>
      </c>
      <c r="AA152" s="9">
        <v>51.982925000000002</v>
      </c>
      <c r="AB152" s="9">
        <v>-0.20413600000000001</v>
      </c>
      <c r="AC152" t="s">
        <v>79</v>
      </c>
      <c r="AD152">
        <v>505</v>
      </c>
      <c r="AE152" s="1" t="s">
        <v>246</v>
      </c>
      <c r="AF152" s="1" t="s">
        <v>247</v>
      </c>
      <c r="AG152" s="1">
        <f t="shared" si="6"/>
        <v>2</v>
      </c>
      <c r="AH152" s="1">
        <v>31.58</v>
      </c>
      <c r="AI152" s="7">
        <f t="shared" si="7"/>
        <v>102.33</v>
      </c>
      <c r="AJ152">
        <v>0</v>
      </c>
      <c r="AK152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T152">
        <v>0</v>
      </c>
      <c r="AU152" s="4">
        <v>0</v>
      </c>
      <c r="AV152" s="4">
        <v>18.36</v>
      </c>
      <c r="AW152" s="4">
        <v>120.69</v>
      </c>
      <c r="AX152">
        <v>1.1000000000000001</v>
      </c>
      <c r="AY152" t="s">
        <v>80</v>
      </c>
      <c r="AZ152">
        <v>1.1000000000000001</v>
      </c>
      <c r="BA152">
        <v>0</v>
      </c>
      <c r="BB152">
        <v>0</v>
      </c>
      <c r="BC152">
        <v>0</v>
      </c>
      <c r="BD152">
        <v>0</v>
      </c>
      <c r="BE152">
        <v>1</v>
      </c>
      <c r="BF152" t="s">
        <v>81</v>
      </c>
      <c r="BI152" t="s">
        <v>77</v>
      </c>
      <c r="BJ152" s="6">
        <v>45969</v>
      </c>
      <c r="BK152" t="s">
        <v>176</v>
      </c>
      <c r="BL152" t="s">
        <v>169</v>
      </c>
      <c r="BM152" t="s">
        <v>194</v>
      </c>
      <c r="BN152" t="s">
        <v>83</v>
      </c>
      <c r="BP152">
        <v>2025</v>
      </c>
      <c r="BQ152" t="s">
        <v>187</v>
      </c>
      <c r="BR152" t="s">
        <v>195</v>
      </c>
    </row>
    <row r="153" spans="1:70" x14ac:dyDescent="0.25">
      <c r="A153">
        <v>6684020376</v>
      </c>
      <c r="B153">
        <v>1979096842</v>
      </c>
      <c r="C153" t="s">
        <v>66</v>
      </c>
      <c r="D153" s="4">
        <v>120.71</v>
      </c>
      <c r="E153" s="5">
        <v>45958</v>
      </c>
      <c r="F153" s="5">
        <v>45949</v>
      </c>
      <c r="G153">
        <v>1378</v>
      </c>
      <c r="H153" t="s">
        <v>245</v>
      </c>
      <c r="I153" t="s">
        <v>68</v>
      </c>
      <c r="J153" t="s">
        <v>69</v>
      </c>
      <c r="K153" t="s">
        <v>70</v>
      </c>
      <c r="L153" t="s">
        <v>71</v>
      </c>
      <c r="M153" t="s">
        <v>72</v>
      </c>
      <c r="P153" t="s">
        <v>73</v>
      </c>
      <c r="Q153" t="s">
        <v>74</v>
      </c>
      <c r="S153">
        <v>3001</v>
      </c>
      <c r="T153" t="s">
        <v>75</v>
      </c>
      <c r="U153">
        <v>50.852811000000003</v>
      </c>
      <c r="V153">
        <v>4.7343580000000003</v>
      </c>
      <c r="W153" t="s">
        <v>76</v>
      </c>
      <c r="X153" t="s">
        <v>77</v>
      </c>
      <c r="Z153" s="9" t="s">
        <v>78</v>
      </c>
      <c r="AA153" s="9">
        <v>51.982925000000002</v>
      </c>
      <c r="AB153" s="9">
        <v>-0.20413600000000001</v>
      </c>
      <c r="AC153" t="s">
        <v>79</v>
      </c>
      <c r="AD153">
        <v>505</v>
      </c>
      <c r="AE153" s="1" t="s">
        <v>246</v>
      </c>
      <c r="AF153" s="1" t="s">
        <v>247</v>
      </c>
      <c r="AG153" s="1">
        <f t="shared" si="6"/>
        <v>2</v>
      </c>
      <c r="AH153" s="1">
        <v>31.58</v>
      </c>
      <c r="AI153" s="7">
        <f t="shared" si="7"/>
        <v>102.33999999999999</v>
      </c>
      <c r="AJ153">
        <v>0</v>
      </c>
      <c r="AK153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T153">
        <v>0</v>
      </c>
      <c r="AU153" s="4">
        <v>0</v>
      </c>
      <c r="AV153" s="4">
        <v>18.37</v>
      </c>
      <c r="AW153" s="4">
        <v>120.71</v>
      </c>
      <c r="AX153">
        <v>1.1000000000000001</v>
      </c>
      <c r="AY153" t="s">
        <v>80</v>
      </c>
      <c r="AZ153">
        <v>1.1000000000000001</v>
      </c>
      <c r="BA153">
        <v>0</v>
      </c>
      <c r="BB153">
        <v>0</v>
      </c>
      <c r="BC153">
        <v>0</v>
      </c>
      <c r="BD153">
        <v>0</v>
      </c>
      <c r="BE153">
        <v>1</v>
      </c>
      <c r="BF153" t="s">
        <v>81</v>
      </c>
      <c r="BI153" t="s">
        <v>77</v>
      </c>
      <c r="BJ153" s="6">
        <v>45962</v>
      </c>
      <c r="BK153" t="s">
        <v>183</v>
      </c>
      <c r="BL153" t="s">
        <v>169</v>
      </c>
      <c r="BM153" t="s">
        <v>194</v>
      </c>
      <c r="BN153" t="s">
        <v>83</v>
      </c>
      <c r="BP153">
        <v>2025</v>
      </c>
      <c r="BQ153" t="s">
        <v>187</v>
      </c>
      <c r="BR153" t="s">
        <v>195</v>
      </c>
    </row>
    <row r="154" spans="1:70" x14ac:dyDescent="0.25">
      <c r="A154">
        <v>6668010977</v>
      </c>
      <c r="B154">
        <v>1965212509</v>
      </c>
      <c r="C154" t="s">
        <v>66</v>
      </c>
      <c r="D154" s="4">
        <v>112.11</v>
      </c>
      <c r="E154" s="5">
        <v>45944</v>
      </c>
      <c r="F154" s="5">
        <v>45931</v>
      </c>
      <c r="G154">
        <v>1378</v>
      </c>
      <c r="H154" t="s">
        <v>245</v>
      </c>
      <c r="I154" t="s">
        <v>68</v>
      </c>
      <c r="J154" t="s">
        <v>69</v>
      </c>
      <c r="K154" t="s">
        <v>70</v>
      </c>
      <c r="L154" t="s">
        <v>71</v>
      </c>
      <c r="M154" t="s">
        <v>72</v>
      </c>
      <c r="P154" t="s">
        <v>73</v>
      </c>
      <c r="Q154" t="s">
        <v>74</v>
      </c>
      <c r="S154">
        <v>3001</v>
      </c>
      <c r="T154" t="s">
        <v>75</v>
      </c>
      <c r="U154">
        <v>50.852811000000003</v>
      </c>
      <c r="V154">
        <v>4.7343580000000003</v>
      </c>
      <c r="W154" t="s">
        <v>76</v>
      </c>
      <c r="X154" t="s">
        <v>77</v>
      </c>
      <c r="Z154" s="9" t="s">
        <v>78</v>
      </c>
      <c r="AA154" s="9">
        <v>51.982925000000002</v>
      </c>
      <c r="AB154" s="9">
        <v>-0.20413600000000001</v>
      </c>
      <c r="AC154" t="s">
        <v>79</v>
      </c>
      <c r="AD154">
        <v>505</v>
      </c>
      <c r="AE154" s="1" t="s">
        <v>246</v>
      </c>
      <c r="AF154" s="1" t="s">
        <v>247</v>
      </c>
      <c r="AG154" s="1">
        <f t="shared" si="6"/>
        <v>3</v>
      </c>
      <c r="AH154" s="1">
        <v>66.180000000000007</v>
      </c>
      <c r="AI154" s="7">
        <f t="shared" si="7"/>
        <v>93.68</v>
      </c>
      <c r="AJ154">
        <v>0</v>
      </c>
      <c r="AK15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T154">
        <v>0</v>
      </c>
      <c r="AU154" s="4">
        <v>0</v>
      </c>
      <c r="AV154" s="4">
        <v>18.43</v>
      </c>
      <c r="AW154" s="4">
        <v>112.11</v>
      </c>
      <c r="AX154">
        <v>2.2000000000000002</v>
      </c>
      <c r="AY154" t="s">
        <v>80</v>
      </c>
      <c r="AZ154">
        <v>1.1000000000000001</v>
      </c>
      <c r="BA154">
        <v>0</v>
      </c>
      <c r="BB154">
        <v>0</v>
      </c>
      <c r="BC154">
        <v>0</v>
      </c>
      <c r="BD154">
        <v>0</v>
      </c>
      <c r="BE154">
        <v>1</v>
      </c>
      <c r="BF154" t="s">
        <v>81</v>
      </c>
      <c r="BI154" t="s">
        <v>77</v>
      </c>
      <c r="BJ154" s="6">
        <v>45948</v>
      </c>
      <c r="BK154" t="s">
        <v>194</v>
      </c>
      <c r="BL154" t="s">
        <v>83</v>
      </c>
      <c r="BM154" t="s">
        <v>201</v>
      </c>
      <c r="BN154" t="s">
        <v>85</v>
      </c>
      <c r="BP154">
        <v>2025</v>
      </c>
      <c r="BQ154" t="s">
        <v>86</v>
      </c>
      <c r="BR154" t="s">
        <v>202</v>
      </c>
    </row>
    <row r="155" spans="1:70" x14ac:dyDescent="0.25">
      <c r="A155">
        <v>6668010979</v>
      </c>
      <c r="B155">
        <v>1965212509</v>
      </c>
      <c r="C155" t="s">
        <v>66</v>
      </c>
      <c r="D155" s="4">
        <v>112.11</v>
      </c>
      <c r="E155" s="5">
        <v>45944</v>
      </c>
      <c r="F155" s="5">
        <v>45932</v>
      </c>
      <c r="G155">
        <v>1378</v>
      </c>
      <c r="H155" t="s">
        <v>245</v>
      </c>
      <c r="I155" t="s">
        <v>68</v>
      </c>
      <c r="J155" t="s">
        <v>69</v>
      </c>
      <c r="K155" t="s">
        <v>70</v>
      </c>
      <c r="L155" t="s">
        <v>71</v>
      </c>
      <c r="M155" t="s">
        <v>72</v>
      </c>
      <c r="P155" t="s">
        <v>73</v>
      </c>
      <c r="Q155" t="s">
        <v>74</v>
      </c>
      <c r="S155">
        <v>3001</v>
      </c>
      <c r="T155" t="s">
        <v>75</v>
      </c>
      <c r="U155">
        <v>50.852811000000003</v>
      </c>
      <c r="V155">
        <v>4.7343580000000003</v>
      </c>
      <c r="W155" t="s">
        <v>76</v>
      </c>
      <c r="X155" t="s">
        <v>77</v>
      </c>
      <c r="Z155" s="9" t="s">
        <v>78</v>
      </c>
      <c r="AA155" s="9">
        <v>51.982925000000002</v>
      </c>
      <c r="AB155" s="9">
        <v>-0.20413600000000001</v>
      </c>
      <c r="AC155" t="s">
        <v>79</v>
      </c>
      <c r="AD155">
        <v>505</v>
      </c>
      <c r="AE155" s="1" t="s">
        <v>246</v>
      </c>
      <c r="AF155" s="1" t="s">
        <v>247</v>
      </c>
      <c r="AG155" s="1">
        <f t="shared" si="6"/>
        <v>3</v>
      </c>
      <c r="AH155" s="1">
        <v>66.180000000000007</v>
      </c>
      <c r="AI155" s="7">
        <f t="shared" si="7"/>
        <v>93.68</v>
      </c>
      <c r="AJ155">
        <v>0</v>
      </c>
      <c r="AK155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T155">
        <v>0</v>
      </c>
      <c r="AU155" s="4">
        <v>0</v>
      </c>
      <c r="AV155" s="4">
        <v>18.43</v>
      </c>
      <c r="AW155" s="4">
        <v>112.11</v>
      </c>
      <c r="AX155">
        <v>2.2000000000000002</v>
      </c>
      <c r="AY155" t="s">
        <v>80</v>
      </c>
      <c r="AZ155">
        <v>1.1000000000000001</v>
      </c>
      <c r="BA155">
        <v>0</v>
      </c>
      <c r="BB155">
        <v>0</v>
      </c>
      <c r="BC155">
        <v>0</v>
      </c>
      <c r="BD155">
        <v>0</v>
      </c>
      <c r="BE155">
        <v>1</v>
      </c>
      <c r="BF155" t="s">
        <v>81</v>
      </c>
      <c r="BI155" t="s">
        <v>77</v>
      </c>
      <c r="BJ155" s="6">
        <v>45948</v>
      </c>
      <c r="BK155" t="s">
        <v>194</v>
      </c>
      <c r="BL155" t="s">
        <v>83</v>
      </c>
      <c r="BM155" t="s">
        <v>201</v>
      </c>
      <c r="BN155" t="s">
        <v>85</v>
      </c>
      <c r="BP155">
        <v>2025</v>
      </c>
      <c r="BQ155" t="s">
        <v>86</v>
      </c>
      <c r="BR155" t="s">
        <v>202</v>
      </c>
    </row>
    <row r="156" spans="1:70" x14ac:dyDescent="0.25">
      <c r="A156">
        <v>6660414488</v>
      </c>
      <c r="B156">
        <v>1961008185</v>
      </c>
      <c r="C156" t="s">
        <v>66</v>
      </c>
      <c r="D156" s="4">
        <v>122.29</v>
      </c>
      <c r="E156" s="5">
        <v>45937</v>
      </c>
      <c r="F156" s="5">
        <v>45924</v>
      </c>
      <c r="G156">
        <v>1378</v>
      </c>
      <c r="H156" t="s">
        <v>245</v>
      </c>
      <c r="I156" t="s">
        <v>68</v>
      </c>
      <c r="J156" t="s">
        <v>69</v>
      </c>
      <c r="K156" t="s">
        <v>70</v>
      </c>
      <c r="L156" t="s">
        <v>71</v>
      </c>
      <c r="M156" t="s">
        <v>72</v>
      </c>
      <c r="P156" t="s">
        <v>73</v>
      </c>
      <c r="Q156" t="s">
        <v>74</v>
      </c>
      <c r="S156">
        <v>3001</v>
      </c>
      <c r="T156" t="s">
        <v>75</v>
      </c>
      <c r="U156">
        <v>50.852811000000003</v>
      </c>
      <c r="V156">
        <v>4.7343580000000003</v>
      </c>
      <c r="W156" t="s">
        <v>76</v>
      </c>
      <c r="X156" t="s">
        <v>77</v>
      </c>
      <c r="Z156" s="9" t="s">
        <v>78</v>
      </c>
      <c r="AA156" s="9">
        <v>51.982925000000002</v>
      </c>
      <c r="AB156" s="9">
        <v>-0.20413600000000001</v>
      </c>
      <c r="AC156" t="s">
        <v>79</v>
      </c>
      <c r="AD156">
        <v>505</v>
      </c>
      <c r="AE156" s="1" t="s">
        <v>246</v>
      </c>
      <c r="AF156" s="1" t="s">
        <v>247</v>
      </c>
      <c r="AG156" s="1">
        <f t="shared" si="6"/>
        <v>2</v>
      </c>
      <c r="AH156" s="1">
        <v>31.58</v>
      </c>
      <c r="AI156" s="7">
        <f t="shared" si="7"/>
        <v>103.62</v>
      </c>
      <c r="AJ156">
        <v>0</v>
      </c>
      <c r="AK156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T156">
        <v>0</v>
      </c>
      <c r="AU156" s="4">
        <v>0</v>
      </c>
      <c r="AV156" s="4">
        <v>18.670000000000002</v>
      </c>
      <c r="AW156" s="4">
        <v>122.29</v>
      </c>
      <c r="AX156">
        <v>1.1000000000000001</v>
      </c>
      <c r="AY156" t="s">
        <v>80</v>
      </c>
      <c r="AZ156">
        <v>1.1000000000000001</v>
      </c>
      <c r="BA156">
        <v>0</v>
      </c>
      <c r="BB156">
        <v>0</v>
      </c>
      <c r="BC156">
        <v>0</v>
      </c>
      <c r="BD156">
        <v>0</v>
      </c>
      <c r="BE156">
        <v>1</v>
      </c>
      <c r="BF156" t="s">
        <v>81</v>
      </c>
      <c r="BI156" t="s">
        <v>77</v>
      </c>
      <c r="BJ156" s="6">
        <v>45941</v>
      </c>
      <c r="BK156" t="s">
        <v>196</v>
      </c>
      <c r="BL156" t="s">
        <v>83</v>
      </c>
      <c r="BM156" t="s">
        <v>218</v>
      </c>
      <c r="BN156" t="s">
        <v>85</v>
      </c>
      <c r="BP156">
        <v>2025</v>
      </c>
      <c r="BQ156" t="s">
        <v>86</v>
      </c>
      <c r="BR156" t="s">
        <v>219</v>
      </c>
    </row>
    <row r="157" spans="1:70" x14ac:dyDescent="0.25">
      <c r="A157">
        <v>6660414504</v>
      </c>
      <c r="B157">
        <v>1961008185</v>
      </c>
      <c r="C157" t="s">
        <v>66</v>
      </c>
      <c r="D157" s="4">
        <v>122.29</v>
      </c>
      <c r="E157" s="5">
        <v>45937</v>
      </c>
      <c r="F157" s="5">
        <v>45928</v>
      </c>
      <c r="G157">
        <v>1378</v>
      </c>
      <c r="H157" t="s">
        <v>245</v>
      </c>
      <c r="I157" t="s">
        <v>68</v>
      </c>
      <c r="J157" t="s">
        <v>69</v>
      </c>
      <c r="K157" t="s">
        <v>70</v>
      </c>
      <c r="L157" t="s">
        <v>71</v>
      </c>
      <c r="M157" t="s">
        <v>72</v>
      </c>
      <c r="P157" t="s">
        <v>73</v>
      </c>
      <c r="Q157" t="s">
        <v>74</v>
      </c>
      <c r="S157">
        <v>3001</v>
      </c>
      <c r="T157" t="s">
        <v>75</v>
      </c>
      <c r="U157">
        <v>50.852811000000003</v>
      </c>
      <c r="V157">
        <v>4.7343580000000003</v>
      </c>
      <c r="W157" t="s">
        <v>76</v>
      </c>
      <c r="X157" t="s">
        <v>77</v>
      </c>
      <c r="Z157" s="9" t="s">
        <v>78</v>
      </c>
      <c r="AA157" s="9">
        <v>51.982925000000002</v>
      </c>
      <c r="AB157" s="9">
        <v>-0.20413600000000001</v>
      </c>
      <c r="AC157" t="s">
        <v>79</v>
      </c>
      <c r="AD157">
        <v>505</v>
      </c>
      <c r="AE157" s="1" t="s">
        <v>246</v>
      </c>
      <c r="AF157" s="1" t="s">
        <v>247</v>
      </c>
      <c r="AG157" s="1">
        <f t="shared" si="6"/>
        <v>3</v>
      </c>
      <c r="AH157" s="1">
        <v>66.180000000000007</v>
      </c>
      <c r="AI157" s="7">
        <f t="shared" si="7"/>
        <v>103.62</v>
      </c>
      <c r="AJ157">
        <v>0</v>
      </c>
      <c r="AK157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T157">
        <v>0</v>
      </c>
      <c r="AU157" s="4">
        <v>0</v>
      </c>
      <c r="AV157" s="4">
        <v>18.670000000000002</v>
      </c>
      <c r="AW157" s="4">
        <v>122.29</v>
      </c>
      <c r="AX157">
        <v>2.2000000000000002</v>
      </c>
      <c r="AY157" t="s">
        <v>80</v>
      </c>
      <c r="AZ157">
        <v>1.1000000000000001</v>
      </c>
      <c r="BA157">
        <v>0</v>
      </c>
      <c r="BB157">
        <v>0</v>
      </c>
      <c r="BC157">
        <v>0</v>
      </c>
      <c r="BD157">
        <v>0</v>
      </c>
      <c r="BE157">
        <v>1</v>
      </c>
      <c r="BF157" t="s">
        <v>81</v>
      </c>
      <c r="BI157" t="s">
        <v>77</v>
      </c>
      <c r="BJ157" s="6">
        <v>45941</v>
      </c>
      <c r="BK157" t="s">
        <v>196</v>
      </c>
      <c r="BL157" t="s">
        <v>83</v>
      </c>
      <c r="BM157" t="s">
        <v>201</v>
      </c>
      <c r="BN157" t="s">
        <v>85</v>
      </c>
      <c r="BP157">
        <v>2025</v>
      </c>
      <c r="BQ157" t="s">
        <v>86</v>
      </c>
      <c r="BR157" t="s">
        <v>202</v>
      </c>
    </row>
    <row r="158" spans="1:70" x14ac:dyDescent="0.25">
      <c r="A158">
        <v>6652891005</v>
      </c>
      <c r="B158">
        <v>1955778445</v>
      </c>
      <c r="C158" t="s">
        <v>66</v>
      </c>
      <c r="D158" s="4">
        <v>120.66</v>
      </c>
      <c r="E158" s="5">
        <v>45930</v>
      </c>
      <c r="F158" s="5">
        <v>45914</v>
      </c>
      <c r="G158">
        <v>1378</v>
      </c>
      <c r="H158" t="s">
        <v>245</v>
      </c>
      <c r="I158" t="s">
        <v>68</v>
      </c>
      <c r="J158" t="s">
        <v>69</v>
      </c>
      <c r="K158" t="s">
        <v>70</v>
      </c>
      <c r="L158" t="s">
        <v>71</v>
      </c>
      <c r="M158" t="s">
        <v>72</v>
      </c>
      <c r="P158" t="s">
        <v>73</v>
      </c>
      <c r="Q158" t="s">
        <v>74</v>
      </c>
      <c r="S158">
        <v>3001</v>
      </c>
      <c r="T158" t="s">
        <v>75</v>
      </c>
      <c r="U158">
        <v>50.852811000000003</v>
      </c>
      <c r="V158">
        <v>4.7343580000000003</v>
      </c>
      <c r="W158" t="s">
        <v>76</v>
      </c>
      <c r="X158" t="s">
        <v>77</v>
      </c>
      <c r="Z158" s="9" t="s">
        <v>78</v>
      </c>
      <c r="AA158" s="9">
        <v>51.982925000000002</v>
      </c>
      <c r="AB158" s="9">
        <v>-0.20413600000000001</v>
      </c>
      <c r="AC158" t="s">
        <v>79</v>
      </c>
      <c r="AD158">
        <v>505</v>
      </c>
      <c r="AE158" s="1" t="s">
        <v>246</v>
      </c>
      <c r="AF158" s="1" t="s">
        <v>247</v>
      </c>
      <c r="AG158" s="1">
        <f t="shared" si="6"/>
        <v>3</v>
      </c>
      <c r="AH158" s="1">
        <v>66.180000000000007</v>
      </c>
      <c r="AI158" s="7">
        <f t="shared" si="7"/>
        <v>102.24</v>
      </c>
      <c r="AJ158">
        <v>0</v>
      </c>
      <c r="AK158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T158">
        <v>0</v>
      </c>
      <c r="AU158" s="4">
        <v>0</v>
      </c>
      <c r="AV158" s="4">
        <v>18.420000000000002</v>
      </c>
      <c r="AW158" s="4">
        <v>120.66</v>
      </c>
      <c r="AX158">
        <v>2.2000000000000002</v>
      </c>
      <c r="AY158" t="s">
        <v>80</v>
      </c>
      <c r="AZ158">
        <v>1.1000000000000001</v>
      </c>
      <c r="BA158">
        <v>0</v>
      </c>
      <c r="BB158">
        <v>0</v>
      </c>
      <c r="BC158">
        <v>0</v>
      </c>
      <c r="BD158">
        <v>0</v>
      </c>
      <c r="BE158">
        <v>1</v>
      </c>
      <c r="BF158" t="s">
        <v>81</v>
      </c>
      <c r="BI158" t="s">
        <v>77</v>
      </c>
      <c r="BJ158" s="6">
        <v>45934</v>
      </c>
      <c r="BK158" t="s">
        <v>82</v>
      </c>
      <c r="BL158" t="s">
        <v>83</v>
      </c>
      <c r="BM158" t="s">
        <v>223</v>
      </c>
      <c r="BN158" t="s">
        <v>85</v>
      </c>
      <c r="BP158">
        <v>2025</v>
      </c>
      <c r="BQ158" t="s">
        <v>86</v>
      </c>
      <c r="BR158" t="s">
        <v>224</v>
      </c>
    </row>
    <row r="159" spans="1:70" x14ac:dyDescent="0.25">
      <c r="A159">
        <v>6652890995</v>
      </c>
      <c r="B159">
        <v>1955778445</v>
      </c>
      <c r="C159" t="s">
        <v>66</v>
      </c>
      <c r="D159" s="4">
        <v>120.87</v>
      </c>
      <c r="E159" s="5">
        <v>45930</v>
      </c>
      <c r="F159" s="5">
        <v>45912</v>
      </c>
      <c r="G159">
        <v>1378</v>
      </c>
      <c r="H159" t="s">
        <v>245</v>
      </c>
      <c r="I159" t="s">
        <v>68</v>
      </c>
      <c r="J159" t="s">
        <v>69</v>
      </c>
      <c r="K159" t="s">
        <v>70</v>
      </c>
      <c r="L159" t="s">
        <v>71</v>
      </c>
      <c r="M159" t="s">
        <v>72</v>
      </c>
      <c r="P159" t="s">
        <v>73</v>
      </c>
      <c r="Q159" t="s">
        <v>74</v>
      </c>
      <c r="S159">
        <v>3001</v>
      </c>
      <c r="T159" t="s">
        <v>75</v>
      </c>
      <c r="U159">
        <v>50.852811000000003</v>
      </c>
      <c r="V159">
        <v>4.7343580000000003</v>
      </c>
      <c r="W159" t="s">
        <v>76</v>
      </c>
      <c r="X159" t="s">
        <v>77</v>
      </c>
      <c r="Z159" s="9" t="s">
        <v>78</v>
      </c>
      <c r="AA159" s="9">
        <v>51.982925000000002</v>
      </c>
      <c r="AB159" s="9">
        <v>-0.20413600000000001</v>
      </c>
      <c r="AC159" t="s">
        <v>79</v>
      </c>
      <c r="AD159">
        <v>505</v>
      </c>
      <c r="AE159" s="1" t="s">
        <v>246</v>
      </c>
      <c r="AF159" s="1" t="s">
        <v>247</v>
      </c>
      <c r="AG159" s="1">
        <f t="shared" si="6"/>
        <v>2</v>
      </c>
      <c r="AH159" s="1">
        <v>31.58</v>
      </c>
      <c r="AI159" s="7">
        <f t="shared" si="7"/>
        <v>102.45</v>
      </c>
      <c r="AJ159">
        <v>0</v>
      </c>
      <c r="AK159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T159">
        <v>0</v>
      </c>
      <c r="AU159" s="4">
        <v>0</v>
      </c>
      <c r="AV159" s="4">
        <v>18.420000000000002</v>
      </c>
      <c r="AW159" s="4">
        <v>120.87</v>
      </c>
      <c r="AX159">
        <v>1.1000000000000001</v>
      </c>
      <c r="AY159" t="s">
        <v>80</v>
      </c>
      <c r="AZ159">
        <v>1.1000000000000001</v>
      </c>
      <c r="BA159">
        <v>0</v>
      </c>
      <c r="BB159">
        <v>0</v>
      </c>
      <c r="BC159">
        <v>0</v>
      </c>
      <c r="BD159">
        <v>0</v>
      </c>
      <c r="BE159">
        <v>1</v>
      </c>
      <c r="BF159" t="s">
        <v>81</v>
      </c>
      <c r="BI159" t="s">
        <v>77</v>
      </c>
      <c r="BJ159" s="6">
        <v>45934</v>
      </c>
      <c r="BK159" t="s">
        <v>82</v>
      </c>
      <c r="BL159" t="s">
        <v>83</v>
      </c>
      <c r="BM159" t="s">
        <v>84</v>
      </c>
      <c r="BN159" t="s">
        <v>85</v>
      </c>
      <c r="BP159">
        <v>2025</v>
      </c>
      <c r="BQ159" t="s">
        <v>86</v>
      </c>
      <c r="BR159" t="s">
        <v>87</v>
      </c>
    </row>
    <row r="160" spans="1:70" x14ac:dyDescent="0.25">
      <c r="A160">
        <v>6652891019</v>
      </c>
      <c r="B160">
        <v>1955778445</v>
      </c>
      <c r="C160" t="s">
        <v>66</v>
      </c>
      <c r="D160" s="4">
        <v>122.29</v>
      </c>
      <c r="E160" s="5">
        <v>45930</v>
      </c>
      <c r="F160" s="5">
        <v>45924</v>
      </c>
      <c r="G160">
        <v>1378</v>
      </c>
      <c r="H160" t="s">
        <v>245</v>
      </c>
      <c r="I160" t="s">
        <v>68</v>
      </c>
      <c r="J160" t="s">
        <v>69</v>
      </c>
      <c r="K160" t="s">
        <v>70</v>
      </c>
      <c r="L160" t="s">
        <v>71</v>
      </c>
      <c r="M160" t="s">
        <v>72</v>
      </c>
      <c r="P160" t="s">
        <v>73</v>
      </c>
      <c r="Q160" t="s">
        <v>74</v>
      </c>
      <c r="S160">
        <v>3001</v>
      </c>
      <c r="T160" t="s">
        <v>75</v>
      </c>
      <c r="U160">
        <v>50.852811000000003</v>
      </c>
      <c r="V160">
        <v>4.7343580000000003</v>
      </c>
      <c r="W160" t="s">
        <v>76</v>
      </c>
      <c r="X160" t="s">
        <v>77</v>
      </c>
      <c r="Z160" s="9" t="s">
        <v>78</v>
      </c>
      <c r="AA160" s="9">
        <v>51.982925000000002</v>
      </c>
      <c r="AB160" s="9">
        <v>-0.20413600000000001</v>
      </c>
      <c r="AC160" t="s">
        <v>79</v>
      </c>
      <c r="AD160">
        <v>505</v>
      </c>
      <c r="AE160" s="1" t="s">
        <v>246</v>
      </c>
      <c r="AF160" s="1" t="s">
        <v>247</v>
      </c>
      <c r="AG160" s="1">
        <f t="shared" si="6"/>
        <v>2</v>
      </c>
      <c r="AH160" s="1">
        <v>31.58</v>
      </c>
      <c r="AI160" s="7">
        <f t="shared" si="7"/>
        <v>103.62</v>
      </c>
      <c r="AJ160">
        <v>0</v>
      </c>
      <c r="AK160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T160">
        <v>0</v>
      </c>
      <c r="AU160" s="4">
        <v>0</v>
      </c>
      <c r="AV160" s="4">
        <v>18.670000000000002</v>
      </c>
      <c r="AW160" s="4">
        <v>122.29</v>
      </c>
      <c r="AX160">
        <v>1.1000000000000001</v>
      </c>
      <c r="AY160" t="s">
        <v>80</v>
      </c>
      <c r="AZ160">
        <v>1.1000000000000001</v>
      </c>
      <c r="BA160">
        <v>0</v>
      </c>
      <c r="BB160">
        <v>0</v>
      </c>
      <c r="BC160">
        <v>0</v>
      </c>
      <c r="BD160">
        <v>0</v>
      </c>
      <c r="BE160">
        <v>1</v>
      </c>
      <c r="BF160" t="s">
        <v>81</v>
      </c>
      <c r="BI160" t="s">
        <v>77</v>
      </c>
      <c r="BJ160" s="6">
        <v>45934</v>
      </c>
      <c r="BK160" t="s">
        <v>82</v>
      </c>
      <c r="BL160" t="s">
        <v>83</v>
      </c>
      <c r="BM160" t="s">
        <v>218</v>
      </c>
      <c r="BN160" t="s">
        <v>85</v>
      </c>
      <c r="BP160">
        <v>2025</v>
      </c>
      <c r="BQ160" t="s">
        <v>86</v>
      </c>
      <c r="BR160" t="s">
        <v>219</v>
      </c>
    </row>
    <row r="161" spans="1:70" x14ac:dyDescent="0.25">
      <c r="A161">
        <v>6652891011</v>
      </c>
      <c r="B161">
        <v>1955778445</v>
      </c>
      <c r="C161" t="s">
        <v>66</v>
      </c>
      <c r="D161" s="4">
        <v>121.65</v>
      </c>
      <c r="E161" s="5">
        <v>45930</v>
      </c>
      <c r="F161" s="5">
        <v>45917</v>
      </c>
      <c r="G161">
        <v>1378</v>
      </c>
      <c r="H161" t="s">
        <v>245</v>
      </c>
      <c r="I161" t="s">
        <v>68</v>
      </c>
      <c r="J161" t="s">
        <v>69</v>
      </c>
      <c r="K161" t="s">
        <v>70</v>
      </c>
      <c r="L161" t="s">
        <v>71</v>
      </c>
      <c r="M161" t="s">
        <v>72</v>
      </c>
      <c r="P161" t="s">
        <v>73</v>
      </c>
      <c r="Q161" t="s">
        <v>74</v>
      </c>
      <c r="S161">
        <v>3001</v>
      </c>
      <c r="T161" t="s">
        <v>75</v>
      </c>
      <c r="U161">
        <v>50.852811000000003</v>
      </c>
      <c r="V161">
        <v>4.7343580000000003</v>
      </c>
      <c r="W161" t="s">
        <v>76</v>
      </c>
      <c r="X161" t="s">
        <v>77</v>
      </c>
      <c r="Z161" s="9" t="s">
        <v>78</v>
      </c>
      <c r="AA161" s="9">
        <v>51.982925000000002</v>
      </c>
      <c r="AB161" s="9">
        <v>-0.20413600000000001</v>
      </c>
      <c r="AC161" t="s">
        <v>79</v>
      </c>
      <c r="AD161">
        <v>505</v>
      </c>
      <c r="AE161" s="1" t="s">
        <v>246</v>
      </c>
      <c r="AF161" s="1" t="s">
        <v>247</v>
      </c>
      <c r="AG161" s="1">
        <f t="shared" si="6"/>
        <v>3</v>
      </c>
      <c r="AH161" s="1">
        <v>66.180000000000007</v>
      </c>
      <c r="AI161" s="7">
        <f t="shared" si="7"/>
        <v>103.11000000000001</v>
      </c>
      <c r="AJ161">
        <v>0</v>
      </c>
      <c r="AK161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T161">
        <v>0</v>
      </c>
      <c r="AU161" s="4">
        <v>0</v>
      </c>
      <c r="AV161" s="4">
        <v>18.54</v>
      </c>
      <c r="AW161" s="4">
        <v>121.65</v>
      </c>
      <c r="AX161">
        <v>2.2000000000000002</v>
      </c>
      <c r="AY161" t="s">
        <v>80</v>
      </c>
      <c r="AZ161">
        <v>1.1000000000000001</v>
      </c>
      <c r="BA161">
        <v>0</v>
      </c>
      <c r="BB161">
        <v>0</v>
      </c>
      <c r="BC161">
        <v>0</v>
      </c>
      <c r="BD161">
        <v>0</v>
      </c>
      <c r="BE161">
        <v>1</v>
      </c>
      <c r="BF161" t="s">
        <v>81</v>
      </c>
      <c r="BI161" t="s">
        <v>77</v>
      </c>
      <c r="BJ161" s="6">
        <v>45934</v>
      </c>
      <c r="BK161" t="s">
        <v>82</v>
      </c>
      <c r="BL161" t="s">
        <v>83</v>
      </c>
      <c r="BM161" t="s">
        <v>223</v>
      </c>
      <c r="BN161" t="s">
        <v>85</v>
      </c>
      <c r="BP161">
        <v>2025</v>
      </c>
      <c r="BQ161" t="s">
        <v>86</v>
      </c>
      <c r="BR161" t="s">
        <v>224</v>
      </c>
    </row>
    <row r="162" spans="1:70" x14ac:dyDescent="0.25">
      <c r="A162">
        <v>6391836025</v>
      </c>
      <c r="B162">
        <v>1850268079</v>
      </c>
      <c r="C162" t="s">
        <v>66</v>
      </c>
      <c r="D162" s="4">
        <v>108.2</v>
      </c>
      <c r="E162" s="5">
        <v>45678</v>
      </c>
      <c r="F162" s="5">
        <v>45666</v>
      </c>
      <c r="G162">
        <v>1378</v>
      </c>
      <c r="H162" t="s">
        <v>245</v>
      </c>
      <c r="I162" t="s">
        <v>68</v>
      </c>
      <c r="J162" t="s">
        <v>69</v>
      </c>
      <c r="K162" t="s">
        <v>70</v>
      </c>
      <c r="L162" t="s">
        <v>71</v>
      </c>
      <c r="M162" t="s">
        <v>72</v>
      </c>
      <c r="P162" t="s">
        <v>73</v>
      </c>
      <c r="Q162" t="s">
        <v>74</v>
      </c>
      <c r="S162">
        <v>3001</v>
      </c>
      <c r="T162" t="s">
        <v>75</v>
      </c>
      <c r="U162">
        <v>50.852811000000003</v>
      </c>
      <c r="V162">
        <v>4.7343580000000003</v>
      </c>
      <c r="W162" t="s">
        <v>76</v>
      </c>
      <c r="X162" t="s">
        <v>77</v>
      </c>
      <c r="Z162" s="9" t="s">
        <v>78</v>
      </c>
      <c r="AA162" s="9">
        <v>51.982925000000002</v>
      </c>
      <c r="AB162" s="9">
        <v>-0.20413600000000001</v>
      </c>
      <c r="AC162" t="s">
        <v>79</v>
      </c>
      <c r="AD162">
        <v>505</v>
      </c>
      <c r="AE162" s="1" t="s">
        <v>246</v>
      </c>
      <c r="AF162" s="1" t="s">
        <v>247</v>
      </c>
      <c r="AG162" s="1">
        <f t="shared" si="6"/>
        <v>3</v>
      </c>
      <c r="AH162" s="1">
        <v>66.180000000000007</v>
      </c>
      <c r="AI162" s="7">
        <f t="shared" si="7"/>
        <v>91.050000000000011</v>
      </c>
      <c r="AJ162">
        <v>0</v>
      </c>
      <c r="AK162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T162">
        <v>0</v>
      </c>
      <c r="AU162" s="4">
        <v>0</v>
      </c>
      <c r="AV162" s="4">
        <v>17.149999999999999</v>
      </c>
      <c r="AW162" s="4">
        <v>108.2</v>
      </c>
      <c r="AX162">
        <v>2.2000000000000002</v>
      </c>
      <c r="AY162" t="s">
        <v>80</v>
      </c>
      <c r="AZ162">
        <v>1.1000000000000001</v>
      </c>
      <c r="BA162">
        <v>0</v>
      </c>
      <c r="BB162">
        <v>0</v>
      </c>
      <c r="BC162">
        <v>0</v>
      </c>
      <c r="BD162">
        <v>0</v>
      </c>
      <c r="BE162">
        <v>1</v>
      </c>
      <c r="BF162" t="s">
        <v>81</v>
      </c>
      <c r="BI162" t="s">
        <v>77</v>
      </c>
      <c r="BJ162" s="6">
        <v>45682</v>
      </c>
      <c r="BK162" t="s">
        <v>121</v>
      </c>
      <c r="BL162" t="s">
        <v>122</v>
      </c>
      <c r="BM162" t="s">
        <v>251</v>
      </c>
      <c r="BN162" t="s">
        <v>122</v>
      </c>
      <c r="BP162">
        <v>2025</v>
      </c>
      <c r="BQ162" t="s">
        <v>123</v>
      </c>
      <c r="BR162" t="s">
        <v>252</v>
      </c>
    </row>
    <row r="163" spans="1:70" x14ac:dyDescent="0.25">
      <c r="A163">
        <v>6645763477</v>
      </c>
      <c r="B163">
        <v>1949275820</v>
      </c>
      <c r="C163" t="s">
        <v>66</v>
      </c>
      <c r="D163" s="4">
        <v>120.66</v>
      </c>
      <c r="E163" s="5">
        <v>45923</v>
      </c>
      <c r="F163" s="5">
        <v>45912</v>
      </c>
      <c r="G163">
        <v>1378</v>
      </c>
      <c r="H163" t="s">
        <v>245</v>
      </c>
      <c r="I163" t="s">
        <v>68</v>
      </c>
      <c r="J163" t="s">
        <v>69</v>
      </c>
      <c r="K163" t="s">
        <v>70</v>
      </c>
      <c r="L163" t="s">
        <v>71</v>
      </c>
      <c r="M163" t="s">
        <v>72</v>
      </c>
      <c r="P163" t="s">
        <v>73</v>
      </c>
      <c r="Q163" t="s">
        <v>74</v>
      </c>
      <c r="S163">
        <v>3001</v>
      </c>
      <c r="T163" t="s">
        <v>75</v>
      </c>
      <c r="U163">
        <v>50.852811000000003</v>
      </c>
      <c r="V163">
        <v>4.7343580000000003</v>
      </c>
      <c r="W163" t="s">
        <v>76</v>
      </c>
      <c r="X163" t="s">
        <v>77</v>
      </c>
      <c r="Z163" s="9" t="s">
        <v>78</v>
      </c>
      <c r="AA163" s="9">
        <v>51.982925000000002</v>
      </c>
      <c r="AB163" s="9">
        <v>-0.20413600000000001</v>
      </c>
      <c r="AC163" t="s">
        <v>79</v>
      </c>
      <c r="AD163">
        <v>505</v>
      </c>
      <c r="AE163" s="1" t="s">
        <v>246</v>
      </c>
      <c r="AF163" s="1" t="s">
        <v>247</v>
      </c>
      <c r="AG163" s="1">
        <f t="shared" si="6"/>
        <v>2</v>
      </c>
      <c r="AH163" s="1">
        <v>31.58</v>
      </c>
      <c r="AI163" s="7">
        <f t="shared" si="7"/>
        <v>102.24</v>
      </c>
      <c r="AJ163">
        <v>0</v>
      </c>
      <c r="AK163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T163">
        <v>0</v>
      </c>
      <c r="AU163" s="4">
        <v>0</v>
      </c>
      <c r="AV163" s="4">
        <v>18.420000000000002</v>
      </c>
      <c r="AW163" s="4">
        <v>120.66</v>
      </c>
      <c r="AX163">
        <v>1.1000000000000001</v>
      </c>
      <c r="AY163" t="s">
        <v>80</v>
      </c>
      <c r="AZ163">
        <v>1.1000000000000001</v>
      </c>
      <c r="BA163">
        <v>0</v>
      </c>
      <c r="BB163">
        <v>0</v>
      </c>
      <c r="BC163">
        <v>0</v>
      </c>
      <c r="BD163">
        <v>0</v>
      </c>
      <c r="BE163">
        <v>1</v>
      </c>
      <c r="BF163" t="s">
        <v>81</v>
      </c>
      <c r="BI163" t="s">
        <v>77</v>
      </c>
      <c r="BJ163" s="6">
        <v>45927</v>
      </c>
      <c r="BK163" t="s">
        <v>201</v>
      </c>
      <c r="BL163" t="s">
        <v>85</v>
      </c>
      <c r="BM163" t="s">
        <v>84</v>
      </c>
      <c r="BN163" t="s">
        <v>85</v>
      </c>
      <c r="BP163">
        <v>2025</v>
      </c>
      <c r="BQ163" t="s">
        <v>86</v>
      </c>
      <c r="BR163" t="s">
        <v>87</v>
      </c>
    </row>
    <row r="164" spans="1:70" x14ac:dyDescent="0.25">
      <c r="A164">
        <v>6645763472</v>
      </c>
      <c r="B164">
        <v>1949275820</v>
      </c>
      <c r="C164" t="s">
        <v>66</v>
      </c>
      <c r="D164" s="4">
        <v>120.66</v>
      </c>
      <c r="E164" s="5">
        <v>45923</v>
      </c>
      <c r="F164" s="5">
        <v>45911</v>
      </c>
      <c r="G164">
        <v>1378</v>
      </c>
      <c r="H164" t="s">
        <v>245</v>
      </c>
      <c r="I164" t="s">
        <v>68</v>
      </c>
      <c r="J164" t="s">
        <v>69</v>
      </c>
      <c r="K164" t="s">
        <v>70</v>
      </c>
      <c r="L164" t="s">
        <v>71</v>
      </c>
      <c r="M164" t="s">
        <v>72</v>
      </c>
      <c r="P164" t="s">
        <v>73</v>
      </c>
      <c r="Q164" t="s">
        <v>74</v>
      </c>
      <c r="S164">
        <v>3001</v>
      </c>
      <c r="T164" t="s">
        <v>75</v>
      </c>
      <c r="U164">
        <v>50.852811000000003</v>
      </c>
      <c r="V164">
        <v>4.7343580000000003</v>
      </c>
      <c r="W164" t="s">
        <v>76</v>
      </c>
      <c r="X164" t="s">
        <v>77</v>
      </c>
      <c r="Z164" s="9" t="s">
        <v>78</v>
      </c>
      <c r="AA164" s="9">
        <v>51.982925000000002</v>
      </c>
      <c r="AB164" s="9">
        <v>-0.20413600000000001</v>
      </c>
      <c r="AC164" t="s">
        <v>79</v>
      </c>
      <c r="AD164">
        <v>505</v>
      </c>
      <c r="AE164" s="1" t="s">
        <v>246</v>
      </c>
      <c r="AF164" s="1" t="s">
        <v>247</v>
      </c>
      <c r="AG164" s="1">
        <f t="shared" si="6"/>
        <v>2</v>
      </c>
      <c r="AH164" s="1">
        <v>31.58</v>
      </c>
      <c r="AI164" s="7">
        <f t="shared" si="7"/>
        <v>102.24</v>
      </c>
      <c r="AJ164">
        <v>0</v>
      </c>
      <c r="AK16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T164">
        <v>0</v>
      </c>
      <c r="AU164" s="4">
        <v>0</v>
      </c>
      <c r="AV164" s="4">
        <v>18.420000000000002</v>
      </c>
      <c r="AW164" s="4">
        <v>120.66</v>
      </c>
      <c r="AX164">
        <v>1.1000000000000001</v>
      </c>
      <c r="AY164" t="s">
        <v>80</v>
      </c>
      <c r="AZ164">
        <v>1.1000000000000001</v>
      </c>
      <c r="BA164">
        <v>0</v>
      </c>
      <c r="BB164">
        <v>0</v>
      </c>
      <c r="BC164">
        <v>0</v>
      </c>
      <c r="BD164">
        <v>0</v>
      </c>
      <c r="BE164">
        <v>1</v>
      </c>
      <c r="BF164" t="s">
        <v>81</v>
      </c>
      <c r="BI164" t="s">
        <v>77</v>
      </c>
      <c r="BJ164" s="6">
        <v>45927</v>
      </c>
      <c r="BK164" t="s">
        <v>201</v>
      </c>
      <c r="BL164" t="s">
        <v>85</v>
      </c>
      <c r="BM164" t="s">
        <v>84</v>
      </c>
      <c r="BN164" t="s">
        <v>85</v>
      </c>
      <c r="BP164">
        <v>2025</v>
      </c>
      <c r="BQ164" t="s">
        <v>86</v>
      </c>
      <c r="BR164" t="s">
        <v>87</v>
      </c>
    </row>
    <row r="165" spans="1:70" x14ac:dyDescent="0.25">
      <c r="A165">
        <v>6638571373</v>
      </c>
      <c r="B165">
        <v>1943582875</v>
      </c>
      <c r="C165" t="s">
        <v>66</v>
      </c>
      <c r="D165" s="4">
        <v>121.14</v>
      </c>
      <c r="E165" s="5">
        <v>45916</v>
      </c>
      <c r="F165" s="5">
        <v>45905</v>
      </c>
      <c r="G165">
        <v>1378</v>
      </c>
      <c r="H165" t="s">
        <v>245</v>
      </c>
      <c r="I165" t="s">
        <v>68</v>
      </c>
      <c r="J165" t="s">
        <v>69</v>
      </c>
      <c r="K165" t="s">
        <v>70</v>
      </c>
      <c r="L165" t="s">
        <v>71</v>
      </c>
      <c r="M165" t="s">
        <v>72</v>
      </c>
      <c r="P165" t="s">
        <v>73</v>
      </c>
      <c r="Q165" t="s">
        <v>74</v>
      </c>
      <c r="S165">
        <v>3001</v>
      </c>
      <c r="T165" t="s">
        <v>75</v>
      </c>
      <c r="U165">
        <v>50.852811000000003</v>
      </c>
      <c r="V165">
        <v>4.7343580000000003</v>
      </c>
      <c r="W165" t="s">
        <v>76</v>
      </c>
      <c r="X165" t="s">
        <v>77</v>
      </c>
      <c r="Z165" s="9" t="s">
        <v>78</v>
      </c>
      <c r="AA165" s="9">
        <v>51.982925000000002</v>
      </c>
      <c r="AB165" s="9">
        <v>-0.20413600000000001</v>
      </c>
      <c r="AC165" t="s">
        <v>79</v>
      </c>
      <c r="AD165">
        <v>505</v>
      </c>
      <c r="AE165" s="1" t="s">
        <v>246</v>
      </c>
      <c r="AF165" s="1" t="s">
        <v>247</v>
      </c>
      <c r="AG165" s="1">
        <f t="shared" si="6"/>
        <v>2</v>
      </c>
      <c r="AH165" s="1">
        <v>31.58</v>
      </c>
      <c r="AI165" s="7">
        <f t="shared" si="7"/>
        <v>102.65</v>
      </c>
      <c r="AJ165">
        <v>0</v>
      </c>
      <c r="AK165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T165">
        <v>0</v>
      </c>
      <c r="AU165" s="4">
        <v>0</v>
      </c>
      <c r="AV165" s="4">
        <v>18.489999999999998</v>
      </c>
      <c r="AW165" s="4">
        <v>121.14</v>
      </c>
      <c r="AX165">
        <v>1.1000000000000001</v>
      </c>
      <c r="AY165" t="s">
        <v>80</v>
      </c>
      <c r="AZ165">
        <v>1.1000000000000001</v>
      </c>
      <c r="BA165">
        <v>0</v>
      </c>
      <c r="BB165">
        <v>0</v>
      </c>
      <c r="BC165">
        <v>0</v>
      </c>
      <c r="BD165">
        <v>0</v>
      </c>
      <c r="BE165">
        <v>1</v>
      </c>
      <c r="BF165" t="s">
        <v>81</v>
      </c>
      <c r="BI165" t="s">
        <v>77</v>
      </c>
      <c r="BJ165" s="6">
        <v>45920</v>
      </c>
      <c r="BK165" t="s">
        <v>218</v>
      </c>
      <c r="BL165" t="s">
        <v>85</v>
      </c>
      <c r="BM165" t="s">
        <v>230</v>
      </c>
      <c r="BN165" t="s">
        <v>85</v>
      </c>
      <c r="BP165">
        <v>2025</v>
      </c>
      <c r="BQ165" t="s">
        <v>86</v>
      </c>
      <c r="BR165" t="s">
        <v>231</v>
      </c>
    </row>
    <row r="166" spans="1:70" x14ac:dyDescent="0.25">
      <c r="A166">
        <v>6638571344</v>
      </c>
      <c r="B166">
        <v>1943582875</v>
      </c>
      <c r="C166" t="s">
        <v>66</v>
      </c>
      <c r="D166" s="4">
        <v>121.01</v>
      </c>
      <c r="E166" s="5">
        <v>45916</v>
      </c>
      <c r="F166" s="5">
        <v>45896</v>
      </c>
      <c r="G166">
        <v>1378</v>
      </c>
      <c r="H166" t="s">
        <v>245</v>
      </c>
      <c r="I166" t="s">
        <v>68</v>
      </c>
      <c r="J166" t="s">
        <v>69</v>
      </c>
      <c r="K166" t="s">
        <v>70</v>
      </c>
      <c r="L166" t="s">
        <v>71</v>
      </c>
      <c r="M166" t="s">
        <v>72</v>
      </c>
      <c r="P166" t="s">
        <v>73</v>
      </c>
      <c r="Q166" t="s">
        <v>74</v>
      </c>
      <c r="S166">
        <v>3001</v>
      </c>
      <c r="T166" t="s">
        <v>75</v>
      </c>
      <c r="U166">
        <v>50.852811000000003</v>
      </c>
      <c r="V166">
        <v>4.7343580000000003</v>
      </c>
      <c r="W166" t="s">
        <v>76</v>
      </c>
      <c r="X166" t="s">
        <v>77</v>
      </c>
      <c r="Z166" s="9" t="s">
        <v>78</v>
      </c>
      <c r="AA166" s="9">
        <v>51.982925000000002</v>
      </c>
      <c r="AB166" s="9">
        <v>-0.20413600000000001</v>
      </c>
      <c r="AC166" t="s">
        <v>79</v>
      </c>
      <c r="AD166">
        <v>505</v>
      </c>
      <c r="AE166" s="1" t="s">
        <v>246</v>
      </c>
      <c r="AF166" s="1" t="s">
        <v>247</v>
      </c>
      <c r="AG166" s="1">
        <f t="shared" si="6"/>
        <v>3</v>
      </c>
      <c r="AH166" s="1">
        <v>66.180000000000007</v>
      </c>
      <c r="AI166" s="7">
        <f t="shared" si="7"/>
        <v>102.57000000000001</v>
      </c>
      <c r="AJ166">
        <v>0</v>
      </c>
      <c r="AK166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T166">
        <v>0</v>
      </c>
      <c r="AU166" s="4">
        <v>0</v>
      </c>
      <c r="AV166" s="4">
        <v>18.440000000000001</v>
      </c>
      <c r="AW166" s="4">
        <v>121.01</v>
      </c>
      <c r="AX166">
        <v>2.2000000000000002</v>
      </c>
      <c r="AY166" t="s">
        <v>80</v>
      </c>
      <c r="AZ166">
        <v>1.1000000000000001</v>
      </c>
      <c r="BA166">
        <v>0</v>
      </c>
      <c r="BB166">
        <v>0</v>
      </c>
      <c r="BC166">
        <v>0</v>
      </c>
      <c r="BD166">
        <v>0</v>
      </c>
      <c r="BE166">
        <v>1</v>
      </c>
      <c r="BF166" t="s">
        <v>81</v>
      </c>
      <c r="BI166" t="s">
        <v>77</v>
      </c>
      <c r="BJ166" s="6">
        <v>45920</v>
      </c>
      <c r="BK166" t="s">
        <v>218</v>
      </c>
      <c r="BL166" t="s">
        <v>85</v>
      </c>
      <c r="BM166" t="s">
        <v>233</v>
      </c>
      <c r="BN166" t="s">
        <v>234</v>
      </c>
      <c r="BP166">
        <v>2025</v>
      </c>
      <c r="BQ166" t="s">
        <v>235</v>
      </c>
      <c r="BR166" t="s">
        <v>236</v>
      </c>
    </row>
    <row r="167" spans="1:70" x14ac:dyDescent="0.25">
      <c r="A167">
        <v>6638571365</v>
      </c>
      <c r="B167">
        <v>1943582875</v>
      </c>
      <c r="C167" t="s">
        <v>66</v>
      </c>
      <c r="D167" s="4">
        <v>121.14</v>
      </c>
      <c r="E167" s="5">
        <v>45916</v>
      </c>
      <c r="F167" s="5">
        <v>45904</v>
      </c>
      <c r="G167">
        <v>1378</v>
      </c>
      <c r="H167" t="s">
        <v>245</v>
      </c>
      <c r="I167" t="s">
        <v>68</v>
      </c>
      <c r="J167" t="s">
        <v>69</v>
      </c>
      <c r="K167" t="s">
        <v>70</v>
      </c>
      <c r="L167" t="s">
        <v>71</v>
      </c>
      <c r="M167" t="s">
        <v>72</v>
      </c>
      <c r="P167" t="s">
        <v>73</v>
      </c>
      <c r="Q167" t="s">
        <v>74</v>
      </c>
      <c r="S167">
        <v>3001</v>
      </c>
      <c r="T167" t="s">
        <v>75</v>
      </c>
      <c r="U167">
        <v>50.852811000000003</v>
      </c>
      <c r="V167">
        <v>4.7343580000000003</v>
      </c>
      <c r="W167" t="s">
        <v>76</v>
      </c>
      <c r="X167" t="s">
        <v>77</v>
      </c>
      <c r="Z167" s="9" t="s">
        <v>78</v>
      </c>
      <c r="AA167" s="9">
        <v>51.982925000000002</v>
      </c>
      <c r="AB167" s="9">
        <v>-0.20413600000000001</v>
      </c>
      <c r="AC167" t="s">
        <v>79</v>
      </c>
      <c r="AD167">
        <v>505</v>
      </c>
      <c r="AE167" s="1" t="s">
        <v>246</v>
      </c>
      <c r="AF167" s="1" t="s">
        <v>247</v>
      </c>
      <c r="AG167" s="1">
        <f t="shared" si="6"/>
        <v>2</v>
      </c>
      <c r="AH167" s="1">
        <v>31.58</v>
      </c>
      <c r="AI167" s="7">
        <f t="shared" si="7"/>
        <v>102.65</v>
      </c>
      <c r="AJ167">
        <v>0</v>
      </c>
      <c r="AK167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T167">
        <v>0</v>
      </c>
      <c r="AU167" s="4">
        <v>0</v>
      </c>
      <c r="AV167" s="4">
        <v>18.489999999999998</v>
      </c>
      <c r="AW167" s="4">
        <v>121.14</v>
      </c>
      <c r="AX167">
        <v>1.1000000000000001</v>
      </c>
      <c r="AY167" t="s">
        <v>80</v>
      </c>
      <c r="AZ167">
        <v>1.1000000000000001</v>
      </c>
      <c r="BA167">
        <v>0</v>
      </c>
      <c r="BB167">
        <v>0</v>
      </c>
      <c r="BC167">
        <v>0</v>
      </c>
      <c r="BD167">
        <v>0</v>
      </c>
      <c r="BE167">
        <v>1</v>
      </c>
      <c r="BF167" t="s">
        <v>81</v>
      </c>
      <c r="BI167" t="s">
        <v>77</v>
      </c>
      <c r="BJ167" s="6">
        <v>45920</v>
      </c>
      <c r="BK167" t="s">
        <v>218</v>
      </c>
      <c r="BL167" t="s">
        <v>85</v>
      </c>
      <c r="BM167" t="s">
        <v>230</v>
      </c>
      <c r="BN167" t="s">
        <v>85</v>
      </c>
      <c r="BP167">
        <v>2025</v>
      </c>
      <c r="BQ167" t="s">
        <v>86</v>
      </c>
      <c r="BR167" t="s">
        <v>231</v>
      </c>
    </row>
    <row r="168" spans="1:70" x14ac:dyDescent="0.25">
      <c r="A168">
        <v>6631379327</v>
      </c>
      <c r="B168">
        <v>1937946734</v>
      </c>
      <c r="C168" t="s">
        <v>66</v>
      </c>
      <c r="D168" s="4">
        <v>120.35</v>
      </c>
      <c r="E168" s="5">
        <v>45909</v>
      </c>
      <c r="F168" s="5">
        <v>45884</v>
      </c>
      <c r="G168">
        <v>1378</v>
      </c>
      <c r="H168" t="s">
        <v>245</v>
      </c>
      <c r="I168" t="s">
        <v>68</v>
      </c>
      <c r="J168" t="s">
        <v>69</v>
      </c>
      <c r="K168" t="s">
        <v>70</v>
      </c>
      <c r="L168" t="s">
        <v>71</v>
      </c>
      <c r="M168" t="s">
        <v>72</v>
      </c>
      <c r="P168" t="s">
        <v>73</v>
      </c>
      <c r="Q168" t="s">
        <v>74</v>
      </c>
      <c r="S168">
        <v>3001</v>
      </c>
      <c r="T168" t="s">
        <v>75</v>
      </c>
      <c r="U168">
        <v>50.852811000000003</v>
      </c>
      <c r="V168">
        <v>4.7343580000000003</v>
      </c>
      <c r="W168" t="s">
        <v>76</v>
      </c>
      <c r="X168" t="s">
        <v>77</v>
      </c>
      <c r="Z168" s="9" t="s">
        <v>78</v>
      </c>
      <c r="AA168" s="9">
        <v>51.982925000000002</v>
      </c>
      <c r="AB168" s="9">
        <v>-0.20413600000000001</v>
      </c>
      <c r="AC168" t="s">
        <v>79</v>
      </c>
      <c r="AD168">
        <v>505</v>
      </c>
      <c r="AE168" s="1" t="s">
        <v>246</v>
      </c>
      <c r="AF168" s="1" t="s">
        <v>247</v>
      </c>
      <c r="AG168" s="1">
        <f t="shared" si="6"/>
        <v>3</v>
      </c>
      <c r="AH168" s="1">
        <v>66.180000000000007</v>
      </c>
      <c r="AI168" s="7">
        <f t="shared" si="7"/>
        <v>102.05</v>
      </c>
      <c r="AJ168">
        <v>0</v>
      </c>
      <c r="AK168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T168">
        <v>0</v>
      </c>
      <c r="AU168" s="4">
        <v>0</v>
      </c>
      <c r="AV168" s="4">
        <v>18.3</v>
      </c>
      <c r="AW168" s="4">
        <v>120.35</v>
      </c>
      <c r="AX168">
        <v>2.2000000000000002</v>
      </c>
      <c r="AY168" t="s">
        <v>80</v>
      </c>
      <c r="AZ168">
        <v>1.1000000000000001</v>
      </c>
      <c r="BA168">
        <v>0</v>
      </c>
      <c r="BB168">
        <v>0</v>
      </c>
      <c r="BC168">
        <v>0</v>
      </c>
      <c r="BD168">
        <v>0</v>
      </c>
      <c r="BE168">
        <v>1</v>
      </c>
      <c r="BF168" t="s">
        <v>81</v>
      </c>
      <c r="BI168" t="s">
        <v>77</v>
      </c>
      <c r="BJ168" s="6">
        <v>45913</v>
      </c>
      <c r="BK168" t="s">
        <v>223</v>
      </c>
      <c r="BL168" t="s">
        <v>85</v>
      </c>
      <c r="BM168" t="s">
        <v>253</v>
      </c>
      <c r="BN168" t="s">
        <v>234</v>
      </c>
      <c r="BP168">
        <v>2025</v>
      </c>
      <c r="BQ168" t="s">
        <v>235</v>
      </c>
      <c r="BR168" t="s">
        <v>254</v>
      </c>
    </row>
    <row r="169" spans="1:70" x14ac:dyDescent="0.25">
      <c r="A169">
        <v>6631379331</v>
      </c>
      <c r="B169">
        <v>1937946734</v>
      </c>
      <c r="C169" t="s">
        <v>66</v>
      </c>
      <c r="D169" s="4">
        <v>120.99</v>
      </c>
      <c r="E169" s="5">
        <v>45909</v>
      </c>
      <c r="F169" s="5">
        <v>45897</v>
      </c>
      <c r="G169">
        <v>1378</v>
      </c>
      <c r="H169" t="s">
        <v>245</v>
      </c>
      <c r="I169" t="s">
        <v>68</v>
      </c>
      <c r="J169" t="s">
        <v>69</v>
      </c>
      <c r="K169" t="s">
        <v>70</v>
      </c>
      <c r="L169" t="s">
        <v>71</v>
      </c>
      <c r="M169" t="s">
        <v>72</v>
      </c>
      <c r="P169" t="s">
        <v>73</v>
      </c>
      <c r="Q169" t="s">
        <v>74</v>
      </c>
      <c r="S169">
        <v>3001</v>
      </c>
      <c r="T169" t="s">
        <v>75</v>
      </c>
      <c r="U169">
        <v>50.852811000000003</v>
      </c>
      <c r="V169">
        <v>4.7343580000000003</v>
      </c>
      <c r="W169" t="s">
        <v>76</v>
      </c>
      <c r="X169" t="s">
        <v>77</v>
      </c>
      <c r="Z169" s="9" t="s">
        <v>78</v>
      </c>
      <c r="AA169" s="9">
        <v>51.982925000000002</v>
      </c>
      <c r="AB169" s="9">
        <v>-0.20413600000000001</v>
      </c>
      <c r="AC169" t="s">
        <v>79</v>
      </c>
      <c r="AD169">
        <v>505</v>
      </c>
      <c r="AE169" s="1" t="s">
        <v>246</v>
      </c>
      <c r="AF169" s="1" t="s">
        <v>247</v>
      </c>
      <c r="AG169" s="1">
        <f t="shared" si="6"/>
        <v>3</v>
      </c>
      <c r="AH169" s="1">
        <v>66.180000000000007</v>
      </c>
      <c r="AI169" s="7">
        <f t="shared" si="7"/>
        <v>102.55</v>
      </c>
      <c r="AJ169">
        <v>0</v>
      </c>
      <c r="AK169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T169">
        <v>0</v>
      </c>
      <c r="AU169" s="4">
        <v>0</v>
      </c>
      <c r="AV169" s="4">
        <v>18.440000000000001</v>
      </c>
      <c r="AW169" s="4">
        <v>120.99</v>
      </c>
      <c r="AX169">
        <v>2.2000000000000002</v>
      </c>
      <c r="AY169" t="s">
        <v>80</v>
      </c>
      <c r="AZ169">
        <v>1.1000000000000001</v>
      </c>
      <c r="BA169">
        <v>0</v>
      </c>
      <c r="BB169">
        <v>0</v>
      </c>
      <c r="BC169">
        <v>0</v>
      </c>
      <c r="BD169">
        <v>0</v>
      </c>
      <c r="BE169">
        <v>1</v>
      </c>
      <c r="BF169" t="s">
        <v>81</v>
      </c>
      <c r="BI169" t="s">
        <v>77</v>
      </c>
      <c r="BJ169" s="6">
        <v>45913</v>
      </c>
      <c r="BK169" t="s">
        <v>223</v>
      </c>
      <c r="BL169" t="s">
        <v>85</v>
      </c>
      <c r="BM169" t="s">
        <v>233</v>
      </c>
      <c r="BN169" t="s">
        <v>234</v>
      </c>
      <c r="BP169">
        <v>2025</v>
      </c>
      <c r="BQ169" t="s">
        <v>235</v>
      </c>
      <c r="BR169" t="s">
        <v>236</v>
      </c>
    </row>
    <row r="170" spans="1:70" x14ac:dyDescent="0.25">
      <c r="A170">
        <v>6624316280</v>
      </c>
      <c r="B170">
        <v>1933423421</v>
      </c>
      <c r="C170" t="s">
        <v>66</v>
      </c>
      <c r="D170" s="4">
        <v>120.13</v>
      </c>
      <c r="E170" s="5">
        <v>45902</v>
      </c>
      <c r="F170" s="5">
        <v>45881</v>
      </c>
      <c r="G170">
        <v>1378</v>
      </c>
      <c r="H170" t="s">
        <v>245</v>
      </c>
      <c r="I170" t="s">
        <v>68</v>
      </c>
      <c r="J170" t="s">
        <v>69</v>
      </c>
      <c r="K170" t="s">
        <v>70</v>
      </c>
      <c r="L170" t="s">
        <v>71</v>
      </c>
      <c r="M170" t="s">
        <v>72</v>
      </c>
      <c r="P170" t="s">
        <v>73</v>
      </c>
      <c r="Q170" t="s">
        <v>74</v>
      </c>
      <c r="S170">
        <v>3001</v>
      </c>
      <c r="T170" t="s">
        <v>75</v>
      </c>
      <c r="U170">
        <v>50.852811000000003</v>
      </c>
      <c r="V170">
        <v>4.7343580000000003</v>
      </c>
      <c r="W170" t="s">
        <v>76</v>
      </c>
      <c r="X170" t="s">
        <v>77</v>
      </c>
      <c r="Z170" s="9" t="s">
        <v>78</v>
      </c>
      <c r="AA170" s="9">
        <v>51.982925000000002</v>
      </c>
      <c r="AB170" s="9">
        <v>-0.20413600000000001</v>
      </c>
      <c r="AC170" t="s">
        <v>79</v>
      </c>
      <c r="AD170">
        <v>505</v>
      </c>
      <c r="AE170" s="1" t="s">
        <v>246</v>
      </c>
      <c r="AF170" s="1" t="s">
        <v>247</v>
      </c>
      <c r="AG170" s="1">
        <f t="shared" si="6"/>
        <v>2</v>
      </c>
      <c r="AH170" s="1">
        <v>31.58</v>
      </c>
      <c r="AI170" s="7">
        <f t="shared" si="7"/>
        <v>101.83</v>
      </c>
      <c r="AJ170">
        <v>0</v>
      </c>
      <c r="AK170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T170">
        <v>0</v>
      </c>
      <c r="AU170" s="4">
        <v>0</v>
      </c>
      <c r="AV170" s="4">
        <v>18.3</v>
      </c>
      <c r="AW170" s="4">
        <v>120.13</v>
      </c>
      <c r="AX170">
        <v>1.1000000000000001</v>
      </c>
      <c r="AY170" t="s">
        <v>80</v>
      </c>
      <c r="AZ170">
        <v>1.1000000000000001</v>
      </c>
      <c r="BA170">
        <v>0</v>
      </c>
      <c r="BB170">
        <v>0</v>
      </c>
      <c r="BC170">
        <v>0</v>
      </c>
      <c r="BD170">
        <v>0</v>
      </c>
      <c r="BE170">
        <v>1</v>
      </c>
      <c r="BF170" t="s">
        <v>81</v>
      </c>
      <c r="BI170" t="s">
        <v>77</v>
      </c>
      <c r="BJ170" s="6">
        <v>45906</v>
      </c>
      <c r="BK170" t="s">
        <v>84</v>
      </c>
      <c r="BL170" t="s">
        <v>85</v>
      </c>
      <c r="BM170" t="s">
        <v>253</v>
      </c>
      <c r="BN170" t="s">
        <v>234</v>
      </c>
      <c r="BP170">
        <v>2025</v>
      </c>
      <c r="BQ170" t="s">
        <v>235</v>
      </c>
      <c r="BR170" t="s">
        <v>254</v>
      </c>
    </row>
    <row r="171" spans="1:70" x14ac:dyDescent="0.25">
      <c r="A171">
        <v>6624316289</v>
      </c>
      <c r="B171">
        <v>1933423421</v>
      </c>
      <c r="C171" t="s">
        <v>66</v>
      </c>
      <c r="D171" s="4">
        <v>122.06</v>
      </c>
      <c r="E171" s="5">
        <v>45902</v>
      </c>
      <c r="F171" s="5">
        <v>45890</v>
      </c>
      <c r="G171">
        <v>1378</v>
      </c>
      <c r="H171" t="s">
        <v>245</v>
      </c>
      <c r="I171" t="s">
        <v>68</v>
      </c>
      <c r="J171" t="s">
        <v>69</v>
      </c>
      <c r="K171" t="s">
        <v>70</v>
      </c>
      <c r="L171" t="s">
        <v>71</v>
      </c>
      <c r="M171" t="s">
        <v>72</v>
      </c>
      <c r="P171" t="s">
        <v>73</v>
      </c>
      <c r="Q171" t="s">
        <v>74</v>
      </c>
      <c r="S171">
        <v>3001</v>
      </c>
      <c r="T171" t="s">
        <v>75</v>
      </c>
      <c r="U171">
        <v>50.852811000000003</v>
      </c>
      <c r="V171">
        <v>4.7343580000000003</v>
      </c>
      <c r="W171" t="s">
        <v>76</v>
      </c>
      <c r="X171" t="s">
        <v>77</v>
      </c>
      <c r="Z171" s="9" t="s">
        <v>78</v>
      </c>
      <c r="AA171" s="9">
        <v>51.982925000000002</v>
      </c>
      <c r="AB171" s="9">
        <v>-0.20413600000000001</v>
      </c>
      <c r="AC171" t="s">
        <v>79</v>
      </c>
      <c r="AD171">
        <v>505</v>
      </c>
      <c r="AE171" s="1" t="s">
        <v>246</v>
      </c>
      <c r="AF171" s="1" t="s">
        <v>247</v>
      </c>
      <c r="AG171" s="1">
        <f t="shared" si="6"/>
        <v>2</v>
      </c>
      <c r="AH171" s="1">
        <v>31.58</v>
      </c>
      <c r="AI171" s="7">
        <f t="shared" si="7"/>
        <v>103.46000000000001</v>
      </c>
      <c r="AJ171">
        <v>0</v>
      </c>
      <c r="AK171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T171">
        <v>0</v>
      </c>
      <c r="AU171" s="4">
        <v>0</v>
      </c>
      <c r="AV171" s="4">
        <v>18.600000000000001</v>
      </c>
      <c r="AW171" s="4">
        <v>122.06</v>
      </c>
      <c r="AX171">
        <v>1.1000000000000001</v>
      </c>
      <c r="AY171" t="s">
        <v>80</v>
      </c>
      <c r="AZ171">
        <v>1.1000000000000001</v>
      </c>
      <c r="BA171">
        <v>0</v>
      </c>
      <c r="BB171">
        <v>0</v>
      </c>
      <c r="BC171">
        <v>0</v>
      </c>
      <c r="BD171">
        <v>0</v>
      </c>
      <c r="BE171">
        <v>1</v>
      </c>
      <c r="BF171" t="s">
        <v>81</v>
      </c>
      <c r="BI171" t="s">
        <v>77</v>
      </c>
      <c r="BJ171" s="6">
        <v>45906</v>
      </c>
      <c r="BK171" t="s">
        <v>84</v>
      </c>
      <c r="BL171" t="s">
        <v>85</v>
      </c>
      <c r="BM171" t="s">
        <v>239</v>
      </c>
      <c r="BN171" t="s">
        <v>234</v>
      </c>
      <c r="BP171">
        <v>2025</v>
      </c>
      <c r="BQ171" t="s">
        <v>235</v>
      </c>
      <c r="BR171" t="s">
        <v>240</v>
      </c>
    </row>
    <row r="172" spans="1:70" x14ac:dyDescent="0.25">
      <c r="A172">
        <v>6624316293</v>
      </c>
      <c r="B172">
        <v>1933423421</v>
      </c>
      <c r="C172" t="s">
        <v>66</v>
      </c>
      <c r="D172" s="4">
        <v>122.06</v>
      </c>
      <c r="E172" s="5">
        <v>45902</v>
      </c>
      <c r="F172" s="5">
        <v>45893</v>
      </c>
      <c r="G172">
        <v>1378</v>
      </c>
      <c r="H172" t="s">
        <v>245</v>
      </c>
      <c r="I172" t="s">
        <v>68</v>
      </c>
      <c r="J172" t="s">
        <v>69</v>
      </c>
      <c r="K172" t="s">
        <v>70</v>
      </c>
      <c r="L172" t="s">
        <v>71</v>
      </c>
      <c r="M172" t="s">
        <v>72</v>
      </c>
      <c r="P172" t="s">
        <v>73</v>
      </c>
      <c r="Q172" t="s">
        <v>74</v>
      </c>
      <c r="S172">
        <v>3001</v>
      </c>
      <c r="T172" t="s">
        <v>75</v>
      </c>
      <c r="U172">
        <v>50.852811000000003</v>
      </c>
      <c r="V172">
        <v>4.7343580000000003</v>
      </c>
      <c r="W172" t="s">
        <v>76</v>
      </c>
      <c r="X172" t="s">
        <v>77</v>
      </c>
      <c r="Z172" s="9" t="s">
        <v>78</v>
      </c>
      <c r="AA172" s="9">
        <v>51.982925000000002</v>
      </c>
      <c r="AB172" s="9">
        <v>-0.20413600000000001</v>
      </c>
      <c r="AC172" t="s">
        <v>79</v>
      </c>
      <c r="AD172">
        <v>505</v>
      </c>
      <c r="AE172" s="1" t="s">
        <v>246</v>
      </c>
      <c r="AF172" s="1" t="s">
        <v>247</v>
      </c>
      <c r="AG172" s="1">
        <f t="shared" si="6"/>
        <v>3</v>
      </c>
      <c r="AH172" s="1">
        <v>66.180000000000007</v>
      </c>
      <c r="AI172" s="7">
        <f t="shared" si="7"/>
        <v>103.46000000000001</v>
      </c>
      <c r="AJ172">
        <v>0</v>
      </c>
      <c r="AK172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T172">
        <v>0</v>
      </c>
      <c r="AU172" s="4">
        <v>0</v>
      </c>
      <c r="AV172" s="4">
        <v>18.600000000000001</v>
      </c>
      <c r="AW172" s="4">
        <v>122.06</v>
      </c>
      <c r="AX172">
        <v>2.2000000000000002</v>
      </c>
      <c r="AY172" t="s">
        <v>80</v>
      </c>
      <c r="AZ172">
        <v>1.1000000000000001</v>
      </c>
      <c r="BA172">
        <v>0</v>
      </c>
      <c r="BB172">
        <v>0</v>
      </c>
      <c r="BC172">
        <v>0</v>
      </c>
      <c r="BD172">
        <v>0</v>
      </c>
      <c r="BE172">
        <v>1</v>
      </c>
      <c r="BF172" t="s">
        <v>81</v>
      </c>
      <c r="BI172" t="s">
        <v>77</v>
      </c>
      <c r="BJ172" s="6">
        <v>45906</v>
      </c>
      <c r="BK172" t="s">
        <v>84</v>
      </c>
      <c r="BL172" t="s">
        <v>85</v>
      </c>
      <c r="BM172" t="s">
        <v>233</v>
      </c>
      <c r="BN172" t="s">
        <v>234</v>
      </c>
      <c r="BP172">
        <v>2025</v>
      </c>
      <c r="BQ172" t="s">
        <v>235</v>
      </c>
      <c r="BR172" t="s">
        <v>236</v>
      </c>
    </row>
    <row r="173" spans="1:70" x14ac:dyDescent="0.25">
      <c r="A173">
        <v>6617048949</v>
      </c>
      <c r="B173">
        <v>1929962320</v>
      </c>
      <c r="C173" t="s">
        <v>66</v>
      </c>
      <c r="D173" s="4">
        <v>119.08</v>
      </c>
      <c r="E173" s="5">
        <v>45895</v>
      </c>
      <c r="F173" s="5">
        <v>45879</v>
      </c>
      <c r="G173">
        <v>1378</v>
      </c>
      <c r="H173" t="s">
        <v>245</v>
      </c>
      <c r="I173" t="s">
        <v>68</v>
      </c>
      <c r="J173" t="s">
        <v>69</v>
      </c>
      <c r="K173" t="s">
        <v>70</v>
      </c>
      <c r="L173" t="s">
        <v>71</v>
      </c>
      <c r="M173" t="s">
        <v>72</v>
      </c>
      <c r="P173" t="s">
        <v>73</v>
      </c>
      <c r="Q173" t="s">
        <v>74</v>
      </c>
      <c r="S173">
        <v>3001</v>
      </c>
      <c r="T173" t="s">
        <v>75</v>
      </c>
      <c r="U173">
        <v>50.852811000000003</v>
      </c>
      <c r="V173">
        <v>4.7343580000000003</v>
      </c>
      <c r="W173" t="s">
        <v>76</v>
      </c>
      <c r="X173" t="s">
        <v>77</v>
      </c>
      <c r="Z173" s="9" t="s">
        <v>78</v>
      </c>
      <c r="AA173" s="9">
        <v>51.982925000000002</v>
      </c>
      <c r="AB173" s="9">
        <v>-0.20413600000000001</v>
      </c>
      <c r="AC173" t="s">
        <v>79</v>
      </c>
      <c r="AD173">
        <v>505</v>
      </c>
      <c r="AE173" s="1" t="s">
        <v>246</v>
      </c>
      <c r="AF173" s="1" t="s">
        <v>247</v>
      </c>
      <c r="AG173" s="1">
        <f t="shared" si="6"/>
        <v>2</v>
      </c>
      <c r="AH173" s="1">
        <v>31.58</v>
      </c>
      <c r="AI173" s="7">
        <f t="shared" si="7"/>
        <v>100.94</v>
      </c>
      <c r="AJ173">
        <v>0</v>
      </c>
      <c r="AK173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T173">
        <v>0</v>
      </c>
      <c r="AU173" s="4">
        <v>0</v>
      </c>
      <c r="AV173" s="4">
        <v>18.14</v>
      </c>
      <c r="AW173" s="4">
        <v>119.08</v>
      </c>
      <c r="AX173">
        <v>1.1000000000000001</v>
      </c>
      <c r="AY173" t="s">
        <v>80</v>
      </c>
      <c r="AZ173">
        <v>1.1000000000000001</v>
      </c>
      <c r="BA173">
        <v>0</v>
      </c>
      <c r="BB173">
        <v>0</v>
      </c>
      <c r="BC173">
        <v>0</v>
      </c>
      <c r="BD173">
        <v>0</v>
      </c>
      <c r="BE173">
        <v>1</v>
      </c>
      <c r="BF173" t="s">
        <v>81</v>
      </c>
      <c r="BI173" t="s">
        <v>77</v>
      </c>
      <c r="BJ173" s="6">
        <v>45899</v>
      </c>
      <c r="BK173" t="s">
        <v>230</v>
      </c>
      <c r="BL173" t="s">
        <v>85</v>
      </c>
      <c r="BM173" t="s">
        <v>253</v>
      </c>
      <c r="BN173" t="s">
        <v>234</v>
      </c>
      <c r="BP173">
        <v>2025</v>
      </c>
      <c r="BQ173" t="s">
        <v>235</v>
      </c>
      <c r="BR173" t="s">
        <v>254</v>
      </c>
    </row>
    <row r="174" spans="1:70" x14ac:dyDescent="0.25">
      <c r="A174">
        <v>6617048963</v>
      </c>
      <c r="B174">
        <v>1929962320</v>
      </c>
      <c r="C174" t="s">
        <v>66</v>
      </c>
      <c r="D174" s="4">
        <v>120.35</v>
      </c>
      <c r="E174" s="5">
        <v>45895</v>
      </c>
      <c r="F174" s="5">
        <v>45881</v>
      </c>
      <c r="G174">
        <v>1378</v>
      </c>
      <c r="H174" t="s">
        <v>245</v>
      </c>
      <c r="I174" t="s">
        <v>68</v>
      </c>
      <c r="J174" t="s">
        <v>69</v>
      </c>
      <c r="K174" t="s">
        <v>70</v>
      </c>
      <c r="L174" t="s">
        <v>71</v>
      </c>
      <c r="M174" t="s">
        <v>72</v>
      </c>
      <c r="P174" t="s">
        <v>73</v>
      </c>
      <c r="Q174" t="s">
        <v>74</v>
      </c>
      <c r="S174">
        <v>3001</v>
      </c>
      <c r="T174" t="s">
        <v>75</v>
      </c>
      <c r="U174">
        <v>50.852811000000003</v>
      </c>
      <c r="V174">
        <v>4.7343580000000003</v>
      </c>
      <c r="W174" t="s">
        <v>76</v>
      </c>
      <c r="X174" t="s">
        <v>77</v>
      </c>
      <c r="Z174" s="9" t="s">
        <v>78</v>
      </c>
      <c r="AA174" s="9">
        <v>51.982925000000002</v>
      </c>
      <c r="AB174" s="9">
        <v>-0.20413600000000001</v>
      </c>
      <c r="AC174" t="s">
        <v>79</v>
      </c>
      <c r="AD174">
        <v>505</v>
      </c>
      <c r="AE174" s="1" t="s">
        <v>246</v>
      </c>
      <c r="AF174" s="1" t="s">
        <v>247</v>
      </c>
      <c r="AG174" s="1">
        <f t="shared" si="6"/>
        <v>3</v>
      </c>
      <c r="AH174" s="1">
        <v>66.180000000000007</v>
      </c>
      <c r="AI174" s="7">
        <f t="shared" si="7"/>
        <v>102.05</v>
      </c>
      <c r="AJ174">
        <v>0</v>
      </c>
      <c r="AK17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T174">
        <v>0</v>
      </c>
      <c r="AU174" s="4">
        <v>0</v>
      </c>
      <c r="AV174" s="4">
        <v>18.3</v>
      </c>
      <c r="AW174" s="4">
        <v>120.35</v>
      </c>
      <c r="AX174">
        <v>2.2000000000000002</v>
      </c>
      <c r="AY174" t="s">
        <v>80</v>
      </c>
      <c r="AZ174">
        <v>1.1000000000000001</v>
      </c>
      <c r="BA174">
        <v>0</v>
      </c>
      <c r="BB174">
        <v>0</v>
      </c>
      <c r="BC174">
        <v>0</v>
      </c>
      <c r="BD174">
        <v>0</v>
      </c>
      <c r="BE174">
        <v>1</v>
      </c>
      <c r="BF174" t="s">
        <v>81</v>
      </c>
      <c r="BI174" t="s">
        <v>77</v>
      </c>
      <c r="BJ174" s="6">
        <v>45899</v>
      </c>
      <c r="BK174" t="s">
        <v>230</v>
      </c>
      <c r="BL174" t="s">
        <v>85</v>
      </c>
      <c r="BM174" t="s">
        <v>253</v>
      </c>
      <c r="BN174" t="s">
        <v>234</v>
      </c>
      <c r="BP174">
        <v>2025</v>
      </c>
      <c r="BQ174" t="s">
        <v>235</v>
      </c>
      <c r="BR174" t="s">
        <v>254</v>
      </c>
    </row>
    <row r="175" spans="1:70" x14ac:dyDescent="0.25">
      <c r="A175">
        <v>6617048969</v>
      </c>
      <c r="B175">
        <v>1929962320</v>
      </c>
      <c r="C175" t="s">
        <v>66</v>
      </c>
      <c r="D175" s="4">
        <v>120.35</v>
      </c>
      <c r="E175" s="5">
        <v>45895</v>
      </c>
      <c r="F175" s="5">
        <v>45883</v>
      </c>
      <c r="G175">
        <v>1378</v>
      </c>
      <c r="H175" t="s">
        <v>245</v>
      </c>
      <c r="I175" t="s">
        <v>68</v>
      </c>
      <c r="J175" t="s">
        <v>69</v>
      </c>
      <c r="K175" t="s">
        <v>70</v>
      </c>
      <c r="L175" t="s">
        <v>71</v>
      </c>
      <c r="M175" t="s">
        <v>72</v>
      </c>
      <c r="P175" t="s">
        <v>73</v>
      </c>
      <c r="Q175" t="s">
        <v>74</v>
      </c>
      <c r="S175">
        <v>3001</v>
      </c>
      <c r="T175" t="s">
        <v>75</v>
      </c>
      <c r="U175">
        <v>50.852811000000003</v>
      </c>
      <c r="V175">
        <v>4.7343580000000003</v>
      </c>
      <c r="W175" t="s">
        <v>76</v>
      </c>
      <c r="X175" t="s">
        <v>77</v>
      </c>
      <c r="Z175" s="9" t="s">
        <v>78</v>
      </c>
      <c r="AA175" s="9">
        <v>51.982925000000002</v>
      </c>
      <c r="AB175" s="9">
        <v>-0.20413600000000001</v>
      </c>
      <c r="AC175" t="s">
        <v>79</v>
      </c>
      <c r="AD175">
        <v>505</v>
      </c>
      <c r="AE175" s="1" t="s">
        <v>246</v>
      </c>
      <c r="AF175" s="1" t="s">
        <v>247</v>
      </c>
      <c r="AG175" s="1">
        <f t="shared" si="6"/>
        <v>3</v>
      </c>
      <c r="AH175" s="1">
        <v>66.180000000000007</v>
      </c>
      <c r="AI175" s="7">
        <f t="shared" si="7"/>
        <v>102.05</v>
      </c>
      <c r="AJ175">
        <v>0</v>
      </c>
      <c r="AK175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T175">
        <v>0</v>
      </c>
      <c r="AU175" s="4">
        <v>0</v>
      </c>
      <c r="AV175" s="4">
        <v>18.3</v>
      </c>
      <c r="AW175" s="4">
        <v>120.35</v>
      </c>
      <c r="AX175">
        <v>2.2000000000000002</v>
      </c>
      <c r="AY175" t="s">
        <v>80</v>
      </c>
      <c r="AZ175">
        <v>1.1000000000000001</v>
      </c>
      <c r="BA175">
        <v>0</v>
      </c>
      <c r="BB175">
        <v>0</v>
      </c>
      <c r="BC175">
        <v>0</v>
      </c>
      <c r="BD175">
        <v>0</v>
      </c>
      <c r="BE175">
        <v>1</v>
      </c>
      <c r="BF175" t="s">
        <v>81</v>
      </c>
      <c r="BI175" t="s">
        <v>77</v>
      </c>
      <c r="BJ175" s="6">
        <v>45899</v>
      </c>
      <c r="BK175" t="s">
        <v>230</v>
      </c>
      <c r="BL175" t="s">
        <v>85</v>
      </c>
      <c r="BM175" t="s">
        <v>253</v>
      </c>
      <c r="BN175" t="s">
        <v>234</v>
      </c>
      <c r="BP175">
        <v>2025</v>
      </c>
      <c r="BQ175" t="s">
        <v>235</v>
      </c>
      <c r="BR175" t="s">
        <v>254</v>
      </c>
    </row>
    <row r="176" spans="1:70" x14ac:dyDescent="0.25">
      <c r="A176">
        <v>6617048968</v>
      </c>
      <c r="B176">
        <v>1929962320</v>
      </c>
      <c r="C176" t="s">
        <v>66</v>
      </c>
      <c r="D176" s="4">
        <v>120.35</v>
      </c>
      <c r="E176" s="5">
        <v>45895</v>
      </c>
      <c r="F176" s="5">
        <v>45883</v>
      </c>
      <c r="G176">
        <v>1378</v>
      </c>
      <c r="H176" t="s">
        <v>245</v>
      </c>
      <c r="I176" t="s">
        <v>68</v>
      </c>
      <c r="J176" t="s">
        <v>69</v>
      </c>
      <c r="K176" t="s">
        <v>70</v>
      </c>
      <c r="L176" t="s">
        <v>71</v>
      </c>
      <c r="M176" t="s">
        <v>72</v>
      </c>
      <c r="P176" t="s">
        <v>73</v>
      </c>
      <c r="Q176" t="s">
        <v>74</v>
      </c>
      <c r="S176">
        <v>3001</v>
      </c>
      <c r="T176" t="s">
        <v>75</v>
      </c>
      <c r="U176">
        <v>50.852811000000003</v>
      </c>
      <c r="V176">
        <v>4.7343580000000003</v>
      </c>
      <c r="W176" t="s">
        <v>76</v>
      </c>
      <c r="X176" t="s">
        <v>77</v>
      </c>
      <c r="Z176" s="9" t="s">
        <v>78</v>
      </c>
      <c r="AA176" s="9">
        <v>51.982925000000002</v>
      </c>
      <c r="AB176" s="9">
        <v>-0.20413600000000001</v>
      </c>
      <c r="AC176" t="s">
        <v>79</v>
      </c>
      <c r="AD176">
        <v>505</v>
      </c>
      <c r="AE176" s="1" t="s">
        <v>246</v>
      </c>
      <c r="AF176" s="1" t="s">
        <v>247</v>
      </c>
      <c r="AG176" s="1">
        <f t="shared" si="6"/>
        <v>3</v>
      </c>
      <c r="AH176" s="1">
        <v>66.180000000000007</v>
      </c>
      <c r="AI176" s="7">
        <f t="shared" si="7"/>
        <v>102.05</v>
      </c>
      <c r="AJ176">
        <v>0</v>
      </c>
      <c r="AK176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T176">
        <v>0</v>
      </c>
      <c r="AU176" s="4">
        <v>0</v>
      </c>
      <c r="AV176" s="4">
        <v>18.3</v>
      </c>
      <c r="AW176" s="4">
        <v>120.35</v>
      </c>
      <c r="AX176">
        <v>2.2000000000000002</v>
      </c>
      <c r="AY176" t="s">
        <v>80</v>
      </c>
      <c r="AZ176">
        <v>1.1000000000000001</v>
      </c>
      <c r="BA176">
        <v>0</v>
      </c>
      <c r="BB176">
        <v>0</v>
      </c>
      <c r="BC176">
        <v>0</v>
      </c>
      <c r="BD176">
        <v>0</v>
      </c>
      <c r="BE176">
        <v>1</v>
      </c>
      <c r="BF176" t="s">
        <v>81</v>
      </c>
      <c r="BI176" t="s">
        <v>77</v>
      </c>
      <c r="BJ176" s="6">
        <v>45899</v>
      </c>
      <c r="BK176" t="s">
        <v>230</v>
      </c>
      <c r="BL176" t="s">
        <v>85</v>
      </c>
      <c r="BM176" t="s">
        <v>253</v>
      </c>
      <c r="BN176" t="s">
        <v>234</v>
      </c>
      <c r="BP176">
        <v>2025</v>
      </c>
      <c r="BQ176" t="s">
        <v>235</v>
      </c>
      <c r="BR176" t="s">
        <v>254</v>
      </c>
    </row>
    <row r="177" spans="1:70" x14ac:dyDescent="0.25">
      <c r="A177">
        <v>6617048974</v>
      </c>
      <c r="B177">
        <v>1929962320</v>
      </c>
      <c r="C177" t="s">
        <v>66</v>
      </c>
      <c r="D177" s="4">
        <v>120.13</v>
      </c>
      <c r="E177" s="5">
        <v>45895</v>
      </c>
      <c r="F177" s="5">
        <v>45884</v>
      </c>
      <c r="G177">
        <v>1378</v>
      </c>
      <c r="H177" t="s">
        <v>245</v>
      </c>
      <c r="I177" t="s">
        <v>68</v>
      </c>
      <c r="J177" t="s">
        <v>69</v>
      </c>
      <c r="K177" t="s">
        <v>70</v>
      </c>
      <c r="L177" t="s">
        <v>71</v>
      </c>
      <c r="M177" t="s">
        <v>72</v>
      </c>
      <c r="P177" t="s">
        <v>73</v>
      </c>
      <c r="Q177" t="s">
        <v>74</v>
      </c>
      <c r="S177">
        <v>3001</v>
      </c>
      <c r="T177" t="s">
        <v>75</v>
      </c>
      <c r="U177">
        <v>50.852811000000003</v>
      </c>
      <c r="V177">
        <v>4.7343580000000003</v>
      </c>
      <c r="W177" t="s">
        <v>76</v>
      </c>
      <c r="X177" t="s">
        <v>77</v>
      </c>
      <c r="Z177" s="9" t="s">
        <v>78</v>
      </c>
      <c r="AA177" s="9">
        <v>51.982925000000002</v>
      </c>
      <c r="AB177" s="9">
        <v>-0.20413600000000001</v>
      </c>
      <c r="AC177" t="s">
        <v>79</v>
      </c>
      <c r="AD177">
        <v>505</v>
      </c>
      <c r="AE177" s="1" t="s">
        <v>246</v>
      </c>
      <c r="AF177" s="1" t="s">
        <v>247</v>
      </c>
      <c r="AG177" s="1">
        <f t="shared" si="6"/>
        <v>3</v>
      </c>
      <c r="AH177" s="1">
        <v>66.180000000000007</v>
      </c>
      <c r="AI177" s="7">
        <f t="shared" si="7"/>
        <v>101.83</v>
      </c>
      <c r="AJ177">
        <v>0</v>
      </c>
      <c r="AK177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T177">
        <v>0</v>
      </c>
      <c r="AU177" s="4">
        <v>0</v>
      </c>
      <c r="AV177" s="4">
        <v>18.3</v>
      </c>
      <c r="AW177" s="4">
        <v>120.13</v>
      </c>
      <c r="AX177">
        <v>2.2000000000000002</v>
      </c>
      <c r="AY177" t="s">
        <v>80</v>
      </c>
      <c r="AZ177">
        <v>1.1000000000000001</v>
      </c>
      <c r="BA177">
        <v>0</v>
      </c>
      <c r="BB177">
        <v>0</v>
      </c>
      <c r="BC177">
        <v>0</v>
      </c>
      <c r="BD177">
        <v>0</v>
      </c>
      <c r="BE177">
        <v>1</v>
      </c>
      <c r="BF177" t="s">
        <v>81</v>
      </c>
      <c r="BI177" t="s">
        <v>77</v>
      </c>
      <c r="BJ177" s="6">
        <v>45899</v>
      </c>
      <c r="BK177" t="s">
        <v>230</v>
      </c>
      <c r="BL177" t="s">
        <v>85</v>
      </c>
      <c r="BM177" t="s">
        <v>253</v>
      </c>
      <c r="BN177" t="s">
        <v>234</v>
      </c>
      <c r="BP177">
        <v>2025</v>
      </c>
      <c r="BQ177" t="s">
        <v>235</v>
      </c>
      <c r="BR177" t="s">
        <v>254</v>
      </c>
    </row>
    <row r="178" spans="1:70" x14ac:dyDescent="0.25">
      <c r="A178">
        <v>6410666368</v>
      </c>
      <c r="B178" t="s">
        <v>109</v>
      </c>
      <c r="C178" t="s">
        <v>89</v>
      </c>
      <c r="D178" s="4">
        <v>214.08</v>
      </c>
      <c r="E178" s="5">
        <v>45696</v>
      </c>
      <c r="F178" s="5">
        <v>45691</v>
      </c>
      <c r="G178">
        <v>7926</v>
      </c>
      <c r="H178" t="s">
        <v>90</v>
      </c>
      <c r="I178" t="s">
        <v>244</v>
      </c>
      <c r="J178" t="s">
        <v>69</v>
      </c>
      <c r="K178" t="s">
        <v>92</v>
      </c>
      <c r="L178" t="s">
        <v>93</v>
      </c>
      <c r="M178" t="s">
        <v>72</v>
      </c>
      <c r="P178" t="s">
        <v>94</v>
      </c>
      <c r="Q178" t="s">
        <v>95</v>
      </c>
      <c r="R178" t="s">
        <v>96</v>
      </c>
      <c r="S178" t="s">
        <v>97</v>
      </c>
      <c r="T178" t="s">
        <v>98</v>
      </c>
      <c r="U178">
        <v>42.370837000000002</v>
      </c>
      <c r="V178">
        <v>-83.485600000000005</v>
      </c>
      <c r="W178" t="s">
        <v>110</v>
      </c>
      <c r="X178" t="s">
        <v>111</v>
      </c>
      <c r="Y178" t="s">
        <v>112</v>
      </c>
      <c r="Z178" s="10">
        <v>761042259</v>
      </c>
      <c r="AA178" s="9">
        <v>32.730265000000003</v>
      </c>
      <c r="AB178" s="9">
        <v>-97.32002</v>
      </c>
      <c r="AC178" t="s">
        <v>98</v>
      </c>
      <c r="AD178">
        <v>105</v>
      </c>
      <c r="AE178" s="1" t="s">
        <v>102</v>
      </c>
      <c r="AF178" s="1" t="str">
        <f t="shared" ref="AF178:AF241" si="8">RIGHT(AD178,1)</f>
        <v>5</v>
      </c>
      <c r="AG178" s="1">
        <f t="shared" si="6"/>
        <v>6</v>
      </c>
      <c r="AH178" s="1">
        <v>14.89</v>
      </c>
      <c r="AI178" s="7">
        <f t="shared" si="7"/>
        <v>202.42000000000002</v>
      </c>
      <c r="AJ178">
        <v>122.34</v>
      </c>
      <c r="AK178">
        <v>152.34</v>
      </c>
      <c r="AL178" s="4">
        <v>31.46</v>
      </c>
      <c r="AM178" s="4">
        <v>0</v>
      </c>
      <c r="AN178" s="4">
        <v>0</v>
      </c>
      <c r="AO178" s="4">
        <v>20.079999999999998</v>
      </c>
      <c r="AP178" s="4">
        <v>0</v>
      </c>
      <c r="AQ178" s="4">
        <v>0</v>
      </c>
      <c r="AR178" s="4">
        <v>0</v>
      </c>
      <c r="AT178">
        <v>0</v>
      </c>
      <c r="AU178" s="4">
        <v>30</v>
      </c>
      <c r="AV178" s="4">
        <v>-19.8</v>
      </c>
      <c r="AW178" s="4">
        <v>214.08</v>
      </c>
      <c r="AX178">
        <v>6</v>
      </c>
      <c r="AY178" t="s">
        <v>80</v>
      </c>
      <c r="AZ178">
        <v>5</v>
      </c>
      <c r="BA178">
        <v>4.2300000000000004</v>
      </c>
      <c r="BB178">
        <v>3</v>
      </c>
      <c r="BC178">
        <v>18</v>
      </c>
      <c r="BD178">
        <v>13</v>
      </c>
      <c r="BE178">
        <v>1</v>
      </c>
      <c r="BF178" t="s">
        <v>81</v>
      </c>
      <c r="BI178" t="s">
        <v>113</v>
      </c>
      <c r="BJ178" s="6">
        <v>45696</v>
      </c>
      <c r="BK178" t="s">
        <v>114</v>
      </c>
      <c r="BL178" t="s">
        <v>105</v>
      </c>
      <c r="BM178" t="s">
        <v>115</v>
      </c>
      <c r="BN178" t="s">
        <v>105</v>
      </c>
      <c r="BP178">
        <v>2025</v>
      </c>
      <c r="BQ178" t="s">
        <v>107</v>
      </c>
      <c r="BR178" t="s">
        <v>116</v>
      </c>
    </row>
    <row r="179" spans="1:70" x14ac:dyDescent="0.25">
      <c r="A179">
        <v>6777997384</v>
      </c>
      <c r="B179" t="s">
        <v>140</v>
      </c>
      <c r="C179" t="s">
        <v>89</v>
      </c>
      <c r="D179" s="4">
        <v>269.63</v>
      </c>
      <c r="E179" s="5">
        <v>46011</v>
      </c>
      <c r="F179" s="5">
        <v>46009</v>
      </c>
      <c r="G179">
        <v>7926</v>
      </c>
      <c r="H179" t="s">
        <v>90</v>
      </c>
      <c r="I179" t="s">
        <v>244</v>
      </c>
      <c r="J179" t="s">
        <v>69</v>
      </c>
      <c r="K179" t="s">
        <v>92</v>
      </c>
      <c r="L179" t="s">
        <v>93</v>
      </c>
      <c r="M179" t="s">
        <v>72</v>
      </c>
      <c r="P179" t="s">
        <v>94</v>
      </c>
      <c r="Q179" t="s">
        <v>95</v>
      </c>
      <c r="R179" t="s">
        <v>96</v>
      </c>
      <c r="S179" t="s">
        <v>97</v>
      </c>
      <c r="T179" t="s">
        <v>98</v>
      </c>
      <c r="U179">
        <v>42.370837000000002</v>
      </c>
      <c r="V179">
        <v>-83.485600000000005</v>
      </c>
      <c r="W179" t="s">
        <v>172</v>
      </c>
      <c r="X179" t="s">
        <v>165</v>
      </c>
      <c r="Y179" t="s">
        <v>156</v>
      </c>
      <c r="Z179" s="10">
        <v>925055864</v>
      </c>
      <c r="AA179" s="9">
        <v>33.921765000000001</v>
      </c>
      <c r="AB179" s="9">
        <v>-117.48812</v>
      </c>
      <c r="AC179" t="s">
        <v>98</v>
      </c>
      <c r="AD179">
        <v>108</v>
      </c>
      <c r="AE179" s="1" t="s">
        <v>102</v>
      </c>
      <c r="AF179" s="1" t="str">
        <f t="shared" si="8"/>
        <v>8</v>
      </c>
      <c r="AG179" s="1">
        <f t="shared" si="6"/>
        <v>7</v>
      </c>
      <c r="AH179" s="1">
        <v>19.149999999999999</v>
      </c>
      <c r="AI179" s="7">
        <f t="shared" si="7"/>
        <v>243.74</v>
      </c>
      <c r="AJ179">
        <v>147.77000000000001</v>
      </c>
      <c r="AK179">
        <v>177.77</v>
      </c>
      <c r="AL179" s="4">
        <v>41</v>
      </c>
      <c r="AM179" s="4">
        <v>0</v>
      </c>
      <c r="AN179" s="4">
        <v>0</v>
      </c>
      <c r="AO179" s="4">
        <v>35.97</v>
      </c>
      <c r="AP179" s="4">
        <v>0</v>
      </c>
      <c r="AQ179" s="4">
        <v>0</v>
      </c>
      <c r="AR179" s="4">
        <v>0</v>
      </c>
      <c r="AT179">
        <v>0</v>
      </c>
      <c r="AU179" s="4">
        <v>30</v>
      </c>
      <c r="AV179" s="4">
        <v>-15.11</v>
      </c>
      <c r="AW179" s="4">
        <v>269.63</v>
      </c>
      <c r="AX179">
        <v>7</v>
      </c>
      <c r="AY179" t="s">
        <v>80</v>
      </c>
      <c r="AZ179">
        <v>5</v>
      </c>
      <c r="BA179">
        <v>5.64</v>
      </c>
      <c r="BB179">
        <v>4</v>
      </c>
      <c r="BC179">
        <v>18</v>
      </c>
      <c r="BD179">
        <v>13</v>
      </c>
      <c r="BE179">
        <v>1</v>
      </c>
      <c r="BF179" t="s">
        <v>81</v>
      </c>
      <c r="BI179" t="s">
        <v>166</v>
      </c>
      <c r="BJ179" s="6">
        <v>46011</v>
      </c>
      <c r="BK179" t="s">
        <v>132</v>
      </c>
      <c r="BL179" t="s">
        <v>131</v>
      </c>
      <c r="BM179" t="s">
        <v>138</v>
      </c>
      <c r="BN179" t="s">
        <v>131</v>
      </c>
      <c r="BP179">
        <v>2025</v>
      </c>
      <c r="BQ179" t="s">
        <v>133</v>
      </c>
      <c r="BR179" t="s">
        <v>139</v>
      </c>
    </row>
    <row r="180" spans="1:70" x14ac:dyDescent="0.25">
      <c r="A180">
        <v>6777997388</v>
      </c>
      <c r="B180" t="s">
        <v>140</v>
      </c>
      <c r="C180" t="s">
        <v>89</v>
      </c>
      <c r="D180" s="4">
        <v>276.77</v>
      </c>
      <c r="E180" s="5">
        <v>46011</v>
      </c>
      <c r="F180" s="5">
        <v>46009</v>
      </c>
      <c r="G180">
        <v>7926</v>
      </c>
      <c r="H180" t="s">
        <v>90</v>
      </c>
      <c r="I180" t="s">
        <v>244</v>
      </c>
      <c r="J180" t="s">
        <v>69</v>
      </c>
      <c r="K180" t="s">
        <v>92</v>
      </c>
      <c r="L180" t="s">
        <v>93</v>
      </c>
      <c r="M180" t="s">
        <v>72</v>
      </c>
      <c r="P180" t="s">
        <v>94</v>
      </c>
      <c r="Q180" t="s">
        <v>95</v>
      </c>
      <c r="R180" t="s">
        <v>96</v>
      </c>
      <c r="S180" t="s">
        <v>97</v>
      </c>
      <c r="T180" t="s">
        <v>98</v>
      </c>
      <c r="U180">
        <v>42.370837000000002</v>
      </c>
      <c r="V180">
        <v>-83.485600000000005</v>
      </c>
      <c r="W180" t="s">
        <v>172</v>
      </c>
      <c r="X180" t="s">
        <v>165</v>
      </c>
      <c r="Y180" t="s">
        <v>156</v>
      </c>
      <c r="Z180" s="10">
        <v>925055864</v>
      </c>
      <c r="AA180" s="9">
        <v>33.921765000000001</v>
      </c>
      <c r="AB180" s="9">
        <v>-117.48812</v>
      </c>
      <c r="AC180" t="s">
        <v>98</v>
      </c>
      <c r="AD180">
        <v>108</v>
      </c>
      <c r="AE180" s="1" t="s">
        <v>102</v>
      </c>
      <c r="AF180" s="1" t="str">
        <f t="shared" si="8"/>
        <v>8</v>
      </c>
      <c r="AG180" s="1">
        <f t="shared" si="6"/>
        <v>8</v>
      </c>
      <c r="AH180" s="1">
        <v>19.75</v>
      </c>
      <c r="AI180" s="7">
        <f t="shared" si="7"/>
        <v>249.45</v>
      </c>
      <c r="AJ180">
        <v>147.77000000000001</v>
      </c>
      <c r="AK180">
        <v>177.77</v>
      </c>
      <c r="AL180" s="4">
        <v>42.09</v>
      </c>
      <c r="AM180" s="4">
        <v>0</v>
      </c>
      <c r="AN180" s="4">
        <v>0</v>
      </c>
      <c r="AO180" s="4">
        <v>41.68</v>
      </c>
      <c r="AP180" s="4">
        <v>0</v>
      </c>
      <c r="AQ180" s="4">
        <v>0</v>
      </c>
      <c r="AR180" s="4">
        <v>0</v>
      </c>
      <c r="AT180">
        <v>0</v>
      </c>
      <c r="AU180" s="4">
        <v>30</v>
      </c>
      <c r="AV180" s="4">
        <v>-14.77</v>
      </c>
      <c r="AW180" s="4">
        <v>276.77</v>
      </c>
      <c r="AX180">
        <v>8</v>
      </c>
      <c r="AY180" t="s">
        <v>80</v>
      </c>
      <c r="AZ180">
        <v>5</v>
      </c>
      <c r="BA180">
        <v>5.95</v>
      </c>
      <c r="BB180">
        <v>4</v>
      </c>
      <c r="BC180">
        <v>19</v>
      </c>
      <c r="BD180">
        <v>13</v>
      </c>
      <c r="BE180">
        <v>1</v>
      </c>
      <c r="BF180" t="s">
        <v>81</v>
      </c>
      <c r="BI180" t="s">
        <v>166</v>
      </c>
      <c r="BJ180" s="6">
        <v>46011</v>
      </c>
      <c r="BK180" t="s">
        <v>132</v>
      </c>
      <c r="BL180" t="s">
        <v>131</v>
      </c>
      <c r="BM180" t="s">
        <v>138</v>
      </c>
      <c r="BN180" t="s">
        <v>131</v>
      </c>
      <c r="BP180">
        <v>2025</v>
      </c>
      <c r="BQ180" t="s">
        <v>133</v>
      </c>
      <c r="BR180" t="s">
        <v>139</v>
      </c>
    </row>
    <row r="181" spans="1:70" x14ac:dyDescent="0.25">
      <c r="A181">
        <v>6707859869</v>
      </c>
      <c r="B181" t="s">
        <v>182</v>
      </c>
      <c r="C181" t="s">
        <v>89</v>
      </c>
      <c r="D181" s="4">
        <v>228.35</v>
      </c>
      <c r="E181" s="5">
        <v>45976</v>
      </c>
      <c r="F181" s="5">
        <v>45973</v>
      </c>
      <c r="G181">
        <v>7926</v>
      </c>
      <c r="H181" t="s">
        <v>90</v>
      </c>
      <c r="I181" t="s">
        <v>244</v>
      </c>
      <c r="J181" t="s">
        <v>69</v>
      </c>
      <c r="K181" t="s">
        <v>92</v>
      </c>
      <c r="L181" t="s">
        <v>93</v>
      </c>
      <c r="M181" t="s">
        <v>72</v>
      </c>
      <c r="P181" t="s">
        <v>94</v>
      </c>
      <c r="Q181" t="s">
        <v>95</v>
      </c>
      <c r="R181" t="s">
        <v>96</v>
      </c>
      <c r="S181" t="s">
        <v>97</v>
      </c>
      <c r="T181" t="s">
        <v>98</v>
      </c>
      <c r="U181">
        <v>42.370837000000002</v>
      </c>
      <c r="V181">
        <v>-83.485600000000005</v>
      </c>
      <c r="W181" t="s">
        <v>241</v>
      </c>
      <c r="X181" t="s">
        <v>242</v>
      </c>
      <c r="Y181" t="s">
        <v>243</v>
      </c>
      <c r="Z181" s="10">
        <v>352093120</v>
      </c>
      <c r="AA181" s="9">
        <v>33.468305999999998</v>
      </c>
      <c r="AB181" s="9">
        <v>-86.808139999999995</v>
      </c>
      <c r="AC181" t="s">
        <v>98</v>
      </c>
      <c r="AD181">
        <v>105</v>
      </c>
      <c r="AE181" s="1" t="s">
        <v>102</v>
      </c>
      <c r="AF181" s="1" t="str">
        <f t="shared" si="8"/>
        <v>5</v>
      </c>
      <c r="AG181" s="1">
        <f t="shared" si="6"/>
        <v>7</v>
      </c>
      <c r="AH181" s="1">
        <v>15.63</v>
      </c>
      <c r="AI181" s="7">
        <f t="shared" si="7"/>
        <v>210.12</v>
      </c>
      <c r="AJ181">
        <v>122.34</v>
      </c>
      <c r="AK181">
        <v>152.34</v>
      </c>
      <c r="AL181" s="4">
        <v>36.25</v>
      </c>
      <c r="AM181" s="4">
        <v>0</v>
      </c>
      <c r="AN181" s="4">
        <v>0</v>
      </c>
      <c r="AO181" s="4">
        <v>27.78</v>
      </c>
      <c r="AP181" s="4">
        <v>0</v>
      </c>
      <c r="AQ181" s="4">
        <v>0</v>
      </c>
      <c r="AR181" s="4">
        <v>0</v>
      </c>
      <c r="AT181">
        <v>0</v>
      </c>
      <c r="AU181" s="4">
        <v>30</v>
      </c>
      <c r="AV181" s="4">
        <v>-18.02</v>
      </c>
      <c r="AW181" s="4">
        <v>228.35</v>
      </c>
      <c r="AX181">
        <v>7</v>
      </c>
      <c r="AY181" t="s">
        <v>80</v>
      </c>
      <c r="AZ181">
        <v>5</v>
      </c>
      <c r="BA181">
        <v>5.64</v>
      </c>
      <c r="BB181">
        <v>4</v>
      </c>
      <c r="BC181">
        <v>18</v>
      </c>
      <c r="BD181">
        <v>13</v>
      </c>
      <c r="BE181">
        <v>1</v>
      </c>
      <c r="BF181" t="s">
        <v>81</v>
      </c>
      <c r="BI181" t="s">
        <v>166</v>
      </c>
      <c r="BJ181" s="6">
        <v>45976</v>
      </c>
      <c r="BK181" t="s">
        <v>174</v>
      </c>
      <c r="BL181" t="s">
        <v>169</v>
      </c>
      <c r="BM181" t="s">
        <v>176</v>
      </c>
      <c r="BN181" t="s">
        <v>169</v>
      </c>
      <c r="BP181">
        <v>2025</v>
      </c>
      <c r="BQ181" t="s">
        <v>170</v>
      </c>
      <c r="BR181" t="s">
        <v>177</v>
      </c>
    </row>
    <row r="182" spans="1:70" x14ac:dyDescent="0.25">
      <c r="A182">
        <v>6431533911</v>
      </c>
      <c r="B182" t="s">
        <v>255</v>
      </c>
      <c r="C182" t="s">
        <v>89</v>
      </c>
      <c r="D182" s="4">
        <v>182.31</v>
      </c>
      <c r="E182" s="5">
        <v>45717</v>
      </c>
      <c r="F182" s="5">
        <v>45714</v>
      </c>
      <c r="G182">
        <v>7926</v>
      </c>
      <c r="H182" t="s">
        <v>90</v>
      </c>
      <c r="I182" t="s">
        <v>91</v>
      </c>
      <c r="J182" t="s">
        <v>69</v>
      </c>
      <c r="K182" t="s">
        <v>92</v>
      </c>
      <c r="L182" t="s">
        <v>93</v>
      </c>
      <c r="M182" t="s">
        <v>72</v>
      </c>
      <c r="P182" t="s">
        <v>94</v>
      </c>
      <c r="Q182" t="s">
        <v>95</v>
      </c>
      <c r="R182" t="s">
        <v>96</v>
      </c>
      <c r="S182" t="s">
        <v>97</v>
      </c>
      <c r="T182" t="s">
        <v>98</v>
      </c>
      <c r="U182">
        <v>42.370837000000002</v>
      </c>
      <c r="V182">
        <v>-83.485600000000005</v>
      </c>
      <c r="W182" t="s">
        <v>256</v>
      </c>
      <c r="X182" t="s">
        <v>257</v>
      </c>
      <c r="Y182" t="s">
        <v>156</v>
      </c>
      <c r="Z182" s="10">
        <v>957629649</v>
      </c>
      <c r="AA182" s="9">
        <v>38.684323999999997</v>
      </c>
      <c r="AB182" s="9">
        <v>-121.06879000000001</v>
      </c>
      <c r="AC182" t="s">
        <v>98</v>
      </c>
      <c r="AD182">
        <v>108</v>
      </c>
      <c r="AE182" s="1" t="s">
        <v>102</v>
      </c>
      <c r="AF182" s="1" t="str">
        <f t="shared" si="8"/>
        <v>8</v>
      </c>
      <c r="AG182" s="1">
        <f t="shared" si="6"/>
        <v>4</v>
      </c>
      <c r="AH182" s="1">
        <v>15.33</v>
      </c>
      <c r="AI182" s="7">
        <f t="shared" si="7"/>
        <v>147.13999999999999</v>
      </c>
      <c r="AJ182">
        <v>147.77000000000001</v>
      </c>
      <c r="AK182">
        <v>147.77000000000001</v>
      </c>
      <c r="AL182" s="4">
        <v>26.49</v>
      </c>
      <c r="AM182" s="4">
        <v>0</v>
      </c>
      <c r="AN182" s="4">
        <v>0</v>
      </c>
      <c r="AO182" s="4">
        <v>-0.63</v>
      </c>
      <c r="AP182" s="4">
        <v>0</v>
      </c>
      <c r="AQ182" s="4">
        <v>0</v>
      </c>
      <c r="AR182" s="4">
        <v>0</v>
      </c>
      <c r="AT182">
        <v>0</v>
      </c>
      <c r="AU182" s="4">
        <v>0</v>
      </c>
      <c r="AV182" s="4">
        <v>8.68</v>
      </c>
      <c r="AW182" s="4">
        <v>182.31</v>
      </c>
      <c r="AX182">
        <v>4</v>
      </c>
      <c r="AY182" t="s">
        <v>80</v>
      </c>
      <c r="AZ182">
        <v>5</v>
      </c>
      <c r="BA182">
        <v>4.2300000000000004</v>
      </c>
      <c r="BB182">
        <v>3</v>
      </c>
      <c r="BC182">
        <v>18</v>
      </c>
      <c r="BD182">
        <v>13</v>
      </c>
      <c r="BE182">
        <v>1</v>
      </c>
      <c r="BF182" t="s">
        <v>81</v>
      </c>
      <c r="BI182" t="s">
        <v>258</v>
      </c>
      <c r="BJ182" s="6">
        <v>45717</v>
      </c>
      <c r="BK182" t="s">
        <v>248</v>
      </c>
      <c r="BL182" t="s">
        <v>249</v>
      </c>
      <c r="BM182" t="s">
        <v>104</v>
      </c>
      <c r="BN182" t="s">
        <v>105</v>
      </c>
      <c r="BP182">
        <v>2025</v>
      </c>
      <c r="BQ182" t="s">
        <v>107</v>
      </c>
      <c r="BR182" t="s">
        <v>259</v>
      </c>
    </row>
    <row r="183" spans="1:70" x14ac:dyDescent="0.25">
      <c r="A183">
        <v>6431533908</v>
      </c>
      <c r="B183" t="s">
        <v>255</v>
      </c>
      <c r="C183" t="s">
        <v>89</v>
      </c>
      <c r="D183" s="4">
        <v>182.31</v>
      </c>
      <c r="E183" s="5">
        <v>45717</v>
      </c>
      <c r="F183" s="5">
        <v>45714</v>
      </c>
      <c r="G183">
        <v>7926</v>
      </c>
      <c r="H183" t="s">
        <v>90</v>
      </c>
      <c r="I183" t="s">
        <v>91</v>
      </c>
      <c r="J183" t="s">
        <v>69</v>
      </c>
      <c r="K183" t="s">
        <v>92</v>
      </c>
      <c r="L183" t="s">
        <v>93</v>
      </c>
      <c r="M183" t="s">
        <v>72</v>
      </c>
      <c r="P183" t="s">
        <v>94</v>
      </c>
      <c r="Q183" t="s">
        <v>95</v>
      </c>
      <c r="R183" t="s">
        <v>96</v>
      </c>
      <c r="S183" t="s">
        <v>97</v>
      </c>
      <c r="T183" t="s">
        <v>98</v>
      </c>
      <c r="U183">
        <v>42.370837000000002</v>
      </c>
      <c r="V183">
        <v>-83.485600000000005</v>
      </c>
      <c r="W183" t="s">
        <v>256</v>
      </c>
      <c r="X183" t="s">
        <v>257</v>
      </c>
      <c r="Y183" t="s">
        <v>156</v>
      </c>
      <c r="Z183" s="10">
        <v>957629649</v>
      </c>
      <c r="AA183" s="9">
        <v>38.684323999999997</v>
      </c>
      <c r="AB183" s="9">
        <v>-121.06879000000001</v>
      </c>
      <c r="AC183" t="s">
        <v>98</v>
      </c>
      <c r="AD183">
        <v>108</v>
      </c>
      <c r="AE183" s="1" t="s">
        <v>102</v>
      </c>
      <c r="AF183" s="1" t="str">
        <f t="shared" si="8"/>
        <v>8</v>
      </c>
      <c r="AG183" s="1">
        <f t="shared" si="6"/>
        <v>4</v>
      </c>
      <c r="AH183" s="1">
        <v>15.33</v>
      </c>
      <c r="AI183" s="7">
        <f t="shared" si="7"/>
        <v>147.13999999999999</v>
      </c>
      <c r="AJ183">
        <v>147.77000000000001</v>
      </c>
      <c r="AK183">
        <v>147.77000000000001</v>
      </c>
      <c r="AL183" s="4">
        <v>26.49</v>
      </c>
      <c r="AM183" s="4">
        <v>0</v>
      </c>
      <c r="AN183" s="4">
        <v>0</v>
      </c>
      <c r="AO183" s="4">
        <v>-0.63</v>
      </c>
      <c r="AP183" s="4">
        <v>0</v>
      </c>
      <c r="AQ183" s="4">
        <v>0</v>
      </c>
      <c r="AR183" s="4">
        <v>0</v>
      </c>
      <c r="AT183">
        <v>0</v>
      </c>
      <c r="AU183" s="4">
        <v>0</v>
      </c>
      <c r="AV183" s="4">
        <v>8.68</v>
      </c>
      <c r="AW183" s="4">
        <v>182.31</v>
      </c>
      <c r="AX183">
        <v>4</v>
      </c>
      <c r="AY183" t="s">
        <v>80</v>
      </c>
      <c r="AZ183">
        <v>5</v>
      </c>
      <c r="BA183">
        <v>4.2300000000000004</v>
      </c>
      <c r="BB183">
        <v>3</v>
      </c>
      <c r="BC183">
        <v>18</v>
      </c>
      <c r="BD183">
        <v>13</v>
      </c>
      <c r="BE183">
        <v>1</v>
      </c>
      <c r="BF183" t="s">
        <v>81</v>
      </c>
      <c r="BI183" t="s">
        <v>258</v>
      </c>
      <c r="BJ183" s="6">
        <v>45717</v>
      </c>
      <c r="BK183" t="s">
        <v>248</v>
      </c>
      <c r="BL183" t="s">
        <v>249</v>
      </c>
      <c r="BM183" t="s">
        <v>104</v>
      </c>
      <c r="BN183" t="s">
        <v>105</v>
      </c>
      <c r="BP183">
        <v>2025</v>
      </c>
      <c r="BQ183" t="s">
        <v>107</v>
      </c>
      <c r="BR183" t="s">
        <v>259</v>
      </c>
    </row>
    <row r="184" spans="1:70" x14ac:dyDescent="0.25">
      <c r="A184">
        <v>6431533892</v>
      </c>
      <c r="B184" t="s">
        <v>255</v>
      </c>
      <c r="C184" t="s">
        <v>89</v>
      </c>
      <c r="D184" s="4">
        <v>89.57</v>
      </c>
      <c r="E184" s="5">
        <v>45717</v>
      </c>
      <c r="F184" s="5">
        <v>45714</v>
      </c>
      <c r="G184">
        <v>7926</v>
      </c>
      <c r="H184" t="s">
        <v>90</v>
      </c>
      <c r="I184" t="s">
        <v>91</v>
      </c>
      <c r="J184" t="s">
        <v>69</v>
      </c>
      <c r="K184" t="s">
        <v>92</v>
      </c>
      <c r="L184" t="s">
        <v>93</v>
      </c>
      <c r="M184" t="s">
        <v>72</v>
      </c>
      <c r="P184" t="s">
        <v>94</v>
      </c>
      <c r="Q184" t="s">
        <v>95</v>
      </c>
      <c r="R184" t="s">
        <v>96</v>
      </c>
      <c r="S184" t="s">
        <v>97</v>
      </c>
      <c r="T184" t="s">
        <v>98</v>
      </c>
      <c r="U184">
        <v>42.370837000000002</v>
      </c>
      <c r="V184">
        <v>-83.485600000000005</v>
      </c>
      <c r="W184" t="s">
        <v>162</v>
      </c>
      <c r="X184" t="s">
        <v>148</v>
      </c>
      <c r="Y184" t="s">
        <v>149</v>
      </c>
      <c r="Z184" s="10">
        <v>462567212</v>
      </c>
      <c r="AA184" s="9">
        <v>39.907837999999998</v>
      </c>
      <c r="AB184" s="9">
        <v>-86.014049999999997</v>
      </c>
      <c r="AC184" t="s">
        <v>98</v>
      </c>
      <c r="AD184">
        <v>103</v>
      </c>
      <c r="AE184" s="1" t="s">
        <v>102</v>
      </c>
      <c r="AF184" s="1" t="str">
        <f t="shared" si="8"/>
        <v>3</v>
      </c>
      <c r="AG184" s="1">
        <f t="shared" si="6"/>
        <v>4</v>
      </c>
      <c r="AH184" s="1">
        <v>10.44</v>
      </c>
      <c r="AI184" s="7">
        <f t="shared" si="7"/>
        <v>72.299999999999983</v>
      </c>
      <c r="AJ184">
        <v>72.72</v>
      </c>
      <c r="AK184">
        <v>72.72</v>
      </c>
      <c r="AL184" s="4">
        <v>13.01</v>
      </c>
      <c r="AM184" s="4">
        <v>0</v>
      </c>
      <c r="AN184" s="4">
        <v>0</v>
      </c>
      <c r="AO184" s="4">
        <v>-0.42</v>
      </c>
      <c r="AP184" s="4">
        <v>0</v>
      </c>
      <c r="AQ184" s="4">
        <v>0</v>
      </c>
      <c r="AR184" s="4">
        <v>0</v>
      </c>
      <c r="AT184">
        <v>0</v>
      </c>
      <c r="AU184" s="4">
        <v>0</v>
      </c>
      <c r="AV184" s="4">
        <v>4.26</v>
      </c>
      <c r="AW184" s="4">
        <v>89.57</v>
      </c>
      <c r="AX184">
        <v>4</v>
      </c>
      <c r="AY184" t="s">
        <v>80</v>
      </c>
      <c r="AZ184">
        <v>5</v>
      </c>
      <c r="BA184">
        <v>4.2300000000000004</v>
      </c>
      <c r="BB184">
        <v>3</v>
      </c>
      <c r="BC184">
        <v>18</v>
      </c>
      <c r="BD184">
        <v>13</v>
      </c>
      <c r="BE184">
        <v>1</v>
      </c>
      <c r="BF184" t="s">
        <v>81</v>
      </c>
      <c r="BI184" t="s">
        <v>163</v>
      </c>
      <c r="BJ184" s="6">
        <v>45717</v>
      </c>
      <c r="BK184" t="s">
        <v>248</v>
      </c>
      <c r="BL184" t="s">
        <v>249</v>
      </c>
      <c r="BM184" t="s">
        <v>104</v>
      </c>
      <c r="BN184" t="s">
        <v>105</v>
      </c>
      <c r="BP184">
        <v>2025</v>
      </c>
      <c r="BQ184" t="s">
        <v>107</v>
      </c>
      <c r="BR184" t="s">
        <v>259</v>
      </c>
    </row>
    <row r="185" spans="1:70" x14ac:dyDescent="0.25">
      <c r="A185">
        <v>6423548994</v>
      </c>
      <c r="B185" t="s">
        <v>88</v>
      </c>
      <c r="C185" t="s">
        <v>89</v>
      </c>
      <c r="D185" s="4">
        <v>89.57</v>
      </c>
      <c r="E185" s="5">
        <v>45710</v>
      </c>
      <c r="F185" s="5">
        <v>45706</v>
      </c>
      <c r="G185">
        <v>7926</v>
      </c>
      <c r="H185" t="s">
        <v>90</v>
      </c>
      <c r="I185" t="s">
        <v>91</v>
      </c>
      <c r="J185" t="s">
        <v>69</v>
      </c>
      <c r="K185" t="s">
        <v>92</v>
      </c>
      <c r="L185" t="s">
        <v>93</v>
      </c>
      <c r="M185" t="s">
        <v>72</v>
      </c>
      <c r="P185" t="s">
        <v>94</v>
      </c>
      <c r="Q185" t="s">
        <v>95</v>
      </c>
      <c r="R185" t="s">
        <v>96</v>
      </c>
      <c r="S185" t="s">
        <v>97</v>
      </c>
      <c r="T185" t="s">
        <v>98</v>
      </c>
      <c r="U185">
        <v>42.370837000000002</v>
      </c>
      <c r="V185">
        <v>-83.485600000000005</v>
      </c>
      <c r="W185" t="s">
        <v>162</v>
      </c>
      <c r="X185" t="s">
        <v>148</v>
      </c>
      <c r="Y185" t="s">
        <v>149</v>
      </c>
      <c r="Z185" s="10">
        <v>462567212</v>
      </c>
      <c r="AA185" s="9">
        <v>39.907837999999998</v>
      </c>
      <c r="AB185" s="9">
        <v>-86.014049999999997</v>
      </c>
      <c r="AC185" t="s">
        <v>98</v>
      </c>
      <c r="AD185">
        <v>103</v>
      </c>
      <c r="AE185" s="1" t="s">
        <v>102</v>
      </c>
      <c r="AF185" s="1" t="str">
        <f t="shared" si="8"/>
        <v>3</v>
      </c>
      <c r="AG185" s="1">
        <f t="shared" si="6"/>
        <v>4</v>
      </c>
      <c r="AH185" s="1">
        <v>10.44</v>
      </c>
      <c r="AI185" s="7">
        <f t="shared" si="7"/>
        <v>72.299999999999983</v>
      </c>
      <c r="AJ185">
        <v>72.72</v>
      </c>
      <c r="AK185">
        <v>72.72</v>
      </c>
      <c r="AL185" s="4">
        <v>13.01</v>
      </c>
      <c r="AM185" s="4">
        <v>0</v>
      </c>
      <c r="AN185" s="4">
        <v>0</v>
      </c>
      <c r="AO185" s="4">
        <v>-0.42</v>
      </c>
      <c r="AP185" s="4">
        <v>0</v>
      </c>
      <c r="AQ185" s="4">
        <v>0</v>
      </c>
      <c r="AR185" s="4">
        <v>0</v>
      </c>
      <c r="AT185">
        <v>0</v>
      </c>
      <c r="AU185" s="4">
        <v>0</v>
      </c>
      <c r="AV185" s="4">
        <v>4.26</v>
      </c>
      <c r="AW185" s="4">
        <v>89.57</v>
      </c>
      <c r="AX185">
        <v>4</v>
      </c>
      <c r="AY185" t="s">
        <v>80</v>
      </c>
      <c r="AZ185">
        <v>5</v>
      </c>
      <c r="BA185">
        <v>4.2300000000000004</v>
      </c>
      <c r="BB185">
        <v>3</v>
      </c>
      <c r="BC185">
        <v>18</v>
      </c>
      <c r="BD185">
        <v>13</v>
      </c>
      <c r="BE185">
        <v>1</v>
      </c>
      <c r="BF185" t="s">
        <v>81</v>
      </c>
      <c r="BI185" t="s">
        <v>163</v>
      </c>
      <c r="BJ185" s="6">
        <v>45710</v>
      </c>
      <c r="BK185" t="s">
        <v>104</v>
      </c>
      <c r="BL185" t="s">
        <v>105</v>
      </c>
      <c r="BM185" t="s">
        <v>106</v>
      </c>
      <c r="BN185" t="s">
        <v>105</v>
      </c>
      <c r="BP185">
        <v>2025</v>
      </c>
      <c r="BQ185" t="s">
        <v>107</v>
      </c>
      <c r="BR185" t="s">
        <v>108</v>
      </c>
    </row>
    <row r="186" spans="1:70" x14ac:dyDescent="0.25">
      <c r="A186">
        <v>6423549075</v>
      </c>
      <c r="B186" t="s">
        <v>88</v>
      </c>
      <c r="C186" t="s">
        <v>89</v>
      </c>
      <c r="D186" s="4">
        <v>161.22999999999999</v>
      </c>
      <c r="E186" s="5">
        <v>45710</v>
      </c>
      <c r="F186" s="5">
        <v>45708</v>
      </c>
      <c r="G186">
        <v>7926</v>
      </c>
      <c r="H186" t="s">
        <v>90</v>
      </c>
      <c r="I186" t="s">
        <v>91</v>
      </c>
      <c r="J186" t="s">
        <v>69</v>
      </c>
      <c r="K186" t="s">
        <v>92</v>
      </c>
      <c r="L186" t="s">
        <v>93</v>
      </c>
      <c r="M186" t="s">
        <v>72</v>
      </c>
      <c r="P186" t="s">
        <v>94</v>
      </c>
      <c r="Q186" t="s">
        <v>95</v>
      </c>
      <c r="R186" t="s">
        <v>96</v>
      </c>
      <c r="S186" t="s">
        <v>97</v>
      </c>
      <c r="T186" t="s">
        <v>98</v>
      </c>
      <c r="U186">
        <v>42.370837000000002</v>
      </c>
      <c r="V186">
        <v>-83.485600000000005</v>
      </c>
      <c r="W186" t="s">
        <v>260</v>
      </c>
      <c r="X186" t="s">
        <v>204</v>
      </c>
      <c r="Y186" t="s">
        <v>205</v>
      </c>
      <c r="Z186" s="10">
        <v>21271398</v>
      </c>
      <c r="AA186" s="9">
        <v>42.334989999999998</v>
      </c>
      <c r="AB186" s="9">
        <v>-71.04562</v>
      </c>
      <c r="AC186" t="s">
        <v>98</v>
      </c>
      <c r="AD186">
        <v>105</v>
      </c>
      <c r="AE186" s="1" t="s">
        <v>102</v>
      </c>
      <c r="AF186" s="1" t="str">
        <f t="shared" si="8"/>
        <v>5</v>
      </c>
      <c r="AG186" s="1">
        <f t="shared" si="6"/>
        <v>4</v>
      </c>
      <c r="AH186" s="1">
        <v>12.63</v>
      </c>
      <c r="AI186" s="7">
        <f t="shared" si="7"/>
        <v>125.55</v>
      </c>
      <c r="AJ186">
        <v>122.34</v>
      </c>
      <c r="AK186">
        <v>122.34</v>
      </c>
      <c r="AL186" s="4">
        <v>23.42</v>
      </c>
      <c r="AM186" s="4">
        <v>0</v>
      </c>
      <c r="AN186" s="4">
        <v>0</v>
      </c>
      <c r="AO186" s="4">
        <v>-1.0900000000000001</v>
      </c>
      <c r="AP186" s="4">
        <v>0</v>
      </c>
      <c r="AQ186" s="4">
        <v>4.58</v>
      </c>
      <c r="AR186" s="4">
        <v>0</v>
      </c>
      <c r="AT186">
        <v>0</v>
      </c>
      <c r="AU186" s="4">
        <v>0</v>
      </c>
      <c r="AV186" s="4">
        <v>12.26</v>
      </c>
      <c r="AW186" s="4">
        <v>161.22999999999999</v>
      </c>
      <c r="AX186">
        <v>4</v>
      </c>
      <c r="AY186" t="s">
        <v>80</v>
      </c>
      <c r="AZ186">
        <v>5</v>
      </c>
      <c r="BA186">
        <v>3.9</v>
      </c>
      <c r="BB186">
        <v>3</v>
      </c>
      <c r="BC186">
        <v>18</v>
      </c>
      <c r="BD186">
        <v>12</v>
      </c>
      <c r="BE186">
        <v>1</v>
      </c>
      <c r="BF186" t="s">
        <v>81</v>
      </c>
      <c r="BI186" t="s">
        <v>261</v>
      </c>
      <c r="BJ186" s="6">
        <v>45710</v>
      </c>
      <c r="BK186" t="s">
        <v>104</v>
      </c>
      <c r="BL186" t="s">
        <v>105</v>
      </c>
      <c r="BM186" t="s">
        <v>106</v>
      </c>
      <c r="BN186" t="s">
        <v>105</v>
      </c>
      <c r="BP186">
        <v>2025</v>
      </c>
      <c r="BQ186" t="s">
        <v>107</v>
      </c>
      <c r="BR186" t="s">
        <v>108</v>
      </c>
    </row>
    <row r="187" spans="1:70" x14ac:dyDescent="0.25">
      <c r="A187">
        <v>6423549067</v>
      </c>
      <c r="B187" t="s">
        <v>88</v>
      </c>
      <c r="C187" t="s">
        <v>89</v>
      </c>
      <c r="D187" s="4">
        <v>89.57</v>
      </c>
      <c r="E187" s="5">
        <v>45710</v>
      </c>
      <c r="F187" s="5">
        <v>45708</v>
      </c>
      <c r="G187">
        <v>7926</v>
      </c>
      <c r="H187" t="s">
        <v>90</v>
      </c>
      <c r="I187" t="s">
        <v>91</v>
      </c>
      <c r="J187" t="s">
        <v>69</v>
      </c>
      <c r="K187" t="s">
        <v>92</v>
      </c>
      <c r="L187" t="s">
        <v>93</v>
      </c>
      <c r="M187" t="s">
        <v>72</v>
      </c>
      <c r="P187" t="s">
        <v>94</v>
      </c>
      <c r="Q187" t="s">
        <v>95</v>
      </c>
      <c r="R187" t="s">
        <v>96</v>
      </c>
      <c r="S187" t="s">
        <v>97</v>
      </c>
      <c r="T187" t="s">
        <v>98</v>
      </c>
      <c r="U187">
        <v>42.370837000000002</v>
      </c>
      <c r="V187">
        <v>-83.485600000000005</v>
      </c>
      <c r="W187" t="s">
        <v>147</v>
      </c>
      <c r="X187" t="s">
        <v>148</v>
      </c>
      <c r="Y187" t="s">
        <v>149</v>
      </c>
      <c r="Z187" s="10">
        <v>462567213</v>
      </c>
      <c r="AA187" s="9">
        <v>39.907837999999998</v>
      </c>
      <c r="AB187" s="9">
        <v>-86.014049999999997</v>
      </c>
      <c r="AC187" t="s">
        <v>98</v>
      </c>
      <c r="AD187">
        <v>103</v>
      </c>
      <c r="AE187" s="1" t="s">
        <v>102</v>
      </c>
      <c r="AF187" s="1" t="str">
        <f t="shared" si="8"/>
        <v>3</v>
      </c>
      <c r="AG187" s="1">
        <f t="shared" si="6"/>
        <v>4</v>
      </c>
      <c r="AH187" s="1">
        <v>10.44</v>
      </c>
      <c r="AI187" s="7">
        <f t="shared" si="7"/>
        <v>72.299999999999983</v>
      </c>
      <c r="AJ187">
        <v>72.72</v>
      </c>
      <c r="AK187">
        <v>72.72</v>
      </c>
      <c r="AL187" s="4">
        <v>13.01</v>
      </c>
      <c r="AM187" s="4">
        <v>0</v>
      </c>
      <c r="AN187" s="4">
        <v>0</v>
      </c>
      <c r="AO187" s="4">
        <v>-0.42</v>
      </c>
      <c r="AP187" s="4">
        <v>0</v>
      </c>
      <c r="AQ187" s="4">
        <v>0</v>
      </c>
      <c r="AR187" s="4">
        <v>0</v>
      </c>
      <c r="AT187">
        <v>0</v>
      </c>
      <c r="AU187" s="4">
        <v>0</v>
      </c>
      <c r="AV187" s="4">
        <v>4.26</v>
      </c>
      <c r="AW187" s="4">
        <v>89.57</v>
      </c>
      <c r="AX187">
        <v>4</v>
      </c>
      <c r="AY187" t="s">
        <v>80</v>
      </c>
      <c r="AZ187">
        <v>5</v>
      </c>
      <c r="BA187">
        <v>4.2300000000000004</v>
      </c>
      <c r="BB187">
        <v>3</v>
      </c>
      <c r="BC187">
        <v>18</v>
      </c>
      <c r="BD187">
        <v>13</v>
      </c>
      <c r="BE187">
        <v>1</v>
      </c>
      <c r="BF187" t="s">
        <v>81</v>
      </c>
      <c r="BI187" t="s">
        <v>150</v>
      </c>
      <c r="BJ187" s="6">
        <v>45710</v>
      </c>
      <c r="BK187" t="s">
        <v>104</v>
      </c>
      <c r="BL187" t="s">
        <v>105</v>
      </c>
      <c r="BM187" t="s">
        <v>106</v>
      </c>
      <c r="BN187" t="s">
        <v>105</v>
      </c>
      <c r="BP187">
        <v>2025</v>
      </c>
      <c r="BQ187" t="s">
        <v>107</v>
      </c>
      <c r="BR187" t="s">
        <v>108</v>
      </c>
    </row>
    <row r="188" spans="1:70" x14ac:dyDescent="0.25">
      <c r="A188">
        <v>6423549031</v>
      </c>
      <c r="B188" t="s">
        <v>88</v>
      </c>
      <c r="C188" t="s">
        <v>89</v>
      </c>
      <c r="D188" s="4">
        <v>89.57</v>
      </c>
      <c r="E188" s="5">
        <v>45710</v>
      </c>
      <c r="F188" s="5">
        <v>45707</v>
      </c>
      <c r="G188">
        <v>7926</v>
      </c>
      <c r="H188" t="s">
        <v>90</v>
      </c>
      <c r="I188" t="s">
        <v>91</v>
      </c>
      <c r="J188" t="s">
        <v>69</v>
      </c>
      <c r="K188" t="s">
        <v>92</v>
      </c>
      <c r="L188" t="s">
        <v>93</v>
      </c>
      <c r="M188" t="s">
        <v>72</v>
      </c>
      <c r="P188" t="s">
        <v>94</v>
      </c>
      <c r="Q188" t="s">
        <v>95</v>
      </c>
      <c r="R188" t="s">
        <v>96</v>
      </c>
      <c r="S188" t="s">
        <v>97</v>
      </c>
      <c r="T188" t="s">
        <v>98</v>
      </c>
      <c r="U188">
        <v>42.370837000000002</v>
      </c>
      <c r="V188">
        <v>-83.485600000000005</v>
      </c>
      <c r="W188" t="s">
        <v>147</v>
      </c>
      <c r="X188" t="s">
        <v>148</v>
      </c>
      <c r="Y188" t="s">
        <v>149</v>
      </c>
      <c r="Z188" s="10">
        <v>462567213</v>
      </c>
      <c r="AA188" s="9">
        <v>39.907837999999998</v>
      </c>
      <c r="AB188" s="9">
        <v>-86.014049999999997</v>
      </c>
      <c r="AC188" t="s">
        <v>98</v>
      </c>
      <c r="AD188">
        <v>103</v>
      </c>
      <c r="AE188" s="1" t="s">
        <v>102</v>
      </c>
      <c r="AF188" s="1" t="str">
        <f t="shared" si="8"/>
        <v>3</v>
      </c>
      <c r="AG188" s="1">
        <f t="shared" si="6"/>
        <v>4</v>
      </c>
      <c r="AH188" s="1">
        <v>10.44</v>
      </c>
      <c r="AI188" s="7">
        <f t="shared" si="7"/>
        <v>72.299999999999983</v>
      </c>
      <c r="AJ188">
        <v>72.72</v>
      </c>
      <c r="AK188">
        <v>72.72</v>
      </c>
      <c r="AL188" s="4">
        <v>13.01</v>
      </c>
      <c r="AM188" s="4">
        <v>0</v>
      </c>
      <c r="AN188" s="4">
        <v>0</v>
      </c>
      <c r="AO188" s="4">
        <v>-0.42</v>
      </c>
      <c r="AP188" s="4">
        <v>0</v>
      </c>
      <c r="AQ188" s="4">
        <v>0</v>
      </c>
      <c r="AR188" s="4">
        <v>0</v>
      </c>
      <c r="AT188">
        <v>0</v>
      </c>
      <c r="AU188" s="4">
        <v>0</v>
      </c>
      <c r="AV188" s="4">
        <v>4.26</v>
      </c>
      <c r="AW188" s="4">
        <v>89.57</v>
      </c>
      <c r="AX188">
        <v>4</v>
      </c>
      <c r="AY188" t="s">
        <v>80</v>
      </c>
      <c r="AZ188">
        <v>5</v>
      </c>
      <c r="BA188">
        <v>4.2300000000000004</v>
      </c>
      <c r="BB188">
        <v>3</v>
      </c>
      <c r="BC188">
        <v>18</v>
      </c>
      <c r="BD188">
        <v>13</v>
      </c>
      <c r="BE188">
        <v>1</v>
      </c>
      <c r="BF188" t="s">
        <v>81</v>
      </c>
      <c r="BI188" t="s">
        <v>150</v>
      </c>
      <c r="BJ188" s="6">
        <v>45710</v>
      </c>
      <c r="BK188" t="s">
        <v>104</v>
      </c>
      <c r="BL188" t="s">
        <v>105</v>
      </c>
      <c r="BM188" t="s">
        <v>106</v>
      </c>
      <c r="BN188" t="s">
        <v>105</v>
      </c>
      <c r="BP188">
        <v>2025</v>
      </c>
      <c r="BQ188" t="s">
        <v>107</v>
      </c>
      <c r="BR188" t="s">
        <v>108</v>
      </c>
    </row>
    <row r="189" spans="1:70" x14ac:dyDescent="0.25">
      <c r="A189">
        <v>6417776136</v>
      </c>
      <c r="B189" t="s">
        <v>262</v>
      </c>
      <c r="C189" t="s">
        <v>89</v>
      </c>
      <c r="D189" s="4">
        <v>182.31</v>
      </c>
      <c r="E189" s="5">
        <v>45703</v>
      </c>
      <c r="F189" s="5">
        <v>45698</v>
      </c>
      <c r="G189">
        <v>7926</v>
      </c>
      <c r="H189" t="s">
        <v>90</v>
      </c>
      <c r="I189" t="s">
        <v>91</v>
      </c>
      <c r="J189" t="s">
        <v>69</v>
      </c>
      <c r="K189" t="s">
        <v>92</v>
      </c>
      <c r="L189" t="s">
        <v>93</v>
      </c>
      <c r="M189" t="s">
        <v>72</v>
      </c>
      <c r="P189" t="s">
        <v>94</v>
      </c>
      <c r="Q189" t="s">
        <v>95</v>
      </c>
      <c r="R189" t="s">
        <v>96</v>
      </c>
      <c r="S189" t="s">
        <v>97</v>
      </c>
      <c r="T189" t="s">
        <v>98</v>
      </c>
      <c r="U189">
        <v>42.370837000000002</v>
      </c>
      <c r="V189">
        <v>-83.485600000000005</v>
      </c>
      <c r="W189" t="s">
        <v>172</v>
      </c>
      <c r="X189" t="s">
        <v>165</v>
      </c>
      <c r="Y189" t="s">
        <v>156</v>
      </c>
      <c r="Z189" s="10">
        <v>925055864</v>
      </c>
      <c r="AA189" s="9">
        <v>33.921765000000001</v>
      </c>
      <c r="AB189" s="9">
        <v>-117.48812</v>
      </c>
      <c r="AC189" t="s">
        <v>98</v>
      </c>
      <c r="AD189">
        <v>108</v>
      </c>
      <c r="AE189" s="1" t="s">
        <v>102</v>
      </c>
      <c r="AF189" s="1" t="str">
        <f t="shared" si="8"/>
        <v>8</v>
      </c>
      <c r="AG189" s="1">
        <f t="shared" si="6"/>
        <v>4</v>
      </c>
      <c r="AH189" s="1">
        <v>15.33</v>
      </c>
      <c r="AI189" s="7">
        <f t="shared" si="7"/>
        <v>147.13999999999999</v>
      </c>
      <c r="AJ189">
        <v>147.77000000000001</v>
      </c>
      <c r="AK189">
        <v>147.77000000000001</v>
      </c>
      <c r="AL189" s="4">
        <v>26.49</v>
      </c>
      <c r="AM189" s="4">
        <v>0</v>
      </c>
      <c r="AN189" s="4">
        <v>0</v>
      </c>
      <c r="AO189" s="4">
        <v>-0.63</v>
      </c>
      <c r="AP189" s="4">
        <v>0</v>
      </c>
      <c r="AQ189" s="4">
        <v>0</v>
      </c>
      <c r="AR189" s="4">
        <v>0</v>
      </c>
      <c r="AT189">
        <v>0</v>
      </c>
      <c r="AU189" s="4">
        <v>0</v>
      </c>
      <c r="AV189" s="4">
        <v>8.68</v>
      </c>
      <c r="AW189" s="4">
        <v>182.31</v>
      </c>
      <c r="AX189">
        <v>4</v>
      </c>
      <c r="AY189" t="s">
        <v>80</v>
      </c>
      <c r="AZ189">
        <v>5</v>
      </c>
      <c r="BA189">
        <v>3.9</v>
      </c>
      <c r="BB189">
        <v>3</v>
      </c>
      <c r="BC189">
        <v>18</v>
      </c>
      <c r="BD189">
        <v>12</v>
      </c>
      <c r="BE189">
        <v>1</v>
      </c>
      <c r="BF189" t="s">
        <v>81</v>
      </c>
      <c r="BI189" t="s">
        <v>166</v>
      </c>
      <c r="BJ189" s="6">
        <v>45703</v>
      </c>
      <c r="BK189" t="s">
        <v>106</v>
      </c>
      <c r="BL189" t="s">
        <v>105</v>
      </c>
      <c r="BM189" t="s">
        <v>114</v>
      </c>
      <c r="BN189" t="s">
        <v>105</v>
      </c>
      <c r="BP189">
        <v>2025</v>
      </c>
      <c r="BQ189" t="s">
        <v>107</v>
      </c>
      <c r="BR189" t="s">
        <v>250</v>
      </c>
    </row>
    <row r="190" spans="1:70" x14ac:dyDescent="0.25">
      <c r="A190">
        <v>6417776139</v>
      </c>
      <c r="B190" t="s">
        <v>262</v>
      </c>
      <c r="C190" t="s">
        <v>89</v>
      </c>
      <c r="D190" s="4">
        <v>182.31</v>
      </c>
      <c r="E190" s="5">
        <v>45703</v>
      </c>
      <c r="F190" s="5">
        <v>45698</v>
      </c>
      <c r="G190">
        <v>7926</v>
      </c>
      <c r="H190" t="s">
        <v>90</v>
      </c>
      <c r="I190" t="s">
        <v>91</v>
      </c>
      <c r="J190" t="s">
        <v>69</v>
      </c>
      <c r="K190" t="s">
        <v>92</v>
      </c>
      <c r="L190" t="s">
        <v>93</v>
      </c>
      <c r="M190" t="s">
        <v>72</v>
      </c>
      <c r="P190" t="s">
        <v>94</v>
      </c>
      <c r="Q190" t="s">
        <v>95</v>
      </c>
      <c r="R190" t="s">
        <v>96</v>
      </c>
      <c r="S190" t="s">
        <v>97</v>
      </c>
      <c r="T190" t="s">
        <v>98</v>
      </c>
      <c r="U190">
        <v>42.370837000000002</v>
      </c>
      <c r="V190">
        <v>-83.485600000000005</v>
      </c>
      <c r="W190" t="s">
        <v>263</v>
      </c>
      <c r="X190" t="s">
        <v>165</v>
      </c>
      <c r="Y190" t="s">
        <v>156</v>
      </c>
      <c r="Z190" s="10">
        <v>925055864</v>
      </c>
      <c r="AA190" s="9">
        <v>33.921765000000001</v>
      </c>
      <c r="AB190" s="9">
        <v>-117.48812</v>
      </c>
      <c r="AC190" t="s">
        <v>98</v>
      </c>
      <c r="AD190">
        <v>108</v>
      </c>
      <c r="AE190" s="1" t="s">
        <v>102</v>
      </c>
      <c r="AF190" s="1" t="str">
        <f t="shared" si="8"/>
        <v>8</v>
      </c>
      <c r="AG190" s="1">
        <f t="shared" si="6"/>
        <v>4</v>
      </c>
      <c r="AH190" s="1">
        <v>15.33</v>
      </c>
      <c r="AI190" s="7">
        <f t="shared" si="7"/>
        <v>147.13999999999999</v>
      </c>
      <c r="AJ190">
        <v>147.77000000000001</v>
      </c>
      <c r="AK190">
        <v>147.77000000000001</v>
      </c>
      <c r="AL190" s="4">
        <v>26.49</v>
      </c>
      <c r="AM190" s="4">
        <v>0</v>
      </c>
      <c r="AN190" s="4">
        <v>0</v>
      </c>
      <c r="AO190" s="4">
        <v>-0.63</v>
      </c>
      <c r="AP190" s="4">
        <v>0</v>
      </c>
      <c r="AQ190" s="4">
        <v>0</v>
      </c>
      <c r="AR190" s="4">
        <v>0</v>
      </c>
      <c r="AT190">
        <v>0</v>
      </c>
      <c r="AU190" s="4">
        <v>0</v>
      </c>
      <c r="AV190" s="4">
        <v>8.68</v>
      </c>
      <c r="AW190" s="4">
        <v>182.31</v>
      </c>
      <c r="AX190">
        <v>4</v>
      </c>
      <c r="AY190" t="s">
        <v>80</v>
      </c>
      <c r="AZ190">
        <v>5</v>
      </c>
      <c r="BA190">
        <v>3.9</v>
      </c>
      <c r="BB190">
        <v>3</v>
      </c>
      <c r="BC190">
        <v>18</v>
      </c>
      <c r="BD190">
        <v>12</v>
      </c>
      <c r="BE190">
        <v>1</v>
      </c>
      <c r="BF190" t="s">
        <v>81</v>
      </c>
      <c r="BI190" t="s">
        <v>166</v>
      </c>
      <c r="BJ190" s="6">
        <v>45703</v>
      </c>
      <c r="BK190" t="s">
        <v>106</v>
      </c>
      <c r="BL190" t="s">
        <v>105</v>
      </c>
      <c r="BM190" t="s">
        <v>114</v>
      </c>
      <c r="BN190" t="s">
        <v>105</v>
      </c>
      <c r="BP190">
        <v>2025</v>
      </c>
      <c r="BQ190" t="s">
        <v>107</v>
      </c>
      <c r="BR190" t="s">
        <v>250</v>
      </c>
    </row>
    <row r="191" spans="1:70" x14ac:dyDescent="0.25">
      <c r="A191">
        <v>6417776198</v>
      </c>
      <c r="B191" t="s">
        <v>262</v>
      </c>
      <c r="C191" t="s">
        <v>89</v>
      </c>
      <c r="D191" s="4">
        <v>182.31</v>
      </c>
      <c r="E191" s="5">
        <v>45703</v>
      </c>
      <c r="F191" s="5">
        <v>45700</v>
      </c>
      <c r="G191">
        <v>7926</v>
      </c>
      <c r="H191" t="s">
        <v>90</v>
      </c>
      <c r="I191" t="s">
        <v>91</v>
      </c>
      <c r="J191" t="s">
        <v>69</v>
      </c>
      <c r="K191" t="s">
        <v>92</v>
      </c>
      <c r="L191" t="s">
        <v>93</v>
      </c>
      <c r="M191" t="s">
        <v>72</v>
      </c>
      <c r="P191" t="s">
        <v>94</v>
      </c>
      <c r="Q191" t="s">
        <v>95</v>
      </c>
      <c r="R191" t="s">
        <v>96</v>
      </c>
      <c r="S191" t="s">
        <v>97</v>
      </c>
      <c r="T191" t="s">
        <v>98</v>
      </c>
      <c r="U191">
        <v>42.370837000000002</v>
      </c>
      <c r="V191">
        <v>-83.485600000000005</v>
      </c>
      <c r="W191" t="s">
        <v>164</v>
      </c>
      <c r="X191" t="s">
        <v>165</v>
      </c>
      <c r="Y191" t="s">
        <v>156</v>
      </c>
      <c r="Z191" s="10">
        <v>925055864</v>
      </c>
      <c r="AA191" s="9">
        <v>33.921765000000001</v>
      </c>
      <c r="AB191" s="9">
        <v>-117.48812</v>
      </c>
      <c r="AC191" t="s">
        <v>98</v>
      </c>
      <c r="AD191">
        <v>108</v>
      </c>
      <c r="AE191" s="1" t="s">
        <v>102</v>
      </c>
      <c r="AF191" s="1" t="str">
        <f t="shared" si="8"/>
        <v>8</v>
      </c>
      <c r="AG191" s="1">
        <f t="shared" si="6"/>
        <v>4</v>
      </c>
      <c r="AH191" s="1">
        <v>15.33</v>
      </c>
      <c r="AI191" s="7">
        <f t="shared" si="7"/>
        <v>147.13999999999999</v>
      </c>
      <c r="AJ191">
        <v>147.77000000000001</v>
      </c>
      <c r="AK191">
        <v>147.77000000000001</v>
      </c>
      <c r="AL191" s="4">
        <v>26.49</v>
      </c>
      <c r="AM191" s="4">
        <v>0</v>
      </c>
      <c r="AN191" s="4">
        <v>0</v>
      </c>
      <c r="AO191" s="4">
        <v>-0.63</v>
      </c>
      <c r="AP191" s="4">
        <v>0</v>
      </c>
      <c r="AQ191" s="4">
        <v>0</v>
      </c>
      <c r="AR191" s="4">
        <v>0</v>
      </c>
      <c r="AT191">
        <v>0</v>
      </c>
      <c r="AU191" s="4">
        <v>0</v>
      </c>
      <c r="AV191" s="4">
        <v>8.68</v>
      </c>
      <c r="AW191" s="4">
        <v>182.31</v>
      </c>
      <c r="AX191">
        <v>4</v>
      </c>
      <c r="AY191" t="s">
        <v>80</v>
      </c>
      <c r="AZ191">
        <v>5</v>
      </c>
      <c r="BA191">
        <v>3.9</v>
      </c>
      <c r="BB191">
        <v>3</v>
      </c>
      <c r="BC191">
        <v>18</v>
      </c>
      <c r="BD191">
        <v>12</v>
      </c>
      <c r="BE191">
        <v>1</v>
      </c>
      <c r="BF191" t="s">
        <v>81</v>
      </c>
      <c r="BI191" t="s">
        <v>166</v>
      </c>
      <c r="BJ191" s="6">
        <v>45703</v>
      </c>
      <c r="BK191" t="s">
        <v>106</v>
      </c>
      <c r="BL191" t="s">
        <v>105</v>
      </c>
      <c r="BM191" t="s">
        <v>114</v>
      </c>
      <c r="BN191" t="s">
        <v>105</v>
      </c>
      <c r="BP191">
        <v>2025</v>
      </c>
      <c r="BQ191" t="s">
        <v>107</v>
      </c>
      <c r="BR191" t="s">
        <v>250</v>
      </c>
    </row>
    <row r="192" spans="1:70" x14ac:dyDescent="0.25">
      <c r="A192">
        <v>6410666430</v>
      </c>
      <c r="B192" t="s">
        <v>109</v>
      </c>
      <c r="C192" t="s">
        <v>89</v>
      </c>
      <c r="D192" s="4">
        <v>161.57</v>
      </c>
      <c r="E192" s="5">
        <v>45696</v>
      </c>
      <c r="F192" s="5">
        <v>45694</v>
      </c>
      <c r="G192">
        <v>7926</v>
      </c>
      <c r="H192" t="s">
        <v>90</v>
      </c>
      <c r="I192" t="s">
        <v>91</v>
      </c>
      <c r="J192" t="s">
        <v>69</v>
      </c>
      <c r="K192" t="s">
        <v>92</v>
      </c>
      <c r="L192" t="s">
        <v>93</v>
      </c>
      <c r="M192" t="s">
        <v>72</v>
      </c>
      <c r="P192" t="s">
        <v>94</v>
      </c>
      <c r="Q192" t="s">
        <v>95</v>
      </c>
      <c r="R192" t="s">
        <v>96</v>
      </c>
      <c r="S192" t="s">
        <v>97</v>
      </c>
      <c r="T192" t="s">
        <v>98</v>
      </c>
      <c r="U192">
        <v>42.370837000000002</v>
      </c>
      <c r="V192">
        <v>-83.485600000000005</v>
      </c>
      <c r="W192" t="s">
        <v>260</v>
      </c>
      <c r="X192" t="s">
        <v>204</v>
      </c>
      <c r="Y192" t="s">
        <v>205</v>
      </c>
      <c r="Z192" s="10">
        <v>21271398</v>
      </c>
      <c r="AA192" s="9">
        <v>42.334989999999998</v>
      </c>
      <c r="AB192" s="9">
        <v>-71.04562</v>
      </c>
      <c r="AC192" t="s">
        <v>98</v>
      </c>
      <c r="AD192">
        <v>105</v>
      </c>
      <c r="AE192" s="1" t="s">
        <v>102</v>
      </c>
      <c r="AF192" s="1" t="str">
        <f t="shared" si="8"/>
        <v>5</v>
      </c>
      <c r="AG192" s="1">
        <f t="shared" si="6"/>
        <v>4</v>
      </c>
      <c r="AH192" s="1">
        <v>12.63</v>
      </c>
      <c r="AI192" s="7">
        <f t="shared" si="7"/>
        <v>125.54999999999998</v>
      </c>
      <c r="AJ192">
        <v>122.34</v>
      </c>
      <c r="AK192">
        <v>122.34</v>
      </c>
      <c r="AL192" s="4">
        <v>23.74</v>
      </c>
      <c r="AM192" s="4">
        <v>0</v>
      </c>
      <c r="AN192" s="4">
        <v>0</v>
      </c>
      <c r="AO192" s="4">
        <v>-1.0900000000000001</v>
      </c>
      <c r="AP192" s="4">
        <v>0</v>
      </c>
      <c r="AQ192" s="4">
        <v>4.58</v>
      </c>
      <c r="AR192" s="4">
        <v>0</v>
      </c>
      <c r="AT192">
        <v>0</v>
      </c>
      <c r="AU192" s="4">
        <v>0</v>
      </c>
      <c r="AV192" s="4">
        <v>12.28</v>
      </c>
      <c r="AW192" s="4">
        <v>161.57</v>
      </c>
      <c r="AX192">
        <v>4</v>
      </c>
      <c r="AY192" t="s">
        <v>80</v>
      </c>
      <c r="AZ192">
        <v>5</v>
      </c>
      <c r="BA192">
        <v>4.2300000000000004</v>
      </c>
      <c r="BB192">
        <v>3</v>
      </c>
      <c r="BC192">
        <v>18</v>
      </c>
      <c r="BD192">
        <v>13</v>
      </c>
      <c r="BE192">
        <v>1</v>
      </c>
      <c r="BF192" t="s">
        <v>81</v>
      </c>
      <c r="BI192" t="s">
        <v>261</v>
      </c>
      <c r="BJ192" s="6">
        <v>45696</v>
      </c>
      <c r="BK192" t="s">
        <v>114</v>
      </c>
      <c r="BL192" t="s">
        <v>105</v>
      </c>
      <c r="BM192" t="s">
        <v>115</v>
      </c>
      <c r="BN192" t="s">
        <v>105</v>
      </c>
      <c r="BP192">
        <v>2025</v>
      </c>
      <c r="BQ192" t="s">
        <v>107</v>
      </c>
      <c r="BR192" t="s">
        <v>116</v>
      </c>
    </row>
    <row r="193" spans="1:70" x14ac:dyDescent="0.25">
      <c r="A193">
        <v>6410666358</v>
      </c>
      <c r="B193" t="s">
        <v>109</v>
      </c>
      <c r="C193" t="s">
        <v>89</v>
      </c>
      <c r="D193" s="4">
        <v>89.76</v>
      </c>
      <c r="E193" s="5">
        <v>45696</v>
      </c>
      <c r="F193" s="5">
        <v>45691</v>
      </c>
      <c r="G193">
        <v>7926</v>
      </c>
      <c r="H193" t="s">
        <v>90</v>
      </c>
      <c r="I193" t="s">
        <v>91</v>
      </c>
      <c r="J193" t="s">
        <v>69</v>
      </c>
      <c r="K193" t="s">
        <v>92</v>
      </c>
      <c r="L193" t="s">
        <v>93</v>
      </c>
      <c r="M193" t="s">
        <v>72</v>
      </c>
      <c r="P193" t="s">
        <v>94</v>
      </c>
      <c r="Q193" t="s">
        <v>95</v>
      </c>
      <c r="R193" t="s">
        <v>96</v>
      </c>
      <c r="S193" t="s">
        <v>97</v>
      </c>
      <c r="T193" t="s">
        <v>98</v>
      </c>
      <c r="U193">
        <v>42.370837000000002</v>
      </c>
      <c r="V193">
        <v>-83.485600000000005</v>
      </c>
      <c r="W193" t="s">
        <v>162</v>
      </c>
      <c r="X193" t="s">
        <v>148</v>
      </c>
      <c r="Y193" t="s">
        <v>149</v>
      </c>
      <c r="Z193" s="10">
        <v>462567212</v>
      </c>
      <c r="AA193" s="9">
        <v>39.907837999999998</v>
      </c>
      <c r="AB193" s="9">
        <v>-86.014049999999997</v>
      </c>
      <c r="AC193" t="s">
        <v>98</v>
      </c>
      <c r="AD193">
        <v>103</v>
      </c>
      <c r="AE193" s="1" t="s">
        <v>102</v>
      </c>
      <c r="AF193" s="1" t="str">
        <f t="shared" si="8"/>
        <v>3</v>
      </c>
      <c r="AG193" s="1">
        <f t="shared" ref="AG193:AG256" si="9">ROUNDUP(AX193,0)</f>
        <v>4</v>
      </c>
      <c r="AH193" s="1">
        <v>10.44</v>
      </c>
      <c r="AI193" s="7">
        <f t="shared" ref="AI193:AI256" si="10">AW193-AL193-AV193</f>
        <v>72.300000000000011</v>
      </c>
      <c r="AJ193">
        <v>72.72</v>
      </c>
      <c r="AK193">
        <v>72.72</v>
      </c>
      <c r="AL193" s="4">
        <v>13.19</v>
      </c>
      <c r="AM193" s="4">
        <v>0</v>
      </c>
      <c r="AN193" s="4">
        <v>0</v>
      </c>
      <c r="AO193" s="4">
        <v>-0.42</v>
      </c>
      <c r="AP193" s="4">
        <v>0</v>
      </c>
      <c r="AQ193" s="4">
        <v>0</v>
      </c>
      <c r="AR193" s="4">
        <v>0</v>
      </c>
      <c r="AT193">
        <v>0</v>
      </c>
      <c r="AU193" s="4">
        <v>0</v>
      </c>
      <c r="AV193" s="4">
        <v>4.2699999999999996</v>
      </c>
      <c r="AW193" s="4">
        <v>89.76</v>
      </c>
      <c r="AX193">
        <v>4</v>
      </c>
      <c r="AY193" t="s">
        <v>80</v>
      </c>
      <c r="AZ193">
        <v>5</v>
      </c>
      <c r="BA193">
        <v>4.2300000000000004</v>
      </c>
      <c r="BB193">
        <v>3</v>
      </c>
      <c r="BC193">
        <v>18</v>
      </c>
      <c r="BD193">
        <v>13</v>
      </c>
      <c r="BE193">
        <v>1</v>
      </c>
      <c r="BF193" t="s">
        <v>81</v>
      </c>
      <c r="BI193" t="s">
        <v>163</v>
      </c>
      <c r="BJ193" s="6">
        <v>45696</v>
      </c>
      <c r="BK193" t="s">
        <v>114</v>
      </c>
      <c r="BL193" t="s">
        <v>105</v>
      </c>
      <c r="BM193" t="s">
        <v>115</v>
      </c>
      <c r="BN193" t="s">
        <v>105</v>
      </c>
      <c r="BP193">
        <v>2025</v>
      </c>
      <c r="BQ193" t="s">
        <v>107</v>
      </c>
      <c r="BR193" t="s">
        <v>116</v>
      </c>
    </row>
    <row r="194" spans="1:70" x14ac:dyDescent="0.25">
      <c r="A194">
        <v>6410666433</v>
      </c>
      <c r="B194" t="s">
        <v>109</v>
      </c>
      <c r="C194" t="s">
        <v>89</v>
      </c>
      <c r="D194" s="4">
        <v>161.57</v>
      </c>
      <c r="E194" s="5">
        <v>45696</v>
      </c>
      <c r="F194" s="5">
        <v>45694</v>
      </c>
      <c r="G194">
        <v>7926</v>
      </c>
      <c r="H194" t="s">
        <v>90</v>
      </c>
      <c r="I194" t="s">
        <v>91</v>
      </c>
      <c r="J194" t="s">
        <v>69</v>
      </c>
      <c r="K194" t="s">
        <v>92</v>
      </c>
      <c r="L194" t="s">
        <v>93</v>
      </c>
      <c r="M194" t="s">
        <v>72</v>
      </c>
      <c r="P194" t="s">
        <v>94</v>
      </c>
      <c r="Q194" t="s">
        <v>95</v>
      </c>
      <c r="R194" t="s">
        <v>96</v>
      </c>
      <c r="S194" t="s">
        <v>97</v>
      </c>
      <c r="T194" t="s">
        <v>98</v>
      </c>
      <c r="U194">
        <v>42.370837000000002</v>
      </c>
      <c r="V194">
        <v>-83.485600000000005</v>
      </c>
      <c r="W194" t="s">
        <v>260</v>
      </c>
      <c r="X194" t="s">
        <v>204</v>
      </c>
      <c r="Y194" t="s">
        <v>205</v>
      </c>
      <c r="Z194" s="10">
        <v>21271398</v>
      </c>
      <c r="AA194" s="9">
        <v>42.334989999999998</v>
      </c>
      <c r="AB194" s="9">
        <v>-71.04562</v>
      </c>
      <c r="AC194" t="s">
        <v>98</v>
      </c>
      <c r="AD194">
        <v>105</v>
      </c>
      <c r="AE194" s="1" t="s">
        <v>102</v>
      </c>
      <c r="AF194" s="1" t="str">
        <f t="shared" si="8"/>
        <v>5</v>
      </c>
      <c r="AG194" s="1">
        <f t="shared" si="9"/>
        <v>4</v>
      </c>
      <c r="AH194" s="1">
        <v>12.63</v>
      </c>
      <c r="AI194" s="7">
        <f t="shared" si="10"/>
        <v>125.54999999999998</v>
      </c>
      <c r="AJ194">
        <v>122.34</v>
      </c>
      <c r="AK194">
        <v>122.34</v>
      </c>
      <c r="AL194" s="4">
        <v>23.74</v>
      </c>
      <c r="AM194" s="4">
        <v>0</v>
      </c>
      <c r="AN194" s="4">
        <v>0</v>
      </c>
      <c r="AO194" s="4">
        <v>-1.0900000000000001</v>
      </c>
      <c r="AP194" s="4">
        <v>0</v>
      </c>
      <c r="AQ194" s="4">
        <v>4.58</v>
      </c>
      <c r="AR194" s="4">
        <v>0</v>
      </c>
      <c r="AT194">
        <v>0</v>
      </c>
      <c r="AU194" s="4">
        <v>0</v>
      </c>
      <c r="AV194" s="4">
        <v>12.28</v>
      </c>
      <c r="AW194" s="4">
        <v>161.57</v>
      </c>
      <c r="AX194">
        <v>4</v>
      </c>
      <c r="AY194" t="s">
        <v>80</v>
      </c>
      <c r="AZ194">
        <v>5</v>
      </c>
      <c r="BA194">
        <v>4.2300000000000004</v>
      </c>
      <c r="BB194">
        <v>3</v>
      </c>
      <c r="BC194">
        <v>18</v>
      </c>
      <c r="BD194">
        <v>13</v>
      </c>
      <c r="BE194">
        <v>1</v>
      </c>
      <c r="BF194" t="s">
        <v>81</v>
      </c>
      <c r="BI194" t="s">
        <v>261</v>
      </c>
      <c r="BJ194" s="6">
        <v>45696</v>
      </c>
      <c r="BK194" t="s">
        <v>114</v>
      </c>
      <c r="BL194" t="s">
        <v>105</v>
      </c>
      <c r="BM194" t="s">
        <v>115</v>
      </c>
      <c r="BN194" t="s">
        <v>105</v>
      </c>
      <c r="BP194">
        <v>2025</v>
      </c>
      <c r="BQ194" t="s">
        <v>107</v>
      </c>
      <c r="BR194" t="s">
        <v>116</v>
      </c>
    </row>
    <row r="195" spans="1:70" x14ac:dyDescent="0.25">
      <c r="A195">
        <v>6410666388</v>
      </c>
      <c r="B195" t="s">
        <v>109</v>
      </c>
      <c r="C195" t="s">
        <v>89</v>
      </c>
      <c r="D195" s="4">
        <v>95.45</v>
      </c>
      <c r="E195" s="5">
        <v>45696</v>
      </c>
      <c r="F195" s="5">
        <v>45692</v>
      </c>
      <c r="G195">
        <v>7926</v>
      </c>
      <c r="H195" t="s">
        <v>90</v>
      </c>
      <c r="I195" t="s">
        <v>91</v>
      </c>
      <c r="J195" t="s">
        <v>69</v>
      </c>
      <c r="K195" t="s">
        <v>92</v>
      </c>
      <c r="L195" t="s">
        <v>93</v>
      </c>
      <c r="M195" t="s">
        <v>72</v>
      </c>
      <c r="P195" t="s">
        <v>94</v>
      </c>
      <c r="Q195" t="s">
        <v>95</v>
      </c>
      <c r="R195" t="s">
        <v>96</v>
      </c>
      <c r="S195" t="s">
        <v>97</v>
      </c>
      <c r="T195" t="s">
        <v>98</v>
      </c>
      <c r="U195">
        <v>42.370837000000002</v>
      </c>
      <c r="V195">
        <v>-83.485600000000005</v>
      </c>
      <c r="W195" t="s">
        <v>227</v>
      </c>
      <c r="X195" t="s">
        <v>228</v>
      </c>
      <c r="Y195" t="s">
        <v>216</v>
      </c>
      <c r="Z195" s="10">
        <v>410747517</v>
      </c>
      <c r="AA195" s="9">
        <v>39.109409999999997</v>
      </c>
      <c r="AB195" s="9">
        <v>-84.469859999999997</v>
      </c>
      <c r="AC195" t="s">
        <v>98</v>
      </c>
      <c r="AD195">
        <v>103</v>
      </c>
      <c r="AE195" s="1" t="s">
        <v>102</v>
      </c>
      <c r="AF195" s="1" t="str">
        <f t="shared" si="8"/>
        <v>3</v>
      </c>
      <c r="AG195" s="1">
        <f t="shared" si="9"/>
        <v>4</v>
      </c>
      <c r="AH195" s="1">
        <v>10.44</v>
      </c>
      <c r="AI195" s="7">
        <f t="shared" si="10"/>
        <v>72.3</v>
      </c>
      <c r="AJ195">
        <v>72.72</v>
      </c>
      <c r="AK195">
        <v>72.72</v>
      </c>
      <c r="AL195" s="4">
        <v>14.03</v>
      </c>
      <c r="AM195" s="4">
        <v>0</v>
      </c>
      <c r="AN195" s="4">
        <v>0</v>
      </c>
      <c r="AO195" s="4">
        <v>-0.42</v>
      </c>
      <c r="AP195" s="4">
        <v>0</v>
      </c>
      <c r="AQ195" s="4">
        <v>4.58</v>
      </c>
      <c r="AR195" s="4">
        <v>0</v>
      </c>
      <c r="AT195">
        <v>0</v>
      </c>
      <c r="AU195" s="4">
        <v>0</v>
      </c>
      <c r="AV195" s="4">
        <v>9.1199999999999992</v>
      </c>
      <c r="AW195" s="4">
        <v>95.45</v>
      </c>
      <c r="AX195">
        <v>4</v>
      </c>
      <c r="AY195" t="s">
        <v>80</v>
      </c>
      <c r="AZ195">
        <v>5</v>
      </c>
      <c r="BA195">
        <v>3.9</v>
      </c>
      <c r="BB195">
        <v>3</v>
      </c>
      <c r="BC195">
        <v>18</v>
      </c>
      <c r="BD195">
        <v>12</v>
      </c>
      <c r="BE195">
        <v>1</v>
      </c>
      <c r="BF195" t="s">
        <v>81</v>
      </c>
      <c r="BI195" t="s">
        <v>264</v>
      </c>
      <c r="BJ195" s="6">
        <v>45696</v>
      </c>
      <c r="BK195" t="s">
        <v>114</v>
      </c>
      <c r="BL195" t="s">
        <v>105</v>
      </c>
      <c r="BM195" t="s">
        <v>115</v>
      </c>
      <c r="BN195" t="s">
        <v>105</v>
      </c>
      <c r="BP195">
        <v>2025</v>
      </c>
      <c r="BQ195" t="s">
        <v>107</v>
      </c>
      <c r="BR195" t="s">
        <v>116</v>
      </c>
    </row>
    <row r="196" spans="1:70" x14ac:dyDescent="0.25">
      <c r="A196">
        <v>6777997307</v>
      </c>
      <c r="B196" t="s">
        <v>140</v>
      </c>
      <c r="C196" t="s">
        <v>89</v>
      </c>
      <c r="D196" s="4">
        <v>189.91</v>
      </c>
      <c r="E196" s="5">
        <v>46011</v>
      </c>
      <c r="F196" s="5">
        <v>46003</v>
      </c>
      <c r="G196">
        <v>7926</v>
      </c>
      <c r="H196" t="s">
        <v>90</v>
      </c>
      <c r="I196" t="s">
        <v>91</v>
      </c>
      <c r="J196" t="s">
        <v>69</v>
      </c>
      <c r="K196" t="s">
        <v>92</v>
      </c>
      <c r="L196" t="s">
        <v>93</v>
      </c>
      <c r="M196" t="s">
        <v>72</v>
      </c>
      <c r="P196" t="s">
        <v>94</v>
      </c>
      <c r="Q196" t="s">
        <v>95</v>
      </c>
      <c r="R196" t="s">
        <v>96</v>
      </c>
      <c r="S196" t="s">
        <v>97</v>
      </c>
      <c r="T196" t="s">
        <v>98</v>
      </c>
      <c r="U196">
        <v>42.370837000000002</v>
      </c>
      <c r="V196">
        <v>-83.485600000000005</v>
      </c>
      <c r="W196" t="s">
        <v>110</v>
      </c>
      <c r="X196" t="s">
        <v>111</v>
      </c>
      <c r="Y196" t="s">
        <v>112</v>
      </c>
      <c r="Z196" s="10">
        <v>761042259</v>
      </c>
      <c r="AA196" s="9">
        <v>32.730265000000003</v>
      </c>
      <c r="AB196" s="9">
        <v>-97.32002</v>
      </c>
      <c r="AC196" t="s">
        <v>98</v>
      </c>
      <c r="AD196">
        <v>106</v>
      </c>
      <c r="AE196" s="1" t="s">
        <v>102</v>
      </c>
      <c r="AF196" s="1" t="str">
        <f t="shared" si="8"/>
        <v>6</v>
      </c>
      <c r="AG196" s="1">
        <f t="shared" si="9"/>
        <v>6</v>
      </c>
      <c r="AH196" s="1">
        <v>15.58</v>
      </c>
      <c r="AI196" s="7">
        <f t="shared" si="10"/>
        <v>149.94</v>
      </c>
      <c r="AJ196">
        <v>127.05</v>
      </c>
      <c r="AK196">
        <v>127.05</v>
      </c>
      <c r="AL196" s="4">
        <v>28.88</v>
      </c>
      <c r="AM196" s="4">
        <v>0</v>
      </c>
      <c r="AN196" s="4">
        <v>0</v>
      </c>
      <c r="AO196" s="4">
        <v>22.89</v>
      </c>
      <c r="AP196" s="4">
        <v>0</v>
      </c>
      <c r="AQ196" s="4">
        <v>0</v>
      </c>
      <c r="AR196" s="4">
        <v>0</v>
      </c>
      <c r="AT196">
        <v>0</v>
      </c>
      <c r="AU196" s="4">
        <v>0</v>
      </c>
      <c r="AV196" s="4">
        <v>11.09</v>
      </c>
      <c r="AW196" s="4">
        <v>189.91</v>
      </c>
      <c r="AX196">
        <v>6</v>
      </c>
      <c r="AY196" t="s">
        <v>80</v>
      </c>
      <c r="AZ196">
        <v>5</v>
      </c>
      <c r="BA196">
        <v>5.95</v>
      </c>
      <c r="BB196">
        <v>4</v>
      </c>
      <c r="BC196">
        <v>19</v>
      </c>
      <c r="BD196">
        <v>13</v>
      </c>
      <c r="BE196">
        <v>1</v>
      </c>
      <c r="BF196" t="s">
        <v>81</v>
      </c>
      <c r="BI196" t="s">
        <v>113</v>
      </c>
      <c r="BJ196" s="6">
        <v>46011</v>
      </c>
      <c r="BK196" t="s">
        <v>132</v>
      </c>
      <c r="BL196" t="s">
        <v>131</v>
      </c>
      <c r="BM196" t="s">
        <v>141</v>
      </c>
      <c r="BN196" t="s">
        <v>131</v>
      </c>
      <c r="BP196">
        <v>2025</v>
      </c>
      <c r="BQ196" t="s">
        <v>133</v>
      </c>
      <c r="BR196" t="s">
        <v>142</v>
      </c>
    </row>
    <row r="197" spans="1:70" x14ac:dyDescent="0.25">
      <c r="A197">
        <v>6766970258</v>
      </c>
      <c r="B197" t="s">
        <v>151</v>
      </c>
      <c r="C197" t="s">
        <v>89</v>
      </c>
      <c r="D197" s="4">
        <v>180.25</v>
      </c>
      <c r="E197" s="5">
        <v>46004</v>
      </c>
      <c r="F197" s="5">
        <v>46001</v>
      </c>
      <c r="G197">
        <v>7926</v>
      </c>
      <c r="H197" t="s">
        <v>90</v>
      </c>
      <c r="I197" t="s">
        <v>91</v>
      </c>
      <c r="J197" t="s">
        <v>69</v>
      </c>
      <c r="K197" t="s">
        <v>92</v>
      </c>
      <c r="L197" t="s">
        <v>93</v>
      </c>
      <c r="M197" t="s">
        <v>72</v>
      </c>
      <c r="P197" t="s">
        <v>94</v>
      </c>
      <c r="Q197" t="s">
        <v>95</v>
      </c>
      <c r="R197" t="s">
        <v>96</v>
      </c>
      <c r="S197" t="s">
        <v>97</v>
      </c>
      <c r="T197" t="s">
        <v>98</v>
      </c>
      <c r="U197">
        <v>42.370837000000002</v>
      </c>
      <c r="V197">
        <v>-83.485600000000005</v>
      </c>
      <c r="W197" t="s">
        <v>126</v>
      </c>
      <c r="X197" t="s">
        <v>127</v>
      </c>
      <c r="Y197" t="s">
        <v>128</v>
      </c>
      <c r="Z197" s="10">
        <v>852821737</v>
      </c>
      <c r="AA197" s="9">
        <v>33.394067</v>
      </c>
      <c r="AB197" s="9">
        <v>-111.92873</v>
      </c>
      <c r="AC197" t="s">
        <v>98</v>
      </c>
      <c r="AD197">
        <v>107</v>
      </c>
      <c r="AE197" s="1" t="s">
        <v>102</v>
      </c>
      <c r="AF197" s="1" t="str">
        <f t="shared" si="8"/>
        <v>7</v>
      </c>
      <c r="AG197" s="1">
        <f t="shared" si="9"/>
        <v>4</v>
      </c>
      <c r="AH197" s="1">
        <v>14.78</v>
      </c>
      <c r="AI197" s="7">
        <f t="shared" si="10"/>
        <v>142.21</v>
      </c>
      <c r="AJ197">
        <v>144.03</v>
      </c>
      <c r="AK197">
        <v>144.03</v>
      </c>
      <c r="AL197" s="4">
        <v>27.41</v>
      </c>
      <c r="AM197" s="4">
        <v>0</v>
      </c>
      <c r="AN197" s="4">
        <v>0</v>
      </c>
      <c r="AO197" s="4">
        <v>-1.82</v>
      </c>
      <c r="AP197" s="4">
        <v>0</v>
      </c>
      <c r="AQ197" s="4">
        <v>0</v>
      </c>
      <c r="AR197" s="4">
        <v>0</v>
      </c>
      <c r="AT197">
        <v>0</v>
      </c>
      <c r="AU197" s="4">
        <v>0</v>
      </c>
      <c r="AV197" s="4">
        <v>10.63</v>
      </c>
      <c r="AW197" s="4">
        <v>180.25</v>
      </c>
      <c r="AX197">
        <v>4</v>
      </c>
      <c r="AY197" t="s">
        <v>80</v>
      </c>
      <c r="AZ197">
        <v>5</v>
      </c>
      <c r="BA197">
        <v>4.2300000000000004</v>
      </c>
      <c r="BB197">
        <v>3</v>
      </c>
      <c r="BC197">
        <v>18</v>
      </c>
      <c r="BD197">
        <v>13</v>
      </c>
      <c r="BE197">
        <v>1</v>
      </c>
      <c r="BF197" t="s">
        <v>81</v>
      </c>
      <c r="BI197" t="s">
        <v>129</v>
      </c>
      <c r="BJ197" s="6">
        <v>46004</v>
      </c>
      <c r="BK197" t="s">
        <v>138</v>
      </c>
      <c r="BL197" t="s">
        <v>131</v>
      </c>
      <c r="BM197" t="s">
        <v>141</v>
      </c>
      <c r="BN197" t="s">
        <v>131</v>
      </c>
      <c r="BP197">
        <v>2025</v>
      </c>
      <c r="BQ197" t="s">
        <v>133</v>
      </c>
      <c r="BR197" t="s">
        <v>142</v>
      </c>
    </row>
    <row r="198" spans="1:70" x14ac:dyDescent="0.25">
      <c r="A198">
        <v>6404502882</v>
      </c>
      <c r="B198" t="s">
        <v>158</v>
      </c>
      <c r="C198" t="s">
        <v>89</v>
      </c>
      <c r="D198" s="4">
        <v>89.57</v>
      </c>
      <c r="E198" s="5">
        <v>45689</v>
      </c>
      <c r="F198" s="5">
        <v>45686</v>
      </c>
      <c r="G198">
        <v>7926</v>
      </c>
      <c r="H198" t="s">
        <v>90</v>
      </c>
      <c r="I198" t="s">
        <v>91</v>
      </c>
      <c r="J198" t="s">
        <v>69</v>
      </c>
      <c r="K198" t="s">
        <v>92</v>
      </c>
      <c r="L198" t="s">
        <v>93</v>
      </c>
      <c r="M198" t="s">
        <v>72</v>
      </c>
      <c r="P198" t="s">
        <v>94</v>
      </c>
      <c r="Q198" t="s">
        <v>95</v>
      </c>
      <c r="R198" t="s">
        <v>96</v>
      </c>
      <c r="S198" t="s">
        <v>97</v>
      </c>
      <c r="T198" t="s">
        <v>98</v>
      </c>
      <c r="U198">
        <v>42.370837000000002</v>
      </c>
      <c r="V198">
        <v>-83.485600000000005</v>
      </c>
      <c r="W198" t="s">
        <v>162</v>
      </c>
      <c r="X198" t="s">
        <v>148</v>
      </c>
      <c r="Y198" t="s">
        <v>149</v>
      </c>
      <c r="Z198" s="10">
        <v>462567212</v>
      </c>
      <c r="AA198" s="9">
        <v>39.907837999999998</v>
      </c>
      <c r="AB198" s="9">
        <v>-86.014049999999997</v>
      </c>
      <c r="AC198" t="s">
        <v>98</v>
      </c>
      <c r="AD198">
        <v>103</v>
      </c>
      <c r="AE198" s="1" t="s">
        <v>102</v>
      </c>
      <c r="AF198" s="1" t="str">
        <f t="shared" si="8"/>
        <v>3</v>
      </c>
      <c r="AG198" s="1">
        <f t="shared" si="9"/>
        <v>4</v>
      </c>
      <c r="AH198" s="1">
        <v>10.44</v>
      </c>
      <c r="AI198" s="7">
        <f t="shared" si="10"/>
        <v>72.299999999999983</v>
      </c>
      <c r="AJ198">
        <v>72.72</v>
      </c>
      <c r="AK198">
        <v>72.72</v>
      </c>
      <c r="AL198" s="4">
        <v>13.01</v>
      </c>
      <c r="AM198" s="4">
        <v>0</v>
      </c>
      <c r="AN198" s="4">
        <v>0</v>
      </c>
      <c r="AO198" s="4">
        <v>-0.42</v>
      </c>
      <c r="AP198" s="4">
        <v>0</v>
      </c>
      <c r="AQ198" s="4">
        <v>0</v>
      </c>
      <c r="AR198" s="4">
        <v>0</v>
      </c>
      <c r="AT198">
        <v>0</v>
      </c>
      <c r="AU198" s="4">
        <v>0</v>
      </c>
      <c r="AV198" s="4">
        <v>4.26</v>
      </c>
      <c r="AW198" s="4">
        <v>89.57</v>
      </c>
      <c r="AX198">
        <v>4</v>
      </c>
      <c r="AY198" t="s">
        <v>80</v>
      </c>
      <c r="AZ198">
        <v>5</v>
      </c>
      <c r="BA198">
        <v>4.2300000000000004</v>
      </c>
      <c r="BB198">
        <v>3</v>
      </c>
      <c r="BC198">
        <v>18</v>
      </c>
      <c r="BD198">
        <v>13</v>
      </c>
      <c r="BE198">
        <v>1</v>
      </c>
      <c r="BF198" t="s">
        <v>81</v>
      </c>
      <c r="BI198" t="s">
        <v>163</v>
      </c>
      <c r="BJ198" s="6">
        <v>45689</v>
      </c>
      <c r="BK198" t="s">
        <v>115</v>
      </c>
      <c r="BL198" t="s">
        <v>105</v>
      </c>
      <c r="BM198" t="s">
        <v>121</v>
      </c>
      <c r="BN198" t="s">
        <v>122</v>
      </c>
      <c r="BP198">
        <v>2025</v>
      </c>
      <c r="BQ198" t="s">
        <v>123</v>
      </c>
      <c r="BR198" t="s">
        <v>124</v>
      </c>
    </row>
    <row r="199" spans="1:70" x14ac:dyDescent="0.25">
      <c r="A199">
        <v>6404502608</v>
      </c>
      <c r="B199" t="s">
        <v>158</v>
      </c>
      <c r="C199" t="s">
        <v>89</v>
      </c>
      <c r="D199" s="4">
        <v>150.22999999999999</v>
      </c>
      <c r="E199" s="5">
        <v>45689</v>
      </c>
      <c r="F199" s="5">
        <v>45684</v>
      </c>
      <c r="G199">
        <v>7926</v>
      </c>
      <c r="H199" t="s">
        <v>90</v>
      </c>
      <c r="I199" t="s">
        <v>91</v>
      </c>
      <c r="J199" t="s">
        <v>69</v>
      </c>
      <c r="K199" t="s">
        <v>92</v>
      </c>
      <c r="L199" t="s">
        <v>93</v>
      </c>
      <c r="M199" t="s">
        <v>72</v>
      </c>
      <c r="P199" t="s">
        <v>94</v>
      </c>
      <c r="Q199" t="s">
        <v>95</v>
      </c>
      <c r="R199" t="s">
        <v>96</v>
      </c>
      <c r="S199" t="s">
        <v>97</v>
      </c>
      <c r="T199" t="s">
        <v>98</v>
      </c>
      <c r="U199">
        <v>42.370837000000002</v>
      </c>
      <c r="V199">
        <v>-83.485600000000005</v>
      </c>
      <c r="W199" t="s">
        <v>241</v>
      </c>
      <c r="X199" t="s">
        <v>242</v>
      </c>
      <c r="Y199" t="s">
        <v>243</v>
      </c>
      <c r="Z199" s="10">
        <v>352093120</v>
      </c>
      <c r="AA199" s="9">
        <v>33.468305999999998</v>
      </c>
      <c r="AB199" s="9">
        <v>-86.808139999999995</v>
      </c>
      <c r="AC199" t="s">
        <v>98</v>
      </c>
      <c r="AD199">
        <v>105</v>
      </c>
      <c r="AE199" s="1" t="s">
        <v>102</v>
      </c>
      <c r="AF199" s="1" t="str">
        <f t="shared" si="8"/>
        <v>5</v>
      </c>
      <c r="AG199" s="1">
        <f t="shared" si="9"/>
        <v>4</v>
      </c>
      <c r="AH199" s="1">
        <v>12.63</v>
      </c>
      <c r="AI199" s="7">
        <f t="shared" si="10"/>
        <v>121.25</v>
      </c>
      <c r="AJ199">
        <v>122.34</v>
      </c>
      <c r="AK199">
        <v>122.34</v>
      </c>
      <c r="AL199" s="4">
        <v>21.82</v>
      </c>
      <c r="AM199" s="4">
        <v>0</v>
      </c>
      <c r="AN199" s="4">
        <v>0</v>
      </c>
      <c r="AO199" s="4">
        <v>-1.0900000000000001</v>
      </c>
      <c r="AP199" s="4">
        <v>0</v>
      </c>
      <c r="AQ199" s="4">
        <v>0</v>
      </c>
      <c r="AR199" s="4">
        <v>0</v>
      </c>
      <c r="AT199">
        <v>0</v>
      </c>
      <c r="AU199" s="4">
        <v>0</v>
      </c>
      <c r="AV199" s="4">
        <v>7.16</v>
      </c>
      <c r="AW199" s="4">
        <v>150.22999999999999</v>
      </c>
      <c r="AX199">
        <v>4</v>
      </c>
      <c r="AY199" t="s">
        <v>80</v>
      </c>
      <c r="AZ199">
        <v>5</v>
      </c>
      <c r="BA199">
        <v>4.2300000000000004</v>
      </c>
      <c r="BB199">
        <v>3</v>
      </c>
      <c r="BC199">
        <v>18</v>
      </c>
      <c r="BD199">
        <v>13</v>
      </c>
      <c r="BE199">
        <v>1</v>
      </c>
      <c r="BF199" t="s">
        <v>81</v>
      </c>
      <c r="BI199" t="s">
        <v>166</v>
      </c>
      <c r="BJ199" s="6">
        <v>45689</v>
      </c>
      <c r="BK199" t="s">
        <v>115</v>
      </c>
      <c r="BL199" t="s">
        <v>105</v>
      </c>
      <c r="BM199" t="s">
        <v>121</v>
      </c>
      <c r="BN199" t="s">
        <v>122</v>
      </c>
      <c r="BP199">
        <v>2025</v>
      </c>
      <c r="BQ199" t="s">
        <v>123</v>
      </c>
      <c r="BR199" t="s">
        <v>124</v>
      </c>
    </row>
    <row r="200" spans="1:70" x14ac:dyDescent="0.25">
      <c r="A200">
        <v>6748487102</v>
      </c>
      <c r="B200" t="s">
        <v>161</v>
      </c>
      <c r="C200" t="s">
        <v>89</v>
      </c>
      <c r="D200" s="4">
        <v>104.21</v>
      </c>
      <c r="E200" s="5">
        <v>45997</v>
      </c>
      <c r="F200" s="5">
        <v>45995</v>
      </c>
      <c r="G200">
        <v>7926</v>
      </c>
      <c r="H200" t="s">
        <v>90</v>
      </c>
      <c r="I200" t="s">
        <v>91</v>
      </c>
      <c r="J200" t="s">
        <v>69</v>
      </c>
      <c r="K200" t="s">
        <v>92</v>
      </c>
      <c r="L200" t="s">
        <v>93</v>
      </c>
      <c r="M200" t="s">
        <v>72</v>
      </c>
      <c r="P200" t="s">
        <v>94</v>
      </c>
      <c r="Q200" t="s">
        <v>95</v>
      </c>
      <c r="R200" t="s">
        <v>96</v>
      </c>
      <c r="S200" t="s">
        <v>97</v>
      </c>
      <c r="T200" t="s">
        <v>98</v>
      </c>
      <c r="U200">
        <v>42.370837000000002</v>
      </c>
      <c r="V200">
        <v>-83.485600000000005</v>
      </c>
      <c r="W200" t="s">
        <v>147</v>
      </c>
      <c r="X200" t="s">
        <v>148</v>
      </c>
      <c r="Y200" t="s">
        <v>149</v>
      </c>
      <c r="Z200" s="10">
        <v>462567213</v>
      </c>
      <c r="AA200" s="9">
        <v>39.907837999999998</v>
      </c>
      <c r="AB200" s="9">
        <v>-86.014049999999997</v>
      </c>
      <c r="AC200" t="s">
        <v>98</v>
      </c>
      <c r="AD200">
        <v>103</v>
      </c>
      <c r="AE200" s="1" t="s">
        <v>102</v>
      </c>
      <c r="AF200" s="1" t="str">
        <f t="shared" si="8"/>
        <v>3</v>
      </c>
      <c r="AG200" s="1">
        <f t="shared" si="9"/>
        <v>6</v>
      </c>
      <c r="AH200" s="1">
        <v>10.44</v>
      </c>
      <c r="AI200" s="7">
        <f t="shared" si="10"/>
        <v>80.48</v>
      </c>
      <c r="AJ200">
        <v>72.72</v>
      </c>
      <c r="AK200">
        <v>72.72</v>
      </c>
      <c r="AL200" s="4">
        <v>16.71</v>
      </c>
      <c r="AM200" s="4">
        <v>0</v>
      </c>
      <c r="AN200" s="4">
        <v>0</v>
      </c>
      <c r="AO200" s="4">
        <v>7.76</v>
      </c>
      <c r="AP200" s="4">
        <v>0</v>
      </c>
      <c r="AQ200" s="4">
        <v>0</v>
      </c>
      <c r="AR200" s="4">
        <v>0</v>
      </c>
      <c r="AT200">
        <v>0</v>
      </c>
      <c r="AU200" s="4">
        <v>0</v>
      </c>
      <c r="AV200" s="4">
        <v>7.02</v>
      </c>
      <c r="AW200" s="4">
        <v>104.21</v>
      </c>
      <c r="AX200">
        <v>6</v>
      </c>
      <c r="AY200" t="s">
        <v>80</v>
      </c>
      <c r="AZ200">
        <v>5</v>
      </c>
      <c r="BA200">
        <v>5.95</v>
      </c>
      <c r="BB200">
        <v>4</v>
      </c>
      <c r="BC200">
        <v>19</v>
      </c>
      <c r="BD200">
        <v>13</v>
      </c>
      <c r="BE200">
        <v>1</v>
      </c>
      <c r="BF200" t="s">
        <v>81</v>
      </c>
      <c r="BI200" t="s">
        <v>150</v>
      </c>
      <c r="BJ200" s="6">
        <v>45997</v>
      </c>
      <c r="BK200" t="s">
        <v>141</v>
      </c>
      <c r="BL200" t="s">
        <v>131</v>
      </c>
      <c r="BM200" t="s">
        <v>152</v>
      </c>
      <c r="BN200" t="s">
        <v>131</v>
      </c>
      <c r="BP200">
        <v>2025</v>
      </c>
      <c r="BQ200" t="s">
        <v>133</v>
      </c>
      <c r="BR200" t="s">
        <v>153</v>
      </c>
    </row>
    <row r="201" spans="1:70" x14ac:dyDescent="0.25">
      <c r="A201">
        <v>6748487157</v>
      </c>
      <c r="B201" t="s">
        <v>161</v>
      </c>
      <c r="C201" t="s">
        <v>89</v>
      </c>
      <c r="D201" s="4">
        <v>182.42</v>
      </c>
      <c r="E201" s="5">
        <v>45997</v>
      </c>
      <c r="F201" s="5">
        <v>45995</v>
      </c>
      <c r="G201">
        <v>7926</v>
      </c>
      <c r="H201" t="s">
        <v>90</v>
      </c>
      <c r="I201" t="s">
        <v>91</v>
      </c>
      <c r="J201" t="s">
        <v>69</v>
      </c>
      <c r="K201" t="s">
        <v>92</v>
      </c>
      <c r="L201" t="s">
        <v>93</v>
      </c>
      <c r="M201" t="s">
        <v>72</v>
      </c>
      <c r="P201" t="s">
        <v>94</v>
      </c>
      <c r="Q201" t="s">
        <v>95</v>
      </c>
      <c r="R201" t="s">
        <v>96</v>
      </c>
      <c r="S201" t="s">
        <v>97</v>
      </c>
      <c r="T201" t="s">
        <v>98</v>
      </c>
      <c r="U201">
        <v>42.370837000000002</v>
      </c>
      <c r="V201">
        <v>-83.485600000000005</v>
      </c>
      <c r="W201" t="s">
        <v>265</v>
      </c>
      <c r="X201" t="s">
        <v>266</v>
      </c>
      <c r="Y201" t="s">
        <v>267</v>
      </c>
      <c r="Z201" s="10">
        <v>511064708</v>
      </c>
      <c r="AA201" s="9">
        <v>42.466292000000003</v>
      </c>
      <c r="AB201" s="9">
        <v>-96.352909999999994</v>
      </c>
      <c r="AC201" t="s">
        <v>98</v>
      </c>
      <c r="AD201">
        <v>105</v>
      </c>
      <c r="AE201" s="1" t="s">
        <v>102</v>
      </c>
      <c r="AF201" s="1" t="str">
        <f t="shared" si="8"/>
        <v>5</v>
      </c>
      <c r="AG201" s="1">
        <f t="shared" si="9"/>
        <v>6</v>
      </c>
      <c r="AH201" s="1">
        <v>14.89</v>
      </c>
      <c r="AI201" s="7">
        <f t="shared" si="10"/>
        <v>142.41999999999999</v>
      </c>
      <c r="AJ201">
        <v>122.34</v>
      </c>
      <c r="AK201">
        <v>122.34</v>
      </c>
      <c r="AL201" s="4">
        <v>29.26</v>
      </c>
      <c r="AM201" s="4">
        <v>0</v>
      </c>
      <c r="AN201" s="4">
        <v>0</v>
      </c>
      <c r="AO201" s="4">
        <v>20.079999999999998</v>
      </c>
      <c r="AP201" s="4">
        <v>0</v>
      </c>
      <c r="AQ201" s="4">
        <v>0</v>
      </c>
      <c r="AR201" s="4">
        <v>0</v>
      </c>
      <c r="AT201">
        <v>0</v>
      </c>
      <c r="AU201" s="4">
        <v>0</v>
      </c>
      <c r="AV201" s="4">
        <v>10.74</v>
      </c>
      <c r="AW201" s="4">
        <v>182.42</v>
      </c>
      <c r="AX201">
        <v>6</v>
      </c>
      <c r="AY201" t="s">
        <v>80</v>
      </c>
      <c r="AZ201">
        <v>5</v>
      </c>
      <c r="BA201">
        <v>5.95</v>
      </c>
      <c r="BB201">
        <v>4</v>
      </c>
      <c r="BC201">
        <v>19</v>
      </c>
      <c r="BD201">
        <v>13</v>
      </c>
      <c r="BE201">
        <v>1</v>
      </c>
      <c r="BF201" t="s">
        <v>81</v>
      </c>
      <c r="BI201" t="s">
        <v>268</v>
      </c>
      <c r="BJ201" s="6">
        <v>45997</v>
      </c>
      <c r="BK201" t="s">
        <v>141</v>
      </c>
      <c r="BL201" t="s">
        <v>131</v>
      </c>
      <c r="BM201" t="s">
        <v>152</v>
      </c>
      <c r="BN201" t="s">
        <v>131</v>
      </c>
      <c r="BP201">
        <v>2025</v>
      </c>
      <c r="BQ201" t="s">
        <v>133</v>
      </c>
      <c r="BR201" t="s">
        <v>153</v>
      </c>
    </row>
    <row r="202" spans="1:70" x14ac:dyDescent="0.25">
      <c r="A202">
        <v>6715030506</v>
      </c>
      <c r="B202" t="s">
        <v>173</v>
      </c>
      <c r="C202" t="s">
        <v>89</v>
      </c>
      <c r="D202" s="4">
        <v>160.01</v>
      </c>
      <c r="E202" s="5">
        <v>45983</v>
      </c>
      <c r="F202" s="5">
        <v>45981</v>
      </c>
      <c r="G202">
        <v>7926</v>
      </c>
      <c r="H202" t="s">
        <v>90</v>
      </c>
      <c r="I202" t="s">
        <v>91</v>
      </c>
      <c r="J202" t="s">
        <v>69</v>
      </c>
      <c r="K202" t="s">
        <v>92</v>
      </c>
      <c r="L202" t="s">
        <v>93</v>
      </c>
      <c r="M202" t="s">
        <v>72</v>
      </c>
      <c r="P202" t="s">
        <v>94</v>
      </c>
      <c r="Q202" t="s">
        <v>95</v>
      </c>
      <c r="R202" t="s">
        <v>96</v>
      </c>
      <c r="S202" t="s">
        <v>97</v>
      </c>
      <c r="T202" t="s">
        <v>98</v>
      </c>
      <c r="U202">
        <v>42.370837000000002</v>
      </c>
      <c r="V202">
        <v>-83.485600000000005</v>
      </c>
      <c r="W202" t="s">
        <v>110</v>
      </c>
      <c r="X202" t="s">
        <v>111</v>
      </c>
      <c r="Y202" t="s">
        <v>112</v>
      </c>
      <c r="Z202" s="10">
        <v>761042259</v>
      </c>
      <c r="AA202" s="9">
        <v>32.730265000000003</v>
      </c>
      <c r="AB202" s="9">
        <v>-97.32002</v>
      </c>
      <c r="AC202" t="s">
        <v>98</v>
      </c>
      <c r="AD202">
        <v>106</v>
      </c>
      <c r="AE202" s="1" t="s">
        <v>102</v>
      </c>
      <c r="AF202" s="1" t="str">
        <f t="shared" si="8"/>
        <v>6</v>
      </c>
      <c r="AG202" s="1">
        <f t="shared" si="9"/>
        <v>4</v>
      </c>
      <c r="AH202" s="1">
        <v>15.58</v>
      </c>
      <c r="AI202" s="7">
        <f t="shared" si="10"/>
        <v>125.88999999999999</v>
      </c>
      <c r="AJ202">
        <v>127.05</v>
      </c>
      <c r="AK202">
        <v>127.05</v>
      </c>
      <c r="AL202" s="4">
        <v>25.4</v>
      </c>
      <c r="AM202" s="4">
        <v>0</v>
      </c>
      <c r="AN202" s="4">
        <v>0</v>
      </c>
      <c r="AO202" s="4">
        <v>-1.1599999999999999</v>
      </c>
      <c r="AP202" s="4">
        <v>0</v>
      </c>
      <c r="AQ202" s="4">
        <v>0</v>
      </c>
      <c r="AR202" s="4">
        <v>0</v>
      </c>
      <c r="AT202">
        <v>0</v>
      </c>
      <c r="AU202" s="4">
        <v>0</v>
      </c>
      <c r="AV202" s="4">
        <v>8.7200000000000006</v>
      </c>
      <c r="AW202" s="4">
        <v>160.01</v>
      </c>
      <c r="AX202">
        <v>4</v>
      </c>
      <c r="AY202" t="s">
        <v>80</v>
      </c>
      <c r="AZ202">
        <v>5</v>
      </c>
      <c r="BA202">
        <v>4.46</v>
      </c>
      <c r="BB202">
        <v>3</v>
      </c>
      <c r="BC202">
        <v>19</v>
      </c>
      <c r="BD202">
        <v>13</v>
      </c>
      <c r="BE202">
        <v>1</v>
      </c>
      <c r="BF202" t="s">
        <v>81</v>
      </c>
      <c r="BI202" t="s">
        <v>113</v>
      </c>
      <c r="BJ202" s="6">
        <v>45983</v>
      </c>
      <c r="BK202" t="s">
        <v>168</v>
      </c>
      <c r="BL202" t="s">
        <v>169</v>
      </c>
      <c r="BM202" t="s">
        <v>174</v>
      </c>
      <c r="BN202" t="s">
        <v>169</v>
      </c>
      <c r="BP202">
        <v>2025</v>
      </c>
      <c r="BQ202" t="s">
        <v>170</v>
      </c>
      <c r="BR202" t="s">
        <v>175</v>
      </c>
    </row>
    <row r="203" spans="1:70" x14ac:dyDescent="0.25">
      <c r="A203">
        <v>6707859910</v>
      </c>
      <c r="B203" t="s">
        <v>182</v>
      </c>
      <c r="C203" t="s">
        <v>89</v>
      </c>
      <c r="D203" s="4">
        <v>186.77</v>
      </c>
      <c r="E203" s="5">
        <v>45976</v>
      </c>
      <c r="F203" s="5">
        <v>45973</v>
      </c>
      <c r="G203">
        <v>7926</v>
      </c>
      <c r="H203" t="s">
        <v>90</v>
      </c>
      <c r="I203" t="s">
        <v>91</v>
      </c>
      <c r="J203" t="s">
        <v>69</v>
      </c>
      <c r="K203" t="s">
        <v>92</v>
      </c>
      <c r="L203" t="s">
        <v>93</v>
      </c>
      <c r="M203" t="s">
        <v>72</v>
      </c>
      <c r="P203" t="s">
        <v>94</v>
      </c>
      <c r="Q203" t="s">
        <v>95</v>
      </c>
      <c r="R203" t="s">
        <v>96</v>
      </c>
      <c r="S203" t="s">
        <v>97</v>
      </c>
      <c r="T203" t="s">
        <v>98</v>
      </c>
      <c r="U203">
        <v>42.370837000000002</v>
      </c>
      <c r="V203">
        <v>-83.485600000000005</v>
      </c>
      <c r="W203" t="s">
        <v>172</v>
      </c>
      <c r="X203" t="s">
        <v>165</v>
      </c>
      <c r="Y203" t="s">
        <v>156</v>
      </c>
      <c r="Z203" s="10">
        <v>925055864</v>
      </c>
      <c r="AA203" s="9">
        <v>33.921765000000001</v>
      </c>
      <c r="AB203" s="9">
        <v>-117.48812</v>
      </c>
      <c r="AC203" t="s">
        <v>98</v>
      </c>
      <c r="AD203">
        <v>108</v>
      </c>
      <c r="AE203" s="1" t="s">
        <v>102</v>
      </c>
      <c r="AF203" s="1" t="str">
        <f t="shared" si="8"/>
        <v>8</v>
      </c>
      <c r="AG203" s="1">
        <f t="shared" si="9"/>
        <v>4</v>
      </c>
      <c r="AH203" s="1">
        <v>15.33</v>
      </c>
      <c r="AI203" s="7">
        <f t="shared" si="10"/>
        <v>147.13999999999999</v>
      </c>
      <c r="AJ203">
        <v>147.77000000000001</v>
      </c>
      <c r="AK203">
        <v>147.77000000000001</v>
      </c>
      <c r="AL203" s="4">
        <v>29.64</v>
      </c>
      <c r="AM203" s="4">
        <v>0</v>
      </c>
      <c r="AN203" s="4">
        <v>0</v>
      </c>
      <c r="AO203" s="4">
        <v>-0.63</v>
      </c>
      <c r="AP203" s="4">
        <v>0</v>
      </c>
      <c r="AQ203" s="4">
        <v>0</v>
      </c>
      <c r="AR203" s="4">
        <v>0</v>
      </c>
      <c r="AT203">
        <v>0</v>
      </c>
      <c r="AU203" s="4">
        <v>0</v>
      </c>
      <c r="AV203" s="4">
        <v>9.99</v>
      </c>
      <c r="AW203" s="4">
        <v>186.77</v>
      </c>
      <c r="AX203">
        <v>4</v>
      </c>
      <c r="AY203" t="s">
        <v>80</v>
      </c>
      <c r="AZ203">
        <v>5</v>
      </c>
      <c r="BA203">
        <v>4.2300000000000004</v>
      </c>
      <c r="BB203">
        <v>3</v>
      </c>
      <c r="BC203">
        <v>18</v>
      </c>
      <c r="BD203">
        <v>13</v>
      </c>
      <c r="BE203">
        <v>1</v>
      </c>
      <c r="BF203" t="s">
        <v>81</v>
      </c>
      <c r="BI203" t="s">
        <v>166</v>
      </c>
      <c r="BJ203" s="6">
        <v>45976</v>
      </c>
      <c r="BK203" t="s">
        <v>174</v>
      </c>
      <c r="BL203" t="s">
        <v>169</v>
      </c>
      <c r="BM203" t="s">
        <v>176</v>
      </c>
      <c r="BN203" t="s">
        <v>169</v>
      </c>
      <c r="BP203">
        <v>2025</v>
      </c>
      <c r="BQ203" t="s">
        <v>170</v>
      </c>
      <c r="BR203" t="s">
        <v>177</v>
      </c>
    </row>
    <row r="204" spans="1:70" x14ac:dyDescent="0.25">
      <c r="A204">
        <v>6707859701</v>
      </c>
      <c r="B204" t="s">
        <v>182</v>
      </c>
      <c r="C204" t="s">
        <v>89</v>
      </c>
      <c r="D204" s="4">
        <v>102.79</v>
      </c>
      <c r="E204" s="5">
        <v>45976</v>
      </c>
      <c r="F204" s="5">
        <v>45971</v>
      </c>
      <c r="G204">
        <v>7926</v>
      </c>
      <c r="H204" t="s">
        <v>90</v>
      </c>
      <c r="I204" t="s">
        <v>91</v>
      </c>
      <c r="J204" t="s">
        <v>69</v>
      </c>
      <c r="K204" t="s">
        <v>92</v>
      </c>
      <c r="L204" t="s">
        <v>93</v>
      </c>
      <c r="M204" t="s">
        <v>72</v>
      </c>
      <c r="P204" t="s">
        <v>94</v>
      </c>
      <c r="Q204" t="s">
        <v>95</v>
      </c>
      <c r="R204" t="s">
        <v>96</v>
      </c>
      <c r="S204" t="s">
        <v>97</v>
      </c>
      <c r="T204" t="s">
        <v>98</v>
      </c>
      <c r="U204">
        <v>42.370837000000002</v>
      </c>
      <c r="V204">
        <v>-83.485600000000005</v>
      </c>
      <c r="W204" t="s">
        <v>147</v>
      </c>
      <c r="X204" t="s">
        <v>148</v>
      </c>
      <c r="Y204" t="s">
        <v>149</v>
      </c>
      <c r="Z204" s="10">
        <v>462567213</v>
      </c>
      <c r="AA204" s="9">
        <v>39.907837999999998</v>
      </c>
      <c r="AB204" s="9">
        <v>-86.014049999999997</v>
      </c>
      <c r="AC204" t="s">
        <v>98</v>
      </c>
      <c r="AD204">
        <v>103</v>
      </c>
      <c r="AE204" s="1" t="s">
        <v>102</v>
      </c>
      <c r="AF204" s="1" t="str">
        <f t="shared" si="8"/>
        <v>3</v>
      </c>
      <c r="AG204" s="1">
        <f t="shared" si="9"/>
        <v>6</v>
      </c>
      <c r="AH204" s="1">
        <v>10.44</v>
      </c>
      <c r="AI204" s="7">
        <f t="shared" si="10"/>
        <v>80.48</v>
      </c>
      <c r="AJ204">
        <v>72.72</v>
      </c>
      <c r="AK204">
        <v>72.72</v>
      </c>
      <c r="AL204" s="4">
        <v>16.309999999999999</v>
      </c>
      <c r="AM204" s="4">
        <v>0</v>
      </c>
      <c r="AN204" s="4">
        <v>0</v>
      </c>
      <c r="AO204" s="4">
        <v>7.76</v>
      </c>
      <c r="AP204" s="4">
        <v>0</v>
      </c>
      <c r="AQ204" s="4">
        <v>0</v>
      </c>
      <c r="AR204" s="4">
        <v>0</v>
      </c>
      <c r="AT204">
        <v>0</v>
      </c>
      <c r="AU204" s="4">
        <v>0</v>
      </c>
      <c r="AV204" s="4">
        <v>6</v>
      </c>
      <c r="AW204" s="4">
        <v>102.79</v>
      </c>
      <c r="AX204">
        <v>6</v>
      </c>
      <c r="AY204" t="s">
        <v>80</v>
      </c>
      <c r="AZ204">
        <v>5</v>
      </c>
      <c r="BA204">
        <v>5.95</v>
      </c>
      <c r="BB204">
        <v>4</v>
      </c>
      <c r="BC204">
        <v>19</v>
      </c>
      <c r="BD204">
        <v>13</v>
      </c>
      <c r="BE204">
        <v>1</v>
      </c>
      <c r="BF204" t="s">
        <v>81</v>
      </c>
      <c r="BI204" t="s">
        <v>150</v>
      </c>
      <c r="BJ204" s="6">
        <v>45976</v>
      </c>
      <c r="BK204" t="s">
        <v>174</v>
      </c>
      <c r="BL204" t="s">
        <v>169</v>
      </c>
      <c r="BM204" t="s">
        <v>176</v>
      </c>
      <c r="BN204" t="s">
        <v>169</v>
      </c>
      <c r="BP204">
        <v>2025</v>
      </c>
      <c r="BQ204" t="s">
        <v>170</v>
      </c>
      <c r="BR204" t="s">
        <v>177</v>
      </c>
    </row>
    <row r="205" spans="1:70" x14ac:dyDescent="0.25">
      <c r="A205">
        <v>6707859893</v>
      </c>
      <c r="B205" t="s">
        <v>182</v>
      </c>
      <c r="C205" t="s">
        <v>89</v>
      </c>
      <c r="D205" s="4">
        <v>102.79</v>
      </c>
      <c r="E205" s="5">
        <v>45976</v>
      </c>
      <c r="F205" s="5">
        <v>45973</v>
      </c>
      <c r="G205">
        <v>7926</v>
      </c>
      <c r="H205" t="s">
        <v>90</v>
      </c>
      <c r="I205" t="s">
        <v>91</v>
      </c>
      <c r="J205" t="s">
        <v>69</v>
      </c>
      <c r="K205" t="s">
        <v>92</v>
      </c>
      <c r="L205" t="s">
        <v>93</v>
      </c>
      <c r="M205" t="s">
        <v>72</v>
      </c>
      <c r="P205" t="s">
        <v>94</v>
      </c>
      <c r="Q205" t="s">
        <v>95</v>
      </c>
      <c r="R205" t="s">
        <v>96</v>
      </c>
      <c r="S205" t="s">
        <v>97</v>
      </c>
      <c r="T205" t="s">
        <v>98</v>
      </c>
      <c r="U205">
        <v>42.370837000000002</v>
      </c>
      <c r="V205">
        <v>-83.485600000000005</v>
      </c>
      <c r="W205" t="s">
        <v>147</v>
      </c>
      <c r="X205" t="s">
        <v>148</v>
      </c>
      <c r="Y205" t="s">
        <v>149</v>
      </c>
      <c r="Z205" s="10">
        <v>462567213</v>
      </c>
      <c r="AA205" s="9">
        <v>39.907837999999998</v>
      </c>
      <c r="AB205" s="9">
        <v>-86.014049999999997</v>
      </c>
      <c r="AC205" t="s">
        <v>98</v>
      </c>
      <c r="AD205">
        <v>103</v>
      </c>
      <c r="AE205" s="1" t="s">
        <v>102</v>
      </c>
      <c r="AF205" s="1" t="str">
        <f t="shared" si="8"/>
        <v>3</v>
      </c>
      <c r="AG205" s="1">
        <f t="shared" si="9"/>
        <v>6</v>
      </c>
      <c r="AH205" s="1">
        <v>10.44</v>
      </c>
      <c r="AI205" s="7">
        <f t="shared" si="10"/>
        <v>80.48</v>
      </c>
      <c r="AJ205">
        <v>72.72</v>
      </c>
      <c r="AK205">
        <v>72.72</v>
      </c>
      <c r="AL205" s="4">
        <v>16.309999999999999</v>
      </c>
      <c r="AM205" s="4">
        <v>0</v>
      </c>
      <c r="AN205" s="4">
        <v>0</v>
      </c>
      <c r="AO205" s="4">
        <v>7.76</v>
      </c>
      <c r="AP205" s="4">
        <v>0</v>
      </c>
      <c r="AQ205" s="4">
        <v>0</v>
      </c>
      <c r="AR205" s="4">
        <v>0</v>
      </c>
      <c r="AT205">
        <v>0</v>
      </c>
      <c r="AU205" s="4">
        <v>0</v>
      </c>
      <c r="AV205" s="4">
        <v>6</v>
      </c>
      <c r="AW205" s="4">
        <v>102.79</v>
      </c>
      <c r="AX205">
        <v>6</v>
      </c>
      <c r="AY205" t="s">
        <v>80</v>
      </c>
      <c r="AZ205">
        <v>5</v>
      </c>
      <c r="BA205">
        <v>5.95</v>
      </c>
      <c r="BB205">
        <v>4</v>
      </c>
      <c r="BC205">
        <v>19</v>
      </c>
      <c r="BD205">
        <v>13</v>
      </c>
      <c r="BE205">
        <v>1</v>
      </c>
      <c r="BF205" t="s">
        <v>81</v>
      </c>
      <c r="BI205" t="s">
        <v>150</v>
      </c>
      <c r="BJ205" s="6">
        <v>45976</v>
      </c>
      <c r="BK205" t="s">
        <v>174</v>
      </c>
      <c r="BL205" t="s">
        <v>169</v>
      </c>
      <c r="BM205" t="s">
        <v>176</v>
      </c>
      <c r="BN205" t="s">
        <v>169</v>
      </c>
      <c r="BP205">
        <v>2025</v>
      </c>
      <c r="BQ205" t="s">
        <v>170</v>
      </c>
      <c r="BR205" t="s">
        <v>177</v>
      </c>
    </row>
    <row r="206" spans="1:70" x14ac:dyDescent="0.25">
      <c r="A206">
        <v>6707859917</v>
      </c>
      <c r="B206" t="s">
        <v>182</v>
      </c>
      <c r="C206" t="s">
        <v>89</v>
      </c>
      <c r="D206" s="4">
        <v>186.77</v>
      </c>
      <c r="E206" s="5">
        <v>45976</v>
      </c>
      <c r="F206" s="5">
        <v>45973</v>
      </c>
      <c r="G206">
        <v>7926</v>
      </c>
      <c r="H206" t="s">
        <v>90</v>
      </c>
      <c r="I206" t="s">
        <v>91</v>
      </c>
      <c r="J206" t="s">
        <v>69</v>
      </c>
      <c r="K206" t="s">
        <v>92</v>
      </c>
      <c r="L206" t="s">
        <v>93</v>
      </c>
      <c r="M206" t="s">
        <v>72</v>
      </c>
      <c r="P206" t="s">
        <v>94</v>
      </c>
      <c r="Q206" t="s">
        <v>95</v>
      </c>
      <c r="R206" t="s">
        <v>96</v>
      </c>
      <c r="S206" t="s">
        <v>97</v>
      </c>
      <c r="T206" t="s">
        <v>98</v>
      </c>
      <c r="U206">
        <v>42.370837000000002</v>
      </c>
      <c r="V206">
        <v>-83.485600000000005</v>
      </c>
      <c r="W206" t="s">
        <v>172</v>
      </c>
      <c r="X206" t="s">
        <v>165</v>
      </c>
      <c r="Y206" t="s">
        <v>156</v>
      </c>
      <c r="Z206" s="10">
        <v>925055864</v>
      </c>
      <c r="AA206" s="9">
        <v>33.921765000000001</v>
      </c>
      <c r="AB206" s="9">
        <v>-117.48812</v>
      </c>
      <c r="AC206" t="s">
        <v>98</v>
      </c>
      <c r="AD206">
        <v>108</v>
      </c>
      <c r="AE206" s="1" t="s">
        <v>102</v>
      </c>
      <c r="AF206" s="1" t="str">
        <f t="shared" si="8"/>
        <v>8</v>
      </c>
      <c r="AG206" s="1">
        <f t="shared" si="9"/>
        <v>4</v>
      </c>
      <c r="AH206" s="1">
        <v>15.33</v>
      </c>
      <c r="AI206" s="7">
        <f t="shared" si="10"/>
        <v>147.13999999999999</v>
      </c>
      <c r="AJ206">
        <v>147.77000000000001</v>
      </c>
      <c r="AK206">
        <v>147.77000000000001</v>
      </c>
      <c r="AL206" s="4">
        <v>29.64</v>
      </c>
      <c r="AM206" s="4">
        <v>0</v>
      </c>
      <c r="AN206" s="4">
        <v>0</v>
      </c>
      <c r="AO206" s="4">
        <v>-0.63</v>
      </c>
      <c r="AP206" s="4">
        <v>0</v>
      </c>
      <c r="AQ206" s="4">
        <v>0</v>
      </c>
      <c r="AR206" s="4">
        <v>0</v>
      </c>
      <c r="AT206">
        <v>0</v>
      </c>
      <c r="AU206" s="4">
        <v>0</v>
      </c>
      <c r="AV206" s="4">
        <v>9.99</v>
      </c>
      <c r="AW206" s="4">
        <v>186.77</v>
      </c>
      <c r="AX206">
        <v>4</v>
      </c>
      <c r="AY206" t="s">
        <v>80</v>
      </c>
      <c r="AZ206">
        <v>5</v>
      </c>
      <c r="BA206">
        <v>4.2300000000000004</v>
      </c>
      <c r="BB206">
        <v>3</v>
      </c>
      <c r="BC206">
        <v>18</v>
      </c>
      <c r="BD206">
        <v>13</v>
      </c>
      <c r="BE206">
        <v>1</v>
      </c>
      <c r="BF206" t="s">
        <v>81</v>
      </c>
      <c r="BI206" t="s">
        <v>166</v>
      </c>
      <c r="BJ206" s="6">
        <v>45976</v>
      </c>
      <c r="BK206" t="s">
        <v>174</v>
      </c>
      <c r="BL206" t="s">
        <v>169</v>
      </c>
      <c r="BM206" t="s">
        <v>176</v>
      </c>
      <c r="BN206" t="s">
        <v>169</v>
      </c>
      <c r="BP206">
        <v>2025</v>
      </c>
      <c r="BQ206" t="s">
        <v>170</v>
      </c>
      <c r="BR206" t="s">
        <v>177</v>
      </c>
    </row>
    <row r="207" spans="1:70" x14ac:dyDescent="0.25">
      <c r="A207">
        <v>6707859649</v>
      </c>
      <c r="B207" t="s">
        <v>182</v>
      </c>
      <c r="C207" t="s">
        <v>89</v>
      </c>
      <c r="D207" s="4">
        <v>160.38999999999999</v>
      </c>
      <c r="E207" s="5">
        <v>45976</v>
      </c>
      <c r="F207" s="5">
        <v>45968</v>
      </c>
      <c r="G207">
        <v>7926</v>
      </c>
      <c r="H207" t="s">
        <v>90</v>
      </c>
      <c r="I207" t="s">
        <v>91</v>
      </c>
      <c r="J207" t="s">
        <v>69</v>
      </c>
      <c r="K207" t="s">
        <v>92</v>
      </c>
      <c r="L207" t="s">
        <v>93</v>
      </c>
      <c r="M207" t="s">
        <v>72</v>
      </c>
      <c r="P207" t="s">
        <v>94</v>
      </c>
      <c r="Q207" t="s">
        <v>95</v>
      </c>
      <c r="R207" t="s">
        <v>96</v>
      </c>
      <c r="S207" t="s">
        <v>97</v>
      </c>
      <c r="T207" t="s">
        <v>98</v>
      </c>
      <c r="U207">
        <v>42.370837000000002</v>
      </c>
      <c r="V207">
        <v>-83.485600000000005</v>
      </c>
      <c r="W207" t="s">
        <v>99</v>
      </c>
      <c r="X207" t="s">
        <v>100</v>
      </c>
      <c r="Y207" t="s">
        <v>101</v>
      </c>
      <c r="Z207" s="10">
        <v>85345006</v>
      </c>
      <c r="AA207" s="9">
        <v>40.323149999999998</v>
      </c>
      <c r="AB207" s="9">
        <v>-74.783640000000005</v>
      </c>
      <c r="AC207" t="s">
        <v>98</v>
      </c>
      <c r="AD207">
        <v>104</v>
      </c>
      <c r="AE207" s="1" t="s">
        <v>102</v>
      </c>
      <c r="AF207" s="1" t="str">
        <f t="shared" si="8"/>
        <v>4</v>
      </c>
      <c r="AG207" s="1">
        <f t="shared" si="9"/>
        <v>6</v>
      </c>
      <c r="AH207" s="1">
        <v>13.19</v>
      </c>
      <c r="AI207" s="7">
        <f t="shared" si="10"/>
        <v>126.71999999999998</v>
      </c>
      <c r="AJ207">
        <v>112.68</v>
      </c>
      <c r="AK207">
        <v>112.68</v>
      </c>
      <c r="AL207" s="4">
        <v>24.93</v>
      </c>
      <c r="AM207" s="4">
        <v>0</v>
      </c>
      <c r="AN207" s="4">
        <v>0</v>
      </c>
      <c r="AO207" s="4">
        <v>14.04</v>
      </c>
      <c r="AP207" s="4">
        <v>0</v>
      </c>
      <c r="AQ207" s="4">
        <v>0</v>
      </c>
      <c r="AR207" s="4">
        <v>0</v>
      </c>
      <c r="AT207">
        <v>0</v>
      </c>
      <c r="AU207" s="4">
        <v>0</v>
      </c>
      <c r="AV207" s="4">
        <v>8.74</v>
      </c>
      <c r="AW207" s="4">
        <v>160.38999999999999</v>
      </c>
      <c r="AX207">
        <v>6</v>
      </c>
      <c r="AY207" t="s">
        <v>80</v>
      </c>
      <c r="AZ207">
        <v>5</v>
      </c>
      <c r="BA207">
        <v>5.95</v>
      </c>
      <c r="BB207">
        <v>4</v>
      </c>
      <c r="BC207">
        <v>19</v>
      </c>
      <c r="BD207">
        <v>13</v>
      </c>
      <c r="BE207">
        <v>1</v>
      </c>
      <c r="BF207" t="s">
        <v>81</v>
      </c>
      <c r="BI207" t="s">
        <v>103</v>
      </c>
      <c r="BJ207" s="6">
        <v>45976</v>
      </c>
      <c r="BK207" t="s">
        <v>174</v>
      </c>
      <c r="BL207" t="s">
        <v>169</v>
      </c>
      <c r="BM207" t="s">
        <v>183</v>
      </c>
      <c r="BN207" t="s">
        <v>169</v>
      </c>
      <c r="BP207">
        <v>2025</v>
      </c>
      <c r="BQ207" t="s">
        <v>170</v>
      </c>
      <c r="BR207" t="s">
        <v>184</v>
      </c>
    </row>
    <row r="208" spans="1:70" x14ac:dyDescent="0.25">
      <c r="A208">
        <v>6699726587</v>
      </c>
      <c r="B208" t="s">
        <v>185</v>
      </c>
      <c r="C208" t="s">
        <v>89</v>
      </c>
      <c r="D208" s="4">
        <v>215.79</v>
      </c>
      <c r="E208" s="5">
        <v>45969</v>
      </c>
      <c r="F208" s="5">
        <v>45961</v>
      </c>
      <c r="G208">
        <v>7926</v>
      </c>
      <c r="H208" t="s">
        <v>90</v>
      </c>
      <c r="I208" t="s">
        <v>91</v>
      </c>
      <c r="J208" t="s">
        <v>69</v>
      </c>
      <c r="K208" t="s">
        <v>92</v>
      </c>
      <c r="L208" t="s">
        <v>93</v>
      </c>
      <c r="M208" t="s">
        <v>72</v>
      </c>
      <c r="P208" t="s">
        <v>94</v>
      </c>
      <c r="Q208" t="s">
        <v>95</v>
      </c>
      <c r="R208" t="s">
        <v>96</v>
      </c>
      <c r="S208" t="s">
        <v>97</v>
      </c>
      <c r="T208" t="s">
        <v>98</v>
      </c>
      <c r="U208">
        <v>42.370837000000002</v>
      </c>
      <c r="V208">
        <v>-83.485600000000005</v>
      </c>
      <c r="W208" t="s">
        <v>164</v>
      </c>
      <c r="X208" t="s">
        <v>165</v>
      </c>
      <c r="Y208" t="s">
        <v>156</v>
      </c>
      <c r="Z208" s="10">
        <v>925055864</v>
      </c>
      <c r="AA208" s="9">
        <v>33.921765000000001</v>
      </c>
      <c r="AB208" s="9">
        <v>-117.48812</v>
      </c>
      <c r="AC208" t="s">
        <v>98</v>
      </c>
      <c r="AD208">
        <v>108</v>
      </c>
      <c r="AE208" s="1" t="s">
        <v>102</v>
      </c>
      <c r="AF208" s="1" t="str">
        <f t="shared" si="8"/>
        <v>8</v>
      </c>
      <c r="AG208" s="1">
        <f t="shared" si="9"/>
        <v>6</v>
      </c>
      <c r="AH208" s="1">
        <v>17.93</v>
      </c>
      <c r="AI208" s="7">
        <f t="shared" si="10"/>
        <v>171.59</v>
      </c>
      <c r="AJ208">
        <v>147.77000000000001</v>
      </c>
      <c r="AK208">
        <v>147.77000000000001</v>
      </c>
      <c r="AL208" s="4">
        <v>32.82</v>
      </c>
      <c r="AM208" s="4">
        <v>0</v>
      </c>
      <c r="AN208" s="4">
        <v>0</v>
      </c>
      <c r="AO208" s="4">
        <v>23.82</v>
      </c>
      <c r="AP208" s="4">
        <v>0</v>
      </c>
      <c r="AQ208" s="4">
        <v>0</v>
      </c>
      <c r="AR208" s="4">
        <v>0</v>
      </c>
      <c r="AT208">
        <v>0</v>
      </c>
      <c r="AU208" s="4">
        <v>0</v>
      </c>
      <c r="AV208" s="4">
        <v>11.38</v>
      </c>
      <c r="AW208" s="4">
        <v>215.79</v>
      </c>
      <c r="AX208">
        <v>6</v>
      </c>
      <c r="AY208" t="s">
        <v>80</v>
      </c>
      <c r="AZ208">
        <v>5</v>
      </c>
      <c r="BA208">
        <v>5.95</v>
      </c>
      <c r="BB208">
        <v>4</v>
      </c>
      <c r="BC208">
        <v>19</v>
      </c>
      <c r="BD208">
        <v>13</v>
      </c>
      <c r="BE208">
        <v>1</v>
      </c>
      <c r="BF208" t="s">
        <v>81</v>
      </c>
      <c r="BI208" t="s">
        <v>166</v>
      </c>
      <c r="BJ208" s="6">
        <v>45969</v>
      </c>
      <c r="BK208" t="s">
        <v>176</v>
      </c>
      <c r="BL208" t="s">
        <v>169</v>
      </c>
      <c r="BM208" t="s">
        <v>186</v>
      </c>
      <c r="BN208" t="s">
        <v>83</v>
      </c>
      <c r="BP208">
        <v>2025</v>
      </c>
      <c r="BQ208" t="s">
        <v>187</v>
      </c>
      <c r="BR208" t="s">
        <v>188</v>
      </c>
    </row>
    <row r="209" spans="1:70" x14ac:dyDescent="0.25">
      <c r="A209">
        <v>6671699029</v>
      </c>
      <c r="B209" t="s">
        <v>198</v>
      </c>
      <c r="C209" t="s">
        <v>89</v>
      </c>
      <c r="D209" s="4">
        <v>183.46</v>
      </c>
      <c r="E209" s="5">
        <v>45948</v>
      </c>
      <c r="F209" s="5">
        <v>45946</v>
      </c>
      <c r="G209">
        <v>7926</v>
      </c>
      <c r="H209" t="s">
        <v>90</v>
      </c>
      <c r="I209" t="s">
        <v>91</v>
      </c>
      <c r="J209" t="s">
        <v>69</v>
      </c>
      <c r="K209" t="s">
        <v>92</v>
      </c>
      <c r="L209" t="s">
        <v>93</v>
      </c>
      <c r="M209" t="s">
        <v>72</v>
      </c>
      <c r="P209" t="s">
        <v>94</v>
      </c>
      <c r="Q209" t="s">
        <v>95</v>
      </c>
      <c r="R209" t="s">
        <v>96</v>
      </c>
      <c r="S209" t="s">
        <v>97</v>
      </c>
      <c r="T209" t="s">
        <v>98</v>
      </c>
      <c r="U209">
        <v>42.370837000000002</v>
      </c>
      <c r="V209">
        <v>-83.485600000000005</v>
      </c>
      <c r="W209" t="s">
        <v>164</v>
      </c>
      <c r="X209" t="s">
        <v>165</v>
      </c>
      <c r="Y209" t="s">
        <v>156</v>
      </c>
      <c r="Z209" s="10">
        <v>925055864</v>
      </c>
      <c r="AA209" s="9">
        <v>33.921765000000001</v>
      </c>
      <c r="AB209" s="9">
        <v>-117.48812</v>
      </c>
      <c r="AC209" t="s">
        <v>98</v>
      </c>
      <c r="AD209">
        <v>108</v>
      </c>
      <c r="AE209" s="1" t="s">
        <v>102</v>
      </c>
      <c r="AF209" s="1" t="str">
        <f t="shared" si="8"/>
        <v>8</v>
      </c>
      <c r="AG209" s="1">
        <f t="shared" si="9"/>
        <v>4</v>
      </c>
      <c r="AH209" s="1">
        <v>15.33</v>
      </c>
      <c r="AI209" s="7">
        <f t="shared" si="10"/>
        <v>147.14000000000001</v>
      </c>
      <c r="AJ209">
        <v>147.77000000000001</v>
      </c>
      <c r="AK209">
        <v>147.77000000000001</v>
      </c>
      <c r="AL209" s="4">
        <v>27.59</v>
      </c>
      <c r="AM209" s="4">
        <v>0</v>
      </c>
      <c r="AN209" s="4">
        <v>0</v>
      </c>
      <c r="AO209" s="4">
        <v>-0.63</v>
      </c>
      <c r="AP209" s="4">
        <v>0</v>
      </c>
      <c r="AQ209" s="4">
        <v>0</v>
      </c>
      <c r="AR209" s="4">
        <v>0</v>
      </c>
      <c r="AT209">
        <v>0</v>
      </c>
      <c r="AU209" s="4">
        <v>0</v>
      </c>
      <c r="AV209" s="4">
        <v>8.73</v>
      </c>
      <c r="AW209" s="4">
        <v>183.46</v>
      </c>
      <c r="AX209">
        <v>4</v>
      </c>
      <c r="AY209" t="s">
        <v>80</v>
      </c>
      <c r="AZ209">
        <v>5</v>
      </c>
      <c r="BA209">
        <v>4.46</v>
      </c>
      <c r="BB209">
        <v>3</v>
      </c>
      <c r="BC209">
        <v>19</v>
      </c>
      <c r="BD209">
        <v>13</v>
      </c>
      <c r="BE209">
        <v>1</v>
      </c>
      <c r="BF209" t="s">
        <v>81</v>
      </c>
      <c r="BI209" t="s">
        <v>166</v>
      </c>
      <c r="BJ209" s="6">
        <v>45948</v>
      </c>
      <c r="BK209" t="s">
        <v>194</v>
      </c>
      <c r="BL209" t="s">
        <v>83</v>
      </c>
      <c r="BM209" t="s">
        <v>196</v>
      </c>
      <c r="BN209" t="s">
        <v>83</v>
      </c>
      <c r="BP209">
        <v>2025</v>
      </c>
      <c r="BQ209" t="s">
        <v>187</v>
      </c>
      <c r="BR209" t="s">
        <v>197</v>
      </c>
    </row>
    <row r="210" spans="1:70" x14ac:dyDescent="0.25">
      <c r="A210">
        <v>6655026999</v>
      </c>
      <c r="B210" t="s">
        <v>207</v>
      </c>
      <c r="C210" t="s">
        <v>89</v>
      </c>
      <c r="D210" s="4">
        <v>214.41</v>
      </c>
      <c r="E210" s="5">
        <v>45934</v>
      </c>
      <c r="F210" s="5">
        <v>45930</v>
      </c>
      <c r="G210">
        <v>7926</v>
      </c>
      <c r="H210" t="s">
        <v>90</v>
      </c>
      <c r="I210" t="s">
        <v>91</v>
      </c>
      <c r="J210" t="s">
        <v>69</v>
      </c>
      <c r="K210" t="s">
        <v>92</v>
      </c>
      <c r="L210" t="s">
        <v>93</v>
      </c>
      <c r="M210" t="s">
        <v>72</v>
      </c>
      <c r="P210" t="s">
        <v>94</v>
      </c>
      <c r="Q210" t="s">
        <v>95</v>
      </c>
      <c r="R210" t="s">
        <v>96</v>
      </c>
      <c r="S210" t="s">
        <v>97</v>
      </c>
      <c r="T210" t="s">
        <v>98</v>
      </c>
      <c r="U210">
        <v>42.370837000000002</v>
      </c>
      <c r="V210">
        <v>-83.485600000000005</v>
      </c>
      <c r="W210" t="s">
        <v>209</v>
      </c>
      <c r="X210" t="s">
        <v>155</v>
      </c>
      <c r="Y210" t="s">
        <v>156</v>
      </c>
      <c r="Z210" s="10">
        <v>902926001</v>
      </c>
      <c r="AA210" s="9">
        <v>33.976373000000002</v>
      </c>
      <c r="AB210" s="9">
        <v>-118.45458000000001</v>
      </c>
      <c r="AC210" t="s">
        <v>98</v>
      </c>
      <c r="AD210">
        <v>108</v>
      </c>
      <c r="AE210" s="1" t="s">
        <v>102</v>
      </c>
      <c r="AF210" s="1" t="str">
        <f t="shared" si="8"/>
        <v>8</v>
      </c>
      <c r="AG210" s="1">
        <f t="shared" si="9"/>
        <v>6</v>
      </c>
      <c r="AH210" s="1">
        <v>17.93</v>
      </c>
      <c r="AI210" s="7">
        <f t="shared" si="10"/>
        <v>171.59</v>
      </c>
      <c r="AJ210">
        <v>147.77000000000001</v>
      </c>
      <c r="AK210">
        <v>147.77000000000001</v>
      </c>
      <c r="AL210" s="4">
        <v>32.61</v>
      </c>
      <c r="AM210" s="4">
        <v>0</v>
      </c>
      <c r="AN210" s="4">
        <v>0</v>
      </c>
      <c r="AO210" s="4">
        <v>23.82</v>
      </c>
      <c r="AP210" s="4">
        <v>0</v>
      </c>
      <c r="AQ210" s="4">
        <v>0</v>
      </c>
      <c r="AR210" s="4">
        <v>0</v>
      </c>
      <c r="AT210">
        <v>0</v>
      </c>
      <c r="AU210" s="4">
        <v>0</v>
      </c>
      <c r="AV210" s="4">
        <v>10.210000000000001</v>
      </c>
      <c r="AW210" s="4">
        <v>214.41</v>
      </c>
      <c r="AX210">
        <v>6</v>
      </c>
      <c r="AY210" t="s">
        <v>80</v>
      </c>
      <c r="AZ210">
        <v>5</v>
      </c>
      <c r="BA210">
        <v>5.95</v>
      </c>
      <c r="BB210">
        <v>4</v>
      </c>
      <c r="BC210">
        <v>19</v>
      </c>
      <c r="BD210">
        <v>13</v>
      </c>
      <c r="BE210">
        <v>1</v>
      </c>
      <c r="BF210" t="s">
        <v>81</v>
      </c>
      <c r="BI210" t="s">
        <v>210</v>
      </c>
      <c r="BJ210" s="6">
        <v>45934</v>
      </c>
      <c r="BK210" t="s">
        <v>82</v>
      </c>
      <c r="BL210" t="s">
        <v>83</v>
      </c>
      <c r="BM210" t="s">
        <v>201</v>
      </c>
      <c r="BN210" t="s">
        <v>85</v>
      </c>
      <c r="BP210">
        <v>2025</v>
      </c>
      <c r="BQ210" t="s">
        <v>86</v>
      </c>
      <c r="BR210" t="s">
        <v>202</v>
      </c>
    </row>
    <row r="211" spans="1:70" x14ac:dyDescent="0.25">
      <c r="A211">
        <v>6394283101</v>
      </c>
      <c r="B211" t="s">
        <v>208</v>
      </c>
      <c r="C211" t="s">
        <v>89</v>
      </c>
      <c r="D211" s="4">
        <v>89.57</v>
      </c>
      <c r="E211" s="5">
        <v>45682</v>
      </c>
      <c r="F211" s="5">
        <v>45678</v>
      </c>
      <c r="G211">
        <v>7926</v>
      </c>
      <c r="H211" t="s">
        <v>90</v>
      </c>
      <c r="I211" t="s">
        <v>91</v>
      </c>
      <c r="J211" t="s">
        <v>69</v>
      </c>
      <c r="K211" t="s">
        <v>92</v>
      </c>
      <c r="L211" t="s">
        <v>93</v>
      </c>
      <c r="M211" t="s">
        <v>72</v>
      </c>
      <c r="P211" t="s">
        <v>94</v>
      </c>
      <c r="Q211" t="s">
        <v>95</v>
      </c>
      <c r="R211" t="s">
        <v>96</v>
      </c>
      <c r="S211" t="s">
        <v>97</v>
      </c>
      <c r="T211" t="s">
        <v>98</v>
      </c>
      <c r="U211">
        <v>42.370837000000002</v>
      </c>
      <c r="V211">
        <v>-83.485600000000005</v>
      </c>
      <c r="W211" t="s">
        <v>147</v>
      </c>
      <c r="X211" t="s">
        <v>148</v>
      </c>
      <c r="Y211" t="s">
        <v>149</v>
      </c>
      <c r="Z211" s="10">
        <v>462567213</v>
      </c>
      <c r="AA211" s="9">
        <v>39.907837999999998</v>
      </c>
      <c r="AB211" s="9">
        <v>-86.014049999999997</v>
      </c>
      <c r="AC211" t="s">
        <v>98</v>
      </c>
      <c r="AD211">
        <v>103</v>
      </c>
      <c r="AE211" s="1" t="s">
        <v>102</v>
      </c>
      <c r="AF211" s="1" t="str">
        <f t="shared" si="8"/>
        <v>3</v>
      </c>
      <c r="AG211" s="1">
        <f t="shared" si="9"/>
        <v>4</v>
      </c>
      <c r="AH211" s="1">
        <v>10.44</v>
      </c>
      <c r="AI211" s="7">
        <f t="shared" si="10"/>
        <v>72.299999999999983</v>
      </c>
      <c r="AJ211">
        <v>72.72</v>
      </c>
      <c r="AK211">
        <v>72.72</v>
      </c>
      <c r="AL211" s="4">
        <v>13.01</v>
      </c>
      <c r="AM211" s="4">
        <v>0</v>
      </c>
      <c r="AN211" s="4">
        <v>0</v>
      </c>
      <c r="AO211" s="4">
        <v>-0.42</v>
      </c>
      <c r="AP211" s="4">
        <v>0</v>
      </c>
      <c r="AQ211" s="4">
        <v>0</v>
      </c>
      <c r="AR211" s="4">
        <v>0</v>
      </c>
      <c r="AT211">
        <v>0</v>
      </c>
      <c r="AU211" s="4">
        <v>0</v>
      </c>
      <c r="AV211" s="4">
        <v>4.26</v>
      </c>
      <c r="AW211" s="4">
        <v>89.57</v>
      </c>
      <c r="AX211">
        <v>4</v>
      </c>
      <c r="AY211" t="s">
        <v>80</v>
      </c>
      <c r="AZ211">
        <v>5</v>
      </c>
      <c r="BA211">
        <v>4.2300000000000004</v>
      </c>
      <c r="BB211">
        <v>3</v>
      </c>
      <c r="BC211">
        <v>18</v>
      </c>
      <c r="BD211">
        <v>13</v>
      </c>
      <c r="BE211">
        <v>1</v>
      </c>
      <c r="BF211" t="s">
        <v>81</v>
      </c>
      <c r="BI211" t="s">
        <v>150</v>
      </c>
      <c r="BJ211" s="6">
        <v>45682</v>
      </c>
      <c r="BK211" t="s">
        <v>121</v>
      </c>
      <c r="BL211" t="s">
        <v>122</v>
      </c>
      <c r="BM211" t="s">
        <v>159</v>
      </c>
      <c r="BN211" t="s">
        <v>122</v>
      </c>
      <c r="BP211">
        <v>2025</v>
      </c>
      <c r="BQ211" t="s">
        <v>123</v>
      </c>
      <c r="BR211" t="s">
        <v>160</v>
      </c>
    </row>
    <row r="212" spans="1:70" x14ac:dyDescent="0.25">
      <c r="A212">
        <v>6394283136</v>
      </c>
      <c r="B212" t="s">
        <v>208</v>
      </c>
      <c r="C212" t="s">
        <v>89</v>
      </c>
      <c r="D212" s="4">
        <v>89.57</v>
      </c>
      <c r="E212" s="5">
        <v>45682</v>
      </c>
      <c r="F212" s="5">
        <v>45679</v>
      </c>
      <c r="G212">
        <v>7926</v>
      </c>
      <c r="H212" t="s">
        <v>90</v>
      </c>
      <c r="I212" t="s">
        <v>91</v>
      </c>
      <c r="J212" t="s">
        <v>69</v>
      </c>
      <c r="K212" t="s">
        <v>92</v>
      </c>
      <c r="L212" t="s">
        <v>93</v>
      </c>
      <c r="M212" t="s">
        <v>72</v>
      </c>
      <c r="P212" t="s">
        <v>94</v>
      </c>
      <c r="Q212" t="s">
        <v>95</v>
      </c>
      <c r="R212" t="s">
        <v>96</v>
      </c>
      <c r="S212" t="s">
        <v>97</v>
      </c>
      <c r="T212" t="s">
        <v>98</v>
      </c>
      <c r="U212">
        <v>42.370837000000002</v>
      </c>
      <c r="V212">
        <v>-83.485600000000005</v>
      </c>
      <c r="W212" t="s">
        <v>147</v>
      </c>
      <c r="X212" t="s">
        <v>148</v>
      </c>
      <c r="Y212" t="s">
        <v>149</v>
      </c>
      <c r="Z212" s="10">
        <v>462567213</v>
      </c>
      <c r="AA212" s="9">
        <v>39.907837999999998</v>
      </c>
      <c r="AB212" s="9">
        <v>-86.014049999999997</v>
      </c>
      <c r="AC212" t="s">
        <v>98</v>
      </c>
      <c r="AD212">
        <v>103</v>
      </c>
      <c r="AE212" s="1" t="s">
        <v>102</v>
      </c>
      <c r="AF212" s="1" t="str">
        <f t="shared" si="8"/>
        <v>3</v>
      </c>
      <c r="AG212" s="1">
        <f t="shared" si="9"/>
        <v>4</v>
      </c>
      <c r="AH212" s="1">
        <v>10.44</v>
      </c>
      <c r="AI212" s="7">
        <f t="shared" si="10"/>
        <v>72.299999999999983</v>
      </c>
      <c r="AJ212">
        <v>72.72</v>
      </c>
      <c r="AK212">
        <v>72.72</v>
      </c>
      <c r="AL212" s="4">
        <v>13.01</v>
      </c>
      <c r="AM212" s="4">
        <v>0</v>
      </c>
      <c r="AN212" s="4">
        <v>0</v>
      </c>
      <c r="AO212" s="4">
        <v>-0.42</v>
      </c>
      <c r="AP212" s="4">
        <v>0</v>
      </c>
      <c r="AQ212" s="4">
        <v>0</v>
      </c>
      <c r="AR212" s="4">
        <v>0</v>
      </c>
      <c r="AT212">
        <v>0</v>
      </c>
      <c r="AU212" s="4">
        <v>0</v>
      </c>
      <c r="AV212" s="4">
        <v>4.26</v>
      </c>
      <c r="AW212" s="4">
        <v>89.57</v>
      </c>
      <c r="AX212">
        <v>4</v>
      </c>
      <c r="AY212" t="s">
        <v>80</v>
      </c>
      <c r="AZ212">
        <v>5</v>
      </c>
      <c r="BA212">
        <v>4.2300000000000004</v>
      </c>
      <c r="BB212">
        <v>3</v>
      </c>
      <c r="BC212">
        <v>18</v>
      </c>
      <c r="BD212">
        <v>13</v>
      </c>
      <c r="BE212">
        <v>1</v>
      </c>
      <c r="BF212" t="s">
        <v>81</v>
      </c>
      <c r="BI212" t="s">
        <v>150</v>
      </c>
      <c r="BJ212" s="6">
        <v>45682</v>
      </c>
      <c r="BK212" t="s">
        <v>121</v>
      </c>
      <c r="BL212" t="s">
        <v>122</v>
      </c>
      <c r="BM212" t="s">
        <v>159</v>
      </c>
      <c r="BN212" t="s">
        <v>122</v>
      </c>
      <c r="BP212">
        <v>2025</v>
      </c>
      <c r="BQ212" t="s">
        <v>123</v>
      </c>
      <c r="BR212" t="s">
        <v>160</v>
      </c>
    </row>
    <row r="213" spans="1:70" x14ac:dyDescent="0.25">
      <c r="A213">
        <v>6394283104</v>
      </c>
      <c r="B213" t="s">
        <v>208</v>
      </c>
      <c r="C213" t="s">
        <v>89</v>
      </c>
      <c r="D213" s="4">
        <v>89.57</v>
      </c>
      <c r="E213" s="5">
        <v>45682</v>
      </c>
      <c r="F213" s="5">
        <v>45678</v>
      </c>
      <c r="G213">
        <v>7926</v>
      </c>
      <c r="H213" t="s">
        <v>90</v>
      </c>
      <c r="I213" t="s">
        <v>91</v>
      </c>
      <c r="J213" t="s">
        <v>69</v>
      </c>
      <c r="K213" t="s">
        <v>92</v>
      </c>
      <c r="L213" t="s">
        <v>93</v>
      </c>
      <c r="M213" t="s">
        <v>72</v>
      </c>
      <c r="P213" t="s">
        <v>94</v>
      </c>
      <c r="Q213" t="s">
        <v>95</v>
      </c>
      <c r="R213" t="s">
        <v>96</v>
      </c>
      <c r="S213" t="s">
        <v>97</v>
      </c>
      <c r="T213" t="s">
        <v>98</v>
      </c>
      <c r="U213">
        <v>42.370837000000002</v>
      </c>
      <c r="V213">
        <v>-83.485600000000005</v>
      </c>
      <c r="W213" t="s">
        <v>147</v>
      </c>
      <c r="X213" t="s">
        <v>148</v>
      </c>
      <c r="Y213" t="s">
        <v>149</v>
      </c>
      <c r="Z213" s="10">
        <v>462567213</v>
      </c>
      <c r="AA213" s="9">
        <v>39.907837999999998</v>
      </c>
      <c r="AB213" s="9">
        <v>-86.014049999999997</v>
      </c>
      <c r="AC213" t="s">
        <v>98</v>
      </c>
      <c r="AD213">
        <v>103</v>
      </c>
      <c r="AE213" s="1" t="s">
        <v>102</v>
      </c>
      <c r="AF213" s="1" t="str">
        <f t="shared" si="8"/>
        <v>3</v>
      </c>
      <c r="AG213" s="1">
        <f t="shared" si="9"/>
        <v>4</v>
      </c>
      <c r="AH213" s="1">
        <v>10.44</v>
      </c>
      <c r="AI213" s="7">
        <f t="shared" si="10"/>
        <v>72.299999999999983</v>
      </c>
      <c r="AJ213">
        <v>72.72</v>
      </c>
      <c r="AK213">
        <v>72.72</v>
      </c>
      <c r="AL213" s="4">
        <v>13.01</v>
      </c>
      <c r="AM213" s="4">
        <v>0</v>
      </c>
      <c r="AN213" s="4">
        <v>0</v>
      </c>
      <c r="AO213" s="4">
        <v>-0.42</v>
      </c>
      <c r="AP213" s="4">
        <v>0</v>
      </c>
      <c r="AQ213" s="4">
        <v>0</v>
      </c>
      <c r="AR213" s="4">
        <v>0</v>
      </c>
      <c r="AT213">
        <v>0</v>
      </c>
      <c r="AU213" s="4">
        <v>0</v>
      </c>
      <c r="AV213" s="4">
        <v>4.26</v>
      </c>
      <c r="AW213" s="4">
        <v>89.57</v>
      </c>
      <c r="AX213">
        <v>4</v>
      </c>
      <c r="AY213" t="s">
        <v>80</v>
      </c>
      <c r="AZ213">
        <v>5</v>
      </c>
      <c r="BA213">
        <v>4.2300000000000004</v>
      </c>
      <c r="BB213">
        <v>3</v>
      </c>
      <c r="BC213">
        <v>18</v>
      </c>
      <c r="BD213">
        <v>13</v>
      </c>
      <c r="BE213">
        <v>1</v>
      </c>
      <c r="BF213" t="s">
        <v>81</v>
      </c>
      <c r="BI213" t="s">
        <v>150</v>
      </c>
      <c r="BJ213" s="6">
        <v>45682</v>
      </c>
      <c r="BK213" t="s">
        <v>121</v>
      </c>
      <c r="BL213" t="s">
        <v>122</v>
      </c>
      <c r="BM213" t="s">
        <v>159</v>
      </c>
      <c r="BN213" t="s">
        <v>122</v>
      </c>
      <c r="BP213">
        <v>2025</v>
      </c>
      <c r="BQ213" t="s">
        <v>123</v>
      </c>
      <c r="BR213" t="s">
        <v>160</v>
      </c>
    </row>
    <row r="214" spans="1:70" x14ac:dyDescent="0.25">
      <c r="A214">
        <v>6627711924</v>
      </c>
      <c r="B214" t="s">
        <v>232</v>
      </c>
      <c r="C214" t="s">
        <v>89</v>
      </c>
      <c r="D214" s="4">
        <v>90.15</v>
      </c>
      <c r="E214" s="5">
        <v>45906</v>
      </c>
      <c r="F214" s="5">
        <v>45902</v>
      </c>
      <c r="G214">
        <v>7926</v>
      </c>
      <c r="H214" t="s">
        <v>90</v>
      </c>
      <c r="I214" t="s">
        <v>91</v>
      </c>
      <c r="J214" t="s">
        <v>69</v>
      </c>
      <c r="K214" t="s">
        <v>92</v>
      </c>
      <c r="L214" t="s">
        <v>93</v>
      </c>
      <c r="M214" t="s">
        <v>72</v>
      </c>
      <c r="P214" t="s">
        <v>94</v>
      </c>
      <c r="Q214" t="s">
        <v>95</v>
      </c>
      <c r="R214" t="s">
        <v>96</v>
      </c>
      <c r="S214" t="s">
        <v>97</v>
      </c>
      <c r="T214" t="s">
        <v>98</v>
      </c>
      <c r="U214">
        <v>42.370837000000002</v>
      </c>
      <c r="V214">
        <v>-83.485600000000005</v>
      </c>
      <c r="W214" t="s">
        <v>147</v>
      </c>
      <c r="X214" t="s">
        <v>148</v>
      </c>
      <c r="Y214" t="s">
        <v>149</v>
      </c>
      <c r="Z214" s="10">
        <v>462567213</v>
      </c>
      <c r="AA214" s="9">
        <v>39.907837999999998</v>
      </c>
      <c r="AB214" s="9">
        <v>-86.014049999999997</v>
      </c>
      <c r="AC214" t="s">
        <v>98</v>
      </c>
      <c r="AD214">
        <v>103</v>
      </c>
      <c r="AE214" s="1" t="s">
        <v>102</v>
      </c>
      <c r="AF214" s="1" t="str">
        <f t="shared" si="8"/>
        <v>3</v>
      </c>
      <c r="AG214" s="1">
        <f t="shared" si="9"/>
        <v>4</v>
      </c>
      <c r="AH214" s="1">
        <v>10.44</v>
      </c>
      <c r="AI214" s="7">
        <f t="shared" si="10"/>
        <v>72.3</v>
      </c>
      <c r="AJ214">
        <v>72.72</v>
      </c>
      <c r="AK214">
        <v>72.72</v>
      </c>
      <c r="AL214" s="4">
        <v>13.56</v>
      </c>
      <c r="AM214" s="4">
        <v>0</v>
      </c>
      <c r="AN214" s="4">
        <v>0</v>
      </c>
      <c r="AO214" s="4">
        <v>-0.42</v>
      </c>
      <c r="AP214" s="4">
        <v>0</v>
      </c>
      <c r="AQ214" s="4">
        <v>0</v>
      </c>
      <c r="AR214" s="4">
        <v>0</v>
      </c>
      <c r="AT214">
        <v>0</v>
      </c>
      <c r="AU214" s="4">
        <v>0</v>
      </c>
      <c r="AV214" s="4">
        <v>4.29</v>
      </c>
      <c r="AW214" s="4">
        <v>90.15</v>
      </c>
      <c r="AX214">
        <v>4</v>
      </c>
      <c r="AY214" t="s">
        <v>80</v>
      </c>
      <c r="AZ214">
        <v>5</v>
      </c>
      <c r="BA214">
        <v>4.2300000000000004</v>
      </c>
      <c r="BB214">
        <v>3</v>
      </c>
      <c r="BC214">
        <v>18</v>
      </c>
      <c r="BD214">
        <v>13</v>
      </c>
      <c r="BE214">
        <v>1</v>
      </c>
      <c r="BF214" t="s">
        <v>81</v>
      </c>
      <c r="BI214" t="s">
        <v>150</v>
      </c>
      <c r="BJ214" s="6">
        <v>45906</v>
      </c>
      <c r="BK214" t="s">
        <v>84</v>
      </c>
      <c r="BL214" t="s">
        <v>85</v>
      </c>
      <c r="BM214" t="s">
        <v>230</v>
      </c>
      <c r="BN214" t="s">
        <v>85</v>
      </c>
      <c r="BP214">
        <v>2025</v>
      </c>
      <c r="BQ214" t="s">
        <v>86</v>
      </c>
      <c r="BR214" t="s">
        <v>231</v>
      </c>
    </row>
    <row r="215" spans="1:70" x14ac:dyDescent="0.25">
      <c r="A215">
        <v>6612276528</v>
      </c>
      <c r="B215" t="s">
        <v>238</v>
      </c>
      <c r="C215" t="s">
        <v>89</v>
      </c>
      <c r="D215" s="4">
        <v>158</v>
      </c>
      <c r="E215" s="5">
        <v>45892</v>
      </c>
      <c r="F215" s="5">
        <v>45889</v>
      </c>
      <c r="G215">
        <v>7926</v>
      </c>
      <c r="H215" t="s">
        <v>90</v>
      </c>
      <c r="I215" t="s">
        <v>91</v>
      </c>
      <c r="J215" t="s">
        <v>69</v>
      </c>
      <c r="K215" t="s">
        <v>92</v>
      </c>
      <c r="L215" t="s">
        <v>93</v>
      </c>
      <c r="M215" t="s">
        <v>72</v>
      </c>
      <c r="P215" t="s">
        <v>94</v>
      </c>
      <c r="Q215" t="s">
        <v>95</v>
      </c>
      <c r="R215" t="s">
        <v>96</v>
      </c>
      <c r="S215" t="s">
        <v>97</v>
      </c>
      <c r="T215" t="s">
        <v>98</v>
      </c>
      <c r="U215">
        <v>42.370837000000002</v>
      </c>
      <c r="V215">
        <v>-83.485600000000005</v>
      </c>
      <c r="W215" t="s">
        <v>117</v>
      </c>
      <c r="X215" t="s">
        <v>118</v>
      </c>
      <c r="Y215" t="s">
        <v>119</v>
      </c>
      <c r="Z215" s="10">
        <v>559023027</v>
      </c>
      <c r="AA215" s="9">
        <v>43.991846000000002</v>
      </c>
      <c r="AB215" s="9">
        <v>-92.491659999999996</v>
      </c>
      <c r="AC215" t="s">
        <v>98</v>
      </c>
      <c r="AD215">
        <v>104</v>
      </c>
      <c r="AE215" s="1" t="s">
        <v>102</v>
      </c>
      <c r="AF215" s="1" t="str">
        <f t="shared" si="8"/>
        <v>4</v>
      </c>
      <c r="AG215" s="1">
        <f t="shared" si="9"/>
        <v>6</v>
      </c>
      <c r="AH215" s="1">
        <v>13.19</v>
      </c>
      <c r="AI215" s="7">
        <f t="shared" si="10"/>
        <v>126.72000000000001</v>
      </c>
      <c r="AJ215">
        <v>112.68</v>
      </c>
      <c r="AK215">
        <v>112.68</v>
      </c>
      <c r="AL215" s="4">
        <v>23.76</v>
      </c>
      <c r="AM215" s="4">
        <v>0</v>
      </c>
      <c r="AN215" s="4">
        <v>0</v>
      </c>
      <c r="AO215" s="4">
        <v>14.04</v>
      </c>
      <c r="AP215" s="4">
        <v>0</v>
      </c>
      <c r="AQ215" s="4">
        <v>0</v>
      </c>
      <c r="AR215" s="4">
        <v>0</v>
      </c>
      <c r="AT215">
        <v>0</v>
      </c>
      <c r="AU215" s="4">
        <v>0</v>
      </c>
      <c r="AV215" s="4">
        <v>7.52</v>
      </c>
      <c r="AW215" s="4">
        <v>158</v>
      </c>
      <c r="AX215">
        <v>6</v>
      </c>
      <c r="AY215" t="s">
        <v>80</v>
      </c>
      <c r="AZ215">
        <v>5</v>
      </c>
      <c r="BA215">
        <v>5.95</v>
      </c>
      <c r="BB215">
        <v>4</v>
      </c>
      <c r="BC215">
        <v>19</v>
      </c>
      <c r="BD215">
        <v>13</v>
      </c>
      <c r="BE215">
        <v>1</v>
      </c>
      <c r="BF215" t="s">
        <v>81</v>
      </c>
      <c r="BI215" t="s">
        <v>120</v>
      </c>
      <c r="BJ215" s="6">
        <v>45892</v>
      </c>
      <c r="BK215" t="s">
        <v>233</v>
      </c>
      <c r="BL215" t="s">
        <v>234</v>
      </c>
      <c r="BM215" t="s">
        <v>239</v>
      </c>
      <c r="BN215" t="s">
        <v>234</v>
      </c>
      <c r="BP215">
        <v>2025</v>
      </c>
      <c r="BQ215" t="s">
        <v>235</v>
      </c>
      <c r="BR215" t="s">
        <v>240</v>
      </c>
    </row>
    <row r="216" spans="1:70" x14ac:dyDescent="0.25">
      <c r="A216">
        <v>6605450260</v>
      </c>
      <c r="B216" t="s">
        <v>269</v>
      </c>
      <c r="C216" t="s">
        <v>89</v>
      </c>
      <c r="D216" s="4">
        <v>138.47999999999999</v>
      </c>
      <c r="E216" s="5">
        <v>45885</v>
      </c>
      <c r="F216" s="5">
        <v>45881</v>
      </c>
      <c r="G216">
        <v>7926</v>
      </c>
      <c r="H216" t="s">
        <v>90</v>
      </c>
      <c r="I216" t="s">
        <v>91</v>
      </c>
      <c r="J216" t="s">
        <v>69</v>
      </c>
      <c r="K216" t="s">
        <v>92</v>
      </c>
      <c r="L216" t="s">
        <v>93</v>
      </c>
      <c r="M216" t="s">
        <v>72</v>
      </c>
      <c r="P216" t="s">
        <v>94</v>
      </c>
      <c r="Q216" t="s">
        <v>95</v>
      </c>
      <c r="R216" t="s">
        <v>96</v>
      </c>
      <c r="S216" t="s">
        <v>97</v>
      </c>
      <c r="T216" t="s">
        <v>98</v>
      </c>
      <c r="U216">
        <v>42.370837000000002</v>
      </c>
      <c r="V216">
        <v>-83.485600000000005</v>
      </c>
      <c r="W216" t="s">
        <v>178</v>
      </c>
      <c r="X216" t="s">
        <v>179</v>
      </c>
      <c r="Y216" t="s">
        <v>180</v>
      </c>
      <c r="Z216" s="10">
        <v>379342855</v>
      </c>
      <c r="AA216" s="9">
        <v>35.87059</v>
      </c>
      <c r="AB216" s="9">
        <v>-84.180340000000001</v>
      </c>
      <c r="AC216" t="s">
        <v>98</v>
      </c>
      <c r="AD216">
        <v>104</v>
      </c>
      <c r="AE216" s="1" t="s">
        <v>102</v>
      </c>
      <c r="AF216" s="1" t="str">
        <f t="shared" si="8"/>
        <v>4</v>
      </c>
      <c r="AG216" s="1">
        <f t="shared" si="9"/>
        <v>4</v>
      </c>
      <c r="AH216" s="1">
        <v>11.49</v>
      </c>
      <c r="AI216" s="7">
        <f t="shared" si="10"/>
        <v>110.36999999999999</v>
      </c>
      <c r="AJ216">
        <v>112.68</v>
      </c>
      <c r="AK216">
        <v>112.68</v>
      </c>
      <c r="AL216" s="4">
        <v>21.52</v>
      </c>
      <c r="AM216" s="4">
        <v>0</v>
      </c>
      <c r="AN216" s="4">
        <v>0</v>
      </c>
      <c r="AO216" s="4">
        <v>-2.31</v>
      </c>
      <c r="AP216" s="4">
        <v>0</v>
      </c>
      <c r="AQ216" s="4">
        <v>0</v>
      </c>
      <c r="AR216" s="4">
        <v>0</v>
      </c>
      <c r="AT216">
        <v>0</v>
      </c>
      <c r="AU216" s="4">
        <v>0</v>
      </c>
      <c r="AV216" s="4">
        <v>6.59</v>
      </c>
      <c r="AW216" s="4">
        <v>138.47999999999999</v>
      </c>
      <c r="AX216">
        <v>4</v>
      </c>
      <c r="AY216" t="s">
        <v>80</v>
      </c>
      <c r="AZ216">
        <v>5</v>
      </c>
      <c r="BA216">
        <v>4.2300000000000004</v>
      </c>
      <c r="BB216">
        <v>3</v>
      </c>
      <c r="BC216">
        <v>18</v>
      </c>
      <c r="BD216">
        <v>13</v>
      </c>
      <c r="BE216">
        <v>1</v>
      </c>
      <c r="BF216" t="s">
        <v>81</v>
      </c>
      <c r="BI216" t="s">
        <v>181</v>
      </c>
      <c r="BJ216" s="6">
        <v>45885</v>
      </c>
      <c r="BK216" t="s">
        <v>239</v>
      </c>
      <c r="BL216" t="s">
        <v>234</v>
      </c>
      <c r="BM216" t="s">
        <v>253</v>
      </c>
      <c r="BN216" t="s">
        <v>234</v>
      </c>
      <c r="BP216">
        <v>2025</v>
      </c>
      <c r="BQ216" t="s">
        <v>235</v>
      </c>
      <c r="BR216" t="s">
        <v>254</v>
      </c>
    </row>
    <row r="217" spans="1:70" x14ac:dyDescent="0.25">
      <c r="A217">
        <v>6605450273</v>
      </c>
      <c r="B217" t="s">
        <v>269</v>
      </c>
      <c r="C217" t="s">
        <v>89</v>
      </c>
      <c r="D217" s="4">
        <v>90.72</v>
      </c>
      <c r="E217" s="5">
        <v>45885</v>
      </c>
      <c r="F217" s="5">
        <v>45881</v>
      </c>
      <c r="G217">
        <v>7926</v>
      </c>
      <c r="H217" t="s">
        <v>90</v>
      </c>
      <c r="I217" t="s">
        <v>91</v>
      </c>
      <c r="J217" t="s">
        <v>69</v>
      </c>
      <c r="K217" t="s">
        <v>92</v>
      </c>
      <c r="L217" t="s">
        <v>93</v>
      </c>
      <c r="M217" t="s">
        <v>72</v>
      </c>
      <c r="P217" t="s">
        <v>94</v>
      </c>
      <c r="Q217" t="s">
        <v>95</v>
      </c>
      <c r="R217" t="s">
        <v>96</v>
      </c>
      <c r="S217" t="s">
        <v>97</v>
      </c>
      <c r="T217" t="s">
        <v>98</v>
      </c>
      <c r="U217">
        <v>42.370837000000002</v>
      </c>
      <c r="V217">
        <v>-83.485600000000005</v>
      </c>
      <c r="W217" t="s">
        <v>147</v>
      </c>
      <c r="X217" t="s">
        <v>148</v>
      </c>
      <c r="Y217" t="s">
        <v>149</v>
      </c>
      <c r="Z217" s="10">
        <v>462567213</v>
      </c>
      <c r="AA217" s="9">
        <v>39.907837999999998</v>
      </c>
      <c r="AB217" s="9">
        <v>-86.014049999999997</v>
      </c>
      <c r="AC217" t="s">
        <v>98</v>
      </c>
      <c r="AD217">
        <v>103</v>
      </c>
      <c r="AE217" s="1" t="s">
        <v>102</v>
      </c>
      <c r="AF217" s="1" t="str">
        <f t="shared" si="8"/>
        <v>3</v>
      </c>
      <c r="AG217" s="1">
        <f t="shared" si="9"/>
        <v>4</v>
      </c>
      <c r="AH217" s="1">
        <v>10.44</v>
      </c>
      <c r="AI217" s="7">
        <f t="shared" si="10"/>
        <v>72.300000000000011</v>
      </c>
      <c r="AJ217">
        <v>72.72</v>
      </c>
      <c r="AK217">
        <v>72.72</v>
      </c>
      <c r="AL217" s="4">
        <v>14.1</v>
      </c>
      <c r="AM217" s="4">
        <v>0</v>
      </c>
      <c r="AN217" s="4">
        <v>0</v>
      </c>
      <c r="AO217" s="4">
        <v>-0.42</v>
      </c>
      <c r="AP217" s="4">
        <v>0</v>
      </c>
      <c r="AQ217" s="4">
        <v>0</v>
      </c>
      <c r="AR217" s="4">
        <v>0</v>
      </c>
      <c r="AT217">
        <v>0</v>
      </c>
      <c r="AU217" s="4">
        <v>0</v>
      </c>
      <c r="AV217" s="4">
        <v>4.32</v>
      </c>
      <c r="AW217" s="4">
        <v>90.72</v>
      </c>
      <c r="AX217">
        <v>4</v>
      </c>
      <c r="AY217" t="s">
        <v>80</v>
      </c>
      <c r="AZ217">
        <v>5</v>
      </c>
      <c r="BA217">
        <v>4.2300000000000004</v>
      </c>
      <c r="BB217">
        <v>3</v>
      </c>
      <c r="BC217">
        <v>18</v>
      </c>
      <c r="BD217">
        <v>13</v>
      </c>
      <c r="BE217">
        <v>1</v>
      </c>
      <c r="BF217" t="s">
        <v>81</v>
      </c>
      <c r="BI217" t="s">
        <v>150</v>
      </c>
      <c r="BJ217" s="6">
        <v>45885</v>
      </c>
      <c r="BK217" t="s">
        <v>239</v>
      </c>
      <c r="BL217" t="s">
        <v>234</v>
      </c>
      <c r="BM217" t="s">
        <v>253</v>
      </c>
      <c r="BN217" t="s">
        <v>234</v>
      </c>
      <c r="BP217">
        <v>2025</v>
      </c>
      <c r="BQ217" t="s">
        <v>235</v>
      </c>
      <c r="BR217" t="s">
        <v>254</v>
      </c>
    </row>
    <row r="218" spans="1:70" x14ac:dyDescent="0.25">
      <c r="A218">
        <v>6605450278</v>
      </c>
      <c r="B218" t="s">
        <v>269</v>
      </c>
      <c r="C218" t="s">
        <v>89</v>
      </c>
      <c r="D218" s="4">
        <v>163.28</v>
      </c>
      <c r="E218" s="5">
        <v>45885</v>
      </c>
      <c r="F218" s="5">
        <v>45881</v>
      </c>
      <c r="G218">
        <v>7926</v>
      </c>
      <c r="H218" t="s">
        <v>90</v>
      </c>
      <c r="I218" t="s">
        <v>91</v>
      </c>
      <c r="J218" t="s">
        <v>69</v>
      </c>
      <c r="K218" t="s">
        <v>92</v>
      </c>
      <c r="L218" t="s">
        <v>93</v>
      </c>
      <c r="M218" t="s">
        <v>72</v>
      </c>
      <c r="P218" t="s">
        <v>94</v>
      </c>
      <c r="Q218" t="s">
        <v>95</v>
      </c>
      <c r="R218" t="s">
        <v>96</v>
      </c>
      <c r="S218" t="s">
        <v>97</v>
      </c>
      <c r="T218" t="s">
        <v>98</v>
      </c>
      <c r="U218">
        <v>42.370837000000002</v>
      </c>
      <c r="V218">
        <v>-83.485600000000005</v>
      </c>
      <c r="W218" t="s">
        <v>260</v>
      </c>
      <c r="X218" t="s">
        <v>204</v>
      </c>
      <c r="Y218" t="s">
        <v>205</v>
      </c>
      <c r="Z218" s="10">
        <v>21271398</v>
      </c>
      <c r="AA218" s="9">
        <v>42.334989999999998</v>
      </c>
      <c r="AB218" s="9">
        <v>-71.04562</v>
      </c>
      <c r="AC218" t="s">
        <v>98</v>
      </c>
      <c r="AD218">
        <v>105</v>
      </c>
      <c r="AE218" s="1" t="s">
        <v>102</v>
      </c>
      <c r="AF218" s="1" t="str">
        <f t="shared" si="8"/>
        <v>5</v>
      </c>
      <c r="AG218" s="1">
        <f t="shared" si="9"/>
        <v>4</v>
      </c>
      <c r="AH218" s="1">
        <v>12.63</v>
      </c>
      <c r="AI218" s="7">
        <f t="shared" si="10"/>
        <v>125.55000000000001</v>
      </c>
      <c r="AJ218">
        <v>122.34</v>
      </c>
      <c r="AK218">
        <v>122.34</v>
      </c>
      <c r="AL218" s="4">
        <v>25.38</v>
      </c>
      <c r="AM218" s="4">
        <v>0</v>
      </c>
      <c r="AN218" s="4">
        <v>0</v>
      </c>
      <c r="AO218" s="4">
        <v>-1.0900000000000001</v>
      </c>
      <c r="AP218" s="4">
        <v>0</v>
      </c>
      <c r="AQ218" s="4">
        <v>4.58</v>
      </c>
      <c r="AR218" s="4">
        <v>0</v>
      </c>
      <c r="AT218">
        <v>0</v>
      </c>
      <c r="AU218" s="4">
        <v>0</v>
      </c>
      <c r="AV218" s="4">
        <v>12.35</v>
      </c>
      <c r="AW218" s="4">
        <v>163.28</v>
      </c>
      <c r="AX218">
        <v>4</v>
      </c>
      <c r="AY218" t="s">
        <v>80</v>
      </c>
      <c r="AZ218">
        <v>5</v>
      </c>
      <c r="BA218">
        <v>4.2300000000000004</v>
      </c>
      <c r="BB218">
        <v>3</v>
      </c>
      <c r="BC218">
        <v>18</v>
      </c>
      <c r="BD218">
        <v>13</v>
      </c>
      <c r="BE218">
        <v>1</v>
      </c>
      <c r="BF218" t="s">
        <v>81</v>
      </c>
      <c r="BI218" t="s">
        <v>261</v>
      </c>
      <c r="BJ218" s="6">
        <v>45885</v>
      </c>
      <c r="BK218" t="s">
        <v>239</v>
      </c>
      <c r="BL218" t="s">
        <v>234</v>
      </c>
      <c r="BM218" t="s">
        <v>253</v>
      </c>
      <c r="BN218" t="s">
        <v>234</v>
      </c>
      <c r="BP218">
        <v>2025</v>
      </c>
      <c r="BQ218" t="s">
        <v>235</v>
      </c>
      <c r="BR218" t="s">
        <v>254</v>
      </c>
    </row>
    <row r="219" spans="1:70" x14ac:dyDescent="0.25">
      <c r="A219">
        <v>6431533951</v>
      </c>
      <c r="B219" t="s">
        <v>255</v>
      </c>
      <c r="C219" t="s">
        <v>89</v>
      </c>
      <c r="D219" s="4">
        <v>181.87</v>
      </c>
      <c r="E219" s="5">
        <v>45717</v>
      </c>
      <c r="F219" s="5">
        <v>45715</v>
      </c>
      <c r="G219">
        <v>7926</v>
      </c>
      <c r="H219" t="s">
        <v>90</v>
      </c>
      <c r="I219" t="s">
        <v>91</v>
      </c>
      <c r="J219" t="s">
        <v>69</v>
      </c>
      <c r="K219" t="s">
        <v>92</v>
      </c>
      <c r="L219" t="s">
        <v>93</v>
      </c>
      <c r="M219" t="s">
        <v>72</v>
      </c>
      <c r="P219" t="s">
        <v>94</v>
      </c>
      <c r="Q219" t="s">
        <v>95</v>
      </c>
      <c r="R219" t="s">
        <v>96</v>
      </c>
      <c r="S219" t="s">
        <v>97</v>
      </c>
      <c r="T219" t="s">
        <v>98</v>
      </c>
      <c r="U219">
        <v>42.370837000000002</v>
      </c>
      <c r="V219">
        <v>-83.485600000000005</v>
      </c>
      <c r="W219" t="s">
        <v>270</v>
      </c>
      <c r="X219" t="s">
        <v>271</v>
      </c>
      <c r="Y219" t="s">
        <v>272</v>
      </c>
      <c r="Z219" s="10">
        <v>331617257</v>
      </c>
      <c r="AA219" s="9">
        <v>25.893371999999999</v>
      </c>
      <c r="AB219" s="9">
        <v>-80.181640000000002</v>
      </c>
      <c r="AC219" t="s">
        <v>98</v>
      </c>
      <c r="AD219">
        <v>107</v>
      </c>
      <c r="AE219" s="1" t="s">
        <v>102</v>
      </c>
      <c r="AF219" s="1" t="str">
        <f t="shared" si="8"/>
        <v>7</v>
      </c>
      <c r="AG219" s="1">
        <f t="shared" si="9"/>
        <v>4</v>
      </c>
      <c r="AH219" s="1">
        <v>14.78</v>
      </c>
      <c r="AI219" s="7">
        <f t="shared" si="10"/>
        <v>142.20999999999998</v>
      </c>
      <c r="AJ219">
        <v>144.03</v>
      </c>
      <c r="AK219">
        <v>144.03</v>
      </c>
      <c r="AL219" s="4">
        <v>26.42</v>
      </c>
      <c r="AM219" s="4">
        <v>0</v>
      </c>
      <c r="AN219" s="4">
        <v>0</v>
      </c>
      <c r="AO219" s="4">
        <v>-1.82</v>
      </c>
      <c r="AP219" s="4">
        <v>0</v>
      </c>
      <c r="AQ219" s="4">
        <v>4.58</v>
      </c>
      <c r="AR219" s="4">
        <v>0</v>
      </c>
      <c r="AT219">
        <v>0</v>
      </c>
      <c r="AU219" s="4">
        <v>0</v>
      </c>
      <c r="AV219" s="4">
        <v>13.24</v>
      </c>
      <c r="AW219" s="4">
        <v>181.87</v>
      </c>
      <c r="AX219">
        <v>4</v>
      </c>
      <c r="AY219" t="s">
        <v>80</v>
      </c>
      <c r="AZ219">
        <v>5</v>
      </c>
      <c r="BA219">
        <v>4.2300000000000004</v>
      </c>
      <c r="BB219">
        <v>3</v>
      </c>
      <c r="BC219">
        <v>18</v>
      </c>
      <c r="BD219">
        <v>13</v>
      </c>
      <c r="BE219">
        <v>1</v>
      </c>
      <c r="BF219" t="s">
        <v>81</v>
      </c>
      <c r="BJ219" s="6">
        <v>45717</v>
      </c>
      <c r="BK219" t="s">
        <v>248</v>
      </c>
      <c r="BL219" t="s">
        <v>249</v>
      </c>
      <c r="BM219" t="s">
        <v>104</v>
      </c>
      <c r="BN219" t="s">
        <v>105</v>
      </c>
      <c r="BP219">
        <v>2025</v>
      </c>
      <c r="BQ219" t="s">
        <v>107</v>
      </c>
      <c r="BR219" t="s">
        <v>259</v>
      </c>
    </row>
    <row r="220" spans="1:70" x14ac:dyDescent="0.25">
      <c r="A220">
        <v>6431533824</v>
      </c>
      <c r="B220" t="s">
        <v>255</v>
      </c>
      <c r="C220" t="s">
        <v>89</v>
      </c>
      <c r="D220" s="4">
        <v>155.97999999999999</v>
      </c>
      <c r="E220" s="5">
        <v>45717</v>
      </c>
      <c r="F220" s="5">
        <v>45709</v>
      </c>
      <c r="G220">
        <v>7926</v>
      </c>
      <c r="H220" t="s">
        <v>90</v>
      </c>
      <c r="I220" t="s">
        <v>91</v>
      </c>
      <c r="J220" t="s">
        <v>69</v>
      </c>
      <c r="K220" t="s">
        <v>92</v>
      </c>
      <c r="L220" t="s">
        <v>93</v>
      </c>
      <c r="M220" t="s">
        <v>72</v>
      </c>
      <c r="P220" t="s">
        <v>94</v>
      </c>
      <c r="Q220" t="s">
        <v>95</v>
      </c>
      <c r="R220" t="s">
        <v>96</v>
      </c>
      <c r="S220" t="s">
        <v>97</v>
      </c>
      <c r="T220" t="s">
        <v>98</v>
      </c>
      <c r="U220">
        <v>42.370837000000002</v>
      </c>
      <c r="V220">
        <v>-83.485600000000005</v>
      </c>
      <c r="W220" t="s">
        <v>273</v>
      </c>
      <c r="X220" t="s">
        <v>274</v>
      </c>
      <c r="Y220" t="s">
        <v>112</v>
      </c>
      <c r="Z220" s="10">
        <v>782162907</v>
      </c>
      <c r="AA220" s="9">
        <v>29.528514999999999</v>
      </c>
      <c r="AB220" s="9">
        <v>-98.492189999999994</v>
      </c>
      <c r="AC220" t="s">
        <v>98</v>
      </c>
      <c r="AD220">
        <v>106</v>
      </c>
      <c r="AE220" s="1" t="s">
        <v>102</v>
      </c>
      <c r="AF220" s="1" t="str">
        <f t="shared" si="8"/>
        <v>6</v>
      </c>
      <c r="AG220" s="1">
        <f t="shared" si="9"/>
        <v>4</v>
      </c>
      <c r="AH220" s="1">
        <v>15.58</v>
      </c>
      <c r="AI220" s="7">
        <f t="shared" si="10"/>
        <v>125.88999999999999</v>
      </c>
      <c r="AJ220">
        <v>127.05</v>
      </c>
      <c r="AK220">
        <v>127.05</v>
      </c>
      <c r="AL220" s="4">
        <v>22.66</v>
      </c>
      <c r="AM220" s="4">
        <v>0</v>
      </c>
      <c r="AN220" s="4">
        <v>0</v>
      </c>
      <c r="AO220" s="4">
        <v>-1.1599999999999999</v>
      </c>
      <c r="AP220" s="4">
        <v>0</v>
      </c>
      <c r="AQ220" s="4">
        <v>0</v>
      </c>
      <c r="AR220" s="4">
        <v>0</v>
      </c>
      <c r="AT220">
        <v>0</v>
      </c>
      <c r="AU220" s="4">
        <v>0</v>
      </c>
      <c r="AV220" s="4">
        <v>7.43</v>
      </c>
      <c r="AW220" s="4">
        <v>155.97999999999999</v>
      </c>
      <c r="AX220">
        <v>4</v>
      </c>
      <c r="AY220" t="s">
        <v>80</v>
      </c>
      <c r="AZ220">
        <v>5</v>
      </c>
      <c r="BA220">
        <v>3.9</v>
      </c>
      <c r="BB220">
        <v>3</v>
      </c>
      <c r="BC220">
        <v>18</v>
      </c>
      <c r="BD220">
        <v>12</v>
      </c>
      <c r="BE220">
        <v>1</v>
      </c>
      <c r="BF220" t="s">
        <v>81</v>
      </c>
      <c r="BJ220" s="6">
        <v>45717</v>
      </c>
      <c r="BK220" t="s">
        <v>248</v>
      </c>
      <c r="BL220" t="s">
        <v>249</v>
      </c>
      <c r="BM220" t="s">
        <v>106</v>
      </c>
      <c r="BN220" t="s">
        <v>105</v>
      </c>
      <c r="BP220">
        <v>2025</v>
      </c>
      <c r="BQ220" t="s">
        <v>107</v>
      </c>
      <c r="BR220" t="s">
        <v>108</v>
      </c>
    </row>
    <row r="221" spans="1:70" x14ac:dyDescent="0.25">
      <c r="A221">
        <v>6431533876</v>
      </c>
      <c r="B221" t="s">
        <v>255</v>
      </c>
      <c r="C221" t="s">
        <v>89</v>
      </c>
      <c r="D221" s="4">
        <v>153.87</v>
      </c>
      <c r="E221" s="5">
        <v>45717</v>
      </c>
      <c r="F221" s="5">
        <v>45713</v>
      </c>
      <c r="G221">
        <v>7926</v>
      </c>
      <c r="H221" t="s">
        <v>90</v>
      </c>
      <c r="I221" t="s">
        <v>91</v>
      </c>
      <c r="J221" t="s">
        <v>69</v>
      </c>
      <c r="K221" t="s">
        <v>92</v>
      </c>
      <c r="L221" t="s">
        <v>93</v>
      </c>
      <c r="M221" t="s">
        <v>72</v>
      </c>
      <c r="P221" t="s">
        <v>94</v>
      </c>
      <c r="Q221" t="s">
        <v>95</v>
      </c>
      <c r="R221" t="s">
        <v>96</v>
      </c>
      <c r="S221" t="s">
        <v>97</v>
      </c>
      <c r="T221" t="s">
        <v>98</v>
      </c>
      <c r="U221">
        <v>42.370837000000002</v>
      </c>
      <c r="V221">
        <v>-83.485600000000005</v>
      </c>
      <c r="W221" t="s">
        <v>275</v>
      </c>
      <c r="X221" t="s">
        <v>276</v>
      </c>
      <c r="Y221" t="s">
        <v>277</v>
      </c>
      <c r="Z221" s="10">
        <v>28783132</v>
      </c>
      <c r="AA221" s="9">
        <v>35.248885000000001</v>
      </c>
      <c r="AB221" s="9">
        <v>-83.041110000000003</v>
      </c>
      <c r="AC221" t="s">
        <v>98</v>
      </c>
      <c r="AD221">
        <v>105</v>
      </c>
      <c r="AE221" s="1" t="s">
        <v>102</v>
      </c>
      <c r="AF221" s="1" t="str">
        <f t="shared" si="8"/>
        <v>5</v>
      </c>
      <c r="AG221" s="1">
        <f t="shared" si="9"/>
        <v>4</v>
      </c>
      <c r="AH221" s="1">
        <v>12.63</v>
      </c>
      <c r="AI221" s="7">
        <f t="shared" si="10"/>
        <v>124.19000000000001</v>
      </c>
      <c r="AJ221">
        <v>122.34</v>
      </c>
      <c r="AK221">
        <v>122.34</v>
      </c>
      <c r="AL221" s="4">
        <v>22.35</v>
      </c>
      <c r="AM221" s="4">
        <v>0</v>
      </c>
      <c r="AN221" s="4">
        <v>0</v>
      </c>
      <c r="AO221" s="4">
        <v>-1.0900000000000001</v>
      </c>
      <c r="AP221" s="4">
        <v>0</v>
      </c>
      <c r="AQ221" s="4">
        <v>0</v>
      </c>
      <c r="AR221" s="4">
        <v>0</v>
      </c>
      <c r="AT221">
        <v>0</v>
      </c>
      <c r="AU221" s="4">
        <v>0</v>
      </c>
      <c r="AV221" s="4">
        <v>7.33</v>
      </c>
      <c r="AW221" s="4">
        <v>153.87</v>
      </c>
      <c r="AX221">
        <v>4</v>
      </c>
      <c r="AY221" t="s">
        <v>80</v>
      </c>
      <c r="AZ221">
        <v>5</v>
      </c>
      <c r="BA221">
        <v>4.2300000000000004</v>
      </c>
      <c r="BB221">
        <v>3</v>
      </c>
      <c r="BC221">
        <v>18</v>
      </c>
      <c r="BD221">
        <v>13</v>
      </c>
      <c r="BE221">
        <v>1</v>
      </c>
      <c r="BF221" t="s">
        <v>81</v>
      </c>
      <c r="BJ221" s="6">
        <v>45717</v>
      </c>
      <c r="BK221" t="s">
        <v>248</v>
      </c>
      <c r="BL221" t="s">
        <v>249</v>
      </c>
      <c r="BM221" t="s">
        <v>104</v>
      </c>
      <c r="BN221" t="s">
        <v>105</v>
      </c>
      <c r="BP221">
        <v>2025</v>
      </c>
      <c r="BQ221" t="s">
        <v>107</v>
      </c>
      <c r="BR221" t="s">
        <v>259</v>
      </c>
    </row>
    <row r="222" spans="1:70" x14ac:dyDescent="0.25">
      <c r="A222">
        <v>6431533859</v>
      </c>
      <c r="B222" t="s">
        <v>255</v>
      </c>
      <c r="C222" t="s">
        <v>89</v>
      </c>
      <c r="D222" s="4">
        <v>181.87</v>
      </c>
      <c r="E222" s="5">
        <v>45717</v>
      </c>
      <c r="F222" s="5">
        <v>45713</v>
      </c>
      <c r="G222">
        <v>7926</v>
      </c>
      <c r="H222" t="s">
        <v>90</v>
      </c>
      <c r="I222" t="s">
        <v>91</v>
      </c>
      <c r="J222" t="s">
        <v>69</v>
      </c>
      <c r="K222" t="s">
        <v>92</v>
      </c>
      <c r="L222" t="s">
        <v>93</v>
      </c>
      <c r="M222" t="s">
        <v>72</v>
      </c>
      <c r="P222" t="s">
        <v>94</v>
      </c>
      <c r="Q222" t="s">
        <v>95</v>
      </c>
      <c r="R222" t="s">
        <v>96</v>
      </c>
      <c r="S222" t="s">
        <v>97</v>
      </c>
      <c r="T222" t="s">
        <v>98</v>
      </c>
      <c r="U222">
        <v>42.370837000000002</v>
      </c>
      <c r="V222">
        <v>-83.485600000000005</v>
      </c>
      <c r="W222" t="s">
        <v>270</v>
      </c>
      <c r="X222" t="s">
        <v>271</v>
      </c>
      <c r="Y222" t="s">
        <v>272</v>
      </c>
      <c r="Z222" s="10">
        <v>331617257</v>
      </c>
      <c r="AA222" s="9">
        <v>25.893371999999999</v>
      </c>
      <c r="AB222" s="9">
        <v>-80.181640000000002</v>
      </c>
      <c r="AC222" t="s">
        <v>98</v>
      </c>
      <c r="AD222">
        <v>107</v>
      </c>
      <c r="AE222" s="1" t="s">
        <v>102</v>
      </c>
      <c r="AF222" s="1" t="str">
        <f t="shared" si="8"/>
        <v>7</v>
      </c>
      <c r="AG222" s="1">
        <f t="shared" si="9"/>
        <v>4</v>
      </c>
      <c r="AH222" s="1">
        <v>14.78</v>
      </c>
      <c r="AI222" s="7">
        <f t="shared" si="10"/>
        <v>142.20999999999998</v>
      </c>
      <c r="AJ222">
        <v>144.03</v>
      </c>
      <c r="AK222">
        <v>144.03</v>
      </c>
      <c r="AL222" s="4">
        <v>26.42</v>
      </c>
      <c r="AM222" s="4">
        <v>0</v>
      </c>
      <c r="AN222" s="4">
        <v>0</v>
      </c>
      <c r="AO222" s="4">
        <v>-1.82</v>
      </c>
      <c r="AP222" s="4">
        <v>0</v>
      </c>
      <c r="AQ222" s="4">
        <v>4.58</v>
      </c>
      <c r="AR222" s="4">
        <v>0</v>
      </c>
      <c r="AT222">
        <v>0</v>
      </c>
      <c r="AU222" s="4">
        <v>0</v>
      </c>
      <c r="AV222" s="4">
        <v>13.24</v>
      </c>
      <c r="AW222" s="4">
        <v>181.87</v>
      </c>
      <c r="AX222">
        <v>4</v>
      </c>
      <c r="AY222" t="s">
        <v>80</v>
      </c>
      <c r="AZ222">
        <v>5</v>
      </c>
      <c r="BA222">
        <v>4.2300000000000004</v>
      </c>
      <c r="BB222">
        <v>3</v>
      </c>
      <c r="BC222">
        <v>18</v>
      </c>
      <c r="BD222">
        <v>13</v>
      </c>
      <c r="BE222">
        <v>1</v>
      </c>
      <c r="BF222" t="s">
        <v>81</v>
      </c>
      <c r="BJ222" s="6">
        <v>45717</v>
      </c>
      <c r="BK222" t="s">
        <v>248</v>
      </c>
      <c r="BL222" t="s">
        <v>249</v>
      </c>
      <c r="BM222" t="s">
        <v>104</v>
      </c>
      <c r="BN222" t="s">
        <v>105</v>
      </c>
      <c r="BP222">
        <v>2025</v>
      </c>
      <c r="BQ222" t="s">
        <v>107</v>
      </c>
      <c r="BR222" t="s">
        <v>259</v>
      </c>
    </row>
    <row r="223" spans="1:70" x14ac:dyDescent="0.25">
      <c r="A223">
        <v>6431533956</v>
      </c>
      <c r="B223" t="s">
        <v>255</v>
      </c>
      <c r="C223" t="s">
        <v>89</v>
      </c>
      <c r="D223" s="4">
        <v>149.62</v>
      </c>
      <c r="E223" s="5">
        <v>45717</v>
      </c>
      <c r="F223" s="5">
        <v>45715</v>
      </c>
      <c r="G223">
        <v>7926</v>
      </c>
      <c r="H223" t="s">
        <v>90</v>
      </c>
      <c r="I223" t="s">
        <v>91</v>
      </c>
      <c r="J223" t="s">
        <v>69</v>
      </c>
      <c r="K223" t="s">
        <v>92</v>
      </c>
      <c r="L223" t="s">
        <v>93</v>
      </c>
      <c r="M223" t="s">
        <v>72</v>
      </c>
      <c r="P223" t="s">
        <v>94</v>
      </c>
      <c r="Q223" t="s">
        <v>95</v>
      </c>
      <c r="R223" t="s">
        <v>96</v>
      </c>
      <c r="S223" t="s">
        <v>97</v>
      </c>
      <c r="T223" t="s">
        <v>98</v>
      </c>
      <c r="U223">
        <v>42.370837000000002</v>
      </c>
      <c r="V223">
        <v>-83.485600000000005</v>
      </c>
      <c r="W223" t="s">
        <v>278</v>
      </c>
      <c r="X223" t="s">
        <v>279</v>
      </c>
      <c r="Y223" t="s">
        <v>119</v>
      </c>
      <c r="Z223" s="10">
        <v>559624420</v>
      </c>
      <c r="AA223" s="9">
        <v>43.762272000000003</v>
      </c>
      <c r="AB223" s="9">
        <v>-91.845299999999995</v>
      </c>
      <c r="AC223" t="s">
        <v>98</v>
      </c>
      <c r="AD223">
        <v>104</v>
      </c>
      <c r="AE223" s="1" t="s">
        <v>102</v>
      </c>
      <c r="AF223" s="1" t="str">
        <f t="shared" si="8"/>
        <v>4</v>
      </c>
      <c r="AG223" s="1">
        <f t="shared" si="9"/>
        <v>4</v>
      </c>
      <c r="AH223" s="1">
        <v>11.49</v>
      </c>
      <c r="AI223" s="7">
        <f t="shared" si="10"/>
        <v>110.37</v>
      </c>
      <c r="AJ223">
        <v>112.68</v>
      </c>
      <c r="AK223">
        <v>112.68</v>
      </c>
      <c r="AL223" s="4">
        <v>21.74</v>
      </c>
      <c r="AM223" s="4">
        <v>0</v>
      </c>
      <c r="AN223" s="4">
        <v>0</v>
      </c>
      <c r="AO223" s="4">
        <v>-2.31</v>
      </c>
      <c r="AP223" s="4">
        <v>0</v>
      </c>
      <c r="AQ223" s="4">
        <v>4.58</v>
      </c>
      <c r="AR223" s="4">
        <v>0</v>
      </c>
      <c r="AT223">
        <v>0</v>
      </c>
      <c r="AU223" s="4">
        <v>0</v>
      </c>
      <c r="AV223" s="4">
        <v>17.510000000000002</v>
      </c>
      <c r="AW223" s="4">
        <v>149.62</v>
      </c>
      <c r="AX223">
        <v>4</v>
      </c>
      <c r="AY223" t="s">
        <v>80</v>
      </c>
      <c r="AZ223">
        <v>5</v>
      </c>
      <c r="BA223">
        <v>4.2300000000000004</v>
      </c>
      <c r="BB223">
        <v>3</v>
      </c>
      <c r="BC223">
        <v>18</v>
      </c>
      <c r="BD223">
        <v>13</v>
      </c>
      <c r="BE223">
        <v>1</v>
      </c>
      <c r="BF223" t="s">
        <v>81</v>
      </c>
      <c r="BJ223" s="6">
        <v>45717</v>
      </c>
      <c r="BK223" t="s">
        <v>248</v>
      </c>
      <c r="BL223" t="s">
        <v>249</v>
      </c>
      <c r="BM223" t="s">
        <v>104</v>
      </c>
      <c r="BN223" t="s">
        <v>105</v>
      </c>
      <c r="BP223">
        <v>2025</v>
      </c>
      <c r="BQ223" t="s">
        <v>107</v>
      </c>
      <c r="BR223" t="s">
        <v>259</v>
      </c>
    </row>
    <row r="224" spans="1:70" x14ac:dyDescent="0.25">
      <c r="A224">
        <v>6431533878</v>
      </c>
      <c r="B224" t="s">
        <v>255</v>
      </c>
      <c r="C224" t="s">
        <v>89</v>
      </c>
      <c r="D224" s="4">
        <v>155.97999999999999</v>
      </c>
      <c r="E224" s="5">
        <v>45717</v>
      </c>
      <c r="F224" s="5">
        <v>45713</v>
      </c>
      <c r="G224">
        <v>7926</v>
      </c>
      <c r="H224" t="s">
        <v>90</v>
      </c>
      <c r="I224" t="s">
        <v>91</v>
      </c>
      <c r="J224" t="s">
        <v>69</v>
      </c>
      <c r="K224" t="s">
        <v>92</v>
      </c>
      <c r="L224" t="s">
        <v>93</v>
      </c>
      <c r="M224" t="s">
        <v>72</v>
      </c>
      <c r="P224" t="s">
        <v>94</v>
      </c>
      <c r="Q224" t="s">
        <v>95</v>
      </c>
      <c r="R224" t="s">
        <v>96</v>
      </c>
      <c r="S224" t="s">
        <v>97</v>
      </c>
      <c r="T224" t="s">
        <v>98</v>
      </c>
      <c r="U224">
        <v>42.370837000000002</v>
      </c>
      <c r="V224">
        <v>-83.485600000000005</v>
      </c>
      <c r="W224" t="s">
        <v>273</v>
      </c>
      <c r="X224" t="s">
        <v>274</v>
      </c>
      <c r="Y224" t="s">
        <v>112</v>
      </c>
      <c r="Z224" s="10">
        <v>782162907</v>
      </c>
      <c r="AA224" s="9">
        <v>29.528514999999999</v>
      </c>
      <c r="AB224" s="9">
        <v>-98.492189999999994</v>
      </c>
      <c r="AC224" t="s">
        <v>98</v>
      </c>
      <c r="AD224">
        <v>106</v>
      </c>
      <c r="AE224" s="1" t="s">
        <v>102</v>
      </c>
      <c r="AF224" s="1" t="str">
        <f t="shared" si="8"/>
        <v>6</v>
      </c>
      <c r="AG224" s="1">
        <f t="shared" si="9"/>
        <v>4</v>
      </c>
      <c r="AH224" s="1">
        <v>15.58</v>
      </c>
      <c r="AI224" s="7">
        <f t="shared" si="10"/>
        <v>125.88999999999999</v>
      </c>
      <c r="AJ224">
        <v>127.05</v>
      </c>
      <c r="AK224">
        <v>127.05</v>
      </c>
      <c r="AL224" s="4">
        <v>22.66</v>
      </c>
      <c r="AM224" s="4">
        <v>0</v>
      </c>
      <c r="AN224" s="4">
        <v>0</v>
      </c>
      <c r="AO224" s="4">
        <v>-1.1599999999999999</v>
      </c>
      <c r="AP224" s="4">
        <v>0</v>
      </c>
      <c r="AQ224" s="4">
        <v>0</v>
      </c>
      <c r="AR224" s="4">
        <v>0</v>
      </c>
      <c r="AT224">
        <v>0</v>
      </c>
      <c r="AU224" s="4">
        <v>0</v>
      </c>
      <c r="AV224" s="4">
        <v>7.43</v>
      </c>
      <c r="AW224" s="4">
        <v>155.97999999999999</v>
      </c>
      <c r="AX224">
        <v>4</v>
      </c>
      <c r="AY224" t="s">
        <v>80</v>
      </c>
      <c r="AZ224">
        <v>5</v>
      </c>
      <c r="BA224">
        <v>3.9</v>
      </c>
      <c r="BB224">
        <v>3</v>
      </c>
      <c r="BC224">
        <v>18</v>
      </c>
      <c r="BD224">
        <v>12</v>
      </c>
      <c r="BE224">
        <v>1</v>
      </c>
      <c r="BF224" t="s">
        <v>81</v>
      </c>
      <c r="BJ224" s="6">
        <v>45717</v>
      </c>
      <c r="BK224" t="s">
        <v>248</v>
      </c>
      <c r="BL224" t="s">
        <v>249</v>
      </c>
      <c r="BM224" t="s">
        <v>104</v>
      </c>
      <c r="BN224" t="s">
        <v>105</v>
      </c>
      <c r="BP224">
        <v>2025</v>
      </c>
      <c r="BQ224" t="s">
        <v>107</v>
      </c>
      <c r="BR224" t="s">
        <v>259</v>
      </c>
    </row>
    <row r="225" spans="1:70" x14ac:dyDescent="0.25">
      <c r="A225">
        <v>6431533895</v>
      </c>
      <c r="B225" t="s">
        <v>255</v>
      </c>
      <c r="C225" t="s">
        <v>89</v>
      </c>
      <c r="D225" s="4">
        <v>187.99</v>
      </c>
      <c r="E225" s="5">
        <v>45717</v>
      </c>
      <c r="F225" s="5">
        <v>45714</v>
      </c>
      <c r="G225">
        <v>7926</v>
      </c>
      <c r="H225" t="s">
        <v>90</v>
      </c>
      <c r="I225" t="s">
        <v>91</v>
      </c>
      <c r="J225" t="s">
        <v>69</v>
      </c>
      <c r="K225" t="s">
        <v>92</v>
      </c>
      <c r="L225" t="s">
        <v>93</v>
      </c>
      <c r="M225" t="s">
        <v>72</v>
      </c>
      <c r="P225" t="s">
        <v>94</v>
      </c>
      <c r="Q225" t="s">
        <v>95</v>
      </c>
      <c r="R225" t="s">
        <v>96</v>
      </c>
      <c r="S225" t="s">
        <v>97</v>
      </c>
      <c r="T225" t="s">
        <v>98</v>
      </c>
      <c r="U225">
        <v>42.370837000000002</v>
      </c>
      <c r="V225">
        <v>-83.485600000000005</v>
      </c>
      <c r="W225" t="s">
        <v>280</v>
      </c>
      <c r="X225" t="s">
        <v>281</v>
      </c>
      <c r="Y225" t="s">
        <v>156</v>
      </c>
      <c r="Z225" s="10">
        <v>931031604</v>
      </c>
      <c r="AA225" s="9">
        <v>34.428190999999998</v>
      </c>
      <c r="AB225" s="9">
        <v>-119.68411999999999</v>
      </c>
      <c r="AC225" t="s">
        <v>98</v>
      </c>
      <c r="AD225">
        <v>108</v>
      </c>
      <c r="AE225" s="1" t="s">
        <v>102</v>
      </c>
      <c r="AF225" s="1" t="str">
        <f t="shared" si="8"/>
        <v>8</v>
      </c>
      <c r="AG225" s="1">
        <f t="shared" si="9"/>
        <v>4</v>
      </c>
      <c r="AH225" s="1">
        <v>15.33</v>
      </c>
      <c r="AI225" s="7">
        <f t="shared" si="10"/>
        <v>147.14000000000001</v>
      </c>
      <c r="AJ225">
        <v>147.77000000000001</v>
      </c>
      <c r="AK225">
        <v>147.77000000000001</v>
      </c>
      <c r="AL225" s="4">
        <v>27.32</v>
      </c>
      <c r="AM225" s="4">
        <v>0</v>
      </c>
      <c r="AN225" s="4">
        <v>0</v>
      </c>
      <c r="AO225" s="4">
        <v>-0.63</v>
      </c>
      <c r="AP225" s="4">
        <v>0</v>
      </c>
      <c r="AQ225" s="4">
        <v>4.58</v>
      </c>
      <c r="AR225" s="4">
        <v>0</v>
      </c>
      <c r="AT225">
        <v>0</v>
      </c>
      <c r="AU225" s="4">
        <v>0</v>
      </c>
      <c r="AV225" s="4">
        <v>13.53</v>
      </c>
      <c r="AW225" s="4">
        <v>187.99</v>
      </c>
      <c r="AX225">
        <v>4</v>
      </c>
      <c r="AY225" t="s">
        <v>80</v>
      </c>
      <c r="AZ225">
        <v>5</v>
      </c>
      <c r="BA225">
        <v>4.2300000000000004</v>
      </c>
      <c r="BB225">
        <v>3</v>
      </c>
      <c r="BC225">
        <v>18</v>
      </c>
      <c r="BD225">
        <v>13</v>
      </c>
      <c r="BE225">
        <v>1</v>
      </c>
      <c r="BF225" t="s">
        <v>81</v>
      </c>
      <c r="BJ225" s="6">
        <v>45717</v>
      </c>
      <c r="BK225" t="s">
        <v>248</v>
      </c>
      <c r="BL225" t="s">
        <v>249</v>
      </c>
      <c r="BM225" t="s">
        <v>104</v>
      </c>
      <c r="BN225" t="s">
        <v>105</v>
      </c>
      <c r="BP225">
        <v>2025</v>
      </c>
      <c r="BQ225" t="s">
        <v>107</v>
      </c>
      <c r="BR225" t="s">
        <v>259</v>
      </c>
    </row>
    <row r="226" spans="1:70" x14ac:dyDescent="0.25">
      <c r="A226">
        <v>6431533927</v>
      </c>
      <c r="B226" t="s">
        <v>255</v>
      </c>
      <c r="C226" t="s">
        <v>89</v>
      </c>
      <c r="D226" s="4">
        <v>142.41999999999999</v>
      </c>
      <c r="E226" s="5">
        <v>45717</v>
      </c>
      <c r="F226" s="5">
        <v>45715</v>
      </c>
      <c r="G226">
        <v>7926</v>
      </c>
      <c r="H226" t="s">
        <v>90</v>
      </c>
      <c r="I226" t="s">
        <v>91</v>
      </c>
      <c r="J226" t="s">
        <v>69</v>
      </c>
      <c r="K226" t="s">
        <v>92</v>
      </c>
      <c r="L226" t="s">
        <v>93</v>
      </c>
      <c r="M226" t="s">
        <v>72</v>
      </c>
      <c r="P226" t="s">
        <v>94</v>
      </c>
      <c r="Q226" t="s">
        <v>95</v>
      </c>
      <c r="R226" t="s">
        <v>96</v>
      </c>
      <c r="S226" t="s">
        <v>97</v>
      </c>
      <c r="T226" t="s">
        <v>98</v>
      </c>
      <c r="U226">
        <v>42.370837000000002</v>
      </c>
      <c r="V226">
        <v>-83.485600000000005</v>
      </c>
      <c r="W226" t="s">
        <v>282</v>
      </c>
      <c r="X226" t="s">
        <v>283</v>
      </c>
      <c r="Y226" t="s">
        <v>284</v>
      </c>
      <c r="Z226" s="10">
        <v>272847448</v>
      </c>
      <c r="AA226" s="9">
        <v>36.119886999999999</v>
      </c>
      <c r="AB226" s="9">
        <v>-80.087260000000001</v>
      </c>
      <c r="AC226" t="s">
        <v>98</v>
      </c>
      <c r="AD226">
        <v>104</v>
      </c>
      <c r="AE226" s="1" t="s">
        <v>102</v>
      </c>
      <c r="AF226" s="1" t="str">
        <f t="shared" si="8"/>
        <v>4</v>
      </c>
      <c r="AG226" s="1">
        <f t="shared" si="9"/>
        <v>4</v>
      </c>
      <c r="AH226" s="1">
        <v>11.49</v>
      </c>
      <c r="AI226" s="7">
        <f t="shared" si="10"/>
        <v>110.36999999999999</v>
      </c>
      <c r="AJ226">
        <v>112.68</v>
      </c>
      <c r="AK226">
        <v>112.68</v>
      </c>
      <c r="AL226" s="4">
        <v>20.69</v>
      </c>
      <c r="AM226" s="4">
        <v>0</v>
      </c>
      <c r="AN226" s="4">
        <v>0</v>
      </c>
      <c r="AO226" s="4">
        <v>-2.31</v>
      </c>
      <c r="AP226" s="4">
        <v>0</v>
      </c>
      <c r="AQ226" s="4">
        <v>4.58</v>
      </c>
      <c r="AR226" s="4">
        <v>0</v>
      </c>
      <c r="AT226">
        <v>0</v>
      </c>
      <c r="AU226" s="4">
        <v>0</v>
      </c>
      <c r="AV226" s="4">
        <v>11.36</v>
      </c>
      <c r="AW226" s="4">
        <v>142.41999999999999</v>
      </c>
      <c r="AX226">
        <v>4</v>
      </c>
      <c r="AY226" t="s">
        <v>80</v>
      </c>
      <c r="AZ226">
        <v>5</v>
      </c>
      <c r="BA226">
        <v>4.2300000000000004</v>
      </c>
      <c r="BB226">
        <v>3</v>
      </c>
      <c r="BC226">
        <v>18</v>
      </c>
      <c r="BD226">
        <v>13</v>
      </c>
      <c r="BE226">
        <v>1</v>
      </c>
      <c r="BF226" t="s">
        <v>81</v>
      </c>
      <c r="BJ226" s="6">
        <v>45717</v>
      </c>
      <c r="BK226" t="s">
        <v>248</v>
      </c>
      <c r="BL226" t="s">
        <v>249</v>
      </c>
      <c r="BM226" t="s">
        <v>104</v>
      </c>
      <c r="BN226" t="s">
        <v>105</v>
      </c>
      <c r="BP226">
        <v>2025</v>
      </c>
      <c r="BQ226" t="s">
        <v>107</v>
      </c>
      <c r="BR226" t="s">
        <v>259</v>
      </c>
    </row>
    <row r="227" spans="1:70" x14ac:dyDescent="0.25">
      <c r="A227">
        <v>6431533822</v>
      </c>
      <c r="B227" t="s">
        <v>255</v>
      </c>
      <c r="C227" t="s">
        <v>89</v>
      </c>
      <c r="D227" s="4">
        <v>155.97999999999999</v>
      </c>
      <c r="E227" s="5">
        <v>45717</v>
      </c>
      <c r="F227" s="5">
        <v>45709</v>
      </c>
      <c r="G227">
        <v>7926</v>
      </c>
      <c r="H227" t="s">
        <v>90</v>
      </c>
      <c r="I227" t="s">
        <v>91</v>
      </c>
      <c r="J227" t="s">
        <v>69</v>
      </c>
      <c r="K227" t="s">
        <v>92</v>
      </c>
      <c r="L227" t="s">
        <v>93</v>
      </c>
      <c r="M227" t="s">
        <v>72</v>
      </c>
      <c r="P227" t="s">
        <v>94</v>
      </c>
      <c r="Q227" t="s">
        <v>95</v>
      </c>
      <c r="R227" t="s">
        <v>96</v>
      </c>
      <c r="S227" t="s">
        <v>97</v>
      </c>
      <c r="T227" t="s">
        <v>98</v>
      </c>
      <c r="U227">
        <v>42.370837000000002</v>
      </c>
      <c r="V227">
        <v>-83.485600000000005</v>
      </c>
      <c r="W227" t="s">
        <v>273</v>
      </c>
      <c r="X227" t="s">
        <v>274</v>
      </c>
      <c r="Y227" t="s">
        <v>112</v>
      </c>
      <c r="Z227" s="10">
        <v>782162907</v>
      </c>
      <c r="AA227" s="9">
        <v>29.528514999999999</v>
      </c>
      <c r="AB227" s="9">
        <v>-98.492189999999994</v>
      </c>
      <c r="AC227" t="s">
        <v>98</v>
      </c>
      <c r="AD227">
        <v>106</v>
      </c>
      <c r="AE227" s="1" t="s">
        <v>102</v>
      </c>
      <c r="AF227" s="1" t="str">
        <f t="shared" si="8"/>
        <v>6</v>
      </c>
      <c r="AG227" s="1">
        <f t="shared" si="9"/>
        <v>4</v>
      </c>
      <c r="AH227" s="1">
        <v>15.58</v>
      </c>
      <c r="AI227" s="7">
        <f t="shared" si="10"/>
        <v>125.88999999999999</v>
      </c>
      <c r="AJ227">
        <v>127.05</v>
      </c>
      <c r="AK227">
        <v>127.05</v>
      </c>
      <c r="AL227" s="4">
        <v>22.66</v>
      </c>
      <c r="AM227" s="4">
        <v>0</v>
      </c>
      <c r="AN227" s="4">
        <v>0</v>
      </c>
      <c r="AO227" s="4">
        <v>-1.1599999999999999</v>
      </c>
      <c r="AP227" s="4">
        <v>0</v>
      </c>
      <c r="AQ227" s="4">
        <v>0</v>
      </c>
      <c r="AR227" s="4">
        <v>0</v>
      </c>
      <c r="AT227">
        <v>0</v>
      </c>
      <c r="AU227" s="4">
        <v>0</v>
      </c>
      <c r="AV227" s="4">
        <v>7.43</v>
      </c>
      <c r="AW227" s="4">
        <v>155.97999999999999</v>
      </c>
      <c r="AX227">
        <v>4</v>
      </c>
      <c r="AY227" t="s">
        <v>80</v>
      </c>
      <c r="AZ227">
        <v>5</v>
      </c>
      <c r="BA227">
        <v>3.9</v>
      </c>
      <c r="BB227">
        <v>3</v>
      </c>
      <c r="BC227">
        <v>18</v>
      </c>
      <c r="BD227">
        <v>12</v>
      </c>
      <c r="BE227">
        <v>1</v>
      </c>
      <c r="BF227" t="s">
        <v>81</v>
      </c>
      <c r="BJ227" s="6">
        <v>45717</v>
      </c>
      <c r="BK227" t="s">
        <v>248</v>
      </c>
      <c r="BL227" t="s">
        <v>249</v>
      </c>
      <c r="BM227" t="s">
        <v>106</v>
      </c>
      <c r="BN227" t="s">
        <v>105</v>
      </c>
      <c r="BP227">
        <v>2025</v>
      </c>
      <c r="BQ227" t="s">
        <v>107</v>
      </c>
      <c r="BR227" t="s">
        <v>108</v>
      </c>
    </row>
    <row r="228" spans="1:70" x14ac:dyDescent="0.25">
      <c r="A228">
        <v>6431533842</v>
      </c>
      <c r="B228" t="s">
        <v>255</v>
      </c>
      <c r="C228" t="s">
        <v>89</v>
      </c>
      <c r="D228" s="4">
        <v>155.97999999999999</v>
      </c>
      <c r="E228" s="5">
        <v>45717</v>
      </c>
      <c r="F228" s="5">
        <v>45712</v>
      </c>
      <c r="G228">
        <v>7926</v>
      </c>
      <c r="H228" t="s">
        <v>90</v>
      </c>
      <c r="I228" t="s">
        <v>91</v>
      </c>
      <c r="J228" t="s">
        <v>69</v>
      </c>
      <c r="K228" t="s">
        <v>92</v>
      </c>
      <c r="L228" t="s">
        <v>93</v>
      </c>
      <c r="M228" t="s">
        <v>72</v>
      </c>
      <c r="P228" t="s">
        <v>94</v>
      </c>
      <c r="Q228" t="s">
        <v>95</v>
      </c>
      <c r="R228" t="s">
        <v>96</v>
      </c>
      <c r="S228" t="s">
        <v>97</v>
      </c>
      <c r="T228" t="s">
        <v>98</v>
      </c>
      <c r="U228">
        <v>42.370837000000002</v>
      </c>
      <c r="V228">
        <v>-83.485600000000005</v>
      </c>
      <c r="W228" t="s">
        <v>273</v>
      </c>
      <c r="X228" t="s">
        <v>274</v>
      </c>
      <c r="Y228" t="s">
        <v>112</v>
      </c>
      <c r="Z228" s="10">
        <v>782162907</v>
      </c>
      <c r="AA228" s="9">
        <v>29.528514999999999</v>
      </c>
      <c r="AB228" s="9">
        <v>-98.492189999999994</v>
      </c>
      <c r="AC228" t="s">
        <v>98</v>
      </c>
      <c r="AD228">
        <v>106</v>
      </c>
      <c r="AE228" s="1" t="s">
        <v>102</v>
      </c>
      <c r="AF228" s="1" t="str">
        <f t="shared" si="8"/>
        <v>6</v>
      </c>
      <c r="AG228" s="1">
        <f t="shared" si="9"/>
        <v>4</v>
      </c>
      <c r="AH228" s="1">
        <v>15.58</v>
      </c>
      <c r="AI228" s="7">
        <f t="shared" si="10"/>
        <v>125.88999999999999</v>
      </c>
      <c r="AJ228">
        <v>127.05</v>
      </c>
      <c r="AK228">
        <v>127.05</v>
      </c>
      <c r="AL228" s="4">
        <v>22.66</v>
      </c>
      <c r="AM228" s="4">
        <v>0</v>
      </c>
      <c r="AN228" s="4">
        <v>0</v>
      </c>
      <c r="AO228" s="4">
        <v>-1.1599999999999999</v>
      </c>
      <c r="AP228" s="4">
        <v>0</v>
      </c>
      <c r="AQ228" s="4">
        <v>0</v>
      </c>
      <c r="AR228" s="4">
        <v>0</v>
      </c>
      <c r="AT228">
        <v>0</v>
      </c>
      <c r="AU228" s="4">
        <v>0</v>
      </c>
      <c r="AV228" s="4">
        <v>7.43</v>
      </c>
      <c r="AW228" s="4">
        <v>155.97999999999999</v>
      </c>
      <c r="AX228">
        <v>4</v>
      </c>
      <c r="AY228" t="s">
        <v>80</v>
      </c>
      <c r="AZ228">
        <v>5</v>
      </c>
      <c r="BA228">
        <v>3.9</v>
      </c>
      <c r="BB228">
        <v>3</v>
      </c>
      <c r="BC228">
        <v>18</v>
      </c>
      <c r="BD228">
        <v>12</v>
      </c>
      <c r="BE228">
        <v>1</v>
      </c>
      <c r="BF228" t="s">
        <v>81</v>
      </c>
      <c r="BJ228" s="6">
        <v>45717</v>
      </c>
      <c r="BK228" t="s">
        <v>248</v>
      </c>
      <c r="BL228" t="s">
        <v>249</v>
      </c>
      <c r="BM228" t="s">
        <v>104</v>
      </c>
      <c r="BN228" t="s">
        <v>105</v>
      </c>
      <c r="BP228">
        <v>2025</v>
      </c>
      <c r="BQ228" t="s">
        <v>107</v>
      </c>
      <c r="BR228" t="s">
        <v>259</v>
      </c>
    </row>
    <row r="229" spans="1:70" x14ac:dyDescent="0.25">
      <c r="A229">
        <v>6431533865</v>
      </c>
      <c r="B229" t="s">
        <v>255</v>
      </c>
      <c r="C229" t="s">
        <v>89</v>
      </c>
      <c r="D229" s="4">
        <v>153.87</v>
      </c>
      <c r="E229" s="5">
        <v>45717</v>
      </c>
      <c r="F229" s="5">
        <v>45713</v>
      </c>
      <c r="G229">
        <v>7926</v>
      </c>
      <c r="H229" t="s">
        <v>90</v>
      </c>
      <c r="I229" t="s">
        <v>91</v>
      </c>
      <c r="J229" t="s">
        <v>69</v>
      </c>
      <c r="K229" t="s">
        <v>92</v>
      </c>
      <c r="L229" t="s">
        <v>93</v>
      </c>
      <c r="M229" t="s">
        <v>72</v>
      </c>
      <c r="P229" t="s">
        <v>94</v>
      </c>
      <c r="Q229" t="s">
        <v>95</v>
      </c>
      <c r="R229" t="s">
        <v>96</v>
      </c>
      <c r="S229" t="s">
        <v>97</v>
      </c>
      <c r="T229" t="s">
        <v>98</v>
      </c>
      <c r="U229">
        <v>42.370837000000002</v>
      </c>
      <c r="V229">
        <v>-83.485600000000005</v>
      </c>
      <c r="W229" t="s">
        <v>275</v>
      </c>
      <c r="X229" t="s">
        <v>276</v>
      </c>
      <c r="Y229" t="s">
        <v>277</v>
      </c>
      <c r="Z229" s="10">
        <v>28783132</v>
      </c>
      <c r="AA229" s="9">
        <v>35.248885000000001</v>
      </c>
      <c r="AB229" s="9">
        <v>-83.041110000000003</v>
      </c>
      <c r="AC229" t="s">
        <v>98</v>
      </c>
      <c r="AD229">
        <v>105</v>
      </c>
      <c r="AE229" s="1" t="s">
        <v>102</v>
      </c>
      <c r="AF229" s="1" t="str">
        <f t="shared" si="8"/>
        <v>5</v>
      </c>
      <c r="AG229" s="1">
        <f t="shared" si="9"/>
        <v>4</v>
      </c>
      <c r="AH229" s="1">
        <v>12.63</v>
      </c>
      <c r="AI229" s="7">
        <f t="shared" si="10"/>
        <v>124.19000000000001</v>
      </c>
      <c r="AJ229">
        <v>122.34</v>
      </c>
      <c r="AK229">
        <v>122.34</v>
      </c>
      <c r="AL229" s="4">
        <v>22.35</v>
      </c>
      <c r="AM229" s="4">
        <v>0</v>
      </c>
      <c r="AN229" s="4">
        <v>0</v>
      </c>
      <c r="AO229" s="4">
        <v>-1.0900000000000001</v>
      </c>
      <c r="AP229" s="4">
        <v>0</v>
      </c>
      <c r="AQ229" s="4">
        <v>0</v>
      </c>
      <c r="AR229" s="4">
        <v>0</v>
      </c>
      <c r="AT229">
        <v>0</v>
      </c>
      <c r="AU229" s="4">
        <v>0</v>
      </c>
      <c r="AV229" s="4">
        <v>7.33</v>
      </c>
      <c r="AW229" s="4">
        <v>153.87</v>
      </c>
      <c r="AX229">
        <v>4</v>
      </c>
      <c r="AY229" t="s">
        <v>80</v>
      </c>
      <c r="AZ229">
        <v>5</v>
      </c>
      <c r="BA229">
        <v>3.9</v>
      </c>
      <c r="BB229">
        <v>3</v>
      </c>
      <c r="BC229">
        <v>18</v>
      </c>
      <c r="BD229">
        <v>12</v>
      </c>
      <c r="BE229">
        <v>1</v>
      </c>
      <c r="BF229" t="s">
        <v>81</v>
      </c>
      <c r="BJ229" s="6">
        <v>45717</v>
      </c>
      <c r="BK229" t="s">
        <v>248</v>
      </c>
      <c r="BL229" t="s">
        <v>249</v>
      </c>
      <c r="BM229" t="s">
        <v>104</v>
      </c>
      <c r="BN229" t="s">
        <v>105</v>
      </c>
      <c r="BP229">
        <v>2025</v>
      </c>
      <c r="BQ229" t="s">
        <v>107</v>
      </c>
      <c r="BR229" t="s">
        <v>259</v>
      </c>
    </row>
    <row r="230" spans="1:70" x14ac:dyDescent="0.25">
      <c r="A230">
        <v>6431533784</v>
      </c>
      <c r="B230" t="s">
        <v>255</v>
      </c>
      <c r="C230" t="s">
        <v>89</v>
      </c>
      <c r="D230" s="4">
        <v>142.41999999999999</v>
      </c>
      <c r="E230" s="5">
        <v>45717</v>
      </c>
      <c r="F230" s="5">
        <v>45709</v>
      </c>
      <c r="G230">
        <v>7926</v>
      </c>
      <c r="H230" t="s">
        <v>90</v>
      </c>
      <c r="I230" t="s">
        <v>91</v>
      </c>
      <c r="J230" t="s">
        <v>69</v>
      </c>
      <c r="K230" t="s">
        <v>92</v>
      </c>
      <c r="L230" t="s">
        <v>93</v>
      </c>
      <c r="M230" t="s">
        <v>72</v>
      </c>
      <c r="P230" t="s">
        <v>94</v>
      </c>
      <c r="Q230" t="s">
        <v>95</v>
      </c>
      <c r="R230" t="s">
        <v>96</v>
      </c>
      <c r="S230" t="s">
        <v>97</v>
      </c>
      <c r="T230" t="s">
        <v>98</v>
      </c>
      <c r="U230">
        <v>42.370837000000002</v>
      </c>
      <c r="V230">
        <v>-83.485600000000005</v>
      </c>
      <c r="W230" t="s">
        <v>282</v>
      </c>
      <c r="X230" t="s">
        <v>283</v>
      </c>
      <c r="Y230" t="s">
        <v>284</v>
      </c>
      <c r="Z230" s="10">
        <v>272847448</v>
      </c>
      <c r="AA230" s="9">
        <v>36.119886999999999</v>
      </c>
      <c r="AB230" s="9">
        <v>-80.087260000000001</v>
      </c>
      <c r="AC230" t="s">
        <v>98</v>
      </c>
      <c r="AD230">
        <v>104</v>
      </c>
      <c r="AE230" s="1" t="s">
        <v>102</v>
      </c>
      <c r="AF230" s="1" t="str">
        <f t="shared" si="8"/>
        <v>4</v>
      </c>
      <c r="AG230" s="1">
        <f t="shared" si="9"/>
        <v>4</v>
      </c>
      <c r="AH230" s="1">
        <v>11.49</v>
      </c>
      <c r="AI230" s="7">
        <f t="shared" si="10"/>
        <v>110.36999999999999</v>
      </c>
      <c r="AJ230">
        <v>112.68</v>
      </c>
      <c r="AK230">
        <v>112.68</v>
      </c>
      <c r="AL230" s="4">
        <v>20.69</v>
      </c>
      <c r="AM230" s="4">
        <v>0</v>
      </c>
      <c r="AN230" s="4">
        <v>0</v>
      </c>
      <c r="AO230" s="4">
        <v>-2.31</v>
      </c>
      <c r="AP230" s="4">
        <v>0</v>
      </c>
      <c r="AQ230" s="4">
        <v>4.58</v>
      </c>
      <c r="AR230" s="4">
        <v>0</v>
      </c>
      <c r="AT230">
        <v>0</v>
      </c>
      <c r="AU230" s="4">
        <v>0</v>
      </c>
      <c r="AV230" s="4">
        <v>11.36</v>
      </c>
      <c r="AW230" s="4">
        <v>142.41999999999999</v>
      </c>
      <c r="AX230">
        <v>4</v>
      </c>
      <c r="AY230" t="s">
        <v>80</v>
      </c>
      <c r="AZ230">
        <v>5</v>
      </c>
      <c r="BA230">
        <v>3.9</v>
      </c>
      <c r="BB230">
        <v>3</v>
      </c>
      <c r="BC230">
        <v>18</v>
      </c>
      <c r="BD230">
        <v>12</v>
      </c>
      <c r="BE230">
        <v>1</v>
      </c>
      <c r="BF230" t="s">
        <v>81</v>
      </c>
      <c r="BJ230" s="6">
        <v>45717</v>
      </c>
      <c r="BK230" t="s">
        <v>248</v>
      </c>
      <c r="BL230" t="s">
        <v>249</v>
      </c>
      <c r="BM230" t="s">
        <v>106</v>
      </c>
      <c r="BN230" t="s">
        <v>105</v>
      </c>
      <c r="BP230">
        <v>2025</v>
      </c>
      <c r="BQ230" t="s">
        <v>107</v>
      </c>
      <c r="BR230" t="s">
        <v>108</v>
      </c>
    </row>
    <row r="231" spans="1:70" x14ac:dyDescent="0.25">
      <c r="A231">
        <v>6431533901</v>
      </c>
      <c r="B231" t="s">
        <v>255</v>
      </c>
      <c r="C231" t="s">
        <v>89</v>
      </c>
      <c r="D231" s="4">
        <v>136.74</v>
      </c>
      <c r="E231" s="5">
        <v>45717</v>
      </c>
      <c r="F231" s="5">
        <v>45714</v>
      </c>
      <c r="G231">
        <v>7926</v>
      </c>
      <c r="H231" t="s">
        <v>90</v>
      </c>
      <c r="I231" t="s">
        <v>91</v>
      </c>
      <c r="J231" t="s">
        <v>69</v>
      </c>
      <c r="K231" t="s">
        <v>92</v>
      </c>
      <c r="L231" t="s">
        <v>93</v>
      </c>
      <c r="M231" t="s">
        <v>72</v>
      </c>
      <c r="P231" t="s">
        <v>94</v>
      </c>
      <c r="Q231" t="s">
        <v>95</v>
      </c>
      <c r="R231" t="s">
        <v>96</v>
      </c>
      <c r="S231" t="s">
        <v>97</v>
      </c>
      <c r="T231" t="s">
        <v>98</v>
      </c>
      <c r="U231">
        <v>42.370837000000002</v>
      </c>
      <c r="V231">
        <v>-83.485600000000005</v>
      </c>
      <c r="W231" t="s">
        <v>285</v>
      </c>
      <c r="X231" t="s">
        <v>286</v>
      </c>
      <c r="Y231" t="s">
        <v>287</v>
      </c>
      <c r="Z231" s="10">
        <v>549048072</v>
      </c>
      <c r="AA231" s="9">
        <v>44.018870999999997</v>
      </c>
      <c r="AB231" s="9">
        <v>-88.613240000000005</v>
      </c>
      <c r="AC231" t="s">
        <v>98</v>
      </c>
      <c r="AD231">
        <v>104</v>
      </c>
      <c r="AE231" s="1" t="s">
        <v>102</v>
      </c>
      <c r="AF231" s="1" t="str">
        <f t="shared" si="8"/>
        <v>4</v>
      </c>
      <c r="AG231" s="1">
        <f t="shared" si="9"/>
        <v>4</v>
      </c>
      <c r="AH231" s="1">
        <v>11.49</v>
      </c>
      <c r="AI231" s="7">
        <f t="shared" si="10"/>
        <v>110.37</v>
      </c>
      <c r="AJ231">
        <v>112.68</v>
      </c>
      <c r="AK231">
        <v>112.68</v>
      </c>
      <c r="AL231" s="4">
        <v>19.86</v>
      </c>
      <c r="AM231" s="4">
        <v>0</v>
      </c>
      <c r="AN231" s="4">
        <v>0</v>
      </c>
      <c r="AO231" s="4">
        <v>-2.31</v>
      </c>
      <c r="AP231" s="4">
        <v>0</v>
      </c>
      <c r="AQ231" s="4">
        <v>0</v>
      </c>
      <c r="AR231" s="4">
        <v>0</v>
      </c>
      <c r="AT231">
        <v>0</v>
      </c>
      <c r="AU231" s="4">
        <v>0</v>
      </c>
      <c r="AV231" s="4">
        <v>6.51</v>
      </c>
      <c r="AW231" s="4">
        <v>136.74</v>
      </c>
      <c r="AX231">
        <v>4</v>
      </c>
      <c r="AY231" t="s">
        <v>80</v>
      </c>
      <c r="AZ231">
        <v>5</v>
      </c>
      <c r="BA231">
        <v>4.2300000000000004</v>
      </c>
      <c r="BB231">
        <v>3</v>
      </c>
      <c r="BC231">
        <v>18</v>
      </c>
      <c r="BD231">
        <v>13</v>
      </c>
      <c r="BE231">
        <v>1</v>
      </c>
      <c r="BF231" t="s">
        <v>81</v>
      </c>
      <c r="BJ231" s="6">
        <v>45717</v>
      </c>
      <c r="BK231" t="s">
        <v>248</v>
      </c>
      <c r="BL231" t="s">
        <v>249</v>
      </c>
      <c r="BM231" t="s">
        <v>104</v>
      </c>
      <c r="BN231" t="s">
        <v>105</v>
      </c>
      <c r="BP231">
        <v>2025</v>
      </c>
      <c r="BQ231" t="s">
        <v>107</v>
      </c>
      <c r="BR231" t="s">
        <v>259</v>
      </c>
    </row>
    <row r="232" spans="1:70" x14ac:dyDescent="0.25">
      <c r="A232">
        <v>6431533967</v>
      </c>
      <c r="B232" t="s">
        <v>255</v>
      </c>
      <c r="C232" t="s">
        <v>89</v>
      </c>
      <c r="D232" s="4">
        <v>155.97999999999999</v>
      </c>
      <c r="E232" s="5">
        <v>45717</v>
      </c>
      <c r="F232" s="5">
        <v>45715</v>
      </c>
      <c r="G232">
        <v>7926</v>
      </c>
      <c r="H232" t="s">
        <v>90</v>
      </c>
      <c r="I232" t="s">
        <v>91</v>
      </c>
      <c r="J232" t="s">
        <v>69</v>
      </c>
      <c r="K232" t="s">
        <v>92</v>
      </c>
      <c r="L232" t="s">
        <v>93</v>
      </c>
      <c r="M232" t="s">
        <v>72</v>
      </c>
      <c r="P232" t="s">
        <v>94</v>
      </c>
      <c r="Q232" t="s">
        <v>95</v>
      </c>
      <c r="R232" t="s">
        <v>96</v>
      </c>
      <c r="S232" t="s">
        <v>97</v>
      </c>
      <c r="T232" t="s">
        <v>98</v>
      </c>
      <c r="U232">
        <v>42.370837000000002</v>
      </c>
      <c r="V232">
        <v>-83.485600000000005</v>
      </c>
      <c r="W232" t="s">
        <v>273</v>
      </c>
      <c r="X232" t="s">
        <v>274</v>
      </c>
      <c r="Y232" t="s">
        <v>112</v>
      </c>
      <c r="Z232" s="10">
        <v>782162907</v>
      </c>
      <c r="AA232" s="9">
        <v>29.528514999999999</v>
      </c>
      <c r="AB232" s="9">
        <v>-98.492189999999994</v>
      </c>
      <c r="AC232" t="s">
        <v>98</v>
      </c>
      <c r="AD232">
        <v>106</v>
      </c>
      <c r="AE232" s="1" t="s">
        <v>102</v>
      </c>
      <c r="AF232" s="1" t="str">
        <f t="shared" si="8"/>
        <v>6</v>
      </c>
      <c r="AG232" s="1">
        <f t="shared" si="9"/>
        <v>4</v>
      </c>
      <c r="AH232" s="1">
        <v>15.58</v>
      </c>
      <c r="AI232" s="7">
        <f t="shared" si="10"/>
        <v>125.88999999999999</v>
      </c>
      <c r="AJ232">
        <v>127.05</v>
      </c>
      <c r="AK232">
        <v>127.05</v>
      </c>
      <c r="AL232" s="4">
        <v>22.66</v>
      </c>
      <c r="AM232" s="4">
        <v>0</v>
      </c>
      <c r="AN232" s="4">
        <v>0</v>
      </c>
      <c r="AO232" s="4">
        <v>-1.1599999999999999</v>
      </c>
      <c r="AP232" s="4">
        <v>0</v>
      </c>
      <c r="AQ232" s="4">
        <v>0</v>
      </c>
      <c r="AR232" s="4">
        <v>0</v>
      </c>
      <c r="AT232">
        <v>0</v>
      </c>
      <c r="AU232" s="4">
        <v>0</v>
      </c>
      <c r="AV232" s="4">
        <v>7.43</v>
      </c>
      <c r="AW232" s="4">
        <v>155.97999999999999</v>
      </c>
      <c r="AX232">
        <v>4</v>
      </c>
      <c r="AY232" t="s">
        <v>80</v>
      </c>
      <c r="AZ232">
        <v>5</v>
      </c>
      <c r="BA232">
        <v>3.9</v>
      </c>
      <c r="BB232">
        <v>3</v>
      </c>
      <c r="BC232">
        <v>18</v>
      </c>
      <c r="BD232">
        <v>12</v>
      </c>
      <c r="BE232">
        <v>1</v>
      </c>
      <c r="BF232" t="s">
        <v>81</v>
      </c>
      <c r="BJ232" s="6">
        <v>45717</v>
      </c>
      <c r="BK232" t="s">
        <v>248</v>
      </c>
      <c r="BL232" t="s">
        <v>249</v>
      </c>
      <c r="BM232" t="s">
        <v>104</v>
      </c>
      <c r="BN232" t="s">
        <v>105</v>
      </c>
      <c r="BP232">
        <v>2025</v>
      </c>
      <c r="BQ232" t="s">
        <v>107</v>
      </c>
      <c r="BR232" t="s">
        <v>259</v>
      </c>
    </row>
    <row r="233" spans="1:70" x14ac:dyDescent="0.25">
      <c r="A233">
        <v>6431533869</v>
      </c>
      <c r="B233" t="s">
        <v>255</v>
      </c>
      <c r="C233" t="s">
        <v>89</v>
      </c>
      <c r="D233" s="4">
        <v>153.87</v>
      </c>
      <c r="E233" s="5">
        <v>45717</v>
      </c>
      <c r="F233" s="5">
        <v>45713</v>
      </c>
      <c r="G233">
        <v>7926</v>
      </c>
      <c r="H233" t="s">
        <v>90</v>
      </c>
      <c r="I233" t="s">
        <v>91</v>
      </c>
      <c r="J233" t="s">
        <v>69</v>
      </c>
      <c r="K233" t="s">
        <v>92</v>
      </c>
      <c r="L233" t="s">
        <v>93</v>
      </c>
      <c r="M233" t="s">
        <v>72</v>
      </c>
      <c r="P233" t="s">
        <v>94</v>
      </c>
      <c r="Q233" t="s">
        <v>95</v>
      </c>
      <c r="R233" t="s">
        <v>96</v>
      </c>
      <c r="S233" t="s">
        <v>97</v>
      </c>
      <c r="T233" t="s">
        <v>98</v>
      </c>
      <c r="U233">
        <v>42.370837000000002</v>
      </c>
      <c r="V233">
        <v>-83.485600000000005</v>
      </c>
      <c r="W233" t="s">
        <v>275</v>
      </c>
      <c r="X233" t="s">
        <v>276</v>
      </c>
      <c r="Y233" t="s">
        <v>277</v>
      </c>
      <c r="Z233" s="10">
        <v>28783132</v>
      </c>
      <c r="AA233" s="9">
        <v>35.248885000000001</v>
      </c>
      <c r="AB233" s="9">
        <v>-83.041110000000003</v>
      </c>
      <c r="AC233" t="s">
        <v>98</v>
      </c>
      <c r="AD233">
        <v>105</v>
      </c>
      <c r="AE233" s="1" t="s">
        <v>102</v>
      </c>
      <c r="AF233" s="1" t="str">
        <f t="shared" si="8"/>
        <v>5</v>
      </c>
      <c r="AG233" s="1">
        <f t="shared" si="9"/>
        <v>4</v>
      </c>
      <c r="AH233" s="1">
        <v>12.63</v>
      </c>
      <c r="AI233" s="7">
        <f t="shared" si="10"/>
        <v>124.19000000000001</v>
      </c>
      <c r="AJ233">
        <v>122.34</v>
      </c>
      <c r="AK233">
        <v>122.34</v>
      </c>
      <c r="AL233" s="4">
        <v>22.35</v>
      </c>
      <c r="AM233" s="4">
        <v>0</v>
      </c>
      <c r="AN233" s="4">
        <v>0</v>
      </c>
      <c r="AO233" s="4">
        <v>-1.0900000000000001</v>
      </c>
      <c r="AP233" s="4">
        <v>0</v>
      </c>
      <c r="AQ233" s="4">
        <v>0</v>
      </c>
      <c r="AR233" s="4">
        <v>0</v>
      </c>
      <c r="AT233">
        <v>0</v>
      </c>
      <c r="AU233" s="4">
        <v>0</v>
      </c>
      <c r="AV233" s="4">
        <v>7.33</v>
      </c>
      <c r="AW233" s="4">
        <v>153.87</v>
      </c>
      <c r="AX233">
        <v>4</v>
      </c>
      <c r="AY233" t="s">
        <v>80</v>
      </c>
      <c r="AZ233">
        <v>5</v>
      </c>
      <c r="BA233">
        <v>3.9</v>
      </c>
      <c r="BB233">
        <v>3</v>
      </c>
      <c r="BC233">
        <v>18</v>
      </c>
      <c r="BD233">
        <v>12</v>
      </c>
      <c r="BE233">
        <v>1</v>
      </c>
      <c r="BF233" t="s">
        <v>81</v>
      </c>
      <c r="BJ233" s="6">
        <v>45717</v>
      </c>
      <c r="BK233" t="s">
        <v>248</v>
      </c>
      <c r="BL233" t="s">
        <v>249</v>
      </c>
      <c r="BM233" t="s">
        <v>104</v>
      </c>
      <c r="BN233" t="s">
        <v>105</v>
      </c>
      <c r="BP233">
        <v>2025</v>
      </c>
      <c r="BQ233" t="s">
        <v>107</v>
      </c>
      <c r="BR233" t="s">
        <v>259</v>
      </c>
    </row>
    <row r="234" spans="1:70" x14ac:dyDescent="0.25">
      <c r="A234">
        <v>6431533904</v>
      </c>
      <c r="B234" t="s">
        <v>255</v>
      </c>
      <c r="C234" t="s">
        <v>89</v>
      </c>
      <c r="D234" s="4">
        <v>150.22999999999999</v>
      </c>
      <c r="E234" s="5">
        <v>45717</v>
      </c>
      <c r="F234" s="5">
        <v>45714</v>
      </c>
      <c r="G234">
        <v>7926</v>
      </c>
      <c r="H234" t="s">
        <v>90</v>
      </c>
      <c r="I234" t="s">
        <v>91</v>
      </c>
      <c r="J234" t="s">
        <v>69</v>
      </c>
      <c r="K234" t="s">
        <v>92</v>
      </c>
      <c r="L234" t="s">
        <v>93</v>
      </c>
      <c r="M234" t="s">
        <v>72</v>
      </c>
      <c r="P234" t="s">
        <v>94</v>
      </c>
      <c r="Q234" t="s">
        <v>95</v>
      </c>
      <c r="R234" t="s">
        <v>96</v>
      </c>
      <c r="S234" t="s">
        <v>97</v>
      </c>
      <c r="T234" t="s">
        <v>98</v>
      </c>
      <c r="U234">
        <v>42.370837000000002</v>
      </c>
      <c r="V234">
        <v>-83.485600000000005</v>
      </c>
      <c r="W234" t="s">
        <v>288</v>
      </c>
      <c r="X234" t="s">
        <v>289</v>
      </c>
      <c r="Y234" t="s">
        <v>290</v>
      </c>
      <c r="Z234" s="10">
        <v>708093413</v>
      </c>
      <c r="AA234" s="9">
        <v>30.403341000000001</v>
      </c>
      <c r="AB234" s="9">
        <v>-91.080349999999996</v>
      </c>
      <c r="AC234" t="s">
        <v>98</v>
      </c>
      <c r="AD234">
        <v>105</v>
      </c>
      <c r="AE234" s="1" t="s">
        <v>102</v>
      </c>
      <c r="AF234" s="1" t="str">
        <f t="shared" si="8"/>
        <v>5</v>
      </c>
      <c r="AG234" s="1">
        <f t="shared" si="9"/>
        <v>4</v>
      </c>
      <c r="AH234" s="1">
        <v>12.63</v>
      </c>
      <c r="AI234" s="7">
        <f t="shared" si="10"/>
        <v>121.25</v>
      </c>
      <c r="AJ234">
        <v>122.34</v>
      </c>
      <c r="AK234">
        <v>122.34</v>
      </c>
      <c r="AL234" s="4">
        <v>21.82</v>
      </c>
      <c r="AM234" s="4">
        <v>0</v>
      </c>
      <c r="AN234" s="4">
        <v>0</v>
      </c>
      <c r="AO234" s="4">
        <v>-1.0900000000000001</v>
      </c>
      <c r="AP234" s="4">
        <v>0</v>
      </c>
      <c r="AQ234" s="4">
        <v>0</v>
      </c>
      <c r="AR234" s="4">
        <v>0</v>
      </c>
      <c r="AT234">
        <v>0</v>
      </c>
      <c r="AU234" s="4">
        <v>0</v>
      </c>
      <c r="AV234" s="4">
        <v>7.16</v>
      </c>
      <c r="AW234" s="4">
        <v>150.22999999999999</v>
      </c>
      <c r="AX234">
        <v>4</v>
      </c>
      <c r="AY234" t="s">
        <v>80</v>
      </c>
      <c r="AZ234">
        <v>5</v>
      </c>
      <c r="BA234">
        <v>4.2300000000000004</v>
      </c>
      <c r="BB234">
        <v>3</v>
      </c>
      <c r="BC234">
        <v>18</v>
      </c>
      <c r="BD234">
        <v>13</v>
      </c>
      <c r="BE234">
        <v>1</v>
      </c>
      <c r="BF234" t="s">
        <v>81</v>
      </c>
      <c r="BJ234" s="6">
        <v>45717</v>
      </c>
      <c r="BK234" t="s">
        <v>248</v>
      </c>
      <c r="BL234" t="s">
        <v>249</v>
      </c>
      <c r="BM234" t="s">
        <v>104</v>
      </c>
      <c r="BN234" t="s">
        <v>105</v>
      </c>
      <c r="BP234">
        <v>2025</v>
      </c>
      <c r="BQ234" t="s">
        <v>107</v>
      </c>
      <c r="BR234" t="s">
        <v>259</v>
      </c>
    </row>
    <row r="235" spans="1:70" x14ac:dyDescent="0.25">
      <c r="A235">
        <v>6431533888</v>
      </c>
      <c r="B235" t="s">
        <v>255</v>
      </c>
      <c r="C235" t="s">
        <v>89</v>
      </c>
      <c r="D235" s="4">
        <v>136.74</v>
      </c>
      <c r="E235" s="5">
        <v>45717</v>
      </c>
      <c r="F235" s="5">
        <v>45714</v>
      </c>
      <c r="G235">
        <v>7926</v>
      </c>
      <c r="H235" t="s">
        <v>90</v>
      </c>
      <c r="I235" t="s">
        <v>91</v>
      </c>
      <c r="J235" t="s">
        <v>69</v>
      </c>
      <c r="K235" t="s">
        <v>92</v>
      </c>
      <c r="L235" t="s">
        <v>93</v>
      </c>
      <c r="M235" t="s">
        <v>72</v>
      </c>
      <c r="P235" t="s">
        <v>94</v>
      </c>
      <c r="Q235" t="s">
        <v>95</v>
      </c>
      <c r="R235" t="s">
        <v>96</v>
      </c>
      <c r="S235" t="s">
        <v>97</v>
      </c>
      <c r="T235" t="s">
        <v>98</v>
      </c>
      <c r="U235">
        <v>42.370837000000002</v>
      </c>
      <c r="V235">
        <v>-83.485600000000005</v>
      </c>
      <c r="W235" t="s">
        <v>291</v>
      </c>
      <c r="X235" t="s">
        <v>292</v>
      </c>
      <c r="Y235" t="s">
        <v>267</v>
      </c>
      <c r="Z235" s="10">
        <v>507021156</v>
      </c>
      <c r="AA235" s="9">
        <v>42.475886000000003</v>
      </c>
      <c r="AB235" s="9">
        <v>-92.33578</v>
      </c>
      <c r="AC235" t="s">
        <v>98</v>
      </c>
      <c r="AD235">
        <v>104</v>
      </c>
      <c r="AE235" s="1" t="s">
        <v>102</v>
      </c>
      <c r="AF235" s="1" t="str">
        <f t="shared" si="8"/>
        <v>4</v>
      </c>
      <c r="AG235" s="1">
        <f t="shared" si="9"/>
        <v>4</v>
      </c>
      <c r="AH235" s="1">
        <v>11.49</v>
      </c>
      <c r="AI235" s="7">
        <f t="shared" si="10"/>
        <v>110.37</v>
      </c>
      <c r="AJ235">
        <v>112.68</v>
      </c>
      <c r="AK235">
        <v>112.68</v>
      </c>
      <c r="AL235" s="4">
        <v>19.86</v>
      </c>
      <c r="AM235" s="4">
        <v>0</v>
      </c>
      <c r="AN235" s="4">
        <v>0</v>
      </c>
      <c r="AO235" s="4">
        <v>-2.31</v>
      </c>
      <c r="AP235" s="4">
        <v>0</v>
      </c>
      <c r="AQ235" s="4">
        <v>0</v>
      </c>
      <c r="AR235" s="4">
        <v>0</v>
      </c>
      <c r="AT235">
        <v>0</v>
      </c>
      <c r="AU235" s="4">
        <v>0</v>
      </c>
      <c r="AV235" s="4">
        <v>6.51</v>
      </c>
      <c r="AW235" s="4">
        <v>136.74</v>
      </c>
      <c r="AX235">
        <v>4</v>
      </c>
      <c r="AY235" t="s">
        <v>80</v>
      </c>
      <c r="AZ235">
        <v>5</v>
      </c>
      <c r="BA235">
        <v>4.2300000000000004</v>
      </c>
      <c r="BB235">
        <v>3</v>
      </c>
      <c r="BC235">
        <v>18</v>
      </c>
      <c r="BD235">
        <v>13</v>
      </c>
      <c r="BE235">
        <v>1</v>
      </c>
      <c r="BF235" t="s">
        <v>81</v>
      </c>
      <c r="BJ235" s="6">
        <v>45717</v>
      </c>
      <c r="BK235" t="s">
        <v>248</v>
      </c>
      <c r="BL235" t="s">
        <v>249</v>
      </c>
      <c r="BM235" t="s">
        <v>104</v>
      </c>
      <c r="BN235" t="s">
        <v>105</v>
      </c>
      <c r="BP235">
        <v>2025</v>
      </c>
      <c r="BQ235" t="s">
        <v>107</v>
      </c>
      <c r="BR235" t="s">
        <v>259</v>
      </c>
    </row>
    <row r="236" spans="1:70" x14ac:dyDescent="0.25">
      <c r="A236">
        <v>6431533922</v>
      </c>
      <c r="B236" t="s">
        <v>255</v>
      </c>
      <c r="C236" t="s">
        <v>89</v>
      </c>
      <c r="D236" s="4">
        <v>176.2</v>
      </c>
      <c r="E236" s="5">
        <v>45717</v>
      </c>
      <c r="F236" s="5">
        <v>45714</v>
      </c>
      <c r="G236">
        <v>7926</v>
      </c>
      <c r="H236" t="s">
        <v>90</v>
      </c>
      <c r="I236" t="s">
        <v>91</v>
      </c>
      <c r="J236" t="s">
        <v>69</v>
      </c>
      <c r="K236" t="s">
        <v>92</v>
      </c>
      <c r="L236" t="s">
        <v>93</v>
      </c>
      <c r="M236" t="s">
        <v>72</v>
      </c>
      <c r="P236" t="s">
        <v>94</v>
      </c>
      <c r="Q236" t="s">
        <v>95</v>
      </c>
      <c r="R236" t="s">
        <v>96</v>
      </c>
      <c r="S236" t="s">
        <v>97</v>
      </c>
      <c r="T236" t="s">
        <v>98</v>
      </c>
      <c r="U236">
        <v>42.370837000000002</v>
      </c>
      <c r="V236">
        <v>-83.485600000000005</v>
      </c>
      <c r="W236" t="s">
        <v>293</v>
      </c>
      <c r="X236" t="s">
        <v>294</v>
      </c>
      <c r="Y236" t="s">
        <v>112</v>
      </c>
      <c r="Z236" s="10">
        <v>770077755</v>
      </c>
      <c r="AA236" s="9">
        <v>29.772627</v>
      </c>
      <c r="AB236" s="9">
        <v>-95.403189999999995</v>
      </c>
      <c r="AC236" t="s">
        <v>98</v>
      </c>
      <c r="AD236">
        <v>107</v>
      </c>
      <c r="AE236" s="1" t="s">
        <v>102</v>
      </c>
      <c r="AF236" s="1" t="str">
        <f t="shared" si="8"/>
        <v>7</v>
      </c>
      <c r="AG236" s="1">
        <f t="shared" si="9"/>
        <v>4</v>
      </c>
      <c r="AH236" s="1">
        <v>14.78</v>
      </c>
      <c r="AI236" s="7">
        <f t="shared" si="10"/>
        <v>142.20999999999998</v>
      </c>
      <c r="AJ236">
        <v>144.03</v>
      </c>
      <c r="AK236">
        <v>144.03</v>
      </c>
      <c r="AL236" s="4">
        <v>25.6</v>
      </c>
      <c r="AM236" s="4">
        <v>0</v>
      </c>
      <c r="AN236" s="4">
        <v>0</v>
      </c>
      <c r="AO236" s="4">
        <v>-1.82</v>
      </c>
      <c r="AP236" s="4">
        <v>0</v>
      </c>
      <c r="AQ236" s="4">
        <v>0</v>
      </c>
      <c r="AR236" s="4">
        <v>0</v>
      </c>
      <c r="AT236">
        <v>0</v>
      </c>
      <c r="AU236" s="4">
        <v>0</v>
      </c>
      <c r="AV236" s="4">
        <v>8.39</v>
      </c>
      <c r="AW236" s="4">
        <v>176.2</v>
      </c>
      <c r="AX236">
        <v>4</v>
      </c>
      <c r="AY236" t="s">
        <v>80</v>
      </c>
      <c r="AZ236">
        <v>5</v>
      </c>
      <c r="BA236">
        <v>3.9</v>
      </c>
      <c r="BB236">
        <v>3</v>
      </c>
      <c r="BC236">
        <v>18</v>
      </c>
      <c r="BD236">
        <v>12</v>
      </c>
      <c r="BE236">
        <v>1</v>
      </c>
      <c r="BF236" t="s">
        <v>81</v>
      </c>
      <c r="BJ236" s="6">
        <v>45717</v>
      </c>
      <c r="BK236" t="s">
        <v>248</v>
      </c>
      <c r="BL236" t="s">
        <v>249</v>
      </c>
      <c r="BM236" t="s">
        <v>104</v>
      </c>
      <c r="BN236" t="s">
        <v>105</v>
      </c>
      <c r="BP236">
        <v>2025</v>
      </c>
      <c r="BQ236" t="s">
        <v>107</v>
      </c>
      <c r="BR236" t="s">
        <v>259</v>
      </c>
    </row>
    <row r="237" spans="1:70" x14ac:dyDescent="0.25">
      <c r="A237">
        <v>6431533933</v>
      </c>
      <c r="B237" t="s">
        <v>255</v>
      </c>
      <c r="C237" t="s">
        <v>89</v>
      </c>
      <c r="D237" s="4">
        <v>150.22999999999999</v>
      </c>
      <c r="E237" s="5">
        <v>45717</v>
      </c>
      <c r="F237" s="5">
        <v>45715</v>
      </c>
      <c r="G237">
        <v>7926</v>
      </c>
      <c r="H237" t="s">
        <v>90</v>
      </c>
      <c r="I237" t="s">
        <v>91</v>
      </c>
      <c r="J237" t="s">
        <v>69</v>
      </c>
      <c r="K237" t="s">
        <v>92</v>
      </c>
      <c r="L237" t="s">
        <v>93</v>
      </c>
      <c r="M237" t="s">
        <v>72</v>
      </c>
      <c r="P237" t="s">
        <v>94</v>
      </c>
      <c r="Q237" t="s">
        <v>95</v>
      </c>
      <c r="R237" t="s">
        <v>96</v>
      </c>
      <c r="S237" t="s">
        <v>97</v>
      </c>
      <c r="T237" t="s">
        <v>98</v>
      </c>
      <c r="U237">
        <v>42.370837000000002</v>
      </c>
      <c r="V237">
        <v>-83.485600000000005</v>
      </c>
      <c r="W237" t="s">
        <v>295</v>
      </c>
      <c r="X237" t="s">
        <v>296</v>
      </c>
      <c r="Y237" t="s">
        <v>272</v>
      </c>
      <c r="Z237" s="10">
        <v>336194225</v>
      </c>
      <c r="AA237" s="9">
        <v>27.94605</v>
      </c>
      <c r="AB237" s="9">
        <v>-82.375249999999994</v>
      </c>
      <c r="AC237" t="s">
        <v>98</v>
      </c>
      <c r="AD237">
        <v>105</v>
      </c>
      <c r="AE237" s="1" t="s">
        <v>102</v>
      </c>
      <c r="AF237" s="1" t="str">
        <f t="shared" si="8"/>
        <v>5</v>
      </c>
      <c r="AG237" s="1">
        <f t="shared" si="9"/>
        <v>4</v>
      </c>
      <c r="AH237" s="1">
        <v>12.63</v>
      </c>
      <c r="AI237" s="7">
        <f t="shared" si="10"/>
        <v>121.25</v>
      </c>
      <c r="AJ237">
        <v>122.34</v>
      </c>
      <c r="AK237">
        <v>122.34</v>
      </c>
      <c r="AL237" s="4">
        <v>21.82</v>
      </c>
      <c r="AM237" s="4">
        <v>0</v>
      </c>
      <c r="AN237" s="4">
        <v>0</v>
      </c>
      <c r="AO237" s="4">
        <v>-1.0900000000000001</v>
      </c>
      <c r="AP237" s="4">
        <v>0</v>
      </c>
      <c r="AQ237" s="4">
        <v>0</v>
      </c>
      <c r="AR237" s="4">
        <v>0</v>
      </c>
      <c r="AT237">
        <v>0</v>
      </c>
      <c r="AU237" s="4">
        <v>0</v>
      </c>
      <c r="AV237" s="4">
        <v>7.16</v>
      </c>
      <c r="AW237" s="4">
        <v>150.22999999999999</v>
      </c>
      <c r="AX237">
        <v>4</v>
      </c>
      <c r="AY237" t="s">
        <v>80</v>
      </c>
      <c r="AZ237">
        <v>5</v>
      </c>
      <c r="BA237">
        <v>4.2300000000000004</v>
      </c>
      <c r="BB237">
        <v>3</v>
      </c>
      <c r="BC237">
        <v>18</v>
      </c>
      <c r="BD237">
        <v>13</v>
      </c>
      <c r="BE237">
        <v>1</v>
      </c>
      <c r="BF237" t="s">
        <v>81</v>
      </c>
      <c r="BJ237" s="6">
        <v>45717</v>
      </c>
      <c r="BK237" t="s">
        <v>248</v>
      </c>
      <c r="BL237" t="s">
        <v>249</v>
      </c>
      <c r="BM237" t="s">
        <v>104</v>
      </c>
      <c r="BN237" t="s">
        <v>105</v>
      </c>
      <c r="BP237">
        <v>2025</v>
      </c>
      <c r="BQ237" t="s">
        <v>107</v>
      </c>
      <c r="BR237" t="s">
        <v>259</v>
      </c>
    </row>
    <row r="238" spans="1:70" x14ac:dyDescent="0.25">
      <c r="A238">
        <v>6431533945</v>
      </c>
      <c r="B238" t="s">
        <v>255</v>
      </c>
      <c r="C238" t="s">
        <v>89</v>
      </c>
      <c r="D238" s="4">
        <v>150.22999999999999</v>
      </c>
      <c r="E238" s="5">
        <v>45717</v>
      </c>
      <c r="F238" s="5">
        <v>45715</v>
      </c>
      <c r="G238">
        <v>7926</v>
      </c>
      <c r="H238" t="s">
        <v>90</v>
      </c>
      <c r="I238" t="s">
        <v>91</v>
      </c>
      <c r="J238" t="s">
        <v>69</v>
      </c>
      <c r="K238" t="s">
        <v>92</v>
      </c>
      <c r="L238" t="s">
        <v>93</v>
      </c>
      <c r="M238" t="s">
        <v>72</v>
      </c>
      <c r="P238" t="s">
        <v>94</v>
      </c>
      <c r="Q238" t="s">
        <v>95</v>
      </c>
      <c r="R238" t="s">
        <v>96</v>
      </c>
      <c r="S238" t="s">
        <v>97</v>
      </c>
      <c r="T238" t="s">
        <v>98</v>
      </c>
      <c r="U238">
        <v>42.370837000000002</v>
      </c>
      <c r="V238">
        <v>-83.485600000000005</v>
      </c>
      <c r="W238" t="s">
        <v>297</v>
      </c>
      <c r="X238" t="s">
        <v>298</v>
      </c>
      <c r="Y238" t="s">
        <v>299</v>
      </c>
      <c r="Z238" s="10">
        <v>674014143</v>
      </c>
      <c r="AA238" s="9">
        <v>38.827874999999999</v>
      </c>
      <c r="AB238" s="9">
        <v>-97.615530000000007</v>
      </c>
      <c r="AC238" t="s">
        <v>98</v>
      </c>
      <c r="AD238">
        <v>105</v>
      </c>
      <c r="AE238" s="1" t="s">
        <v>102</v>
      </c>
      <c r="AF238" s="1" t="str">
        <f t="shared" si="8"/>
        <v>5</v>
      </c>
      <c r="AG238" s="1">
        <f t="shared" si="9"/>
        <v>4</v>
      </c>
      <c r="AH238" s="1">
        <v>12.63</v>
      </c>
      <c r="AI238" s="7">
        <f t="shared" si="10"/>
        <v>121.25</v>
      </c>
      <c r="AJ238">
        <v>122.34</v>
      </c>
      <c r="AK238">
        <v>122.34</v>
      </c>
      <c r="AL238" s="4">
        <v>21.82</v>
      </c>
      <c r="AM238" s="4">
        <v>0</v>
      </c>
      <c r="AN238" s="4">
        <v>0</v>
      </c>
      <c r="AO238" s="4">
        <v>-1.0900000000000001</v>
      </c>
      <c r="AP238" s="4">
        <v>0</v>
      </c>
      <c r="AQ238" s="4">
        <v>0</v>
      </c>
      <c r="AR238" s="4">
        <v>0</v>
      </c>
      <c r="AT238">
        <v>0</v>
      </c>
      <c r="AU238" s="4">
        <v>0</v>
      </c>
      <c r="AV238" s="4">
        <v>7.16</v>
      </c>
      <c r="AW238" s="4">
        <v>150.22999999999999</v>
      </c>
      <c r="AX238">
        <v>4</v>
      </c>
      <c r="AY238" t="s">
        <v>80</v>
      </c>
      <c r="AZ238">
        <v>5</v>
      </c>
      <c r="BA238">
        <v>4.2300000000000004</v>
      </c>
      <c r="BB238">
        <v>3</v>
      </c>
      <c r="BC238">
        <v>18</v>
      </c>
      <c r="BD238">
        <v>13</v>
      </c>
      <c r="BE238">
        <v>1</v>
      </c>
      <c r="BF238" t="s">
        <v>81</v>
      </c>
      <c r="BJ238" s="6">
        <v>45717</v>
      </c>
      <c r="BK238" t="s">
        <v>248</v>
      </c>
      <c r="BL238" t="s">
        <v>249</v>
      </c>
      <c r="BM238" t="s">
        <v>104</v>
      </c>
      <c r="BN238" t="s">
        <v>105</v>
      </c>
      <c r="BP238">
        <v>2025</v>
      </c>
      <c r="BQ238" t="s">
        <v>107</v>
      </c>
      <c r="BR238" t="s">
        <v>259</v>
      </c>
    </row>
    <row r="239" spans="1:70" x14ac:dyDescent="0.25">
      <c r="A239">
        <v>6431533803</v>
      </c>
      <c r="B239" t="s">
        <v>255</v>
      </c>
      <c r="C239" t="s">
        <v>89</v>
      </c>
      <c r="D239" s="4">
        <v>155.91</v>
      </c>
      <c r="E239" s="5">
        <v>45717</v>
      </c>
      <c r="F239" s="5">
        <v>45709</v>
      </c>
      <c r="G239">
        <v>7926</v>
      </c>
      <c r="H239" t="s">
        <v>90</v>
      </c>
      <c r="I239" t="s">
        <v>91</v>
      </c>
      <c r="J239" t="s">
        <v>69</v>
      </c>
      <c r="K239" t="s">
        <v>92</v>
      </c>
      <c r="L239" t="s">
        <v>93</v>
      </c>
      <c r="M239" t="s">
        <v>72</v>
      </c>
      <c r="P239" t="s">
        <v>94</v>
      </c>
      <c r="Q239" t="s">
        <v>95</v>
      </c>
      <c r="R239" t="s">
        <v>96</v>
      </c>
      <c r="S239" t="s">
        <v>97</v>
      </c>
      <c r="T239" t="s">
        <v>98</v>
      </c>
      <c r="U239">
        <v>42.370837000000002</v>
      </c>
      <c r="V239">
        <v>-83.485600000000005</v>
      </c>
      <c r="W239" t="s">
        <v>300</v>
      </c>
      <c r="X239" t="s">
        <v>301</v>
      </c>
      <c r="Y239" t="s">
        <v>290</v>
      </c>
      <c r="Z239" s="10">
        <v>701222112</v>
      </c>
      <c r="AA239" s="9">
        <v>30.006353000000001</v>
      </c>
      <c r="AB239" s="9">
        <v>-90.062640000000002</v>
      </c>
      <c r="AC239" t="s">
        <v>98</v>
      </c>
      <c r="AD239">
        <v>105</v>
      </c>
      <c r="AE239" s="1" t="s">
        <v>102</v>
      </c>
      <c r="AF239" s="1" t="str">
        <f t="shared" si="8"/>
        <v>5</v>
      </c>
      <c r="AG239" s="1">
        <f t="shared" si="9"/>
        <v>4</v>
      </c>
      <c r="AH239" s="1">
        <v>12.63</v>
      </c>
      <c r="AI239" s="7">
        <f t="shared" si="10"/>
        <v>121.24999999999999</v>
      </c>
      <c r="AJ239">
        <v>122.34</v>
      </c>
      <c r="AK239">
        <v>122.34</v>
      </c>
      <c r="AL239" s="4">
        <v>22.65</v>
      </c>
      <c r="AM239" s="4">
        <v>0</v>
      </c>
      <c r="AN239" s="4">
        <v>0</v>
      </c>
      <c r="AO239" s="4">
        <v>-1.0900000000000001</v>
      </c>
      <c r="AP239" s="4">
        <v>0</v>
      </c>
      <c r="AQ239" s="4">
        <v>4.58</v>
      </c>
      <c r="AR239" s="4">
        <v>0</v>
      </c>
      <c r="AT239">
        <v>0</v>
      </c>
      <c r="AU239" s="4">
        <v>0</v>
      </c>
      <c r="AV239" s="4">
        <v>12.01</v>
      </c>
      <c r="AW239" s="4">
        <v>155.91</v>
      </c>
      <c r="AX239">
        <v>4</v>
      </c>
      <c r="AY239" t="s">
        <v>80</v>
      </c>
      <c r="AZ239">
        <v>5</v>
      </c>
      <c r="BA239">
        <v>4.2300000000000004</v>
      </c>
      <c r="BB239">
        <v>3</v>
      </c>
      <c r="BC239">
        <v>18</v>
      </c>
      <c r="BD239">
        <v>13</v>
      </c>
      <c r="BE239">
        <v>1</v>
      </c>
      <c r="BF239" t="s">
        <v>81</v>
      </c>
      <c r="BJ239" s="6">
        <v>45717</v>
      </c>
      <c r="BK239" t="s">
        <v>248</v>
      </c>
      <c r="BL239" t="s">
        <v>249</v>
      </c>
      <c r="BM239" t="s">
        <v>106</v>
      </c>
      <c r="BN239" t="s">
        <v>105</v>
      </c>
      <c r="BP239">
        <v>2025</v>
      </c>
      <c r="BQ239" t="s">
        <v>107</v>
      </c>
      <c r="BR239" t="s">
        <v>108</v>
      </c>
    </row>
    <row r="240" spans="1:70" x14ac:dyDescent="0.25">
      <c r="A240">
        <v>6431533915</v>
      </c>
      <c r="B240" t="s">
        <v>255</v>
      </c>
      <c r="C240" t="s">
        <v>89</v>
      </c>
      <c r="D240" s="4">
        <v>176.2</v>
      </c>
      <c r="E240" s="5">
        <v>45717</v>
      </c>
      <c r="F240" s="5">
        <v>45714</v>
      </c>
      <c r="G240">
        <v>7926</v>
      </c>
      <c r="H240" t="s">
        <v>90</v>
      </c>
      <c r="I240" t="s">
        <v>91</v>
      </c>
      <c r="J240" t="s">
        <v>69</v>
      </c>
      <c r="K240" t="s">
        <v>92</v>
      </c>
      <c r="L240" t="s">
        <v>93</v>
      </c>
      <c r="M240" t="s">
        <v>72</v>
      </c>
      <c r="P240" t="s">
        <v>94</v>
      </c>
      <c r="Q240" t="s">
        <v>95</v>
      </c>
      <c r="R240" t="s">
        <v>96</v>
      </c>
      <c r="S240" t="s">
        <v>97</v>
      </c>
      <c r="T240" t="s">
        <v>98</v>
      </c>
      <c r="U240">
        <v>42.370837000000002</v>
      </c>
      <c r="V240">
        <v>-83.485600000000005</v>
      </c>
      <c r="W240" t="s">
        <v>293</v>
      </c>
      <c r="X240" t="s">
        <v>294</v>
      </c>
      <c r="Y240" t="s">
        <v>112</v>
      </c>
      <c r="Z240" s="10">
        <v>770077755</v>
      </c>
      <c r="AA240" s="9">
        <v>29.772627</v>
      </c>
      <c r="AB240" s="9">
        <v>-95.403189999999995</v>
      </c>
      <c r="AC240" t="s">
        <v>98</v>
      </c>
      <c r="AD240">
        <v>107</v>
      </c>
      <c r="AE240" s="1" t="s">
        <v>102</v>
      </c>
      <c r="AF240" s="1" t="str">
        <f t="shared" si="8"/>
        <v>7</v>
      </c>
      <c r="AG240" s="1">
        <f t="shared" si="9"/>
        <v>4</v>
      </c>
      <c r="AH240" s="1">
        <v>14.78</v>
      </c>
      <c r="AI240" s="7">
        <f t="shared" si="10"/>
        <v>142.20999999999998</v>
      </c>
      <c r="AJ240">
        <v>144.03</v>
      </c>
      <c r="AK240">
        <v>144.03</v>
      </c>
      <c r="AL240" s="4">
        <v>25.6</v>
      </c>
      <c r="AM240" s="4">
        <v>0</v>
      </c>
      <c r="AN240" s="4">
        <v>0</v>
      </c>
      <c r="AO240" s="4">
        <v>-1.82</v>
      </c>
      <c r="AP240" s="4">
        <v>0</v>
      </c>
      <c r="AQ240" s="4">
        <v>0</v>
      </c>
      <c r="AR240" s="4">
        <v>0</v>
      </c>
      <c r="AT240">
        <v>0</v>
      </c>
      <c r="AU240" s="4">
        <v>0</v>
      </c>
      <c r="AV240" s="4">
        <v>8.39</v>
      </c>
      <c r="AW240" s="4">
        <v>176.2</v>
      </c>
      <c r="AX240">
        <v>4</v>
      </c>
      <c r="AY240" t="s">
        <v>80</v>
      </c>
      <c r="AZ240">
        <v>5</v>
      </c>
      <c r="BA240">
        <v>4.2300000000000004</v>
      </c>
      <c r="BB240">
        <v>3</v>
      </c>
      <c r="BC240">
        <v>18</v>
      </c>
      <c r="BD240">
        <v>13</v>
      </c>
      <c r="BE240">
        <v>1</v>
      </c>
      <c r="BF240" t="s">
        <v>81</v>
      </c>
      <c r="BJ240" s="6">
        <v>45717</v>
      </c>
      <c r="BK240" t="s">
        <v>248</v>
      </c>
      <c r="BL240" t="s">
        <v>249</v>
      </c>
      <c r="BM240" t="s">
        <v>104</v>
      </c>
      <c r="BN240" t="s">
        <v>105</v>
      </c>
      <c r="BP240">
        <v>2025</v>
      </c>
      <c r="BQ240" t="s">
        <v>107</v>
      </c>
      <c r="BR240" t="s">
        <v>259</v>
      </c>
    </row>
    <row r="241" spans="1:70" x14ac:dyDescent="0.25">
      <c r="A241">
        <v>6431533854</v>
      </c>
      <c r="B241" t="s">
        <v>255</v>
      </c>
      <c r="C241" t="s">
        <v>89</v>
      </c>
      <c r="D241" s="4">
        <v>155.91</v>
      </c>
      <c r="E241" s="5">
        <v>45717</v>
      </c>
      <c r="F241" s="5">
        <v>45713</v>
      </c>
      <c r="G241">
        <v>7926</v>
      </c>
      <c r="H241" t="s">
        <v>90</v>
      </c>
      <c r="I241" t="s">
        <v>91</v>
      </c>
      <c r="J241" t="s">
        <v>69</v>
      </c>
      <c r="K241" t="s">
        <v>92</v>
      </c>
      <c r="L241" t="s">
        <v>93</v>
      </c>
      <c r="M241" t="s">
        <v>72</v>
      </c>
      <c r="P241" t="s">
        <v>94</v>
      </c>
      <c r="Q241" t="s">
        <v>95</v>
      </c>
      <c r="R241" t="s">
        <v>96</v>
      </c>
      <c r="S241" t="s">
        <v>97</v>
      </c>
      <c r="T241" t="s">
        <v>98</v>
      </c>
      <c r="U241">
        <v>42.370837000000002</v>
      </c>
      <c r="V241">
        <v>-83.485600000000005</v>
      </c>
      <c r="W241" t="s">
        <v>302</v>
      </c>
      <c r="X241" t="s">
        <v>303</v>
      </c>
      <c r="Y241" t="s">
        <v>272</v>
      </c>
      <c r="Z241" s="10">
        <v>328061551</v>
      </c>
      <c r="AA241" s="9">
        <v>28.51483</v>
      </c>
      <c r="AB241" s="9">
        <v>-81.36054</v>
      </c>
      <c r="AC241" t="s">
        <v>98</v>
      </c>
      <c r="AD241">
        <v>105</v>
      </c>
      <c r="AE241" s="1" t="s">
        <v>102</v>
      </c>
      <c r="AF241" s="1" t="str">
        <f t="shared" si="8"/>
        <v>5</v>
      </c>
      <c r="AG241" s="1">
        <f t="shared" si="9"/>
        <v>4</v>
      </c>
      <c r="AH241" s="1">
        <v>12.63</v>
      </c>
      <c r="AI241" s="7">
        <f t="shared" si="10"/>
        <v>121.24999999999999</v>
      </c>
      <c r="AJ241">
        <v>122.34</v>
      </c>
      <c r="AK241">
        <v>122.34</v>
      </c>
      <c r="AL241" s="4">
        <v>22.65</v>
      </c>
      <c r="AM241" s="4">
        <v>0</v>
      </c>
      <c r="AN241" s="4">
        <v>0</v>
      </c>
      <c r="AO241" s="4">
        <v>-1.0900000000000001</v>
      </c>
      <c r="AP241" s="4">
        <v>0</v>
      </c>
      <c r="AQ241" s="4">
        <v>4.58</v>
      </c>
      <c r="AR241" s="4">
        <v>0</v>
      </c>
      <c r="AT241">
        <v>0</v>
      </c>
      <c r="AU241" s="4">
        <v>0</v>
      </c>
      <c r="AV241" s="4">
        <v>12.01</v>
      </c>
      <c r="AW241" s="4">
        <v>155.91</v>
      </c>
      <c r="AX241">
        <v>4</v>
      </c>
      <c r="AY241" t="s">
        <v>80</v>
      </c>
      <c r="AZ241">
        <v>5</v>
      </c>
      <c r="BA241">
        <v>4.2300000000000004</v>
      </c>
      <c r="BB241">
        <v>3</v>
      </c>
      <c r="BC241">
        <v>18</v>
      </c>
      <c r="BD241">
        <v>13</v>
      </c>
      <c r="BE241">
        <v>1</v>
      </c>
      <c r="BF241" t="s">
        <v>81</v>
      </c>
      <c r="BJ241" s="6">
        <v>45717</v>
      </c>
      <c r="BK241" t="s">
        <v>248</v>
      </c>
      <c r="BL241" t="s">
        <v>249</v>
      </c>
      <c r="BM241" t="s">
        <v>104</v>
      </c>
      <c r="BN241" t="s">
        <v>105</v>
      </c>
      <c r="BP241">
        <v>2025</v>
      </c>
      <c r="BQ241" t="s">
        <v>107</v>
      </c>
      <c r="BR241" t="s">
        <v>259</v>
      </c>
    </row>
    <row r="242" spans="1:70" x14ac:dyDescent="0.25">
      <c r="A242">
        <v>6431533790</v>
      </c>
      <c r="B242" t="s">
        <v>255</v>
      </c>
      <c r="C242" t="s">
        <v>89</v>
      </c>
      <c r="D242" s="4">
        <v>155.91</v>
      </c>
      <c r="E242" s="5">
        <v>45717</v>
      </c>
      <c r="F242" s="5">
        <v>45709</v>
      </c>
      <c r="G242">
        <v>7926</v>
      </c>
      <c r="H242" t="s">
        <v>90</v>
      </c>
      <c r="I242" t="s">
        <v>91</v>
      </c>
      <c r="J242" t="s">
        <v>69</v>
      </c>
      <c r="K242" t="s">
        <v>92</v>
      </c>
      <c r="L242" t="s">
        <v>93</v>
      </c>
      <c r="M242" t="s">
        <v>72</v>
      </c>
      <c r="P242" t="s">
        <v>94</v>
      </c>
      <c r="Q242" t="s">
        <v>95</v>
      </c>
      <c r="R242" t="s">
        <v>96</v>
      </c>
      <c r="S242" t="s">
        <v>97</v>
      </c>
      <c r="T242" t="s">
        <v>98</v>
      </c>
      <c r="U242">
        <v>42.370837000000002</v>
      </c>
      <c r="V242">
        <v>-83.485600000000005</v>
      </c>
      <c r="W242" t="s">
        <v>304</v>
      </c>
      <c r="X242" t="s">
        <v>305</v>
      </c>
      <c r="Y242" t="s">
        <v>306</v>
      </c>
      <c r="Z242" s="10">
        <v>30533917</v>
      </c>
      <c r="AA242" s="9">
        <v>34.542098000000003</v>
      </c>
      <c r="AB242" s="9">
        <v>-83.99718</v>
      </c>
      <c r="AC242" t="s">
        <v>98</v>
      </c>
      <c r="AD242">
        <v>105</v>
      </c>
      <c r="AE242" s="1" t="s">
        <v>102</v>
      </c>
      <c r="AF242" s="1" t="str">
        <f t="shared" ref="AF242:AF305" si="11">RIGHT(AD242,1)</f>
        <v>5</v>
      </c>
      <c r="AG242" s="1">
        <f t="shared" si="9"/>
        <v>4</v>
      </c>
      <c r="AH242" s="1">
        <v>12.63</v>
      </c>
      <c r="AI242" s="7">
        <f t="shared" si="10"/>
        <v>121.24999999999999</v>
      </c>
      <c r="AJ242">
        <v>122.34</v>
      </c>
      <c r="AK242">
        <v>122.34</v>
      </c>
      <c r="AL242" s="4">
        <v>22.65</v>
      </c>
      <c r="AM242" s="4">
        <v>0</v>
      </c>
      <c r="AN242" s="4">
        <v>0</v>
      </c>
      <c r="AO242" s="4">
        <v>-1.0900000000000001</v>
      </c>
      <c r="AP242" s="4">
        <v>0</v>
      </c>
      <c r="AQ242" s="4">
        <v>4.58</v>
      </c>
      <c r="AR242" s="4">
        <v>0</v>
      </c>
      <c r="AT242">
        <v>0</v>
      </c>
      <c r="AU242" s="4">
        <v>0</v>
      </c>
      <c r="AV242" s="4">
        <v>12.01</v>
      </c>
      <c r="AW242" s="4">
        <v>155.91</v>
      </c>
      <c r="AX242">
        <v>4</v>
      </c>
      <c r="AY242" t="s">
        <v>80</v>
      </c>
      <c r="AZ242">
        <v>5</v>
      </c>
      <c r="BA242">
        <v>3.9</v>
      </c>
      <c r="BB242">
        <v>3</v>
      </c>
      <c r="BC242">
        <v>18</v>
      </c>
      <c r="BD242">
        <v>12</v>
      </c>
      <c r="BE242">
        <v>1</v>
      </c>
      <c r="BF242" t="s">
        <v>81</v>
      </c>
      <c r="BJ242" s="6">
        <v>45717</v>
      </c>
      <c r="BK242" t="s">
        <v>248</v>
      </c>
      <c r="BL242" t="s">
        <v>249</v>
      </c>
      <c r="BM242" t="s">
        <v>106</v>
      </c>
      <c r="BN242" t="s">
        <v>105</v>
      </c>
      <c r="BP242">
        <v>2025</v>
      </c>
      <c r="BQ242" t="s">
        <v>107</v>
      </c>
      <c r="BR242" t="s">
        <v>108</v>
      </c>
    </row>
    <row r="243" spans="1:70" x14ac:dyDescent="0.25">
      <c r="A243">
        <v>6431533931</v>
      </c>
      <c r="B243" t="s">
        <v>255</v>
      </c>
      <c r="C243" t="s">
        <v>89</v>
      </c>
      <c r="D243" s="4">
        <v>155.91</v>
      </c>
      <c r="E243" s="5">
        <v>45717</v>
      </c>
      <c r="F243" s="5">
        <v>45715</v>
      </c>
      <c r="G243">
        <v>7926</v>
      </c>
      <c r="H243" t="s">
        <v>90</v>
      </c>
      <c r="I243" t="s">
        <v>91</v>
      </c>
      <c r="J243" t="s">
        <v>69</v>
      </c>
      <c r="K243" t="s">
        <v>92</v>
      </c>
      <c r="L243" t="s">
        <v>93</v>
      </c>
      <c r="M243" t="s">
        <v>72</v>
      </c>
      <c r="P243" t="s">
        <v>94</v>
      </c>
      <c r="Q243" t="s">
        <v>95</v>
      </c>
      <c r="R243" t="s">
        <v>96</v>
      </c>
      <c r="S243" t="s">
        <v>97</v>
      </c>
      <c r="T243" t="s">
        <v>98</v>
      </c>
      <c r="U243">
        <v>42.370837000000002</v>
      </c>
      <c r="V243">
        <v>-83.485600000000005</v>
      </c>
      <c r="W243" t="s">
        <v>302</v>
      </c>
      <c r="X243" t="s">
        <v>303</v>
      </c>
      <c r="Y243" t="s">
        <v>272</v>
      </c>
      <c r="Z243" s="10">
        <v>328061551</v>
      </c>
      <c r="AA243" s="9">
        <v>28.51483</v>
      </c>
      <c r="AB243" s="9">
        <v>-81.36054</v>
      </c>
      <c r="AC243" t="s">
        <v>98</v>
      </c>
      <c r="AD243">
        <v>105</v>
      </c>
      <c r="AE243" s="1" t="s">
        <v>102</v>
      </c>
      <c r="AF243" s="1" t="str">
        <f t="shared" si="11"/>
        <v>5</v>
      </c>
      <c r="AG243" s="1">
        <f t="shared" si="9"/>
        <v>4</v>
      </c>
      <c r="AH243" s="1">
        <v>12.63</v>
      </c>
      <c r="AI243" s="7">
        <f t="shared" si="10"/>
        <v>121.24999999999999</v>
      </c>
      <c r="AJ243">
        <v>122.34</v>
      </c>
      <c r="AK243">
        <v>122.34</v>
      </c>
      <c r="AL243" s="4">
        <v>22.65</v>
      </c>
      <c r="AM243" s="4">
        <v>0</v>
      </c>
      <c r="AN243" s="4">
        <v>0</v>
      </c>
      <c r="AO243" s="4">
        <v>-1.0900000000000001</v>
      </c>
      <c r="AP243" s="4">
        <v>0</v>
      </c>
      <c r="AQ243" s="4">
        <v>4.58</v>
      </c>
      <c r="AR243" s="4">
        <v>0</v>
      </c>
      <c r="AT243">
        <v>0</v>
      </c>
      <c r="AU243" s="4">
        <v>0</v>
      </c>
      <c r="AV243" s="4">
        <v>12.01</v>
      </c>
      <c r="AW243" s="4">
        <v>155.91</v>
      </c>
      <c r="AX243">
        <v>4</v>
      </c>
      <c r="AY243" t="s">
        <v>80</v>
      </c>
      <c r="AZ243">
        <v>5</v>
      </c>
      <c r="BA243">
        <v>4.2300000000000004</v>
      </c>
      <c r="BB243">
        <v>3</v>
      </c>
      <c r="BC243">
        <v>18</v>
      </c>
      <c r="BD243">
        <v>13</v>
      </c>
      <c r="BE243">
        <v>1</v>
      </c>
      <c r="BF243" t="s">
        <v>81</v>
      </c>
      <c r="BJ243" s="6">
        <v>45717</v>
      </c>
      <c r="BK243" t="s">
        <v>248</v>
      </c>
      <c r="BL243" t="s">
        <v>249</v>
      </c>
      <c r="BM243" t="s">
        <v>104</v>
      </c>
      <c r="BN243" t="s">
        <v>105</v>
      </c>
      <c r="BP243">
        <v>2025</v>
      </c>
      <c r="BQ243" t="s">
        <v>107</v>
      </c>
      <c r="BR243" t="s">
        <v>259</v>
      </c>
    </row>
    <row r="244" spans="1:70" x14ac:dyDescent="0.25">
      <c r="A244">
        <v>6431533778</v>
      </c>
      <c r="B244" t="s">
        <v>255</v>
      </c>
      <c r="C244" t="s">
        <v>89</v>
      </c>
      <c r="D244" s="4">
        <v>95.25</v>
      </c>
      <c r="E244" s="5">
        <v>45717</v>
      </c>
      <c r="F244" s="5">
        <v>45709</v>
      </c>
      <c r="G244">
        <v>7926</v>
      </c>
      <c r="H244" t="s">
        <v>90</v>
      </c>
      <c r="I244" t="s">
        <v>91</v>
      </c>
      <c r="J244" t="s">
        <v>69</v>
      </c>
      <c r="K244" t="s">
        <v>92</v>
      </c>
      <c r="L244" t="s">
        <v>93</v>
      </c>
      <c r="M244" t="s">
        <v>72</v>
      </c>
      <c r="P244" t="s">
        <v>94</v>
      </c>
      <c r="Q244" t="s">
        <v>95</v>
      </c>
      <c r="R244" t="s">
        <v>96</v>
      </c>
      <c r="S244" t="s">
        <v>97</v>
      </c>
      <c r="T244" t="s">
        <v>98</v>
      </c>
      <c r="U244">
        <v>42.370837000000002</v>
      </c>
      <c r="V244">
        <v>-83.485600000000005</v>
      </c>
      <c r="W244" t="s">
        <v>307</v>
      </c>
      <c r="X244" t="s">
        <v>308</v>
      </c>
      <c r="Y244" t="s">
        <v>216</v>
      </c>
      <c r="Z244" s="10">
        <v>403249223</v>
      </c>
      <c r="AA244" s="9">
        <v>38.221178999999999</v>
      </c>
      <c r="AB244" s="9">
        <v>-84.554649999999995</v>
      </c>
      <c r="AC244" t="s">
        <v>98</v>
      </c>
      <c r="AD244">
        <v>103</v>
      </c>
      <c r="AE244" s="1" t="s">
        <v>102</v>
      </c>
      <c r="AF244" s="1" t="str">
        <f t="shared" si="11"/>
        <v>3</v>
      </c>
      <c r="AG244" s="1">
        <f t="shared" si="9"/>
        <v>4</v>
      </c>
      <c r="AH244" s="1">
        <v>10.44</v>
      </c>
      <c r="AI244" s="7">
        <f t="shared" si="10"/>
        <v>72.3</v>
      </c>
      <c r="AJ244">
        <v>72.72</v>
      </c>
      <c r="AK244">
        <v>72.72</v>
      </c>
      <c r="AL244" s="4">
        <v>13.84</v>
      </c>
      <c r="AM244" s="4">
        <v>0</v>
      </c>
      <c r="AN244" s="4">
        <v>0</v>
      </c>
      <c r="AO244" s="4">
        <v>-0.42</v>
      </c>
      <c r="AP244" s="4">
        <v>0</v>
      </c>
      <c r="AQ244" s="4">
        <v>4.58</v>
      </c>
      <c r="AR244" s="4">
        <v>0</v>
      </c>
      <c r="AT244">
        <v>0</v>
      </c>
      <c r="AU244" s="4">
        <v>0</v>
      </c>
      <c r="AV244" s="4">
        <v>9.11</v>
      </c>
      <c r="AW244" s="4">
        <v>95.25</v>
      </c>
      <c r="AX244">
        <v>4</v>
      </c>
      <c r="AY244" t="s">
        <v>80</v>
      </c>
      <c r="AZ244">
        <v>5</v>
      </c>
      <c r="BA244">
        <v>3.9</v>
      </c>
      <c r="BB244">
        <v>3</v>
      </c>
      <c r="BC244">
        <v>18</v>
      </c>
      <c r="BD244">
        <v>12</v>
      </c>
      <c r="BE244">
        <v>1</v>
      </c>
      <c r="BF244" t="s">
        <v>81</v>
      </c>
      <c r="BJ244" s="6">
        <v>45717</v>
      </c>
      <c r="BK244" t="s">
        <v>248</v>
      </c>
      <c r="BL244" t="s">
        <v>249</v>
      </c>
      <c r="BM244" t="s">
        <v>106</v>
      </c>
      <c r="BN244" t="s">
        <v>105</v>
      </c>
      <c r="BP244">
        <v>2025</v>
      </c>
      <c r="BQ244" t="s">
        <v>107</v>
      </c>
      <c r="BR244" t="s">
        <v>108</v>
      </c>
    </row>
    <row r="245" spans="1:70" x14ac:dyDescent="0.25">
      <c r="A245">
        <v>6431533837</v>
      </c>
      <c r="B245" t="s">
        <v>255</v>
      </c>
      <c r="C245" t="s">
        <v>89</v>
      </c>
      <c r="D245" s="4">
        <v>95.25</v>
      </c>
      <c r="E245" s="5">
        <v>45717</v>
      </c>
      <c r="F245" s="5">
        <v>45712</v>
      </c>
      <c r="G245">
        <v>7926</v>
      </c>
      <c r="H245" t="s">
        <v>90</v>
      </c>
      <c r="I245" t="s">
        <v>91</v>
      </c>
      <c r="J245" t="s">
        <v>69</v>
      </c>
      <c r="K245" t="s">
        <v>92</v>
      </c>
      <c r="L245" t="s">
        <v>93</v>
      </c>
      <c r="M245" t="s">
        <v>72</v>
      </c>
      <c r="P245" t="s">
        <v>94</v>
      </c>
      <c r="Q245" t="s">
        <v>95</v>
      </c>
      <c r="R245" t="s">
        <v>96</v>
      </c>
      <c r="S245" t="s">
        <v>97</v>
      </c>
      <c r="T245" t="s">
        <v>98</v>
      </c>
      <c r="U245">
        <v>42.370837000000002</v>
      </c>
      <c r="V245">
        <v>-83.485600000000005</v>
      </c>
      <c r="W245" t="s">
        <v>307</v>
      </c>
      <c r="X245" t="s">
        <v>308</v>
      </c>
      <c r="Y245" t="s">
        <v>216</v>
      </c>
      <c r="Z245" s="10">
        <v>403249223</v>
      </c>
      <c r="AA245" s="9">
        <v>38.221178999999999</v>
      </c>
      <c r="AB245" s="9">
        <v>-84.554649999999995</v>
      </c>
      <c r="AC245" t="s">
        <v>98</v>
      </c>
      <c r="AD245">
        <v>103</v>
      </c>
      <c r="AE245" s="1" t="s">
        <v>102</v>
      </c>
      <c r="AF245" s="1" t="str">
        <f t="shared" si="11"/>
        <v>3</v>
      </c>
      <c r="AG245" s="1">
        <f t="shared" si="9"/>
        <v>4</v>
      </c>
      <c r="AH245" s="1">
        <v>10.44</v>
      </c>
      <c r="AI245" s="7">
        <f t="shared" si="10"/>
        <v>72.3</v>
      </c>
      <c r="AJ245">
        <v>72.72</v>
      </c>
      <c r="AK245">
        <v>72.72</v>
      </c>
      <c r="AL245" s="4">
        <v>13.84</v>
      </c>
      <c r="AM245" s="4">
        <v>0</v>
      </c>
      <c r="AN245" s="4">
        <v>0</v>
      </c>
      <c r="AO245" s="4">
        <v>-0.42</v>
      </c>
      <c r="AP245" s="4">
        <v>0</v>
      </c>
      <c r="AQ245" s="4">
        <v>4.58</v>
      </c>
      <c r="AR245" s="4">
        <v>0</v>
      </c>
      <c r="AT245">
        <v>0</v>
      </c>
      <c r="AU245" s="4">
        <v>0</v>
      </c>
      <c r="AV245" s="4">
        <v>9.11</v>
      </c>
      <c r="AW245" s="4">
        <v>95.25</v>
      </c>
      <c r="AX245">
        <v>4</v>
      </c>
      <c r="AY245" t="s">
        <v>80</v>
      </c>
      <c r="AZ245">
        <v>5</v>
      </c>
      <c r="BA245">
        <v>3.9</v>
      </c>
      <c r="BB245">
        <v>3</v>
      </c>
      <c r="BC245">
        <v>18</v>
      </c>
      <c r="BD245">
        <v>12</v>
      </c>
      <c r="BE245">
        <v>1</v>
      </c>
      <c r="BF245" t="s">
        <v>81</v>
      </c>
      <c r="BJ245" s="6">
        <v>45717</v>
      </c>
      <c r="BK245" t="s">
        <v>248</v>
      </c>
      <c r="BL245" t="s">
        <v>249</v>
      </c>
      <c r="BM245" t="s">
        <v>104</v>
      </c>
      <c r="BN245" t="s">
        <v>105</v>
      </c>
      <c r="BP245">
        <v>2025</v>
      </c>
      <c r="BQ245" t="s">
        <v>107</v>
      </c>
      <c r="BR245" t="s">
        <v>259</v>
      </c>
    </row>
    <row r="246" spans="1:70" x14ac:dyDescent="0.25">
      <c r="A246">
        <v>6423549049</v>
      </c>
      <c r="B246" t="s">
        <v>88</v>
      </c>
      <c r="C246" t="s">
        <v>89</v>
      </c>
      <c r="D246" s="4">
        <v>155.91</v>
      </c>
      <c r="E246" s="5">
        <v>45710</v>
      </c>
      <c r="F246" s="5">
        <v>45707</v>
      </c>
      <c r="G246">
        <v>7926</v>
      </c>
      <c r="H246" t="s">
        <v>90</v>
      </c>
      <c r="I246" t="s">
        <v>91</v>
      </c>
      <c r="J246" t="s">
        <v>69</v>
      </c>
      <c r="K246" t="s">
        <v>92</v>
      </c>
      <c r="L246" t="s">
        <v>93</v>
      </c>
      <c r="M246" t="s">
        <v>72</v>
      </c>
      <c r="P246" t="s">
        <v>94</v>
      </c>
      <c r="Q246" t="s">
        <v>95</v>
      </c>
      <c r="R246" t="s">
        <v>96</v>
      </c>
      <c r="S246" t="s">
        <v>97</v>
      </c>
      <c r="T246" t="s">
        <v>98</v>
      </c>
      <c r="U246">
        <v>42.370837000000002</v>
      </c>
      <c r="V246">
        <v>-83.485600000000005</v>
      </c>
      <c r="W246" t="s">
        <v>309</v>
      </c>
      <c r="X246" t="s">
        <v>310</v>
      </c>
      <c r="Y246" t="s">
        <v>112</v>
      </c>
      <c r="Z246" s="10">
        <v>761481427</v>
      </c>
      <c r="AA246" s="9">
        <v>32.869383999999997</v>
      </c>
      <c r="AB246" s="9">
        <v>-97.251230000000007</v>
      </c>
      <c r="AC246" t="s">
        <v>98</v>
      </c>
      <c r="AD246">
        <v>105</v>
      </c>
      <c r="AE246" s="1" t="s">
        <v>102</v>
      </c>
      <c r="AF246" s="1" t="str">
        <f t="shared" si="11"/>
        <v>5</v>
      </c>
      <c r="AG246" s="1">
        <f t="shared" si="9"/>
        <v>4</v>
      </c>
      <c r="AH246" s="1">
        <v>12.63</v>
      </c>
      <c r="AI246" s="7">
        <f t="shared" si="10"/>
        <v>121.24999999999999</v>
      </c>
      <c r="AJ246">
        <v>122.34</v>
      </c>
      <c r="AK246">
        <v>122.34</v>
      </c>
      <c r="AL246" s="4">
        <v>22.65</v>
      </c>
      <c r="AM246" s="4">
        <v>0</v>
      </c>
      <c r="AN246" s="4">
        <v>0</v>
      </c>
      <c r="AO246" s="4">
        <v>-1.0900000000000001</v>
      </c>
      <c r="AP246" s="4">
        <v>0</v>
      </c>
      <c r="AQ246" s="4">
        <v>4.58</v>
      </c>
      <c r="AR246" s="4">
        <v>0</v>
      </c>
      <c r="AT246">
        <v>0</v>
      </c>
      <c r="AU246" s="4">
        <v>0</v>
      </c>
      <c r="AV246" s="4">
        <v>12.01</v>
      </c>
      <c r="AW246" s="4">
        <v>155.91</v>
      </c>
      <c r="AX246">
        <v>4</v>
      </c>
      <c r="AY246" t="s">
        <v>80</v>
      </c>
      <c r="AZ246">
        <v>5</v>
      </c>
      <c r="BA246">
        <v>3.9</v>
      </c>
      <c r="BB246">
        <v>3</v>
      </c>
      <c r="BC246">
        <v>18</v>
      </c>
      <c r="BD246">
        <v>12</v>
      </c>
      <c r="BE246">
        <v>1</v>
      </c>
      <c r="BF246" t="s">
        <v>81</v>
      </c>
      <c r="BJ246" s="6">
        <v>45710</v>
      </c>
      <c r="BK246" t="s">
        <v>104</v>
      </c>
      <c r="BL246" t="s">
        <v>105</v>
      </c>
      <c r="BM246" t="s">
        <v>106</v>
      </c>
      <c r="BN246" t="s">
        <v>105</v>
      </c>
      <c r="BP246">
        <v>2025</v>
      </c>
      <c r="BQ246" t="s">
        <v>107</v>
      </c>
      <c r="BR246" t="s">
        <v>108</v>
      </c>
    </row>
    <row r="247" spans="1:70" x14ac:dyDescent="0.25">
      <c r="A247">
        <v>6423548985</v>
      </c>
      <c r="B247" t="s">
        <v>88</v>
      </c>
      <c r="C247" t="s">
        <v>89</v>
      </c>
      <c r="D247" s="4">
        <v>155.91</v>
      </c>
      <c r="E247" s="5">
        <v>45710</v>
      </c>
      <c r="F247" s="5">
        <v>45705</v>
      </c>
      <c r="G247">
        <v>7926</v>
      </c>
      <c r="H247" t="s">
        <v>90</v>
      </c>
      <c r="I247" t="s">
        <v>91</v>
      </c>
      <c r="J247" t="s">
        <v>69</v>
      </c>
      <c r="K247" t="s">
        <v>92</v>
      </c>
      <c r="L247" t="s">
        <v>93</v>
      </c>
      <c r="M247" t="s">
        <v>72</v>
      </c>
      <c r="P247" t="s">
        <v>94</v>
      </c>
      <c r="Q247" t="s">
        <v>95</v>
      </c>
      <c r="R247" t="s">
        <v>96</v>
      </c>
      <c r="S247" t="s">
        <v>97</v>
      </c>
      <c r="T247" t="s">
        <v>98</v>
      </c>
      <c r="U247">
        <v>42.370837000000002</v>
      </c>
      <c r="V247">
        <v>-83.485600000000005</v>
      </c>
      <c r="W247" t="s">
        <v>300</v>
      </c>
      <c r="X247" t="s">
        <v>301</v>
      </c>
      <c r="Y247" t="s">
        <v>290</v>
      </c>
      <c r="Z247" s="10">
        <v>701222112</v>
      </c>
      <c r="AA247" s="9">
        <v>30.006353000000001</v>
      </c>
      <c r="AB247" s="9">
        <v>-90.062640000000002</v>
      </c>
      <c r="AC247" t="s">
        <v>98</v>
      </c>
      <c r="AD247">
        <v>105</v>
      </c>
      <c r="AE247" s="1" t="s">
        <v>102</v>
      </c>
      <c r="AF247" s="1" t="str">
        <f t="shared" si="11"/>
        <v>5</v>
      </c>
      <c r="AG247" s="1">
        <f t="shared" si="9"/>
        <v>4</v>
      </c>
      <c r="AH247" s="1">
        <v>12.63</v>
      </c>
      <c r="AI247" s="7">
        <f t="shared" si="10"/>
        <v>121.24999999999999</v>
      </c>
      <c r="AJ247">
        <v>122.34</v>
      </c>
      <c r="AK247">
        <v>122.34</v>
      </c>
      <c r="AL247" s="4">
        <v>22.65</v>
      </c>
      <c r="AM247" s="4">
        <v>0</v>
      </c>
      <c r="AN247" s="4">
        <v>0</v>
      </c>
      <c r="AO247" s="4">
        <v>-1.0900000000000001</v>
      </c>
      <c r="AP247" s="4">
        <v>0</v>
      </c>
      <c r="AQ247" s="4">
        <v>4.58</v>
      </c>
      <c r="AR247" s="4">
        <v>0</v>
      </c>
      <c r="AT247">
        <v>0</v>
      </c>
      <c r="AU247" s="4">
        <v>0</v>
      </c>
      <c r="AV247" s="4">
        <v>12.01</v>
      </c>
      <c r="AW247" s="4">
        <v>155.91</v>
      </c>
      <c r="AX247">
        <v>4</v>
      </c>
      <c r="AY247" t="s">
        <v>80</v>
      </c>
      <c r="AZ247">
        <v>5</v>
      </c>
      <c r="BA247">
        <v>4.2300000000000004</v>
      </c>
      <c r="BB247">
        <v>3</v>
      </c>
      <c r="BC247">
        <v>18</v>
      </c>
      <c r="BD247">
        <v>13</v>
      </c>
      <c r="BE247">
        <v>1</v>
      </c>
      <c r="BF247" t="s">
        <v>81</v>
      </c>
      <c r="BJ247" s="6">
        <v>45710</v>
      </c>
      <c r="BK247" t="s">
        <v>104</v>
      </c>
      <c r="BL247" t="s">
        <v>105</v>
      </c>
      <c r="BM247" t="s">
        <v>106</v>
      </c>
      <c r="BN247" t="s">
        <v>105</v>
      </c>
      <c r="BP247">
        <v>2025</v>
      </c>
      <c r="BQ247" t="s">
        <v>107</v>
      </c>
      <c r="BR247" t="s">
        <v>108</v>
      </c>
    </row>
    <row r="248" spans="1:70" x14ac:dyDescent="0.25">
      <c r="A248">
        <v>6423549040</v>
      </c>
      <c r="B248" t="s">
        <v>88</v>
      </c>
      <c r="C248" t="s">
        <v>89</v>
      </c>
      <c r="D248" s="4">
        <v>150.22999999999999</v>
      </c>
      <c r="E248" s="5">
        <v>45710</v>
      </c>
      <c r="F248" s="5">
        <v>45707</v>
      </c>
      <c r="G248">
        <v>7926</v>
      </c>
      <c r="H248" t="s">
        <v>90</v>
      </c>
      <c r="I248" t="s">
        <v>91</v>
      </c>
      <c r="J248" t="s">
        <v>69</v>
      </c>
      <c r="K248" t="s">
        <v>92</v>
      </c>
      <c r="L248" t="s">
        <v>93</v>
      </c>
      <c r="M248" t="s">
        <v>72</v>
      </c>
      <c r="P248" t="s">
        <v>94</v>
      </c>
      <c r="Q248" t="s">
        <v>95</v>
      </c>
      <c r="R248" t="s">
        <v>96</v>
      </c>
      <c r="S248" t="s">
        <v>97</v>
      </c>
      <c r="T248" t="s">
        <v>98</v>
      </c>
      <c r="U248">
        <v>42.370837000000002</v>
      </c>
      <c r="V248">
        <v>-83.485600000000005</v>
      </c>
      <c r="W248" t="s">
        <v>297</v>
      </c>
      <c r="X248" t="s">
        <v>298</v>
      </c>
      <c r="Y248" t="s">
        <v>299</v>
      </c>
      <c r="Z248" s="10">
        <v>674014143</v>
      </c>
      <c r="AA248" s="9">
        <v>38.827874999999999</v>
      </c>
      <c r="AB248" s="9">
        <v>-97.615530000000007</v>
      </c>
      <c r="AC248" t="s">
        <v>98</v>
      </c>
      <c r="AD248">
        <v>105</v>
      </c>
      <c r="AE248" s="1" t="s">
        <v>102</v>
      </c>
      <c r="AF248" s="1" t="str">
        <f t="shared" si="11"/>
        <v>5</v>
      </c>
      <c r="AG248" s="1">
        <f t="shared" si="9"/>
        <v>4</v>
      </c>
      <c r="AH248" s="1">
        <v>12.63</v>
      </c>
      <c r="AI248" s="7">
        <f t="shared" si="10"/>
        <v>121.25</v>
      </c>
      <c r="AJ248">
        <v>122.34</v>
      </c>
      <c r="AK248">
        <v>122.34</v>
      </c>
      <c r="AL248" s="4">
        <v>21.82</v>
      </c>
      <c r="AM248" s="4">
        <v>0</v>
      </c>
      <c r="AN248" s="4">
        <v>0</v>
      </c>
      <c r="AO248" s="4">
        <v>-1.0900000000000001</v>
      </c>
      <c r="AP248" s="4">
        <v>0</v>
      </c>
      <c r="AQ248" s="4">
        <v>0</v>
      </c>
      <c r="AR248" s="4">
        <v>0</v>
      </c>
      <c r="AT248">
        <v>0</v>
      </c>
      <c r="AU248" s="4">
        <v>0</v>
      </c>
      <c r="AV248" s="4">
        <v>7.16</v>
      </c>
      <c r="AW248" s="4">
        <v>150.22999999999999</v>
      </c>
      <c r="AX248">
        <v>4</v>
      </c>
      <c r="AY248" t="s">
        <v>80</v>
      </c>
      <c r="AZ248">
        <v>5</v>
      </c>
      <c r="BA248">
        <v>4.2300000000000004</v>
      </c>
      <c r="BB248">
        <v>3</v>
      </c>
      <c r="BC248">
        <v>18</v>
      </c>
      <c r="BD248">
        <v>13</v>
      </c>
      <c r="BE248">
        <v>1</v>
      </c>
      <c r="BF248" t="s">
        <v>81</v>
      </c>
      <c r="BJ248" s="6">
        <v>45710</v>
      </c>
      <c r="BK248" t="s">
        <v>104</v>
      </c>
      <c r="BL248" t="s">
        <v>105</v>
      </c>
      <c r="BM248" t="s">
        <v>106</v>
      </c>
      <c r="BN248" t="s">
        <v>105</v>
      </c>
      <c r="BP248">
        <v>2025</v>
      </c>
      <c r="BQ248" t="s">
        <v>107</v>
      </c>
      <c r="BR248" t="s">
        <v>108</v>
      </c>
    </row>
    <row r="249" spans="1:70" x14ac:dyDescent="0.25">
      <c r="A249">
        <v>6423549072</v>
      </c>
      <c r="B249" t="s">
        <v>88</v>
      </c>
      <c r="C249" t="s">
        <v>89</v>
      </c>
      <c r="D249" s="4">
        <v>142.41999999999999</v>
      </c>
      <c r="E249" s="5">
        <v>45710</v>
      </c>
      <c r="F249" s="5">
        <v>45708</v>
      </c>
      <c r="G249">
        <v>7926</v>
      </c>
      <c r="H249" t="s">
        <v>90</v>
      </c>
      <c r="I249" t="s">
        <v>91</v>
      </c>
      <c r="J249" t="s">
        <v>69</v>
      </c>
      <c r="K249" t="s">
        <v>92</v>
      </c>
      <c r="L249" t="s">
        <v>93</v>
      </c>
      <c r="M249" t="s">
        <v>72</v>
      </c>
      <c r="P249" t="s">
        <v>94</v>
      </c>
      <c r="Q249" t="s">
        <v>95</v>
      </c>
      <c r="R249" t="s">
        <v>96</v>
      </c>
      <c r="S249" t="s">
        <v>97</v>
      </c>
      <c r="T249" t="s">
        <v>98</v>
      </c>
      <c r="U249">
        <v>42.370837000000002</v>
      </c>
      <c r="V249">
        <v>-83.485600000000005</v>
      </c>
      <c r="W249" t="s">
        <v>282</v>
      </c>
      <c r="X249" t="s">
        <v>283</v>
      </c>
      <c r="Y249" t="s">
        <v>284</v>
      </c>
      <c r="Z249" s="10">
        <v>272847448</v>
      </c>
      <c r="AA249" s="9">
        <v>36.119886999999999</v>
      </c>
      <c r="AB249" s="9">
        <v>-80.087260000000001</v>
      </c>
      <c r="AC249" t="s">
        <v>98</v>
      </c>
      <c r="AD249">
        <v>104</v>
      </c>
      <c r="AE249" s="1" t="s">
        <v>102</v>
      </c>
      <c r="AF249" s="1" t="str">
        <f t="shared" si="11"/>
        <v>4</v>
      </c>
      <c r="AG249" s="1">
        <f t="shared" si="9"/>
        <v>4</v>
      </c>
      <c r="AH249" s="1">
        <v>11.49</v>
      </c>
      <c r="AI249" s="7">
        <f t="shared" si="10"/>
        <v>110.36999999999999</v>
      </c>
      <c r="AJ249">
        <v>112.68</v>
      </c>
      <c r="AK249">
        <v>112.68</v>
      </c>
      <c r="AL249" s="4">
        <v>20.69</v>
      </c>
      <c r="AM249" s="4">
        <v>0</v>
      </c>
      <c r="AN249" s="4">
        <v>0</v>
      </c>
      <c r="AO249" s="4">
        <v>-2.31</v>
      </c>
      <c r="AP249" s="4">
        <v>0</v>
      </c>
      <c r="AQ249" s="4">
        <v>4.58</v>
      </c>
      <c r="AR249" s="4">
        <v>0</v>
      </c>
      <c r="AT249">
        <v>0</v>
      </c>
      <c r="AU249" s="4">
        <v>0</v>
      </c>
      <c r="AV249" s="4">
        <v>11.36</v>
      </c>
      <c r="AW249" s="4">
        <v>142.41999999999999</v>
      </c>
      <c r="AX249">
        <v>4</v>
      </c>
      <c r="AY249" t="s">
        <v>80</v>
      </c>
      <c r="AZ249">
        <v>5</v>
      </c>
      <c r="BA249">
        <v>3.9</v>
      </c>
      <c r="BB249">
        <v>3</v>
      </c>
      <c r="BC249">
        <v>18</v>
      </c>
      <c r="BD249">
        <v>12</v>
      </c>
      <c r="BE249">
        <v>1</v>
      </c>
      <c r="BF249" t="s">
        <v>81</v>
      </c>
      <c r="BJ249" s="6">
        <v>45710</v>
      </c>
      <c r="BK249" t="s">
        <v>104</v>
      </c>
      <c r="BL249" t="s">
        <v>105</v>
      </c>
      <c r="BM249" t="s">
        <v>106</v>
      </c>
      <c r="BN249" t="s">
        <v>105</v>
      </c>
      <c r="BP249">
        <v>2025</v>
      </c>
      <c r="BQ249" t="s">
        <v>107</v>
      </c>
      <c r="BR249" t="s">
        <v>108</v>
      </c>
    </row>
    <row r="250" spans="1:70" x14ac:dyDescent="0.25">
      <c r="A250">
        <v>6423549003</v>
      </c>
      <c r="B250" t="s">
        <v>88</v>
      </c>
      <c r="C250" t="s">
        <v>89</v>
      </c>
      <c r="D250" s="4">
        <v>142.41999999999999</v>
      </c>
      <c r="E250" s="5">
        <v>45710</v>
      </c>
      <c r="F250" s="5">
        <v>45706</v>
      </c>
      <c r="G250">
        <v>7926</v>
      </c>
      <c r="H250" t="s">
        <v>90</v>
      </c>
      <c r="I250" t="s">
        <v>91</v>
      </c>
      <c r="J250" t="s">
        <v>69</v>
      </c>
      <c r="K250" t="s">
        <v>92</v>
      </c>
      <c r="L250" t="s">
        <v>93</v>
      </c>
      <c r="M250" t="s">
        <v>72</v>
      </c>
      <c r="P250" t="s">
        <v>94</v>
      </c>
      <c r="Q250" t="s">
        <v>95</v>
      </c>
      <c r="R250" t="s">
        <v>96</v>
      </c>
      <c r="S250" t="s">
        <v>97</v>
      </c>
      <c r="T250" t="s">
        <v>98</v>
      </c>
      <c r="U250">
        <v>42.370837000000002</v>
      </c>
      <c r="V250">
        <v>-83.485600000000005</v>
      </c>
      <c r="W250" t="s">
        <v>311</v>
      </c>
      <c r="X250" t="s">
        <v>312</v>
      </c>
      <c r="Y250" t="s">
        <v>145</v>
      </c>
      <c r="Z250" s="10">
        <v>290369643</v>
      </c>
      <c r="AA250" s="9">
        <v>34.128998000000003</v>
      </c>
      <c r="AB250" s="9">
        <v>-81.338220000000007</v>
      </c>
      <c r="AC250" t="s">
        <v>98</v>
      </c>
      <c r="AD250">
        <v>104</v>
      </c>
      <c r="AE250" s="1" t="s">
        <v>102</v>
      </c>
      <c r="AF250" s="1" t="str">
        <f t="shared" si="11"/>
        <v>4</v>
      </c>
      <c r="AG250" s="1">
        <f t="shared" si="9"/>
        <v>4</v>
      </c>
      <c r="AH250" s="1">
        <v>11.49</v>
      </c>
      <c r="AI250" s="7">
        <f t="shared" si="10"/>
        <v>110.36999999999999</v>
      </c>
      <c r="AJ250">
        <v>112.68</v>
      </c>
      <c r="AK250">
        <v>112.68</v>
      </c>
      <c r="AL250" s="4">
        <v>20.69</v>
      </c>
      <c r="AM250" s="4">
        <v>0</v>
      </c>
      <c r="AN250" s="4">
        <v>0</v>
      </c>
      <c r="AO250" s="4">
        <v>-2.31</v>
      </c>
      <c r="AP250" s="4">
        <v>0</v>
      </c>
      <c r="AQ250" s="4">
        <v>4.58</v>
      </c>
      <c r="AR250" s="4">
        <v>0</v>
      </c>
      <c r="AT250">
        <v>0</v>
      </c>
      <c r="AU250" s="4">
        <v>0</v>
      </c>
      <c r="AV250" s="4">
        <v>11.36</v>
      </c>
      <c r="AW250" s="4">
        <v>142.41999999999999</v>
      </c>
      <c r="AX250">
        <v>4</v>
      </c>
      <c r="AY250" t="s">
        <v>80</v>
      </c>
      <c r="AZ250">
        <v>5</v>
      </c>
      <c r="BA250">
        <v>4.2300000000000004</v>
      </c>
      <c r="BB250">
        <v>3</v>
      </c>
      <c r="BC250">
        <v>18</v>
      </c>
      <c r="BD250">
        <v>13</v>
      </c>
      <c r="BE250">
        <v>1</v>
      </c>
      <c r="BF250" t="s">
        <v>81</v>
      </c>
      <c r="BJ250" s="6">
        <v>45710</v>
      </c>
      <c r="BK250" t="s">
        <v>104</v>
      </c>
      <c r="BL250" t="s">
        <v>105</v>
      </c>
      <c r="BM250" t="s">
        <v>106</v>
      </c>
      <c r="BN250" t="s">
        <v>105</v>
      </c>
      <c r="BP250">
        <v>2025</v>
      </c>
      <c r="BQ250" t="s">
        <v>107</v>
      </c>
      <c r="BR250" t="s">
        <v>108</v>
      </c>
    </row>
    <row r="251" spans="1:70" x14ac:dyDescent="0.25">
      <c r="A251">
        <v>6423549030</v>
      </c>
      <c r="B251" t="s">
        <v>88</v>
      </c>
      <c r="C251" t="s">
        <v>89</v>
      </c>
      <c r="D251" s="4">
        <v>153.87</v>
      </c>
      <c r="E251" s="5">
        <v>45710</v>
      </c>
      <c r="F251" s="5">
        <v>45706</v>
      </c>
      <c r="G251">
        <v>7926</v>
      </c>
      <c r="H251" t="s">
        <v>90</v>
      </c>
      <c r="I251" t="s">
        <v>91</v>
      </c>
      <c r="J251" t="s">
        <v>69</v>
      </c>
      <c r="K251" t="s">
        <v>92</v>
      </c>
      <c r="L251" t="s">
        <v>93</v>
      </c>
      <c r="M251" t="s">
        <v>72</v>
      </c>
      <c r="P251" t="s">
        <v>94</v>
      </c>
      <c r="Q251" t="s">
        <v>95</v>
      </c>
      <c r="R251" t="s">
        <v>96</v>
      </c>
      <c r="S251" t="s">
        <v>97</v>
      </c>
      <c r="T251" t="s">
        <v>98</v>
      </c>
      <c r="U251">
        <v>42.370837000000002</v>
      </c>
      <c r="V251">
        <v>-83.485600000000005</v>
      </c>
      <c r="W251" t="s">
        <v>275</v>
      </c>
      <c r="X251" t="s">
        <v>276</v>
      </c>
      <c r="Y251" t="s">
        <v>277</v>
      </c>
      <c r="Z251" s="10">
        <v>28783132</v>
      </c>
      <c r="AA251" s="9">
        <v>35.248885000000001</v>
      </c>
      <c r="AB251" s="9">
        <v>-83.041110000000003</v>
      </c>
      <c r="AC251" t="s">
        <v>98</v>
      </c>
      <c r="AD251">
        <v>105</v>
      </c>
      <c r="AE251" s="1" t="s">
        <v>102</v>
      </c>
      <c r="AF251" s="1" t="str">
        <f t="shared" si="11"/>
        <v>5</v>
      </c>
      <c r="AG251" s="1">
        <f t="shared" si="9"/>
        <v>4</v>
      </c>
      <c r="AH251" s="1">
        <v>12.63</v>
      </c>
      <c r="AI251" s="7">
        <f t="shared" si="10"/>
        <v>124.19000000000001</v>
      </c>
      <c r="AJ251">
        <v>122.34</v>
      </c>
      <c r="AK251">
        <v>122.34</v>
      </c>
      <c r="AL251" s="4">
        <v>22.35</v>
      </c>
      <c r="AM251" s="4">
        <v>0</v>
      </c>
      <c r="AN251" s="4">
        <v>0</v>
      </c>
      <c r="AO251" s="4">
        <v>-1.0900000000000001</v>
      </c>
      <c r="AP251" s="4">
        <v>0</v>
      </c>
      <c r="AQ251" s="4">
        <v>0</v>
      </c>
      <c r="AR251" s="4">
        <v>0</v>
      </c>
      <c r="AT251">
        <v>0</v>
      </c>
      <c r="AU251" s="4">
        <v>0</v>
      </c>
      <c r="AV251" s="4">
        <v>7.33</v>
      </c>
      <c r="AW251" s="4">
        <v>153.87</v>
      </c>
      <c r="AX251">
        <v>4</v>
      </c>
      <c r="AY251" t="s">
        <v>80</v>
      </c>
      <c r="AZ251">
        <v>5</v>
      </c>
      <c r="BA251">
        <v>4.2300000000000004</v>
      </c>
      <c r="BB251">
        <v>3</v>
      </c>
      <c r="BC251">
        <v>18</v>
      </c>
      <c r="BD251">
        <v>13</v>
      </c>
      <c r="BE251">
        <v>1</v>
      </c>
      <c r="BF251" t="s">
        <v>81</v>
      </c>
      <c r="BJ251" s="6">
        <v>45710</v>
      </c>
      <c r="BK251" t="s">
        <v>104</v>
      </c>
      <c r="BL251" t="s">
        <v>105</v>
      </c>
      <c r="BM251" t="s">
        <v>106</v>
      </c>
      <c r="BN251" t="s">
        <v>105</v>
      </c>
      <c r="BP251">
        <v>2025</v>
      </c>
      <c r="BQ251" t="s">
        <v>107</v>
      </c>
      <c r="BR251" t="s">
        <v>108</v>
      </c>
    </row>
    <row r="252" spans="1:70" x14ac:dyDescent="0.25">
      <c r="A252">
        <v>6423549064</v>
      </c>
      <c r="B252" t="s">
        <v>88</v>
      </c>
      <c r="C252" t="s">
        <v>89</v>
      </c>
      <c r="D252" s="4">
        <v>150.22999999999999</v>
      </c>
      <c r="E252" s="5">
        <v>45710</v>
      </c>
      <c r="F252" s="5">
        <v>45708</v>
      </c>
      <c r="G252">
        <v>7926</v>
      </c>
      <c r="H252" t="s">
        <v>90</v>
      </c>
      <c r="I252" t="s">
        <v>91</v>
      </c>
      <c r="J252" t="s">
        <v>69</v>
      </c>
      <c r="K252" t="s">
        <v>92</v>
      </c>
      <c r="L252" t="s">
        <v>93</v>
      </c>
      <c r="M252" t="s">
        <v>72</v>
      </c>
      <c r="P252" t="s">
        <v>94</v>
      </c>
      <c r="Q252" t="s">
        <v>95</v>
      </c>
      <c r="R252" t="s">
        <v>96</v>
      </c>
      <c r="S252" t="s">
        <v>97</v>
      </c>
      <c r="T252" t="s">
        <v>98</v>
      </c>
      <c r="U252">
        <v>42.370837000000002</v>
      </c>
      <c r="V252">
        <v>-83.485600000000005</v>
      </c>
      <c r="W252" t="s">
        <v>295</v>
      </c>
      <c r="X252" t="s">
        <v>296</v>
      </c>
      <c r="Y252" t="s">
        <v>272</v>
      </c>
      <c r="Z252" s="10">
        <v>336194225</v>
      </c>
      <c r="AA252" s="9">
        <v>27.94605</v>
      </c>
      <c r="AB252" s="9">
        <v>-82.375249999999994</v>
      </c>
      <c r="AC252" t="s">
        <v>98</v>
      </c>
      <c r="AD252">
        <v>105</v>
      </c>
      <c r="AE252" s="1" t="s">
        <v>102</v>
      </c>
      <c r="AF252" s="1" t="str">
        <f t="shared" si="11"/>
        <v>5</v>
      </c>
      <c r="AG252" s="1">
        <f t="shared" si="9"/>
        <v>4</v>
      </c>
      <c r="AH252" s="1">
        <v>12.63</v>
      </c>
      <c r="AI252" s="7">
        <f t="shared" si="10"/>
        <v>121.25</v>
      </c>
      <c r="AJ252">
        <v>122.34</v>
      </c>
      <c r="AK252">
        <v>122.34</v>
      </c>
      <c r="AL252" s="4">
        <v>21.82</v>
      </c>
      <c r="AM252" s="4">
        <v>0</v>
      </c>
      <c r="AN252" s="4">
        <v>0</v>
      </c>
      <c r="AO252" s="4">
        <v>-1.0900000000000001</v>
      </c>
      <c r="AP252" s="4">
        <v>0</v>
      </c>
      <c r="AQ252" s="4">
        <v>0</v>
      </c>
      <c r="AR252" s="4">
        <v>0</v>
      </c>
      <c r="AT252">
        <v>0</v>
      </c>
      <c r="AU252" s="4">
        <v>0</v>
      </c>
      <c r="AV252" s="4">
        <v>7.16</v>
      </c>
      <c r="AW252" s="4">
        <v>150.22999999999999</v>
      </c>
      <c r="AX252">
        <v>4</v>
      </c>
      <c r="AY252" t="s">
        <v>80</v>
      </c>
      <c r="AZ252">
        <v>5</v>
      </c>
      <c r="BA252">
        <v>4.2300000000000004</v>
      </c>
      <c r="BB252">
        <v>3</v>
      </c>
      <c r="BC252">
        <v>18</v>
      </c>
      <c r="BD252">
        <v>13</v>
      </c>
      <c r="BE252">
        <v>1</v>
      </c>
      <c r="BF252" t="s">
        <v>81</v>
      </c>
      <c r="BJ252" s="6">
        <v>45710</v>
      </c>
      <c r="BK252" t="s">
        <v>104</v>
      </c>
      <c r="BL252" t="s">
        <v>105</v>
      </c>
      <c r="BM252" t="s">
        <v>106</v>
      </c>
      <c r="BN252" t="s">
        <v>105</v>
      </c>
      <c r="BP252">
        <v>2025</v>
      </c>
      <c r="BQ252" t="s">
        <v>107</v>
      </c>
      <c r="BR252" t="s">
        <v>108</v>
      </c>
    </row>
    <row r="253" spans="1:70" x14ac:dyDescent="0.25">
      <c r="A253">
        <v>6423549026</v>
      </c>
      <c r="B253" t="s">
        <v>88</v>
      </c>
      <c r="C253" t="s">
        <v>89</v>
      </c>
      <c r="D253" s="4">
        <v>150.22999999999999</v>
      </c>
      <c r="E253" s="5">
        <v>45710</v>
      </c>
      <c r="F253" s="5">
        <v>45706</v>
      </c>
      <c r="G253">
        <v>7926</v>
      </c>
      <c r="H253" t="s">
        <v>90</v>
      </c>
      <c r="I253" t="s">
        <v>91</v>
      </c>
      <c r="J253" t="s">
        <v>69</v>
      </c>
      <c r="K253" t="s">
        <v>92</v>
      </c>
      <c r="L253" t="s">
        <v>93</v>
      </c>
      <c r="M253" t="s">
        <v>72</v>
      </c>
      <c r="P253" t="s">
        <v>94</v>
      </c>
      <c r="Q253" t="s">
        <v>95</v>
      </c>
      <c r="R253" t="s">
        <v>96</v>
      </c>
      <c r="S253" t="s">
        <v>97</v>
      </c>
      <c r="T253" t="s">
        <v>98</v>
      </c>
      <c r="U253">
        <v>42.370837000000002</v>
      </c>
      <c r="V253">
        <v>-83.485600000000005</v>
      </c>
      <c r="W253" t="s">
        <v>313</v>
      </c>
      <c r="X253" t="s">
        <v>314</v>
      </c>
      <c r="Y253" t="s">
        <v>290</v>
      </c>
      <c r="Z253" s="10">
        <v>713017449</v>
      </c>
      <c r="AA253" s="9">
        <v>31.294532</v>
      </c>
      <c r="AB253" s="9">
        <v>-92.460149999999999</v>
      </c>
      <c r="AC253" t="s">
        <v>98</v>
      </c>
      <c r="AD253">
        <v>105</v>
      </c>
      <c r="AE253" s="1" t="s">
        <v>102</v>
      </c>
      <c r="AF253" s="1" t="str">
        <f t="shared" si="11"/>
        <v>5</v>
      </c>
      <c r="AG253" s="1">
        <f t="shared" si="9"/>
        <v>4</v>
      </c>
      <c r="AH253" s="1">
        <v>12.63</v>
      </c>
      <c r="AI253" s="7">
        <f t="shared" si="10"/>
        <v>121.25</v>
      </c>
      <c r="AJ253">
        <v>122.34</v>
      </c>
      <c r="AK253">
        <v>122.34</v>
      </c>
      <c r="AL253" s="4">
        <v>21.82</v>
      </c>
      <c r="AM253" s="4">
        <v>0</v>
      </c>
      <c r="AN253" s="4">
        <v>0</v>
      </c>
      <c r="AO253" s="4">
        <v>-1.0900000000000001</v>
      </c>
      <c r="AP253" s="4">
        <v>0</v>
      </c>
      <c r="AQ253" s="4">
        <v>0</v>
      </c>
      <c r="AR253" s="4">
        <v>0</v>
      </c>
      <c r="AT253">
        <v>0</v>
      </c>
      <c r="AU253" s="4">
        <v>0</v>
      </c>
      <c r="AV253" s="4">
        <v>7.16</v>
      </c>
      <c r="AW253" s="4">
        <v>150.22999999999999</v>
      </c>
      <c r="AX253">
        <v>4</v>
      </c>
      <c r="AY253" t="s">
        <v>80</v>
      </c>
      <c r="AZ253">
        <v>5</v>
      </c>
      <c r="BA253">
        <v>4.2300000000000004</v>
      </c>
      <c r="BB253">
        <v>3</v>
      </c>
      <c r="BC253">
        <v>18</v>
      </c>
      <c r="BD253">
        <v>13</v>
      </c>
      <c r="BE253">
        <v>1</v>
      </c>
      <c r="BF253" t="s">
        <v>81</v>
      </c>
      <c r="BJ253" s="6">
        <v>45710</v>
      </c>
      <c r="BK253" t="s">
        <v>104</v>
      </c>
      <c r="BL253" t="s">
        <v>105</v>
      </c>
      <c r="BM253" t="s">
        <v>106</v>
      </c>
      <c r="BN253" t="s">
        <v>105</v>
      </c>
      <c r="BP253">
        <v>2025</v>
      </c>
      <c r="BQ253" t="s">
        <v>107</v>
      </c>
      <c r="BR253" t="s">
        <v>108</v>
      </c>
    </row>
    <row r="254" spans="1:70" x14ac:dyDescent="0.25">
      <c r="A254">
        <v>6423549082</v>
      </c>
      <c r="B254" t="s">
        <v>88</v>
      </c>
      <c r="C254" t="s">
        <v>89</v>
      </c>
      <c r="D254" s="4">
        <v>136.74</v>
      </c>
      <c r="E254" s="5">
        <v>45710</v>
      </c>
      <c r="F254" s="5">
        <v>45708</v>
      </c>
      <c r="G254">
        <v>7926</v>
      </c>
      <c r="H254" t="s">
        <v>90</v>
      </c>
      <c r="I254" t="s">
        <v>91</v>
      </c>
      <c r="J254" t="s">
        <v>69</v>
      </c>
      <c r="K254" t="s">
        <v>92</v>
      </c>
      <c r="L254" t="s">
        <v>93</v>
      </c>
      <c r="M254" t="s">
        <v>72</v>
      </c>
      <c r="P254" t="s">
        <v>94</v>
      </c>
      <c r="Q254" t="s">
        <v>95</v>
      </c>
      <c r="R254" t="s">
        <v>96</v>
      </c>
      <c r="S254" t="s">
        <v>97</v>
      </c>
      <c r="T254" t="s">
        <v>98</v>
      </c>
      <c r="U254">
        <v>42.370837000000002</v>
      </c>
      <c r="V254">
        <v>-83.485600000000005</v>
      </c>
      <c r="W254" t="s">
        <v>285</v>
      </c>
      <c r="X254" t="s">
        <v>286</v>
      </c>
      <c r="Y254" t="s">
        <v>287</v>
      </c>
      <c r="Z254" s="10">
        <v>549048072</v>
      </c>
      <c r="AA254" s="9">
        <v>44.018870999999997</v>
      </c>
      <c r="AB254" s="9">
        <v>-88.613240000000005</v>
      </c>
      <c r="AC254" t="s">
        <v>98</v>
      </c>
      <c r="AD254">
        <v>104</v>
      </c>
      <c r="AE254" s="1" t="s">
        <v>102</v>
      </c>
      <c r="AF254" s="1" t="str">
        <f t="shared" si="11"/>
        <v>4</v>
      </c>
      <c r="AG254" s="1">
        <f t="shared" si="9"/>
        <v>4</v>
      </c>
      <c r="AH254" s="1">
        <v>11.49</v>
      </c>
      <c r="AI254" s="7">
        <f t="shared" si="10"/>
        <v>110.37</v>
      </c>
      <c r="AJ254">
        <v>112.68</v>
      </c>
      <c r="AK254">
        <v>112.68</v>
      </c>
      <c r="AL254" s="4">
        <v>19.86</v>
      </c>
      <c r="AM254" s="4">
        <v>0</v>
      </c>
      <c r="AN254" s="4">
        <v>0</v>
      </c>
      <c r="AO254" s="4">
        <v>-2.31</v>
      </c>
      <c r="AP254" s="4">
        <v>0</v>
      </c>
      <c r="AQ254" s="4">
        <v>0</v>
      </c>
      <c r="AR254" s="4">
        <v>0</v>
      </c>
      <c r="AT254">
        <v>0</v>
      </c>
      <c r="AU254" s="4">
        <v>0</v>
      </c>
      <c r="AV254" s="4">
        <v>6.51</v>
      </c>
      <c r="AW254" s="4">
        <v>136.74</v>
      </c>
      <c r="AX254">
        <v>4</v>
      </c>
      <c r="AY254" t="s">
        <v>80</v>
      </c>
      <c r="AZ254">
        <v>5</v>
      </c>
      <c r="BA254">
        <v>4.2300000000000004</v>
      </c>
      <c r="BB254">
        <v>3</v>
      </c>
      <c r="BC254">
        <v>18</v>
      </c>
      <c r="BD254">
        <v>13</v>
      </c>
      <c r="BE254">
        <v>1</v>
      </c>
      <c r="BF254" t="s">
        <v>81</v>
      </c>
      <c r="BJ254" s="6">
        <v>45710</v>
      </c>
      <c r="BK254" t="s">
        <v>104</v>
      </c>
      <c r="BL254" t="s">
        <v>105</v>
      </c>
      <c r="BM254" t="s">
        <v>106</v>
      </c>
      <c r="BN254" t="s">
        <v>105</v>
      </c>
      <c r="BP254">
        <v>2025</v>
      </c>
      <c r="BQ254" t="s">
        <v>107</v>
      </c>
      <c r="BR254" t="s">
        <v>108</v>
      </c>
    </row>
    <row r="255" spans="1:70" x14ac:dyDescent="0.25">
      <c r="A255">
        <v>6423549037</v>
      </c>
      <c r="B255" t="s">
        <v>88</v>
      </c>
      <c r="C255" t="s">
        <v>89</v>
      </c>
      <c r="D255" s="4">
        <v>153.87</v>
      </c>
      <c r="E255" s="5">
        <v>45710</v>
      </c>
      <c r="F255" s="5">
        <v>45707</v>
      </c>
      <c r="G255">
        <v>7926</v>
      </c>
      <c r="H255" t="s">
        <v>90</v>
      </c>
      <c r="I255" t="s">
        <v>91</v>
      </c>
      <c r="J255" t="s">
        <v>69</v>
      </c>
      <c r="K255" t="s">
        <v>92</v>
      </c>
      <c r="L255" t="s">
        <v>93</v>
      </c>
      <c r="M255" t="s">
        <v>72</v>
      </c>
      <c r="P255" t="s">
        <v>94</v>
      </c>
      <c r="Q255" t="s">
        <v>95</v>
      </c>
      <c r="R255" t="s">
        <v>96</v>
      </c>
      <c r="S255" t="s">
        <v>97</v>
      </c>
      <c r="T255" t="s">
        <v>98</v>
      </c>
      <c r="U255">
        <v>42.370837000000002</v>
      </c>
      <c r="V255">
        <v>-83.485600000000005</v>
      </c>
      <c r="W255" t="s">
        <v>275</v>
      </c>
      <c r="X255" t="s">
        <v>276</v>
      </c>
      <c r="Y255" t="s">
        <v>277</v>
      </c>
      <c r="Z255" s="10">
        <v>28783132</v>
      </c>
      <c r="AA255" s="9">
        <v>35.248885000000001</v>
      </c>
      <c r="AB255" s="9">
        <v>-83.041110000000003</v>
      </c>
      <c r="AC255" t="s">
        <v>98</v>
      </c>
      <c r="AD255">
        <v>105</v>
      </c>
      <c r="AE255" s="1" t="s">
        <v>102</v>
      </c>
      <c r="AF255" s="1" t="str">
        <f t="shared" si="11"/>
        <v>5</v>
      </c>
      <c r="AG255" s="1">
        <f t="shared" si="9"/>
        <v>4</v>
      </c>
      <c r="AH255" s="1">
        <v>12.63</v>
      </c>
      <c r="AI255" s="7">
        <f t="shared" si="10"/>
        <v>124.19000000000001</v>
      </c>
      <c r="AJ255">
        <v>122.34</v>
      </c>
      <c r="AK255">
        <v>122.34</v>
      </c>
      <c r="AL255" s="4">
        <v>22.35</v>
      </c>
      <c r="AM255" s="4">
        <v>0</v>
      </c>
      <c r="AN255" s="4">
        <v>0</v>
      </c>
      <c r="AO255" s="4">
        <v>-1.0900000000000001</v>
      </c>
      <c r="AP255" s="4">
        <v>0</v>
      </c>
      <c r="AQ255" s="4">
        <v>0</v>
      </c>
      <c r="AR255" s="4">
        <v>0</v>
      </c>
      <c r="AT255">
        <v>0</v>
      </c>
      <c r="AU255" s="4">
        <v>0</v>
      </c>
      <c r="AV255" s="4">
        <v>7.33</v>
      </c>
      <c r="AW255" s="4">
        <v>153.87</v>
      </c>
      <c r="AX255">
        <v>4</v>
      </c>
      <c r="AY255" t="s">
        <v>80</v>
      </c>
      <c r="AZ255">
        <v>5</v>
      </c>
      <c r="BA255">
        <v>3.9</v>
      </c>
      <c r="BB255">
        <v>3</v>
      </c>
      <c r="BC255">
        <v>18</v>
      </c>
      <c r="BD255">
        <v>12</v>
      </c>
      <c r="BE255">
        <v>1</v>
      </c>
      <c r="BF255" t="s">
        <v>81</v>
      </c>
      <c r="BJ255" s="6">
        <v>45710</v>
      </c>
      <c r="BK255" t="s">
        <v>104</v>
      </c>
      <c r="BL255" t="s">
        <v>105</v>
      </c>
      <c r="BM255" t="s">
        <v>106</v>
      </c>
      <c r="BN255" t="s">
        <v>105</v>
      </c>
      <c r="BP255">
        <v>2025</v>
      </c>
      <c r="BQ255" t="s">
        <v>107</v>
      </c>
      <c r="BR255" t="s">
        <v>108</v>
      </c>
    </row>
    <row r="256" spans="1:70" x14ac:dyDescent="0.25">
      <c r="A256">
        <v>6423549056</v>
      </c>
      <c r="B256" t="s">
        <v>88</v>
      </c>
      <c r="C256" t="s">
        <v>89</v>
      </c>
      <c r="D256" s="4">
        <v>187.99</v>
      </c>
      <c r="E256" s="5">
        <v>45710</v>
      </c>
      <c r="F256" s="5">
        <v>45707</v>
      </c>
      <c r="G256">
        <v>7926</v>
      </c>
      <c r="H256" t="s">
        <v>90</v>
      </c>
      <c r="I256" t="s">
        <v>91</v>
      </c>
      <c r="J256" t="s">
        <v>69</v>
      </c>
      <c r="K256" t="s">
        <v>92</v>
      </c>
      <c r="L256" t="s">
        <v>93</v>
      </c>
      <c r="M256" t="s">
        <v>72</v>
      </c>
      <c r="P256" t="s">
        <v>94</v>
      </c>
      <c r="Q256" t="s">
        <v>95</v>
      </c>
      <c r="R256" t="s">
        <v>96</v>
      </c>
      <c r="S256" t="s">
        <v>97</v>
      </c>
      <c r="T256" t="s">
        <v>98</v>
      </c>
      <c r="U256">
        <v>42.370837000000002</v>
      </c>
      <c r="V256">
        <v>-83.485600000000005</v>
      </c>
      <c r="W256" t="s">
        <v>280</v>
      </c>
      <c r="X256" t="s">
        <v>281</v>
      </c>
      <c r="Y256" t="s">
        <v>156</v>
      </c>
      <c r="Z256" s="10">
        <v>931031604</v>
      </c>
      <c r="AA256" s="9">
        <v>34.428190999999998</v>
      </c>
      <c r="AB256" s="9">
        <v>-119.68411999999999</v>
      </c>
      <c r="AC256" t="s">
        <v>98</v>
      </c>
      <c r="AD256">
        <v>108</v>
      </c>
      <c r="AE256" s="1" t="s">
        <v>102</v>
      </c>
      <c r="AF256" s="1" t="str">
        <f t="shared" si="11"/>
        <v>8</v>
      </c>
      <c r="AG256" s="1">
        <f t="shared" si="9"/>
        <v>4</v>
      </c>
      <c r="AH256" s="1">
        <v>15.33</v>
      </c>
      <c r="AI256" s="7">
        <f t="shared" si="10"/>
        <v>147.14000000000001</v>
      </c>
      <c r="AJ256">
        <v>147.77000000000001</v>
      </c>
      <c r="AK256">
        <v>147.77000000000001</v>
      </c>
      <c r="AL256" s="4">
        <v>27.32</v>
      </c>
      <c r="AM256" s="4">
        <v>0</v>
      </c>
      <c r="AN256" s="4">
        <v>0</v>
      </c>
      <c r="AO256" s="4">
        <v>-0.63</v>
      </c>
      <c r="AP256" s="4">
        <v>0</v>
      </c>
      <c r="AQ256" s="4">
        <v>4.58</v>
      </c>
      <c r="AR256" s="4">
        <v>0</v>
      </c>
      <c r="AT256">
        <v>0</v>
      </c>
      <c r="AU256" s="4">
        <v>0</v>
      </c>
      <c r="AV256" s="4">
        <v>13.53</v>
      </c>
      <c r="AW256" s="4">
        <v>187.99</v>
      </c>
      <c r="AX256">
        <v>4</v>
      </c>
      <c r="AY256" t="s">
        <v>80</v>
      </c>
      <c r="AZ256">
        <v>5</v>
      </c>
      <c r="BA256">
        <v>4.2300000000000004</v>
      </c>
      <c r="BB256">
        <v>3</v>
      </c>
      <c r="BC256">
        <v>18</v>
      </c>
      <c r="BD256">
        <v>13</v>
      </c>
      <c r="BE256">
        <v>1</v>
      </c>
      <c r="BF256" t="s">
        <v>81</v>
      </c>
      <c r="BJ256" s="6">
        <v>45710</v>
      </c>
      <c r="BK256" t="s">
        <v>104</v>
      </c>
      <c r="BL256" t="s">
        <v>105</v>
      </c>
      <c r="BM256" t="s">
        <v>106</v>
      </c>
      <c r="BN256" t="s">
        <v>105</v>
      </c>
      <c r="BP256">
        <v>2025</v>
      </c>
      <c r="BQ256" t="s">
        <v>107</v>
      </c>
      <c r="BR256" t="s">
        <v>108</v>
      </c>
    </row>
    <row r="257" spans="1:70" x14ac:dyDescent="0.25">
      <c r="A257">
        <v>6423548959</v>
      </c>
      <c r="B257" t="s">
        <v>88</v>
      </c>
      <c r="C257" t="s">
        <v>89</v>
      </c>
      <c r="D257" s="4">
        <v>155.91</v>
      </c>
      <c r="E257" s="5">
        <v>45710</v>
      </c>
      <c r="F257" s="5">
        <v>45702</v>
      </c>
      <c r="G257">
        <v>7926</v>
      </c>
      <c r="H257" t="s">
        <v>90</v>
      </c>
      <c r="I257" t="s">
        <v>91</v>
      </c>
      <c r="J257" t="s">
        <v>69</v>
      </c>
      <c r="K257" t="s">
        <v>92</v>
      </c>
      <c r="L257" t="s">
        <v>93</v>
      </c>
      <c r="M257" t="s">
        <v>72</v>
      </c>
      <c r="P257" t="s">
        <v>94</v>
      </c>
      <c r="Q257" t="s">
        <v>95</v>
      </c>
      <c r="R257" t="s">
        <v>96</v>
      </c>
      <c r="S257" t="s">
        <v>97</v>
      </c>
      <c r="T257" t="s">
        <v>98</v>
      </c>
      <c r="U257">
        <v>42.370837000000002</v>
      </c>
      <c r="V257">
        <v>-83.485600000000005</v>
      </c>
      <c r="W257" t="s">
        <v>304</v>
      </c>
      <c r="X257" t="s">
        <v>305</v>
      </c>
      <c r="Y257" t="s">
        <v>306</v>
      </c>
      <c r="Z257" s="10">
        <v>30533917</v>
      </c>
      <c r="AA257" s="9">
        <v>34.542098000000003</v>
      </c>
      <c r="AB257" s="9">
        <v>-83.99718</v>
      </c>
      <c r="AC257" t="s">
        <v>98</v>
      </c>
      <c r="AD257">
        <v>105</v>
      </c>
      <c r="AE257" s="1" t="s">
        <v>102</v>
      </c>
      <c r="AF257" s="1" t="str">
        <f t="shared" si="11"/>
        <v>5</v>
      </c>
      <c r="AG257" s="1">
        <f t="shared" ref="AG257:AG320" si="12">ROUNDUP(AX257,0)</f>
        <v>4</v>
      </c>
      <c r="AH257" s="1">
        <v>12.63</v>
      </c>
      <c r="AI257" s="7">
        <f t="shared" ref="AI257:AI320" si="13">AW257-AL257-AV257</f>
        <v>121.24999999999999</v>
      </c>
      <c r="AJ257">
        <v>122.34</v>
      </c>
      <c r="AK257">
        <v>122.34</v>
      </c>
      <c r="AL257" s="4">
        <v>22.65</v>
      </c>
      <c r="AM257" s="4">
        <v>0</v>
      </c>
      <c r="AN257" s="4">
        <v>0</v>
      </c>
      <c r="AO257" s="4">
        <v>-1.0900000000000001</v>
      </c>
      <c r="AP257" s="4">
        <v>0</v>
      </c>
      <c r="AQ257" s="4">
        <v>4.58</v>
      </c>
      <c r="AR257" s="4">
        <v>0</v>
      </c>
      <c r="AT257">
        <v>0</v>
      </c>
      <c r="AU257" s="4">
        <v>0</v>
      </c>
      <c r="AV257" s="4">
        <v>12.01</v>
      </c>
      <c r="AW257" s="4">
        <v>155.91</v>
      </c>
      <c r="AX257">
        <v>4</v>
      </c>
      <c r="AY257" t="s">
        <v>80</v>
      </c>
      <c r="AZ257">
        <v>5</v>
      </c>
      <c r="BA257">
        <v>3.9</v>
      </c>
      <c r="BB257">
        <v>3</v>
      </c>
      <c r="BC257">
        <v>18</v>
      </c>
      <c r="BD257">
        <v>12</v>
      </c>
      <c r="BE257">
        <v>1</v>
      </c>
      <c r="BF257" t="s">
        <v>81</v>
      </c>
      <c r="BJ257" s="6">
        <v>45710</v>
      </c>
      <c r="BK257" t="s">
        <v>104</v>
      </c>
      <c r="BL257" t="s">
        <v>105</v>
      </c>
      <c r="BM257" t="s">
        <v>114</v>
      </c>
      <c r="BN257" t="s">
        <v>105</v>
      </c>
      <c r="BP257">
        <v>2025</v>
      </c>
      <c r="BQ257" t="s">
        <v>107</v>
      </c>
      <c r="BR257" t="s">
        <v>250</v>
      </c>
    </row>
    <row r="258" spans="1:70" x14ac:dyDescent="0.25">
      <c r="A258">
        <v>6423549085</v>
      </c>
      <c r="B258" t="s">
        <v>88</v>
      </c>
      <c r="C258" t="s">
        <v>89</v>
      </c>
      <c r="D258" s="4">
        <v>155.97999999999999</v>
      </c>
      <c r="E258" s="5">
        <v>45710</v>
      </c>
      <c r="F258" s="5">
        <v>45708</v>
      </c>
      <c r="G258">
        <v>7926</v>
      </c>
      <c r="H258" t="s">
        <v>90</v>
      </c>
      <c r="I258" t="s">
        <v>91</v>
      </c>
      <c r="J258" t="s">
        <v>69</v>
      </c>
      <c r="K258" t="s">
        <v>92</v>
      </c>
      <c r="L258" t="s">
        <v>93</v>
      </c>
      <c r="M258" t="s">
        <v>72</v>
      </c>
      <c r="P258" t="s">
        <v>94</v>
      </c>
      <c r="Q258" t="s">
        <v>95</v>
      </c>
      <c r="R258" t="s">
        <v>96</v>
      </c>
      <c r="S258" t="s">
        <v>97</v>
      </c>
      <c r="T258" t="s">
        <v>98</v>
      </c>
      <c r="U258">
        <v>42.370837000000002</v>
      </c>
      <c r="V258">
        <v>-83.485600000000005</v>
      </c>
      <c r="W258" t="s">
        <v>273</v>
      </c>
      <c r="X258" t="s">
        <v>274</v>
      </c>
      <c r="Y258" t="s">
        <v>112</v>
      </c>
      <c r="Z258" s="10">
        <v>782162907</v>
      </c>
      <c r="AA258" s="9">
        <v>29.528514999999999</v>
      </c>
      <c r="AB258" s="9">
        <v>-98.492189999999994</v>
      </c>
      <c r="AC258" t="s">
        <v>98</v>
      </c>
      <c r="AD258">
        <v>106</v>
      </c>
      <c r="AE258" s="1" t="s">
        <v>102</v>
      </c>
      <c r="AF258" s="1" t="str">
        <f t="shared" si="11"/>
        <v>6</v>
      </c>
      <c r="AG258" s="1">
        <f t="shared" si="12"/>
        <v>4</v>
      </c>
      <c r="AH258" s="1">
        <v>15.58</v>
      </c>
      <c r="AI258" s="7">
        <f t="shared" si="13"/>
        <v>125.88999999999999</v>
      </c>
      <c r="AJ258">
        <v>127.05</v>
      </c>
      <c r="AK258">
        <v>127.05</v>
      </c>
      <c r="AL258" s="4">
        <v>22.66</v>
      </c>
      <c r="AM258" s="4">
        <v>0</v>
      </c>
      <c r="AN258" s="4">
        <v>0</v>
      </c>
      <c r="AO258" s="4">
        <v>-1.1599999999999999</v>
      </c>
      <c r="AP258" s="4">
        <v>0</v>
      </c>
      <c r="AQ258" s="4">
        <v>0</v>
      </c>
      <c r="AR258" s="4">
        <v>0</v>
      </c>
      <c r="AT258">
        <v>0</v>
      </c>
      <c r="AU258" s="4">
        <v>0</v>
      </c>
      <c r="AV258" s="4">
        <v>7.43</v>
      </c>
      <c r="AW258" s="4">
        <v>155.97999999999999</v>
      </c>
      <c r="AX258">
        <v>4</v>
      </c>
      <c r="AY258" t="s">
        <v>80</v>
      </c>
      <c r="AZ258">
        <v>5</v>
      </c>
      <c r="BA258">
        <v>3.9</v>
      </c>
      <c r="BB258">
        <v>3</v>
      </c>
      <c r="BC258">
        <v>18</v>
      </c>
      <c r="BD258">
        <v>12</v>
      </c>
      <c r="BE258">
        <v>1</v>
      </c>
      <c r="BF258" t="s">
        <v>81</v>
      </c>
      <c r="BJ258" s="6">
        <v>45710</v>
      </c>
      <c r="BK258" t="s">
        <v>104</v>
      </c>
      <c r="BL258" t="s">
        <v>105</v>
      </c>
      <c r="BM258" t="s">
        <v>106</v>
      </c>
      <c r="BN258" t="s">
        <v>105</v>
      </c>
      <c r="BP258">
        <v>2025</v>
      </c>
      <c r="BQ258" t="s">
        <v>107</v>
      </c>
      <c r="BR258" t="s">
        <v>108</v>
      </c>
    </row>
    <row r="259" spans="1:70" x14ac:dyDescent="0.25">
      <c r="A259">
        <v>6423549070</v>
      </c>
      <c r="B259" t="s">
        <v>88</v>
      </c>
      <c r="C259" t="s">
        <v>89</v>
      </c>
      <c r="D259" s="4">
        <v>181.87</v>
      </c>
      <c r="E259" s="5">
        <v>45710</v>
      </c>
      <c r="F259" s="5">
        <v>45708</v>
      </c>
      <c r="G259">
        <v>7926</v>
      </c>
      <c r="H259" t="s">
        <v>90</v>
      </c>
      <c r="I259" t="s">
        <v>91</v>
      </c>
      <c r="J259" t="s">
        <v>69</v>
      </c>
      <c r="K259" t="s">
        <v>92</v>
      </c>
      <c r="L259" t="s">
        <v>93</v>
      </c>
      <c r="M259" t="s">
        <v>72</v>
      </c>
      <c r="P259" t="s">
        <v>94</v>
      </c>
      <c r="Q259" t="s">
        <v>95</v>
      </c>
      <c r="R259" t="s">
        <v>96</v>
      </c>
      <c r="S259" t="s">
        <v>97</v>
      </c>
      <c r="T259" t="s">
        <v>98</v>
      </c>
      <c r="U259">
        <v>42.370837000000002</v>
      </c>
      <c r="V259">
        <v>-83.485600000000005</v>
      </c>
      <c r="W259" t="s">
        <v>315</v>
      </c>
      <c r="X259" t="s">
        <v>316</v>
      </c>
      <c r="Y259" t="s">
        <v>272</v>
      </c>
      <c r="Z259" s="10">
        <v>334317434</v>
      </c>
      <c r="AA259" s="9">
        <v>26.381304</v>
      </c>
      <c r="AB259" s="9">
        <v>-80.096230000000006</v>
      </c>
      <c r="AC259" t="s">
        <v>98</v>
      </c>
      <c r="AD259">
        <v>107</v>
      </c>
      <c r="AE259" s="1" t="s">
        <v>102</v>
      </c>
      <c r="AF259" s="1" t="str">
        <f t="shared" si="11"/>
        <v>7</v>
      </c>
      <c r="AG259" s="1">
        <f t="shared" si="12"/>
        <v>4</v>
      </c>
      <c r="AH259" s="1">
        <v>14.78</v>
      </c>
      <c r="AI259" s="7">
        <f t="shared" si="13"/>
        <v>142.20999999999998</v>
      </c>
      <c r="AJ259">
        <v>144.03</v>
      </c>
      <c r="AK259">
        <v>144.03</v>
      </c>
      <c r="AL259" s="4">
        <v>26.42</v>
      </c>
      <c r="AM259" s="4">
        <v>0</v>
      </c>
      <c r="AN259" s="4">
        <v>0</v>
      </c>
      <c r="AO259" s="4">
        <v>-1.82</v>
      </c>
      <c r="AP259" s="4">
        <v>0</v>
      </c>
      <c r="AQ259" s="4">
        <v>4.58</v>
      </c>
      <c r="AR259" s="4">
        <v>0</v>
      </c>
      <c r="AT259">
        <v>0</v>
      </c>
      <c r="AU259" s="4">
        <v>0</v>
      </c>
      <c r="AV259" s="4">
        <v>13.24</v>
      </c>
      <c r="AW259" s="4">
        <v>181.87</v>
      </c>
      <c r="AX259">
        <v>4</v>
      </c>
      <c r="AY259" t="s">
        <v>80</v>
      </c>
      <c r="AZ259">
        <v>5</v>
      </c>
      <c r="BA259">
        <v>3.9</v>
      </c>
      <c r="BB259">
        <v>3</v>
      </c>
      <c r="BC259">
        <v>18</v>
      </c>
      <c r="BD259">
        <v>12</v>
      </c>
      <c r="BE259">
        <v>1</v>
      </c>
      <c r="BF259" t="s">
        <v>81</v>
      </c>
      <c r="BJ259" s="6">
        <v>45710</v>
      </c>
      <c r="BK259" t="s">
        <v>104</v>
      </c>
      <c r="BL259" t="s">
        <v>105</v>
      </c>
      <c r="BM259" t="s">
        <v>106</v>
      </c>
      <c r="BN259" t="s">
        <v>105</v>
      </c>
      <c r="BP259">
        <v>2025</v>
      </c>
      <c r="BQ259" t="s">
        <v>107</v>
      </c>
      <c r="BR259" t="s">
        <v>108</v>
      </c>
    </row>
    <row r="260" spans="1:70" x14ac:dyDescent="0.25">
      <c r="A260">
        <v>6423549013</v>
      </c>
      <c r="B260" t="s">
        <v>88</v>
      </c>
      <c r="C260" t="s">
        <v>89</v>
      </c>
      <c r="D260" s="4">
        <v>149.62</v>
      </c>
      <c r="E260" s="5">
        <v>45710</v>
      </c>
      <c r="F260" s="5">
        <v>45706</v>
      </c>
      <c r="G260">
        <v>7926</v>
      </c>
      <c r="H260" t="s">
        <v>90</v>
      </c>
      <c r="I260" t="s">
        <v>91</v>
      </c>
      <c r="J260" t="s">
        <v>69</v>
      </c>
      <c r="K260" t="s">
        <v>92</v>
      </c>
      <c r="L260" t="s">
        <v>93</v>
      </c>
      <c r="M260" t="s">
        <v>72</v>
      </c>
      <c r="P260" t="s">
        <v>94</v>
      </c>
      <c r="Q260" t="s">
        <v>95</v>
      </c>
      <c r="R260" t="s">
        <v>96</v>
      </c>
      <c r="S260" t="s">
        <v>97</v>
      </c>
      <c r="T260" t="s">
        <v>98</v>
      </c>
      <c r="U260">
        <v>42.370837000000002</v>
      </c>
      <c r="V260">
        <v>-83.485600000000005</v>
      </c>
      <c r="W260" t="s">
        <v>278</v>
      </c>
      <c r="X260" t="s">
        <v>279</v>
      </c>
      <c r="Y260" t="s">
        <v>119</v>
      </c>
      <c r="Z260" s="10">
        <v>559624420</v>
      </c>
      <c r="AA260" s="9">
        <v>43.762272000000003</v>
      </c>
      <c r="AB260" s="9">
        <v>-91.845299999999995</v>
      </c>
      <c r="AC260" t="s">
        <v>98</v>
      </c>
      <c r="AD260">
        <v>104</v>
      </c>
      <c r="AE260" s="1" t="s">
        <v>102</v>
      </c>
      <c r="AF260" s="1" t="str">
        <f t="shared" si="11"/>
        <v>4</v>
      </c>
      <c r="AG260" s="1">
        <f t="shared" si="12"/>
        <v>4</v>
      </c>
      <c r="AH260" s="1">
        <v>11.49</v>
      </c>
      <c r="AI260" s="7">
        <f t="shared" si="13"/>
        <v>110.37</v>
      </c>
      <c r="AJ260">
        <v>112.68</v>
      </c>
      <c r="AK260">
        <v>112.68</v>
      </c>
      <c r="AL260" s="4">
        <v>21.74</v>
      </c>
      <c r="AM260" s="4">
        <v>0</v>
      </c>
      <c r="AN260" s="4">
        <v>0</v>
      </c>
      <c r="AO260" s="4">
        <v>-2.31</v>
      </c>
      <c r="AP260" s="4">
        <v>0</v>
      </c>
      <c r="AQ260" s="4">
        <v>4.58</v>
      </c>
      <c r="AR260" s="4">
        <v>0</v>
      </c>
      <c r="AT260">
        <v>0</v>
      </c>
      <c r="AU260" s="4">
        <v>0</v>
      </c>
      <c r="AV260" s="4">
        <v>17.510000000000002</v>
      </c>
      <c r="AW260" s="4">
        <v>149.62</v>
      </c>
      <c r="AX260">
        <v>4</v>
      </c>
      <c r="AY260" t="s">
        <v>80</v>
      </c>
      <c r="AZ260">
        <v>5</v>
      </c>
      <c r="BA260">
        <v>4.2300000000000004</v>
      </c>
      <c r="BB260">
        <v>3</v>
      </c>
      <c r="BC260">
        <v>18</v>
      </c>
      <c r="BD260">
        <v>13</v>
      </c>
      <c r="BE260">
        <v>1</v>
      </c>
      <c r="BF260" t="s">
        <v>81</v>
      </c>
      <c r="BJ260" s="6">
        <v>45710</v>
      </c>
      <c r="BK260" t="s">
        <v>104</v>
      </c>
      <c r="BL260" t="s">
        <v>105</v>
      </c>
      <c r="BM260" t="s">
        <v>106</v>
      </c>
      <c r="BN260" t="s">
        <v>105</v>
      </c>
      <c r="BP260">
        <v>2025</v>
      </c>
      <c r="BQ260" t="s">
        <v>107</v>
      </c>
      <c r="BR260" t="s">
        <v>108</v>
      </c>
    </row>
    <row r="261" spans="1:70" x14ac:dyDescent="0.25">
      <c r="A261">
        <v>6423548968</v>
      </c>
      <c r="B261" t="s">
        <v>88</v>
      </c>
      <c r="C261" t="s">
        <v>89</v>
      </c>
      <c r="D261" s="4">
        <v>155.91</v>
      </c>
      <c r="E261" s="5">
        <v>45710</v>
      </c>
      <c r="F261" s="5">
        <v>45705</v>
      </c>
      <c r="G261">
        <v>7926</v>
      </c>
      <c r="H261" t="s">
        <v>90</v>
      </c>
      <c r="I261" t="s">
        <v>91</v>
      </c>
      <c r="J261" t="s">
        <v>69</v>
      </c>
      <c r="K261" t="s">
        <v>92</v>
      </c>
      <c r="L261" t="s">
        <v>93</v>
      </c>
      <c r="M261" t="s">
        <v>72</v>
      </c>
      <c r="P261" t="s">
        <v>94</v>
      </c>
      <c r="Q261" t="s">
        <v>95</v>
      </c>
      <c r="R261" t="s">
        <v>96</v>
      </c>
      <c r="S261" t="s">
        <v>97</v>
      </c>
      <c r="T261" t="s">
        <v>98</v>
      </c>
      <c r="U261">
        <v>42.370837000000002</v>
      </c>
      <c r="V261">
        <v>-83.485600000000005</v>
      </c>
      <c r="W261" t="s">
        <v>317</v>
      </c>
      <c r="X261" t="s">
        <v>318</v>
      </c>
      <c r="Y261" t="s">
        <v>272</v>
      </c>
      <c r="Z261" s="10">
        <v>323092702</v>
      </c>
      <c r="AA261" s="9">
        <v>30.514599</v>
      </c>
      <c r="AB261" s="9">
        <v>-84.188445999999999</v>
      </c>
      <c r="AC261" t="s">
        <v>98</v>
      </c>
      <c r="AD261">
        <v>105</v>
      </c>
      <c r="AE261" s="1" t="s">
        <v>102</v>
      </c>
      <c r="AF261" s="1" t="str">
        <f t="shared" si="11"/>
        <v>5</v>
      </c>
      <c r="AG261" s="1">
        <f t="shared" si="12"/>
        <v>4</v>
      </c>
      <c r="AH261" s="1">
        <v>12.63</v>
      </c>
      <c r="AI261" s="7">
        <f t="shared" si="13"/>
        <v>121.24999999999999</v>
      </c>
      <c r="AJ261">
        <v>122.34</v>
      </c>
      <c r="AK261">
        <v>122.34</v>
      </c>
      <c r="AL261" s="4">
        <v>22.65</v>
      </c>
      <c r="AM261" s="4">
        <v>0</v>
      </c>
      <c r="AN261" s="4">
        <v>0</v>
      </c>
      <c r="AO261" s="4">
        <v>-1.0900000000000001</v>
      </c>
      <c r="AP261" s="4">
        <v>0</v>
      </c>
      <c r="AQ261" s="4">
        <v>4.58</v>
      </c>
      <c r="AR261" s="4">
        <v>0</v>
      </c>
      <c r="AT261">
        <v>0</v>
      </c>
      <c r="AU261" s="4">
        <v>0</v>
      </c>
      <c r="AV261" s="4">
        <v>12.01</v>
      </c>
      <c r="AW261" s="4">
        <v>155.91</v>
      </c>
      <c r="AX261">
        <v>4</v>
      </c>
      <c r="AY261" t="s">
        <v>80</v>
      </c>
      <c r="AZ261">
        <v>5</v>
      </c>
      <c r="BA261">
        <v>4.2300000000000004</v>
      </c>
      <c r="BB261">
        <v>3</v>
      </c>
      <c r="BC261">
        <v>18</v>
      </c>
      <c r="BD261">
        <v>13</v>
      </c>
      <c r="BE261">
        <v>1</v>
      </c>
      <c r="BF261" t="s">
        <v>81</v>
      </c>
      <c r="BJ261" s="6">
        <v>45710</v>
      </c>
      <c r="BK261" t="s">
        <v>104</v>
      </c>
      <c r="BL261" t="s">
        <v>105</v>
      </c>
      <c r="BM261" t="s">
        <v>106</v>
      </c>
      <c r="BN261" t="s">
        <v>105</v>
      </c>
      <c r="BP261">
        <v>2025</v>
      </c>
      <c r="BQ261" t="s">
        <v>107</v>
      </c>
      <c r="BR261" t="s">
        <v>108</v>
      </c>
    </row>
    <row r="262" spans="1:70" x14ac:dyDescent="0.25">
      <c r="A262">
        <v>6423548973</v>
      </c>
      <c r="B262" t="s">
        <v>88</v>
      </c>
      <c r="C262" t="s">
        <v>89</v>
      </c>
      <c r="D262" s="4">
        <v>153.87</v>
      </c>
      <c r="E262" s="5">
        <v>45710</v>
      </c>
      <c r="F262" s="5">
        <v>45705</v>
      </c>
      <c r="G262">
        <v>7926</v>
      </c>
      <c r="H262" t="s">
        <v>90</v>
      </c>
      <c r="I262" t="s">
        <v>91</v>
      </c>
      <c r="J262" t="s">
        <v>69</v>
      </c>
      <c r="K262" t="s">
        <v>92</v>
      </c>
      <c r="L262" t="s">
        <v>93</v>
      </c>
      <c r="M262" t="s">
        <v>72</v>
      </c>
      <c r="P262" t="s">
        <v>94</v>
      </c>
      <c r="Q262" t="s">
        <v>95</v>
      </c>
      <c r="R262" t="s">
        <v>96</v>
      </c>
      <c r="S262" t="s">
        <v>97</v>
      </c>
      <c r="T262" t="s">
        <v>98</v>
      </c>
      <c r="U262">
        <v>42.370837000000002</v>
      </c>
      <c r="V262">
        <v>-83.485600000000005</v>
      </c>
      <c r="W262" t="s">
        <v>275</v>
      </c>
      <c r="X262" t="s">
        <v>276</v>
      </c>
      <c r="Y262" t="s">
        <v>277</v>
      </c>
      <c r="Z262" s="10">
        <v>28783132</v>
      </c>
      <c r="AA262" s="9">
        <v>35.248885000000001</v>
      </c>
      <c r="AB262" s="9">
        <v>-83.041110000000003</v>
      </c>
      <c r="AC262" t="s">
        <v>98</v>
      </c>
      <c r="AD262">
        <v>105</v>
      </c>
      <c r="AE262" s="1" t="s">
        <v>102</v>
      </c>
      <c r="AF262" s="1" t="str">
        <f t="shared" si="11"/>
        <v>5</v>
      </c>
      <c r="AG262" s="1">
        <f t="shared" si="12"/>
        <v>4</v>
      </c>
      <c r="AH262" s="1">
        <v>12.63</v>
      </c>
      <c r="AI262" s="7">
        <f t="shared" si="13"/>
        <v>124.19000000000001</v>
      </c>
      <c r="AJ262">
        <v>122.34</v>
      </c>
      <c r="AK262">
        <v>122.34</v>
      </c>
      <c r="AL262" s="4">
        <v>22.35</v>
      </c>
      <c r="AM262" s="4">
        <v>0</v>
      </c>
      <c r="AN262" s="4">
        <v>0</v>
      </c>
      <c r="AO262" s="4">
        <v>-1.0900000000000001</v>
      </c>
      <c r="AP262" s="4">
        <v>0</v>
      </c>
      <c r="AQ262" s="4">
        <v>0</v>
      </c>
      <c r="AR262" s="4">
        <v>0</v>
      </c>
      <c r="AT262">
        <v>0</v>
      </c>
      <c r="AU262" s="4">
        <v>0</v>
      </c>
      <c r="AV262" s="4">
        <v>7.33</v>
      </c>
      <c r="AW262" s="4">
        <v>153.87</v>
      </c>
      <c r="AX262">
        <v>4</v>
      </c>
      <c r="AY262" t="s">
        <v>80</v>
      </c>
      <c r="AZ262">
        <v>5</v>
      </c>
      <c r="BA262">
        <v>4.2300000000000004</v>
      </c>
      <c r="BB262">
        <v>3</v>
      </c>
      <c r="BC262">
        <v>18</v>
      </c>
      <c r="BD262">
        <v>13</v>
      </c>
      <c r="BE262">
        <v>1</v>
      </c>
      <c r="BF262" t="s">
        <v>81</v>
      </c>
      <c r="BJ262" s="6">
        <v>45710</v>
      </c>
      <c r="BK262" t="s">
        <v>104</v>
      </c>
      <c r="BL262" t="s">
        <v>105</v>
      </c>
      <c r="BM262" t="s">
        <v>106</v>
      </c>
      <c r="BN262" t="s">
        <v>105</v>
      </c>
      <c r="BP262">
        <v>2025</v>
      </c>
      <c r="BQ262" t="s">
        <v>107</v>
      </c>
      <c r="BR262" t="s">
        <v>108</v>
      </c>
    </row>
    <row r="263" spans="1:70" x14ac:dyDescent="0.25">
      <c r="A263">
        <v>6423549055</v>
      </c>
      <c r="B263" t="s">
        <v>88</v>
      </c>
      <c r="C263" t="s">
        <v>89</v>
      </c>
      <c r="D263" s="4">
        <v>161.66</v>
      </c>
      <c r="E263" s="5">
        <v>45710</v>
      </c>
      <c r="F263" s="5">
        <v>45707</v>
      </c>
      <c r="G263">
        <v>7926</v>
      </c>
      <c r="H263" t="s">
        <v>90</v>
      </c>
      <c r="I263" t="s">
        <v>91</v>
      </c>
      <c r="J263" t="s">
        <v>69</v>
      </c>
      <c r="K263" t="s">
        <v>92</v>
      </c>
      <c r="L263" t="s">
        <v>93</v>
      </c>
      <c r="M263" t="s">
        <v>72</v>
      </c>
      <c r="P263" t="s">
        <v>94</v>
      </c>
      <c r="Q263" t="s">
        <v>95</v>
      </c>
      <c r="R263" t="s">
        <v>96</v>
      </c>
      <c r="S263" t="s">
        <v>97</v>
      </c>
      <c r="T263" t="s">
        <v>98</v>
      </c>
      <c r="U263">
        <v>42.370837000000002</v>
      </c>
      <c r="V263">
        <v>-83.485600000000005</v>
      </c>
      <c r="W263" t="s">
        <v>319</v>
      </c>
      <c r="X263" t="s">
        <v>320</v>
      </c>
      <c r="Y263" t="s">
        <v>272</v>
      </c>
      <c r="Z263" s="10">
        <v>342936710</v>
      </c>
      <c r="AA263" s="9">
        <v>27.055012999999999</v>
      </c>
      <c r="AB263" s="9">
        <v>-82.397300000000001</v>
      </c>
      <c r="AC263" t="s">
        <v>98</v>
      </c>
      <c r="AD263">
        <v>106</v>
      </c>
      <c r="AE263" s="1" t="s">
        <v>102</v>
      </c>
      <c r="AF263" s="1" t="str">
        <f t="shared" si="11"/>
        <v>6</v>
      </c>
      <c r="AG263" s="1">
        <f t="shared" si="12"/>
        <v>4</v>
      </c>
      <c r="AH263" s="1">
        <v>15.58</v>
      </c>
      <c r="AI263" s="7">
        <f t="shared" si="13"/>
        <v>125.88999999999999</v>
      </c>
      <c r="AJ263">
        <v>127.05</v>
      </c>
      <c r="AK263">
        <v>127.05</v>
      </c>
      <c r="AL263" s="4">
        <v>23.49</v>
      </c>
      <c r="AM263" s="4">
        <v>0</v>
      </c>
      <c r="AN263" s="4">
        <v>0</v>
      </c>
      <c r="AO263" s="4">
        <v>-1.1599999999999999</v>
      </c>
      <c r="AP263" s="4">
        <v>0</v>
      </c>
      <c r="AQ263" s="4">
        <v>4.58</v>
      </c>
      <c r="AR263" s="4">
        <v>0</v>
      </c>
      <c r="AT263">
        <v>0</v>
      </c>
      <c r="AU263" s="4">
        <v>0</v>
      </c>
      <c r="AV263" s="4">
        <v>12.28</v>
      </c>
      <c r="AW263" s="4">
        <v>161.66</v>
      </c>
      <c r="AX263">
        <v>4</v>
      </c>
      <c r="AY263" t="s">
        <v>80</v>
      </c>
      <c r="AZ263">
        <v>5</v>
      </c>
      <c r="BA263">
        <v>4.2300000000000004</v>
      </c>
      <c r="BB263">
        <v>3</v>
      </c>
      <c r="BC263">
        <v>18</v>
      </c>
      <c r="BD263">
        <v>13</v>
      </c>
      <c r="BE263">
        <v>1</v>
      </c>
      <c r="BF263" t="s">
        <v>81</v>
      </c>
      <c r="BJ263" s="6">
        <v>45710</v>
      </c>
      <c r="BK263" t="s">
        <v>104</v>
      </c>
      <c r="BL263" t="s">
        <v>105</v>
      </c>
      <c r="BM263" t="s">
        <v>106</v>
      </c>
      <c r="BN263" t="s">
        <v>105</v>
      </c>
      <c r="BP263">
        <v>2025</v>
      </c>
      <c r="BQ263" t="s">
        <v>107</v>
      </c>
      <c r="BR263" t="s">
        <v>108</v>
      </c>
    </row>
    <row r="264" spans="1:70" x14ac:dyDescent="0.25">
      <c r="A264">
        <v>6423549087</v>
      </c>
      <c r="B264" t="s">
        <v>88</v>
      </c>
      <c r="C264" t="s">
        <v>89</v>
      </c>
      <c r="D264" s="4">
        <v>155.97999999999999</v>
      </c>
      <c r="E264" s="5">
        <v>45710</v>
      </c>
      <c r="F264" s="5">
        <v>45708</v>
      </c>
      <c r="G264">
        <v>7926</v>
      </c>
      <c r="H264" t="s">
        <v>90</v>
      </c>
      <c r="I264" t="s">
        <v>91</v>
      </c>
      <c r="J264" t="s">
        <v>69</v>
      </c>
      <c r="K264" t="s">
        <v>92</v>
      </c>
      <c r="L264" t="s">
        <v>93</v>
      </c>
      <c r="M264" t="s">
        <v>72</v>
      </c>
      <c r="P264" t="s">
        <v>94</v>
      </c>
      <c r="Q264" t="s">
        <v>95</v>
      </c>
      <c r="R264" t="s">
        <v>96</v>
      </c>
      <c r="S264" t="s">
        <v>97</v>
      </c>
      <c r="T264" t="s">
        <v>98</v>
      </c>
      <c r="U264">
        <v>42.370837000000002</v>
      </c>
      <c r="V264">
        <v>-83.485600000000005</v>
      </c>
      <c r="W264" t="s">
        <v>273</v>
      </c>
      <c r="X264" t="s">
        <v>274</v>
      </c>
      <c r="Y264" t="s">
        <v>112</v>
      </c>
      <c r="Z264" s="10">
        <v>782162907</v>
      </c>
      <c r="AA264" s="9">
        <v>29.528514999999999</v>
      </c>
      <c r="AB264" s="9">
        <v>-98.492189999999994</v>
      </c>
      <c r="AC264" t="s">
        <v>98</v>
      </c>
      <c r="AD264">
        <v>106</v>
      </c>
      <c r="AE264" s="1" t="s">
        <v>102</v>
      </c>
      <c r="AF264" s="1" t="str">
        <f t="shared" si="11"/>
        <v>6</v>
      </c>
      <c r="AG264" s="1">
        <f t="shared" si="12"/>
        <v>4</v>
      </c>
      <c r="AH264" s="1">
        <v>15.58</v>
      </c>
      <c r="AI264" s="7">
        <f t="shared" si="13"/>
        <v>125.88999999999999</v>
      </c>
      <c r="AJ264">
        <v>127.05</v>
      </c>
      <c r="AK264">
        <v>127.05</v>
      </c>
      <c r="AL264" s="4">
        <v>22.66</v>
      </c>
      <c r="AM264" s="4">
        <v>0</v>
      </c>
      <c r="AN264" s="4">
        <v>0</v>
      </c>
      <c r="AO264" s="4">
        <v>-1.1599999999999999</v>
      </c>
      <c r="AP264" s="4">
        <v>0</v>
      </c>
      <c r="AQ264" s="4">
        <v>0</v>
      </c>
      <c r="AR264" s="4">
        <v>0</v>
      </c>
      <c r="AT264">
        <v>0</v>
      </c>
      <c r="AU264" s="4">
        <v>0</v>
      </c>
      <c r="AV264" s="4">
        <v>7.43</v>
      </c>
      <c r="AW264" s="4">
        <v>155.97999999999999</v>
      </c>
      <c r="AX264">
        <v>4</v>
      </c>
      <c r="AY264" t="s">
        <v>80</v>
      </c>
      <c r="AZ264">
        <v>5</v>
      </c>
      <c r="BA264">
        <v>3.9</v>
      </c>
      <c r="BB264">
        <v>3</v>
      </c>
      <c r="BC264">
        <v>18</v>
      </c>
      <c r="BD264">
        <v>12</v>
      </c>
      <c r="BE264">
        <v>1</v>
      </c>
      <c r="BF264" t="s">
        <v>81</v>
      </c>
      <c r="BJ264" s="6">
        <v>45710</v>
      </c>
      <c r="BK264" t="s">
        <v>104</v>
      </c>
      <c r="BL264" t="s">
        <v>105</v>
      </c>
      <c r="BM264" t="s">
        <v>106</v>
      </c>
      <c r="BN264" t="s">
        <v>105</v>
      </c>
      <c r="BP264">
        <v>2025</v>
      </c>
      <c r="BQ264" t="s">
        <v>107</v>
      </c>
      <c r="BR264" t="s">
        <v>108</v>
      </c>
    </row>
    <row r="265" spans="1:70" x14ac:dyDescent="0.25">
      <c r="A265">
        <v>6423549006</v>
      </c>
      <c r="B265" t="s">
        <v>88</v>
      </c>
      <c r="C265" t="s">
        <v>89</v>
      </c>
      <c r="D265" s="4">
        <v>142.41999999999999</v>
      </c>
      <c r="E265" s="5">
        <v>45710</v>
      </c>
      <c r="F265" s="5">
        <v>45706</v>
      </c>
      <c r="G265">
        <v>7926</v>
      </c>
      <c r="H265" t="s">
        <v>90</v>
      </c>
      <c r="I265" t="s">
        <v>91</v>
      </c>
      <c r="J265" t="s">
        <v>69</v>
      </c>
      <c r="K265" t="s">
        <v>92</v>
      </c>
      <c r="L265" t="s">
        <v>93</v>
      </c>
      <c r="M265" t="s">
        <v>72</v>
      </c>
      <c r="P265" t="s">
        <v>94</v>
      </c>
      <c r="Q265" t="s">
        <v>95</v>
      </c>
      <c r="R265" t="s">
        <v>96</v>
      </c>
      <c r="S265" t="s">
        <v>97</v>
      </c>
      <c r="T265" t="s">
        <v>98</v>
      </c>
      <c r="U265">
        <v>42.370837000000002</v>
      </c>
      <c r="V265">
        <v>-83.485600000000005</v>
      </c>
      <c r="W265" t="s">
        <v>311</v>
      </c>
      <c r="X265" t="s">
        <v>312</v>
      </c>
      <c r="Y265" t="s">
        <v>145</v>
      </c>
      <c r="Z265" s="10">
        <v>290369643</v>
      </c>
      <c r="AA265" s="9">
        <v>34.128998000000003</v>
      </c>
      <c r="AB265" s="9">
        <v>-81.338220000000007</v>
      </c>
      <c r="AC265" t="s">
        <v>98</v>
      </c>
      <c r="AD265">
        <v>104</v>
      </c>
      <c r="AE265" s="1" t="s">
        <v>102</v>
      </c>
      <c r="AF265" s="1" t="str">
        <f t="shared" si="11"/>
        <v>4</v>
      </c>
      <c r="AG265" s="1">
        <f t="shared" si="12"/>
        <v>4</v>
      </c>
      <c r="AH265" s="1">
        <v>11.49</v>
      </c>
      <c r="AI265" s="7">
        <f t="shared" si="13"/>
        <v>110.36999999999999</v>
      </c>
      <c r="AJ265">
        <v>112.68</v>
      </c>
      <c r="AK265">
        <v>112.68</v>
      </c>
      <c r="AL265" s="4">
        <v>20.69</v>
      </c>
      <c r="AM265" s="4">
        <v>0</v>
      </c>
      <c r="AN265" s="4">
        <v>0</v>
      </c>
      <c r="AO265" s="4">
        <v>-2.31</v>
      </c>
      <c r="AP265" s="4">
        <v>0</v>
      </c>
      <c r="AQ265" s="4">
        <v>4.58</v>
      </c>
      <c r="AR265" s="4">
        <v>0</v>
      </c>
      <c r="AT265">
        <v>0</v>
      </c>
      <c r="AU265" s="4">
        <v>0</v>
      </c>
      <c r="AV265" s="4">
        <v>11.36</v>
      </c>
      <c r="AW265" s="4">
        <v>142.41999999999999</v>
      </c>
      <c r="AX265">
        <v>4</v>
      </c>
      <c r="AY265" t="s">
        <v>80</v>
      </c>
      <c r="AZ265">
        <v>5</v>
      </c>
      <c r="BA265">
        <v>4.2300000000000004</v>
      </c>
      <c r="BB265">
        <v>3</v>
      </c>
      <c r="BC265">
        <v>18</v>
      </c>
      <c r="BD265">
        <v>13</v>
      </c>
      <c r="BE265">
        <v>1</v>
      </c>
      <c r="BF265" t="s">
        <v>81</v>
      </c>
      <c r="BJ265" s="6">
        <v>45710</v>
      </c>
      <c r="BK265" t="s">
        <v>104</v>
      </c>
      <c r="BL265" t="s">
        <v>105</v>
      </c>
      <c r="BM265" t="s">
        <v>106</v>
      </c>
      <c r="BN265" t="s">
        <v>105</v>
      </c>
      <c r="BP265">
        <v>2025</v>
      </c>
      <c r="BQ265" t="s">
        <v>107</v>
      </c>
      <c r="BR265" t="s">
        <v>108</v>
      </c>
    </row>
    <row r="266" spans="1:70" x14ac:dyDescent="0.25">
      <c r="A266">
        <v>6423549024</v>
      </c>
      <c r="B266" t="s">
        <v>88</v>
      </c>
      <c r="C266" t="s">
        <v>89</v>
      </c>
      <c r="D266" s="4">
        <v>150.22999999999999</v>
      </c>
      <c r="E266" s="5">
        <v>45710</v>
      </c>
      <c r="F266" s="5">
        <v>45706</v>
      </c>
      <c r="G266">
        <v>7926</v>
      </c>
      <c r="H266" t="s">
        <v>90</v>
      </c>
      <c r="I266" t="s">
        <v>91</v>
      </c>
      <c r="J266" t="s">
        <v>69</v>
      </c>
      <c r="K266" t="s">
        <v>92</v>
      </c>
      <c r="L266" t="s">
        <v>93</v>
      </c>
      <c r="M266" t="s">
        <v>72</v>
      </c>
      <c r="P266" t="s">
        <v>94</v>
      </c>
      <c r="Q266" t="s">
        <v>95</v>
      </c>
      <c r="R266" t="s">
        <v>96</v>
      </c>
      <c r="S266" t="s">
        <v>97</v>
      </c>
      <c r="T266" t="s">
        <v>98</v>
      </c>
      <c r="U266">
        <v>42.370837000000002</v>
      </c>
      <c r="V266">
        <v>-83.485600000000005</v>
      </c>
      <c r="W266" t="s">
        <v>313</v>
      </c>
      <c r="X266" t="s">
        <v>314</v>
      </c>
      <c r="Y266" t="s">
        <v>290</v>
      </c>
      <c r="Z266" s="10">
        <v>713017449</v>
      </c>
      <c r="AA266" s="9">
        <v>31.294532</v>
      </c>
      <c r="AB266" s="9">
        <v>-92.460149999999999</v>
      </c>
      <c r="AC266" t="s">
        <v>98</v>
      </c>
      <c r="AD266">
        <v>105</v>
      </c>
      <c r="AE266" s="1" t="s">
        <v>102</v>
      </c>
      <c r="AF266" s="1" t="str">
        <f t="shared" si="11"/>
        <v>5</v>
      </c>
      <c r="AG266" s="1">
        <f t="shared" si="12"/>
        <v>4</v>
      </c>
      <c r="AH266" s="1">
        <v>12.63</v>
      </c>
      <c r="AI266" s="7">
        <f t="shared" si="13"/>
        <v>121.25</v>
      </c>
      <c r="AJ266">
        <v>122.34</v>
      </c>
      <c r="AK266">
        <v>122.34</v>
      </c>
      <c r="AL266" s="4">
        <v>21.82</v>
      </c>
      <c r="AM266" s="4">
        <v>0</v>
      </c>
      <c r="AN266" s="4">
        <v>0</v>
      </c>
      <c r="AO266" s="4">
        <v>-1.0900000000000001</v>
      </c>
      <c r="AP266" s="4">
        <v>0</v>
      </c>
      <c r="AQ266" s="4">
        <v>0</v>
      </c>
      <c r="AR266" s="4">
        <v>0</v>
      </c>
      <c r="AT266">
        <v>0</v>
      </c>
      <c r="AU266" s="4">
        <v>0</v>
      </c>
      <c r="AV266" s="4">
        <v>7.16</v>
      </c>
      <c r="AW266" s="4">
        <v>150.22999999999999</v>
      </c>
      <c r="AX266">
        <v>4</v>
      </c>
      <c r="AY266" t="s">
        <v>80</v>
      </c>
      <c r="AZ266">
        <v>5</v>
      </c>
      <c r="BA266">
        <v>4.2300000000000004</v>
      </c>
      <c r="BB266">
        <v>3</v>
      </c>
      <c r="BC266">
        <v>18</v>
      </c>
      <c r="BD266">
        <v>13</v>
      </c>
      <c r="BE266">
        <v>1</v>
      </c>
      <c r="BF266" t="s">
        <v>81</v>
      </c>
      <c r="BJ266" s="6">
        <v>45710</v>
      </c>
      <c r="BK266" t="s">
        <v>104</v>
      </c>
      <c r="BL266" t="s">
        <v>105</v>
      </c>
      <c r="BM266" t="s">
        <v>106</v>
      </c>
      <c r="BN266" t="s">
        <v>105</v>
      </c>
      <c r="BP266">
        <v>2025</v>
      </c>
      <c r="BQ266" t="s">
        <v>107</v>
      </c>
      <c r="BR266" t="s">
        <v>108</v>
      </c>
    </row>
    <row r="267" spans="1:70" x14ac:dyDescent="0.25">
      <c r="A267">
        <v>6423549060</v>
      </c>
      <c r="B267" t="s">
        <v>88</v>
      </c>
      <c r="C267" t="s">
        <v>89</v>
      </c>
      <c r="D267" s="4">
        <v>155.91</v>
      </c>
      <c r="E267" s="5">
        <v>45710</v>
      </c>
      <c r="F267" s="5">
        <v>45708</v>
      </c>
      <c r="G267">
        <v>7926</v>
      </c>
      <c r="H267" t="s">
        <v>90</v>
      </c>
      <c r="I267" t="s">
        <v>91</v>
      </c>
      <c r="J267" t="s">
        <v>69</v>
      </c>
      <c r="K267" t="s">
        <v>92</v>
      </c>
      <c r="L267" t="s">
        <v>93</v>
      </c>
      <c r="M267" t="s">
        <v>72</v>
      </c>
      <c r="P267" t="s">
        <v>94</v>
      </c>
      <c r="Q267" t="s">
        <v>95</v>
      </c>
      <c r="R267" t="s">
        <v>96</v>
      </c>
      <c r="S267" t="s">
        <v>97</v>
      </c>
      <c r="T267" t="s">
        <v>98</v>
      </c>
      <c r="U267">
        <v>42.370837000000002</v>
      </c>
      <c r="V267">
        <v>-83.485600000000005</v>
      </c>
      <c r="W267" t="s">
        <v>317</v>
      </c>
      <c r="X267" t="s">
        <v>318</v>
      </c>
      <c r="Y267" t="s">
        <v>272</v>
      </c>
      <c r="Z267" s="10">
        <v>323092702</v>
      </c>
      <c r="AA267" s="9">
        <v>30.514599</v>
      </c>
      <c r="AB267" s="9">
        <v>-84.188445999999999</v>
      </c>
      <c r="AC267" t="s">
        <v>98</v>
      </c>
      <c r="AD267">
        <v>105</v>
      </c>
      <c r="AE267" s="1" t="s">
        <v>102</v>
      </c>
      <c r="AF267" s="1" t="str">
        <f t="shared" si="11"/>
        <v>5</v>
      </c>
      <c r="AG267" s="1">
        <f t="shared" si="12"/>
        <v>4</v>
      </c>
      <c r="AH267" s="1">
        <v>12.63</v>
      </c>
      <c r="AI267" s="7">
        <f t="shared" si="13"/>
        <v>121.24999999999999</v>
      </c>
      <c r="AJ267">
        <v>122.34</v>
      </c>
      <c r="AK267">
        <v>122.34</v>
      </c>
      <c r="AL267" s="4">
        <v>22.65</v>
      </c>
      <c r="AM267" s="4">
        <v>0</v>
      </c>
      <c r="AN267" s="4">
        <v>0</v>
      </c>
      <c r="AO267" s="4">
        <v>-1.0900000000000001</v>
      </c>
      <c r="AP267" s="4">
        <v>0</v>
      </c>
      <c r="AQ267" s="4">
        <v>4.58</v>
      </c>
      <c r="AR267" s="4">
        <v>0</v>
      </c>
      <c r="AT267">
        <v>0</v>
      </c>
      <c r="AU267" s="4">
        <v>0</v>
      </c>
      <c r="AV267" s="4">
        <v>12.01</v>
      </c>
      <c r="AW267" s="4">
        <v>155.91</v>
      </c>
      <c r="AX267">
        <v>4</v>
      </c>
      <c r="AY267" t="s">
        <v>80</v>
      </c>
      <c r="AZ267">
        <v>5</v>
      </c>
      <c r="BA267">
        <v>4.2300000000000004</v>
      </c>
      <c r="BB267">
        <v>3</v>
      </c>
      <c r="BC267">
        <v>18</v>
      </c>
      <c r="BD267">
        <v>13</v>
      </c>
      <c r="BE267">
        <v>1</v>
      </c>
      <c r="BF267" t="s">
        <v>81</v>
      </c>
      <c r="BJ267" s="6">
        <v>45710</v>
      </c>
      <c r="BK267" t="s">
        <v>104</v>
      </c>
      <c r="BL267" t="s">
        <v>105</v>
      </c>
      <c r="BM267" t="s">
        <v>106</v>
      </c>
      <c r="BN267" t="s">
        <v>105</v>
      </c>
      <c r="BP267">
        <v>2025</v>
      </c>
      <c r="BQ267" t="s">
        <v>107</v>
      </c>
      <c r="BR267" t="s">
        <v>108</v>
      </c>
    </row>
    <row r="268" spans="1:70" x14ac:dyDescent="0.25">
      <c r="A268">
        <v>6423549035</v>
      </c>
      <c r="B268" t="s">
        <v>88</v>
      </c>
      <c r="C268" t="s">
        <v>89</v>
      </c>
      <c r="D268" s="4">
        <v>153.87</v>
      </c>
      <c r="E268" s="5">
        <v>45710</v>
      </c>
      <c r="F268" s="5">
        <v>45707</v>
      </c>
      <c r="G268">
        <v>7926</v>
      </c>
      <c r="H268" t="s">
        <v>90</v>
      </c>
      <c r="I268" t="s">
        <v>91</v>
      </c>
      <c r="J268" t="s">
        <v>69</v>
      </c>
      <c r="K268" t="s">
        <v>92</v>
      </c>
      <c r="L268" t="s">
        <v>93</v>
      </c>
      <c r="M268" t="s">
        <v>72</v>
      </c>
      <c r="P268" t="s">
        <v>94</v>
      </c>
      <c r="Q268" t="s">
        <v>95</v>
      </c>
      <c r="R268" t="s">
        <v>96</v>
      </c>
      <c r="S268" t="s">
        <v>97</v>
      </c>
      <c r="T268" t="s">
        <v>98</v>
      </c>
      <c r="U268">
        <v>42.370837000000002</v>
      </c>
      <c r="V268">
        <v>-83.485600000000005</v>
      </c>
      <c r="W268" t="s">
        <v>275</v>
      </c>
      <c r="X268" t="s">
        <v>276</v>
      </c>
      <c r="Y268" t="s">
        <v>277</v>
      </c>
      <c r="Z268" s="10">
        <v>28783132</v>
      </c>
      <c r="AA268" s="9">
        <v>35.248885000000001</v>
      </c>
      <c r="AB268" s="9">
        <v>-83.041110000000003</v>
      </c>
      <c r="AC268" t="s">
        <v>98</v>
      </c>
      <c r="AD268">
        <v>105</v>
      </c>
      <c r="AE268" s="1" t="s">
        <v>102</v>
      </c>
      <c r="AF268" s="1" t="str">
        <f t="shared" si="11"/>
        <v>5</v>
      </c>
      <c r="AG268" s="1">
        <f t="shared" si="12"/>
        <v>4</v>
      </c>
      <c r="AH268" s="1">
        <v>12.63</v>
      </c>
      <c r="AI268" s="7">
        <f t="shared" si="13"/>
        <v>124.19000000000001</v>
      </c>
      <c r="AJ268">
        <v>122.34</v>
      </c>
      <c r="AK268">
        <v>122.34</v>
      </c>
      <c r="AL268" s="4">
        <v>22.35</v>
      </c>
      <c r="AM268" s="4">
        <v>0</v>
      </c>
      <c r="AN268" s="4">
        <v>0</v>
      </c>
      <c r="AO268" s="4">
        <v>-1.0900000000000001</v>
      </c>
      <c r="AP268" s="4">
        <v>0</v>
      </c>
      <c r="AQ268" s="4">
        <v>0</v>
      </c>
      <c r="AR268" s="4">
        <v>0</v>
      </c>
      <c r="AT268">
        <v>0</v>
      </c>
      <c r="AU268" s="4">
        <v>0</v>
      </c>
      <c r="AV268" s="4">
        <v>7.33</v>
      </c>
      <c r="AW268" s="4">
        <v>153.87</v>
      </c>
      <c r="AX268">
        <v>4</v>
      </c>
      <c r="AY268" t="s">
        <v>80</v>
      </c>
      <c r="AZ268">
        <v>5</v>
      </c>
      <c r="BA268">
        <v>4.2300000000000004</v>
      </c>
      <c r="BB268">
        <v>3</v>
      </c>
      <c r="BC268">
        <v>18</v>
      </c>
      <c r="BD268">
        <v>13</v>
      </c>
      <c r="BE268">
        <v>1</v>
      </c>
      <c r="BF268" t="s">
        <v>81</v>
      </c>
      <c r="BJ268" s="6">
        <v>45710</v>
      </c>
      <c r="BK268" t="s">
        <v>104</v>
      </c>
      <c r="BL268" t="s">
        <v>105</v>
      </c>
      <c r="BM268" t="s">
        <v>106</v>
      </c>
      <c r="BN268" t="s">
        <v>105</v>
      </c>
      <c r="BP268">
        <v>2025</v>
      </c>
      <c r="BQ268" t="s">
        <v>107</v>
      </c>
      <c r="BR268" t="s">
        <v>108</v>
      </c>
    </row>
    <row r="269" spans="1:70" x14ac:dyDescent="0.25">
      <c r="A269">
        <v>6423548991</v>
      </c>
      <c r="B269" t="s">
        <v>88</v>
      </c>
      <c r="C269" t="s">
        <v>89</v>
      </c>
      <c r="D269" s="4">
        <v>95.25</v>
      </c>
      <c r="E269" s="5">
        <v>45710</v>
      </c>
      <c r="F269" s="5">
        <v>45706</v>
      </c>
      <c r="G269">
        <v>7926</v>
      </c>
      <c r="H269" t="s">
        <v>90</v>
      </c>
      <c r="I269" t="s">
        <v>91</v>
      </c>
      <c r="J269" t="s">
        <v>69</v>
      </c>
      <c r="K269" t="s">
        <v>92</v>
      </c>
      <c r="L269" t="s">
        <v>93</v>
      </c>
      <c r="M269" t="s">
        <v>72</v>
      </c>
      <c r="P269" t="s">
        <v>94</v>
      </c>
      <c r="Q269" t="s">
        <v>95</v>
      </c>
      <c r="R269" t="s">
        <v>96</v>
      </c>
      <c r="S269" t="s">
        <v>97</v>
      </c>
      <c r="T269" t="s">
        <v>98</v>
      </c>
      <c r="U269">
        <v>42.370837000000002</v>
      </c>
      <c r="V269">
        <v>-83.485600000000005</v>
      </c>
      <c r="W269" t="s">
        <v>307</v>
      </c>
      <c r="X269" t="s">
        <v>308</v>
      </c>
      <c r="Y269" t="s">
        <v>216</v>
      </c>
      <c r="Z269" s="10">
        <v>403249223</v>
      </c>
      <c r="AA269" s="9">
        <v>38.221178999999999</v>
      </c>
      <c r="AB269" s="9">
        <v>-84.554649999999995</v>
      </c>
      <c r="AC269" t="s">
        <v>98</v>
      </c>
      <c r="AD269">
        <v>103</v>
      </c>
      <c r="AE269" s="1" t="s">
        <v>102</v>
      </c>
      <c r="AF269" s="1" t="str">
        <f t="shared" si="11"/>
        <v>3</v>
      </c>
      <c r="AG269" s="1">
        <f t="shared" si="12"/>
        <v>4</v>
      </c>
      <c r="AH269" s="1">
        <v>10.44</v>
      </c>
      <c r="AI269" s="7">
        <f t="shared" si="13"/>
        <v>72.3</v>
      </c>
      <c r="AJ269">
        <v>72.72</v>
      </c>
      <c r="AK269">
        <v>72.72</v>
      </c>
      <c r="AL269" s="4">
        <v>13.84</v>
      </c>
      <c r="AM269" s="4">
        <v>0</v>
      </c>
      <c r="AN269" s="4">
        <v>0</v>
      </c>
      <c r="AO269" s="4">
        <v>-0.42</v>
      </c>
      <c r="AP269" s="4">
        <v>0</v>
      </c>
      <c r="AQ269" s="4">
        <v>4.58</v>
      </c>
      <c r="AR269" s="4">
        <v>0</v>
      </c>
      <c r="AT269">
        <v>0</v>
      </c>
      <c r="AU269" s="4">
        <v>0</v>
      </c>
      <c r="AV269" s="4">
        <v>9.11</v>
      </c>
      <c r="AW269" s="4">
        <v>95.25</v>
      </c>
      <c r="AX269">
        <v>4</v>
      </c>
      <c r="AY269" t="s">
        <v>80</v>
      </c>
      <c r="AZ269">
        <v>5</v>
      </c>
      <c r="BA269">
        <v>3.9</v>
      </c>
      <c r="BB269">
        <v>3</v>
      </c>
      <c r="BC269">
        <v>18</v>
      </c>
      <c r="BD269">
        <v>12</v>
      </c>
      <c r="BE269">
        <v>1</v>
      </c>
      <c r="BF269" t="s">
        <v>81</v>
      </c>
      <c r="BJ269" s="6">
        <v>45710</v>
      </c>
      <c r="BK269" t="s">
        <v>104</v>
      </c>
      <c r="BL269" t="s">
        <v>105</v>
      </c>
      <c r="BM269" t="s">
        <v>106</v>
      </c>
      <c r="BN269" t="s">
        <v>105</v>
      </c>
      <c r="BP269">
        <v>2025</v>
      </c>
      <c r="BQ269" t="s">
        <v>107</v>
      </c>
      <c r="BR269" t="s">
        <v>108</v>
      </c>
    </row>
    <row r="270" spans="1:70" x14ac:dyDescent="0.25">
      <c r="A270">
        <v>6423549019</v>
      </c>
      <c r="B270" t="s">
        <v>88</v>
      </c>
      <c r="C270" t="s">
        <v>89</v>
      </c>
      <c r="D270" s="4">
        <v>136.74</v>
      </c>
      <c r="E270" s="5">
        <v>45710</v>
      </c>
      <c r="F270" s="5">
        <v>45706</v>
      </c>
      <c r="G270">
        <v>7926</v>
      </c>
      <c r="H270" t="s">
        <v>90</v>
      </c>
      <c r="I270" t="s">
        <v>91</v>
      </c>
      <c r="J270" t="s">
        <v>69</v>
      </c>
      <c r="K270" t="s">
        <v>92</v>
      </c>
      <c r="L270" t="s">
        <v>93</v>
      </c>
      <c r="M270" t="s">
        <v>72</v>
      </c>
      <c r="P270" t="s">
        <v>94</v>
      </c>
      <c r="Q270" t="s">
        <v>95</v>
      </c>
      <c r="R270" t="s">
        <v>96</v>
      </c>
      <c r="S270" t="s">
        <v>97</v>
      </c>
      <c r="T270" t="s">
        <v>98</v>
      </c>
      <c r="U270">
        <v>42.370837000000002</v>
      </c>
      <c r="V270">
        <v>-83.485600000000005</v>
      </c>
      <c r="W270" t="s">
        <v>285</v>
      </c>
      <c r="X270" t="s">
        <v>286</v>
      </c>
      <c r="Y270" t="s">
        <v>287</v>
      </c>
      <c r="Z270" s="10">
        <v>549048072</v>
      </c>
      <c r="AA270" s="9">
        <v>44.018870999999997</v>
      </c>
      <c r="AB270" s="9">
        <v>-88.613240000000005</v>
      </c>
      <c r="AC270" t="s">
        <v>98</v>
      </c>
      <c r="AD270">
        <v>104</v>
      </c>
      <c r="AE270" s="1" t="s">
        <v>102</v>
      </c>
      <c r="AF270" s="1" t="str">
        <f t="shared" si="11"/>
        <v>4</v>
      </c>
      <c r="AG270" s="1">
        <f t="shared" si="12"/>
        <v>4</v>
      </c>
      <c r="AH270" s="1">
        <v>11.49</v>
      </c>
      <c r="AI270" s="7">
        <f t="shared" si="13"/>
        <v>110.37</v>
      </c>
      <c r="AJ270">
        <v>112.68</v>
      </c>
      <c r="AK270">
        <v>112.68</v>
      </c>
      <c r="AL270" s="4">
        <v>19.86</v>
      </c>
      <c r="AM270" s="4">
        <v>0</v>
      </c>
      <c r="AN270" s="4">
        <v>0</v>
      </c>
      <c r="AO270" s="4">
        <v>-2.31</v>
      </c>
      <c r="AP270" s="4">
        <v>0</v>
      </c>
      <c r="AQ270" s="4">
        <v>0</v>
      </c>
      <c r="AR270" s="4">
        <v>0</v>
      </c>
      <c r="AT270">
        <v>0</v>
      </c>
      <c r="AU270" s="4">
        <v>0</v>
      </c>
      <c r="AV270" s="4">
        <v>6.51</v>
      </c>
      <c r="AW270" s="4">
        <v>136.74</v>
      </c>
      <c r="AX270">
        <v>4</v>
      </c>
      <c r="AY270" t="s">
        <v>80</v>
      </c>
      <c r="AZ270">
        <v>5</v>
      </c>
      <c r="BA270">
        <v>3.9</v>
      </c>
      <c r="BB270">
        <v>3</v>
      </c>
      <c r="BC270">
        <v>18</v>
      </c>
      <c r="BD270">
        <v>12</v>
      </c>
      <c r="BE270">
        <v>1</v>
      </c>
      <c r="BF270" t="s">
        <v>81</v>
      </c>
      <c r="BJ270" s="6">
        <v>45710</v>
      </c>
      <c r="BK270" t="s">
        <v>104</v>
      </c>
      <c r="BL270" t="s">
        <v>105</v>
      </c>
      <c r="BM270" t="s">
        <v>106</v>
      </c>
      <c r="BN270" t="s">
        <v>105</v>
      </c>
      <c r="BP270">
        <v>2025</v>
      </c>
      <c r="BQ270" t="s">
        <v>107</v>
      </c>
      <c r="BR270" t="s">
        <v>108</v>
      </c>
    </row>
    <row r="271" spans="1:70" x14ac:dyDescent="0.25">
      <c r="A271">
        <v>6423548978</v>
      </c>
      <c r="B271" t="s">
        <v>88</v>
      </c>
      <c r="C271" t="s">
        <v>89</v>
      </c>
      <c r="D271" s="4">
        <v>153.87</v>
      </c>
      <c r="E271" s="5">
        <v>45710</v>
      </c>
      <c r="F271" s="5">
        <v>45705</v>
      </c>
      <c r="G271">
        <v>7926</v>
      </c>
      <c r="H271" t="s">
        <v>90</v>
      </c>
      <c r="I271" t="s">
        <v>91</v>
      </c>
      <c r="J271" t="s">
        <v>69</v>
      </c>
      <c r="K271" t="s">
        <v>92</v>
      </c>
      <c r="L271" t="s">
        <v>93</v>
      </c>
      <c r="M271" t="s">
        <v>72</v>
      </c>
      <c r="P271" t="s">
        <v>94</v>
      </c>
      <c r="Q271" t="s">
        <v>95</v>
      </c>
      <c r="R271" t="s">
        <v>96</v>
      </c>
      <c r="S271" t="s">
        <v>97</v>
      </c>
      <c r="T271" t="s">
        <v>98</v>
      </c>
      <c r="U271">
        <v>42.370837000000002</v>
      </c>
      <c r="V271">
        <v>-83.485600000000005</v>
      </c>
      <c r="W271" t="s">
        <v>275</v>
      </c>
      <c r="X271" t="s">
        <v>276</v>
      </c>
      <c r="Y271" t="s">
        <v>277</v>
      </c>
      <c r="Z271" s="10">
        <v>28783132</v>
      </c>
      <c r="AA271" s="9">
        <v>35.248885000000001</v>
      </c>
      <c r="AB271" s="9">
        <v>-83.041110000000003</v>
      </c>
      <c r="AC271" t="s">
        <v>98</v>
      </c>
      <c r="AD271">
        <v>105</v>
      </c>
      <c r="AE271" s="1" t="s">
        <v>102</v>
      </c>
      <c r="AF271" s="1" t="str">
        <f t="shared" si="11"/>
        <v>5</v>
      </c>
      <c r="AG271" s="1">
        <f t="shared" si="12"/>
        <v>4</v>
      </c>
      <c r="AH271" s="1">
        <v>12.63</v>
      </c>
      <c r="AI271" s="7">
        <f t="shared" si="13"/>
        <v>124.19000000000001</v>
      </c>
      <c r="AJ271">
        <v>122.34</v>
      </c>
      <c r="AK271">
        <v>122.34</v>
      </c>
      <c r="AL271" s="4">
        <v>22.35</v>
      </c>
      <c r="AM271" s="4">
        <v>0</v>
      </c>
      <c r="AN271" s="4">
        <v>0</v>
      </c>
      <c r="AO271" s="4">
        <v>-1.0900000000000001</v>
      </c>
      <c r="AP271" s="4">
        <v>0</v>
      </c>
      <c r="AQ271" s="4">
        <v>0</v>
      </c>
      <c r="AR271" s="4">
        <v>0</v>
      </c>
      <c r="AT271">
        <v>0</v>
      </c>
      <c r="AU271" s="4">
        <v>0</v>
      </c>
      <c r="AV271" s="4">
        <v>7.33</v>
      </c>
      <c r="AW271" s="4">
        <v>153.87</v>
      </c>
      <c r="AX271">
        <v>4</v>
      </c>
      <c r="AY271" t="s">
        <v>80</v>
      </c>
      <c r="AZ271">
        <v>5</v>
      </c>
      <c r="BA271">
        <v>4.2300000000000004</v>
      </c>
      <c r="BB271">
        <v>3</v>
      </c>
      <c r="BC271">
        <v>18</v>
      </c>
      <c r="BD271">
        <v>13</v>
      </c>
      <c r="BE271">
        <v>1</v>
      </c>
      <c r="BF271" t="s">
        <v>81</v>
      </c>
      <c r="BJ271" s="6">
        <v>45710</v>
      </c>
      <c r="BK271" t="s">
        <v>104</v>
      </c>
      <c r="BL271" t="s">
        <v>105</v>
      </c>
      <c r="BM271" t="s">
        <v>106</v>
      </c>
      <c r="BN271" t="s">
        <v>105</v>
      </c>
      <c r="BP271">
        <v>2025</v>
      </c>
      <c r="BQ271" t="s">
        <v>107</v>
      </c>
      <c r="BR271" t="s">
        <v>108</v>
      </c>
    </row>
    <row r="272" spans="1:70" x14ac:dyDescent="0.25">
      <c r="A272">
        <v>6423548964</v>
      </c>
      <c r="B272" t="s">
        <v>88</v>
      </c>
      <c r="C272" t="s">
        <v>89</v>
      </c>
      <c r="D272" s="4">
        <v>95.25</v>
      </c>
      <c r="E272" s="5">
        <v>45710</v>
      </c>
      <c r="F272" s="5">
        <v>45705</v>
      </c>
      <c r="G272">
        <v>7926</v>
      </c>
      <c r="H272" t="s">
        <v>90</v>
      </c>
      <c r="I272" t="s">
        <v>91</v>
      </c>
      <c r="J272" t="s">
        <v>69</v>
      </c>
      <c r="K272" t="s">
        <v>92</v>
      </c>
      <c r="L272" t="s">
        <v>93</v>
      </c>
      <c r="M272" t="s">
        <v>72</v>
      </c>
      <c r="P272" t="s">
        <v>94</v>
      </c>
      <c r="Q272" t="s">
        <v>95</v>
      </c>
      <c r="R272" t="s">
        <v>96</v>
      </c>
      <c r="S272" t="s">
        <v>97</v>
      </c>
      <c r="T272" t="s">
        <v>98</v>
      </c>
      <c r="U272">
        <v>42.370837000000002</v>
      </c>
      <c r="V272">
        <v>-83.485600000000005</v>
      </c>
      <c r="W272" t="s">
        <v>307</v>
      </c>
      <c r="X272" t="s">
        <v>308</v>
      </c>
      <c r="Y272" t="s">
        <v>216</v>
      </c>
      <c r="Z272" s="10">
        <v>403249223</v>
      </c>
      <c r="AA272" s="9">
        <v>38.221178999999999</v>
      </c>
      <c r="AB272" s="9">
        <v>-84.554649999999995</v>
      </c>
      <c r="AC272" t="s">
        <v>98</v>
      </c>
      <c r="AD272">
        <v>103</v>
      </c>
      <c r="AE272" s="1" t="s">
        <v>102</v>
      </c>
      <c r="AF272" s="1" t="str">
        <f t="shared" si="11"/>
        <v>3</v>
      </c>
      <c r="AG272" s="1">
        <f t="shared" si="12"/>
        <v>4</v>
      </c>
      <c r="AH272" s="1">
        <v>10.44</v>
      </c>
      <c r="AI272" s="7">
        <f t="shared" si="13"/>
        <v>72.3</v>
      </c>
      <c r="AJ272">
        <v>72.72</v>
      </c>
      <c r="AK272">
        <v>72.72</v>
      </c>
      <c r="AL272" s="4">
        <v>13.84</v>
      </c>
      <c r="AM272" s="4">
        <v>0</v>
      </c>
      <c r="AN272" s="4">
        <v>0</v>
      </c>
      <c r="AO272" s="4">
        <v>-0.42</v>
      </c>
      <c r="AP272" s="4">
        <v>0</v>
      </c>
      <c r="AQ272" s="4">
        <v>4.58</v>
      </c>
      <c r="AR272" s="4">
        <v>0</v>
      </c>
      <c r="AT272">
        <v>0</v>
      </c>
      <c r="AU272" s="4">
        <v>0</v>
      </c>
      <c r="AV272" s="4">
        <v>9.11</v>
      </c>
      <c r="AW272" s="4">
        <v>95.25</v>
      </c>
      <c r="AX272">
        <v>4</v>
      </c>
      <c r="AY272" t="s">
        <v>80</v>
      </c>
      <c r="AZ272">
        <v>5</v>
      </c>
      <c r="BA272">
        <v>3.9</v>
      </c>
      <c r="BB272">
        <v>3</v>
      </c>
      <c r="BC272">
        <v>18</v>
      </c>
      <c r="BD272">
        <v>12</v>
      </c>
      <c r="BE272">
        <v>1</v>
      </c>
      <c r="BF272" t="s">
        <v>81</v>
      </c>
      <c r="BJ272" s="6">
        <v>45710</v>
      </c>
      <c r="BK272" t="s">
        <v>104</v>
      </c>
      <c r="BL272" t="s">
        <v>105</v>
      </c>
      <c r="BM272" t="s">
        <v>106</v>
      </c>
      <c r="BN272" t="s">
        <v>105</v>
      </c>
      <c r="BP272">
        <v>2025</v>
      </c>
      <c r="BQ272" t="s">
        <v>107</v>
      </c>
      <c r="BR272" t="s">
        <v>108</v>
      </c>
    </row>
    <row r="273" spans="1:70" x14ac:dyDescent="0.25">
      <c r="A273">
        <v>6417776186</v>
      </c>
      <c r="B273" t="s">
        <v>262</v>
      </c>
      <c r="C273" t="s">
        <v>89</v>
      </c>
      <c r="D273" s="4">
        <v>142.41999999999999</v>
      </c>
      <c r="E273" s="5">
        <v>45703</v>
      </c>
      <c r="F273" s="5">
        <v>45700</v>
      </c>
      <c r="G273">
        <v>7926</v>
      </c>
      <c r="H273" t="s">
        <v>90</v>
      </c>
      <c r="I273" t="s">
        <v>91</v>
      </c>
      <c r="J273" t="s">
        <v>69</v>
      </c>
      <c r="K273" t="s">
        <v>92</v>
      </c>
      <c r="L273" t="s">
        <v>93</v>
      </c>
      <c r="M273" t="s">
        <v>72</v>
      </c>
      <c r="P273" t="s">
        <v>94</v>
      </c>
      <c r="Q273" t="s">
        <v>95</v>
      </c>
      <c r="R273" t="s">
        <v>96</v>
      </c>
      <c r="S273" t="s">
        <v>97</v>
      </c>
      <c r="T273" t="s">
        <v>98</v>
      </c>
      <c r="U273">
        <v>42.370837000000002</v>
      </c>
      <c r="V273">
        <v>-83.485600000000005</v>
      </c>
      <c r="W273" t="s">
        <v>321</v>
      </c>
      <c r="X273" t="s">
        <v>322</v>
      </c>
      <c r="Y273" t="s">
        <v>323</v>
      </c>
      <c r="Z273" s="10">
        <v>234624563</v>
      </c>
      <c r="AA273" s="9">
        <v>36.839647999999997</v>
      </c>
      <c r="AB273" s="9">
        <v>-76.151769999999999</v>
      </c>
      <c r="AC273" t="s">
        <v>98</v>
      </c>
      <c r="AD273">
        <v>104</v>
      </c>
      <c r="AE273" s="1" t="s">
        <v>102</v>
      </c>
      <c r="AF273" s="1" t="str">
        <f t="shared" si="11"/>
        <v>4</v>
      </c>
      <c r="AG273" s="1">
        <f t="shared" si="12"/>
        <v>4</v>
      </c>
      <c r="AH273" s="1">
        <v>11.49</v>
      </c>
      <c r="AI273" s="7">
        <f t="shared" si="13"/>
        <v>110.36999999999999</v>
      </c>
      <c r="AJ273">
        <v>112.68</v>
      </c>
      <c r="AK273">
        <v>112.68</v>
      </c>
      <c r="AL273" s="4">
        <v>20.69</v>
      </c>
      <c r="AM273" s="4">
        <v>0</v>
      </c>
      <c r="AN273" s="4">
        <v>0</v>
      </c>
      <c r="AO273" s="4">
        <v>-2.31</v>
      </c>
      <c r="AP273" s="4">
        <v>0</v>
      </c>
      <c r="AQ273" s="4">
        <v>4.58</v>
      </c>
      <c r="AR273" s="4">
        <v>0</v>
      </c>
      <c r="AT273">
        <v>0</v>
      </c>
      <c r="AU273" s="4">
        <v>0</v>
      </c>
      <c r="AV273" s="4">
        <v>11.36</v>
      </c>
      <c r="AW273" s="4">
        <v>142.41999999999999</v>
      </c>
      <c r="AX273">
        <v>4</v>
      </c>
      <c r="AY273" t="s">
        <v>80</v>
      </c>
      <c r="AZ273">
        <v>5</v>
      </c>
      <c r="BA273">
        <v>4.2300000000000004</v>
      </c>
      <c r="BB273">
        <v>3</v>
      </c>
      <c r="BC273">
        <v>18</v>
      </c>
      <c r="BD273">
        <v>13</v>
      </c>
      <c r="BE273">
        <v>1</v>
      </c>
      <c r="BF273" t="s">
        <v>81</v>
      </c>
      <c r="BJ273" s="6">
        <v>45703</v>
      </c>
      <c r="BK273" t="s">
        <v>106</v>
      </c>
      <c r="BL273" t="s">
        <v>105</v>
      </c>
      <c r="BM273" t="s">
        <v>114</v>
      </c>
      <c r="BN273" t="s">
        <v>105</v>
      </c>
      <c r="BP273">
        <v>2025</v>
      </c>
      <c r="BQ273" t="s">
        <v>107</v>
      </c>
      <c r="BR273" t="s">
        <v>250</v>
      </c>
    </row>
    <row r="274" spans="1:70" x14ac:dyDescent="0.25">
      <c r="A274">
        <v>6417776373</v>
      </c>
      <c r="B274" t="s">
        <v>262</v>
      </c>
      <c r="C274" t="s">
        <v>89</v>
      </c>
      <c r="D274" s="4">
        <v>155.91</v>
      </c>
      <c r="E274" s="5">
        <v>45703</v>
      </c>
      <c r="F274" s="5">
        <v>45701</v>
      </c>
      <c r="G274">
        <v>7926</v>
      </c>
      <c r="H274" t="s">
        <v>90</v>
      </c>
      <c r="I274" t="s">
        <v>91</v>
      </c>
      <c r="J274" t="s">
        <v>69</v>
      </c>
      <c r="K274" t="s">
        <v>92</v>
      </c>
      <c r="L274" t="s">
        <v>93</v>
      </c>
      <c r="M274" t="s">
        <v>72</v>
      </c>
      <c r="P274" t="s">
        <v>94</v>
      </c>
      <c r="Q274" t="s">
        <v>95</v>
      </c>
      <c r="R274" t="s">
        <v>96</v>
      </c>
      <c r="S274" t="s">
        <v>97</v>
      </c>
      <c r="T274" t="s">
        <v>98</v>
      </c>
      <c r="U274">
        <v>42.370837000000002</v>
      </c>
      <c r="V274">
        <v>-83.485600000000005</v>
      </c>
      <c r="W274" t="s">
        <v>309</v>
      </c>
      <c r="X274" t="s">
        <v>310</v>
      </c>
      <c r="Y274" t="s">
        <v>112</v>
      </c>
      <c r="Z274" s="10">
        <v>761481427</v>
      </c>
      <c r="AA274" s="9">
        <v>32.869383999999997</v>
      </c>
      <c r="AB274" s="9">
        <v>-97.251230000000007</v>
      </c>
      <c r="AC274" t="s">
        <v>98</v>
      </c>
      <c r="AD274">
        <v>105</v>
      </c>
      <c r="AE274" s="1" t="s">
        <v>102</v>
      </c>
      <c r="AF274" s="1" t="str">
        <f t="shared" si="11"/>
        <v>5</v>
      </c>
      <c r="AG274" s="1">
        <f t="shared" si="12"/>
        <v>4</v>
      </c>
      <c r="AH274" s="1">
        <v>12.63</v>
      </c>
      <c r="AI274" s="7">
        <f t="shared" si="13"/>
        <v>121.24999999999999</v>
      </c>
      <c r="AJ274">
        <v>122.34</v>
      </c>
      <c r="AK274">
        <v>122.34</v>
      </c>
      <c r="AL274" s="4">
        <v>22.65</v>
      </c>
      <c r="AM274" s="4">
        <v>0</v>
      </c>
      <c r="AN274" s="4">
        <v>0</v>
      </c>
      <c r="AO274" s="4">
        <v>-1.0900000000000001</v>
      </c>
      <c r="AP274" s="4">
        <v>0</v>
      </c>
      <c r="AQ274" s="4">
        <v>4.58</v>
      </c>
      <c r="AR274" s="4">
        <v>0</v>
      </c>
      <c r="AT274">
        <v>0</v>
      </c>
      <c r="AU274" s="4">
        <v>0</v>
      </c>
      <c r="AV274" s="4">
        <v>12.01</v>
      </c>
      <c r="AW274" s="4">
        <v>155.91</v>
      </c>
      <c r="AX274">
        <v>4</v>
      </c>
      <c r="AY274" t="s">
        <v>80</v>
      </c>
      <c r="AZ274">
        <v>5</v>
      </c>
      <c r="BA274">
        <v>4.2300000000000004</v>
      </c>
      <c r="BB274">
        <v>3</v>
      </c>
      <c r="BC274">
        <v>18</v>
      </c>
      <c r="BD274">
        <v>13</v>
      </c>
      <c r="BE274">
        <v>1</v>
      </c>
      <c r="BF274" t="s">
        <v>81</v>
      </c>
      <c r="BJ274" s="6">
        <v>45703</v>
      </c>
      <c r="BK274" t="s">
        <v>106</v>
      </c>
      <c r="BL274" t="s">
        <v>105</v>
      </c>
      <c r="BM274" t="s">
        <v>114</v>
      </c>
      <c r="BN274" t="s">
        <v>105</v>
      </c>
      <c r="BP274">
        <v>2025</v>
      </c>
      <c r="BQ274" t="s">
        <v>107</v>
      </c>
      <c r="BR274" t="s">
        <v>250</v>
      </c>
    </row>
    <row r="275" spans="1:70" x14ac:dyDescent="0.25">
      <c r="A275">
        <v>6417776518</v>
      </c>
      <c r="B275" t="s">
        <v>262</v>
      </c>
      <c r="C275" t="s">
        <v>89</v>
      </c>
      <c r="D275" s="4">
        <v>136.74</v>
      </c>
      <c r="E275" s="5">
        <v>45703</v>
      </c>
      <c r="F275" s="5">
        <v>45701</v>
      </c>
      <c r="G275">
        <v>7926</v>
      </c>
      <c r="H275" t="s">
        <v>90</v>
      </c>
      <c r="I275" t="s">
        <v>91</v>
      </c>
      <c r="J275" t="s">
        <v>69</v>
      </c>
      <c r="K275" t="s">
        <v>92</v>
      </c>
      <c r="L275" t="s">
        <v>93</v>
      </c>
      <c r="M275" t="s">
        <v>72</v>
      </c>
      <c r="P275" t="s">
        <v>94</v>
      </c>
      <c r="Q275" t="s">
        <v>95</v>
      </c>
      <c r="R275" t="s">
        <v>96</v>
      </c>
      <c r="S275" t="s">
        <v>97</v>
      </c>
      <c r="T275" t="s">
        <v>98</v>
      </c>
      <c r="U275">
        <v>42.370837000000002</v>
      </c>
      <c r="V275">
        <v>-83.485600000000005</v>
      </c>
      <c r="W275" t="s">
        <v>285</v>
      </c>
      <c r="X275" t="s">
        <v>286</v>
      </c>
      <c r="Y275" t="s">
        <v>287</v>
      </c>
      <c r="Z275" s="10">
        <v>549048072</v>
      </c>
      <c r="AA275" s="9">
        <v>44.018870999999997</v>
      </c>
      <c r="AB275" s="9">
        <v>-88.613240000000005</v>
      </c>
      <c r="AC275" t="s">
        <v>98</v>
      </c>
      <c r="AD275">
        <v>104</v>
      </c>
      <c r="AE275" s="1" t="s">
        <v>102</v>
      </c>
      <c r="AF275" s="1" t="str">
        <f t="shared" si="11"/>
        <v>4</v>
      </c>
      <c r="AG275" s="1">
        <f t="shared" si="12"/>
        <v>4</v>
      </c>
      <c r="AH275" s="1">
        <v>11.49</v>
      </c>
      <c r="AI275" s="7">
        <f t="shared" si="13"/>
        <v>110.37</v>
      </c>
      <c r="AJ275">
        <v>112.68</v>
      </c>
      <c r="AK275">
        <v>112.68</v>
      </c>
      <c r="AL275" s="4">
        <v>19.86</v>
      </c>
      <c r="AM275" s="4">
        <v>0</v>
      </c>
      <c r="AN275" s="4">
        <v>0</v>
      </c>
      <c r="AO275" s="4">
        <v>-2.31</v>
      </c>
      <c r="AP275" s="4">
        <v>0</v>
      </c>
      <c r="AQ275" s="4">
        <v>0</v>
      </c>
      <c r="AR275" s="4">
        <v>0</v>
      </c>
      <c r="AT275">
        <v>0</v>
      </c>
      <c r="AU275" s="4">
        <v>0</v>
      </c>
      <c r="AV275" s="4">
        <v>6.51</v>
      </c>
      <c r="AW275" s="4">
        <v>136.74</v>
      </c>
      <c r="AX275">
        <v>4</v>
      </c>
      <c r="AY275" t="s">
        <v>80</v>
      </c>
      <c r="AZ275">
        <v>5</v>
      </c>
      <c r="BA275">
        <v>4.2300000000000004</v>
      </c>
      <c r="BB275">
        <v>3</v>
      </c>
      <c r="BC275">
        <v>18</v>
      </c>
      <c r="BD275">
        <v>13</v>
      </c>
      <c r="BE275">
        <v>1</v>
      </c>
      <c r="BF275" t="s">
        <v>81</v>
      </c>
      <c r="BJ275" s="6">
        <v>45703</v>
      </c>
      <c r="BK275" t="s">
        <v>106</v>
      </c>
      <c r="BL275" t="s">
        <v>105</v>
      </c>
      <c r="BM275" t="s">
        <v>114</v>
      </c>
      <c r="BN275" t="s">
        <v>105</v>
      </c>
      <c r="BP275">
        <v>2025</v>
      </c>
      <c r="BQ275" t="s">
        <v>107</v>
      </c>
      <c r="BR275" t="s">
        <v>250</v>
      </c>
    </row>
    <row r="276" spans="1:70" x14ac:dyDescent="0.25">
      <c r="A276">
        <v>6417776147</v>
      </c>
      <c r="B276" t="s">
        <v>262</v>
      </c>
      <c r="C276" t="s">
        <v>89</v>
      </c>
      <c r="D276" s="4">
        <v>136.74</v>
      </c>
      <c r="E276" s="5">
        <v>45703</v>
      </c>
      <c r="F276" s="5">
        <v>45698</v>
      </c>
      <c r="G276">
        <v>7926</v>
      </c>
      <c r="H276" t="s">
        <v>90</v>
      </c>
      <c r="I276" t="s">
        <v>91</v>
      </c>
      <c r="J276" t="s">
        <v>69</v>
      </c>
      <c r="K276" t="s">
        <v>92</v>
      </c>
      <c r="L276" t="s">
        <v>93</v>
      </c>
      <c r="M276" t="s">
        <v>72</v>
      </c>
      <c r="P276" t="s">
        <v>94</v>
      </c>
      <c r="Q276" t="s">
        <v>95</v>
      </c>
      <c r="R276" t="s">
        <v>96</v>
      </c>
      <c r="S276" t="s">
        <v>97</v>
      </c>
      <c r="T276" t="s">
        <v>98</v>
      </c>
      <c r="U276">
        <v>42.370837000000002</v>
      </c>
      <c r="V276">
        <v>-83.485600000000005</v>
      </c>
      <c r="W276" t="s">
        <v>324</v>
      </c>
      <c r="X276" t="s">
        <v>325</v>
      </c>
      <c r="Y276" t="s">
        <v>326</v>
      </c>
      <c r="Z276" s="10">
        <v>54011473</v>
      </c>
      <c r="AA276" s="9">
        <v>44.718955000000001</v>
      </c>
      <c r="AB276" s="9">
        <v>-92.46651</v>
      </c>
      <c r="AC276" t="s">
        <v>98</v>
      </c>
      <c r="AD276">
        <v>104</v>
      </c>
      <c r="AE276" s="1" t="s">
        <v>102</v>
      </c>
      <c r="AF276" s="1" t="str">
        <f t="shared" si="11"/>
        <v>4</v>
      </c>
      <c r="AG276" s="1">
        <f t="shared" si="12"/>
        <v>4</v>
      </c>
      <c r="AH276" s="1">
        <v>11.49</v>
      </c>
      <c r="AI276" s="7">
        <f t="shared" si="13"/>
        <v>110.37</v>
      </c>
      <c r="AJ276">
        <v>112.68</v>
      </c>
      <c r="AK276">
        <v>112.68</v>
      </c>
      <c r="AL276" s="4">
        <v>19.86</v>
      </c>
      <c r="AM276" s="4">
        <v>0</v>
      </c>
      <c r="AN276" s="4">
        <v>0</v>
      </c>
      <c r="AO276" s="4">
        <v>-2.31</v>
      </c>
      <c r="AP276" s="4">
        <v>0</v>
      </c>
      <c r="AQ276" s="4">
        <v>0</v>
      </c>
      <c r="AR276" s="4">
        <v>0</v>
      </c>
      <c r="AT276">
        <v>0</v>
      </c>
      <c r="AU276" s="4">
        <v>0</v>
      </c>
      <c r="AV276" s="4">
        <v>6.51</v>
      </c>
      <c r="AW276" s="4">
        <v>136.74</v>
      </c>
      <c r="AX276">
        <v>4</v>
      </c>
      <c r="AY276" t="s">
        <v>80</v>
      </c>
      <c r="AZ276">
        <v>5</v>
      </c>
      <c r="BA276">
        <v>4.2300000000000004</v>
      </c>
      <c r="BB276">
        <v>3</v>
      </c>
      <c r="BC276">
        <v>18</v>
      </c>
      <c r="BD276">
        <v>13</v>
      </c>
      <c r="BE276">
        <v>1</v>
      </c>
      <c r="BF276" t="s">
        <v>81</v>
      </c>
      <c r="BJ276" s="6">
        <v>45703</v>
      </c>
      <c r="BK276" t="s">
        <v>106</v>
      </c>
      <c r="BL276" t="s">
        <v>105</v>
      </c>
      <c r="BM276" t="s">
        <v>114</v>
      </c>
      <c r="BN276" t="s">
        <v>105</v>
      </c>
      <c r="BP276">
        <v>2025</v>
      </c>
      <c r="BQ276" t="s">
        <v>107</v>
      </c>
      <c r="BR276" t="s">
        <v>250</v>
      </c>
    </row>
    <row r="277" spans="1:70" x14ac:dyDescent="0.25">
      <c r="A277">
        <v>6417776155</v>
      </c>
      <c r="B277" t="s">
        <v>262</v>
      </c>
      <c r="C277" t="s">
        <v>89</v>
      </c>
      <c r="D277" s="4">
        <v>181.87</v>
      </c>
      <c r="E277" s="5">
        <v>45703</v>
      </c>
      <c r="F277" s="5">
        <v>45698</v>
      </c>
      <c r="G277">
        <v>7926</v>
      </c>
      <c r="H277" t="s">
        <v>90</v>
      </c>
      <c r="I277" t="s">
        <v>91</v>
      </c>
      <c r="J277" t="s">
        <v>69</v>
      </c>
      <c r="K277" t="s">
        <v>92</v>
      </c>
      <c r="L277" t="s">
        <v>93</v>
      </c>
      <c r="M277" t="s">
        <v>72</v>
      </c>
      <c r="P277" t="s">
        <v>94</v>
      </c>
      <c r="Q277" t="s">
        <v>95</v>
      </c>
      <c r="R277" t="s">
        <v>96</v>
      </c>
      <c r="S277" t="s">
        <v>97</v>
      </c>
      <c r="T277" t="s">
        <v>98</v>
      </c>
      <c r="U277">
        <v>42.370837000000002</v>
      </c>
      <c r="V277">
        <v>-83.485600000000005</v>
      </c>
      <c r="W277" t="s">
        <v>327</v>
      </c>
      <c r="X277" t="s">
        <v>328</v>
      </c>
      <c r="Y277" t="s">
        <v>329</v>
      </c>
      <c r="Z277" s="10">
        <v>891130785</v>
      </c>
      <c r="AA277" s="9">
        <v>36.067495000000001</v>
      </c>
      <c r="AB277" s="9">
        <v>-115.26039</v>
      </c>
      <c r="AC277" t="s">
        <v>98</v>
      </c>
      <c r="AD277">
        <v>107</v>
      </c>
      <c r="AE277" s="1" t="s">
        <v>102</v>
      </c>
      <c r="AF277" s="1" t="str">
        <f t="shared" si="11"/>
        <v>7</v>
      </c>
      <c r="AG277" s="1">
        <f t="shared" si="12"/>
        <v>4</v>
      </c>
      <c r="AH277" s="1">
        <v>14.78</v>
      </c>
      <c r="AI277" s="7">
        <f t="shared" si="13"/>
        <v>142.20999999999998</v>
      </c>
      <c r="AJ277">
        <v>144.03</v>
      </c>
      <c r="AK277">
        <v>144.03</v>
      </c>
      <c r="AL277" s="4">
        <v>26.42</v>
      </c>
      <c r="AM277" s="4">
        <v>0</v>
      </c>
      <c r="AN277" s="4">
        <v>0</v>
      </c>
      <c r="AO277" s="4">
        <v>-1.82</v>
      </c>
      <c r="AP277" s="4">
        <v>0</v>
      </c>
      <c r="AQ277" s="4">
        <v>4.58</v>
      </c>
      <c r="AR277" s="4">
        <v>0</v>
      </c>
      <c r="AT277">
        <v>0</v>
      </c>
      <c r="AU277" s="4">
        <v>0</v>
      </c>
      <c r="AV277" s="4">
        <v>13.24</v>
      </c>
      <c r="AW277" s="4">
        <v>181.87</v>
      </c>
      <c r="AX277">
        <v>4</v>
      </c>
      <c r="AY277" t="s">
        <v>80</v>
      </c>
      <c r="AZ277">
        <v>5</v>
      </c>
      <c r="BA277">
        <v>4.2300000000000004</v>
      </c>
      <c r="BB277">
        <v>3</v>
      </c>
      <c r="BC277">
        <v>18</v>
      </c>
      <c r="BD277">
        <v>13</v>
      </c>
      <c r="BE277">
        <v>1</v>
      </c>
      <c r="BF277" t="s">
        <v>81</v>
      </c>
      <c r="BJ277" s="6">
        <v>45703</v>
      </c>
      <c r="BK277" t="s">
        <v>106</v>
      </c>
      <c r="BL277" t="s">
        <v>105</v>
      </c>
      <c r="BM277" t="s">
        <v>114</v>
      </c>
      <c r="BN277" t="s">
        <v>105</v>
      </c>
      <c r="BP277">
        <v>2025</v>
      </c>
      <c r="BQ277" t="s">
        <v>107</v>
      </c>
      <c r="BR277" t="s">
        <v>250</v>
      </c>
    </row>
    <row r="278" spans="1:70" x14ac:dyDescent="0.25">
      <c r="A278">
        <v>6417776310</v>
      </c>
      <c r="B278" t="s">
        <v>262</v>
      </c>
      <c r="C278" t="s">
        <v>89</v>
      </c>
      <c r="D278" s="4">
        <v>155.97999999999999</v>
      </c>
      <c r="E278" s="5">
        <v>45703</v>
      </c>
      <c r="F278" s="5">
        <v>45701</v>
      </c>
      <c r="G278">
        <v>7926</v>
      </c>
      <c r="H278" t="s">
        <v>90</v>
      </c>
      <c r="I278" t="s">
        <v>91</v>
      </c>
      <c r="J278" t="s">
        <v>69</v>
      </c>
      <c r="K278" t="s">
        <v>92</v>
      </c>
      <c r="L278" t="s">
        <v>93</v>
      </c>
      <c r="M278" t="s">
        <v>72</v>
      </c>
      <c r="P278" t="s">
        <v>94</v>
      </c>
      <c r="Q278" t="s">
        <v>95</v>
      </c>
      <c r="R278" t="s">
        <v>96</v>
      </c>
      <c r="S278" t="s">
        <v>97</v>
      </c>
      <c r="T278" t="s">
        <v>98</v>
      </c>
      <c r="U278">
        <v>42.370837000000002</v>
      </c>
      <c r="V278">
        <v>-83.485600000000005</v>
      </c>
      <c r="W278" t="s">
        <v>273</v>
      </c>
      <c r="X278" t="s">
        <v>274</v>
      </c>
      <c r="Y278" t="s">
        <v>112</v>
      </c>
      <c r="Z278" s="10">
        <v>782162907</v>
      </c>
      <c r="AA278" s="9">
        <v>29.528514999999999</v>
      </c>
      <c r="AB278" s="9">
        <v>-98.492189999999994</v>
      </c>
      <c r="AC278" t="s">
        <v>98</v>
      </c>
      <c r="AD278">
        <v>106</v>
      </c>
      <c r="AE278" s="1" t="s">
        <v>102</v>
      </c>
      <c r="AF278" s="1" t="str">
        <f t="shared" si="11"/>
        <v>6</v>
      </c>
      <c r="AG278" s="1">
        <f t="shared" si="12"/>
        <v>4</v>
      </c>
      <c r="AH278" s="1">
        <v>15.58</v>
      </c>
      <c r="AI278" s="7">
        <f t="shared" si="13"/>
        <v>125.88999999999999</v>
      </c>
      <c r="AJ278">
        <v>127.05</v>
      </c>
      <c r="AK278">
        <v>127.05</v>
      </c>
      <c r="AL278" s="4">
        <v>22.66</v>
      </c>
      <c r="AM278" s="4">
        <v>0</v>
      </c>
      <c r="AN278" s="4">
        <v>0</v>
      </c>
      <c r="AO278" s="4">
        <v>-1.1599999999999999</v>
      </c>
      <c r="AP278" s="4">
        <v>0</v>
      </c>
      <c r="AQ278" s="4">
        <v>0</v>
      </c>
      <c r="AR278" s="4">
        <v>0</v>
      </c>
      <c r="AT278">
        <v>0</v>
      </c>
      <c r="AU278" s="4">
        <v>0</v>
      </c>
      <c r="AV278" s="4">
        <v>7.43</v>
      </c>
      <c r="AW278" s="4">
        <v>155.97999999999999</v>
      </c>
      <c r="AX278">
        <v>4</v>
      </c>
      <c r="AY278" t="s">
        <v>80</v>
      </c>
      <c r="AZ278">
        <v>5</v>
      </c>
      <c r="BA278">
        <v>3.9</v>
      </c>
      <c r="BB278">
        <v>3</v>
      </c>
      <c r="BC278">
        <v>18</v>
      </c>
      <c r="BD278">
        <v>12</v>
      </c>
      <c r="BE278">
        <v>1</v>
      </c>
      <c r="BF278" t="s">
        <v>81</v>
      </c>
      <c r="BJ278" s="6">
        <v>45703</v>
      </c>
      <c r="BK278" t="s">
        <v>106</v>
      </c>
      <c r="BL278" t="s">
        <v>105</v>
      </c>
      <c r="BM278" t="s">
        <v>114</v>
      </c>
      <c r="BN278" t="s">
        <v>105</v>
      </c>
      <c r="BP278">
        <v>2025</v>
      </c>
      <c r="BQ278" t="s">
        <v>107</v>
      </c>
      <c r="BR278" t="s">
        <v>250</v>
      </c>
    </row>
    <row r="279" spans="1:70" x14ac:dyDescent="0.25">
      <c r="A279">
        <v>6417776283</v>
      </c>
      <c r="B279" t="s">
        <v>262</v>
      </c>
      <c r="C279" t="s">
        <v>89</v>
      </c>
      <c r="D279" s="4">
        <v>150.22999999999999</v>
      </c>
      <c r="E279" s="5">
        <v>45703</v>
      </c>
      <c r="F279" s="5">
        <v>45701</v>
      </c>
      <c r="G279">
        <v>7926</v>
      </c>
      <c r="H279" t="s">
        <v>90</v>
      </c>
      <c r="I279" t="s">
        <v>91</v>
      </c>
      <c r="J279" t="s">
        <v>69</v>
      </c>
      <c r="K279" t="s">
        <v>92</v>
      </c>
      <c r="L279" t="s">
        <v>93</v>
      </c>
      <c r="M279" t="s">
        <v>72</v>
      </c>
      <c r="P279" t="s">
        <v>94</v>
      </c>
      <c r="Q279" t="s">
        <v>95</v>
      </c>
      <c r="R279" t="s">
        <v>96</v>
      </c>
      <c r="S279" t="s">
        <v>97</v>
      </c>
      <c r="T279" t="s">
        <v>98</v>
      </c>
      <c r="U279">
        <v>42.370837000000002</v>
      </c>
      <c r="V279">
        <v>-83.485600000000005</v>
      </c>
      <c r="W279" t="s">
        <v>297</v>
      </c>
      <c r="X279" t="s">
        <v>298</v>
      </c>
      <c r="Y279" t="s">
        <v>299</v>
      </c>
      <c r="Z279" s="10">
        <v>674014143</v>
      </c>
      <c r="AA279" s="9">
        <v>38.827874999999999</v>
      </c>
      <c r="AB279" s="9">
        <v>-97.615530000000007</v>
      </c>
      <c r="AC279" t="s">
        <v>98</v>
      </c>
      <c r="AD279">
        <v>105</v>
      </c>
      <c r="AE279" s="1" t="s">
        <v>102</v>
      </c>
      <c r="AF279" s="1" t="str">
        <f t="shared" si="11"/>
        <v>5</v>
      </c>
      <c r="AG279" s="1">
        <f t="shared" si="12"/>
        <v>4</v>
      </c>
      <c r="AH279" s="1">
        <v>12.63</v>
      </c>
      <c r="AI279" s="7">
        <f t="shared" si="13"/>
        <v>121.25</v>
      </c>
      <c r="AJ279">
        <v>122.34</v>
      </c>
      <c r="AK279">
        <v>122.34</v>
      </c>
      <c r="AL279" s="4">
        <v>21.82</v>
      </c>
      <c r="AM279" s="4">
        <v>0</v>
      </c>
      <c r="AN279" s="4">
        <v>0</v>
      </c>
      <c r="AO279" s="4">
        <v>-1.0900000000000001</v>
      </c>
      <c r="AP279" s="4">
        <v>0</v>
      </c>
      <c r="AQ279" s="4">
        <v>0</v>
      </c>
      <c r="AR279" s="4">
        <v>0</v>
      </c>
      <c r="AT279">
        <v>0</v>
      </c>
      <c r="AU279" s="4">
        <v>0</v>
      </c>
      <c r="AV279" s="4">
        <v>7.16</v>
      </c>
      <c r="AW279" s="4">
        <v>150.22999999999999</v>
      </c>
      <c r="AX279">
        <v>4</v>
      </c>
      <c r="AY279" t="s">
        <v>80</v>
      </c>
      <c r="AZ279">
        <v>5</v>
      </c>
      <c r="BA279">
        <v>4.2300000000000004</v>
      </c>
      <c r="BB279">
        <v>3</v>
      </c>
      <c r="BC279">
        <v>18</v>
      </c>
      <c r="BD279">
        <v>13</v>
      </c>
      <c r="BE279">
        <v>1</v>
      </c>
      <c r="BF279" t="s">
        <v>81</v>
      </c>
      <c r="BJ279" s="6">
        <v>45703</v>
      </c>
      <c r="BK279" t="s">
        <v>106</v>
      </c>
      <c r="BL279" t="s">
        <v>105</v>
      </c>
      <c r="BM279" t="s">
        <v>114</v>
      </c>
      <c r="BN279" t="s">
        <v>105</v>
      </c>
      <c r="BP279">
        <v>2025</v>
      </c>
      <c r="BQ279" t="s">
        <v>107</v>
      </c>
      <c r="BR279" t="s">
        <v>250</v>
      </c>
    </row>
    <row r="280" spans="1:70" x14ac:dyDescent="0.25">
      <c r="A280">
        <v>6417776190</v>
      </c>
      <c r="B280" t="s">
        <v>262</v>
      </c>
      <c r="C280" t="s">
        <v>89</v>
      </c>
      <c r="D280" s="4">
        <v>181.87</v>
      </c>
      <c r="E280" s="5">
        <v>45703</v>
      </c>
      <c r="F280" s="5">
        <v>45700</v>
      </c>
      <c r="G280">
        <v>7926</v>
      </c>
      <c r="H280" t="s">
        <v>90</v>
      </c>
      <c r="I280" t="s">
        <v>91</v>
      </c>
      <c r="J280" t="s">
        <v>69</v>
      </c>
      <c r="K280" t="s">
        <v>92</v>
      </c>
      <c r="L280" t="s">
        <v>93</v>
      </c>
      <c r="M280" t="s">
        <v>72</v>
      </c>
      <c r="P280" t="s">
        <v>94</v>
      </c>
      <c r="Q280" t="s">
        <v>95</v>
      </c>
      <c r="R280" t="s">
        <v>96</v>
      </c>
      <c r="S280" t="s">
        <v>97</v>
      </c>
      <c r="T280" t="s">
        <v>98</v>
      </c>
      <c r="U280">
        <v>42.370837000000002</v>
      </c>
      <c r="V280">
        <v>-83.485600000000005</v>
      </c>
      <c r="W280" t="s">
        <v>330</v>
      </c>
      <c r="X280" t="s">
        <v>331</v>
      </c>
      <c r="Y280" t="s">
        <v>272</v>
      </c>
      <c r="Z280" s="10">
        <v>334104400</v>
      </c>
      <c r="AA280" s="9">
        <v>26.839587999999999</v>
      </c>
      <c r="AB280" s="9">
        <v>-80.088239999999999</v>
      </c>
      <c r="AC280" t="s">
        <v>98</v>
      </c>
      <c r="AD280">
        <v>107</v>
      </c>
      <c r="AE280" s="1" t="s">
        <v>102</v>
      </c>
      <c r="AF280" s="1" t="str">
        <f t="shared" si="11"/>
        <v>7</v>
      </c>
      <c r="AG280" s="1">
        <f t="shared" si="12"/>
        <v>4</v>
      </c>
      <c r="AH280" s="1">
        <v>14.78</v>
      </c>
      <c r="AI280" s="7">
        <f t="shared" si="13"/>
        <v>142.20999999999998</v>
      </c>
      <c r="AJ280">
        <v>144.03</v>
      </c>
      <c r="AK280">
        <v>144.03</v>
      </c>
      <c r="AL280" s="4">
        <v>26.42</v>
      </c>
      <c r="AM280" s="4">
        <v>0</v>
      </c>
      <c r="AN280" s="4">
        <v>0</v>
      </c>
      <c r="AO280" s="4">
        <v>-1.82</v>
      </c>
      <c r="AP280" s="4">
        <v>0</v>
      </c>
      <c r="AQ280" s="4">
        <v>4.58</v>
      </c>
      <c r="AR280" s="4">
        <v>0</v>
      </c>
      <c r="AT280">
        <v>0</v>
      </c>
      <c r="AU280" s="4">
        <v>0</v>
      </c>
      <c r="AV280" s="4">
        <v>13.24</v>
      </c>
      <c r="AW280" s="4">
        <v>181.87</v>
      </c>
      <c r="AX280">
        <v>4</v>
      </c>
      <c r="AY280" t="s">
        <v>80</v>
      </c>
      <c r="AZ280">
        <v>5</v>
      </c>
      <c r="BA280">
        <v>4.2300000000000004</v>
      </c>
      <c r="BB280">
        <v>3</v>
      </c>
      <c r="BC280">
        <v>18</v>
      </c>
      <c r="BD280">
        <v>13</v>
      </c>
      <c r="BE280">
        <v>1</v>
      </c>
      <c r="BF280" t="s">
        <v>81</v>
      </c>
      <c r="BJ280" s="6">
        <v>45703</v>
      </c>
      <c r="BK280" t="s">
        <v>106</v>
      </c>
      <c r="BL280" t="s">
        <v>105</v>
      </c>
      <c r="BM280" t="s">
        <v>114</v>
      </c>
      <c r="BN280" t="s">
        <v>105</v>
      </c>
      <c r="BP280">
        <v>2025</v>
      </c>
      <c r="BQ280" t="s">
        <v>107</v>
      </c>
      <c r="BR280" t="s">
        <v>250</v>
      </c>
    </row>
    <row r="281" spans="1:70" x14ac:dyDescent="0.25">
      <c r="A281">
        <v>6417776103</v>
      </c>
      <c r="B281" t="s">
        <v>262</v>
      </c>
      <c r="C281" t="s">
        <v>89</v>
      </c>
      <c r="D281" s="4">
        <v>181.87</v>
      </c>
      <c r="E281" s="5">
        <v>45703</v>
      </c>
      <c r="F281" s="5">
        <v>45698</v>
      </c>
      <c r="G281">
        <v>7926</v>
      </c>
      <c r="H281" t="s">
        <v>90</v>
      </c>
      <c r="I281" t="s">
        <v>91</v>
      </c>
      <c r="J281" t="s">
        <v>69</v>
      </c>
      <c r="K281" t="s">
        <v>92</v>
      </c>
      <c r="L281" t="s">
        <v>93</v>
      </c>
      <c r="M281" t="s">
        <v>72</v>
      </c>
      <c r="P281" t="s">
        <v>94</v>
      </c>
      <c r="Q281" t="s">
        <v>95</v>
      </c>
      <c r="R281" t="s">
        <v>96</v>
      </c>
      <c r="S281" t="s">
        <v>97</v>
      </c>
      <c r="T281" t="s">
        <v>98</v>
      </c>
      <c r="U281">
        <v>42.370837000000002</v>
      </c>
      <c r="V281">
        <v>-83.485600000000005</v>
      </c>
      <c r="W281" t="s">
        <v>330</v>
      </c>
      <c r="X281" t="s">
        <v>331</v>
      </c>
      <c r="Y281" t="s">
        <v>272</v>
      </c>
      <c r="Z281" s="10">
        <v>334104400</v>
      </c>
      <c r="AA281" s="9">
        <v>26.839587999999999</v>
      </c>
      <c r="AB281" s="9">
        <v>-80.088239999999999</v>
      </c>
      <c r="AC281" t="s">
        <v>98</v>
      </c>
      <c r="AD281">
        <v>107</v>
      </c>
      <c r="AE281" s="1" t="s">
        <v>102</v>
      </c>
      <c r="AF281" s="1" t="str">
        <f t="shared" si="11"/>
        <v>7</v>
      </c>
      <c r="AG281" s="1">
        <f t="shared" si="12"/>
        <v>4</v>
      </c>
      <c r="AH281" s="1">
        <v>14.78</v>
      </c>
      <c r="AI281" s="7">
        <f t="shared" si="13"/>
        <v>142.20999999999998</v>
      </c>
      <c r="AJ281">
        <v>144.03</v>
      </c>
      <c r="AK281">
        <v>144.03</v>
      </c>
      <c r="AL281" s="4">
        <v>26.42</v>
      </c>
      <c r="AM281" s="4">
        <v>0</v>
      </c>
      <c r="AN281" s="4">
        <v>0</v>
      </c>
      <c r="AO281" s="4">
        <v>-1.82</v>
      </c>
      <c r="AP281" s="4">
        <v>0</v>
      </c>
      <c r="AQ281" s="4">
        <v>4.58</v>
      </c>
      <c r="AR281" s="4">
        <v>0</v>
      </c>
      <c r="AT281">
        <v>0</v>
      </c>
      <c r="AU281" s="4">
        <v>0</v>
      </c>
      <c r="AV281" s="4">
        <v>13.24</v>
      </c>
      <c r="AW281" s="4">
        <v>181.87</v>
      </c>
      <c r="AX281">
        <v>4</v>
      </c>
      <c r="AY281" t="s">
        <v>80</v>
      </c>
      <c r="AZ281">
        <v>5</v>
      </c>
      <c r="BA281">
        <v>4.2300000000000004</v>
      </c>
      <c r="BB281">
        <v>3</v>
      </c>
      <c r="BC281">
        <v>18</v>
      </c>
      <c r="BD281">
        <v>13</v>
      </c>
      <c r="BE281">
        <v>1</v>
      </c>
      <c r="BF281" t="s">
        <v>81</v>
      </c>
      <c r="BJ281" s="6">
        <v>45703</v>
      </c>
      <c r="BK281" t="s">
        <v>106</v>
      </c>
      <c r="BL281" t="s">
        <v>105</v>
      </c>
      <c r="BM281" t="s">
        <v>114</v>
      </c>
      <c r="BN281" t="s">
        <v>105</v>
      </c>
      <c r="BP281">
        <v>2025</v>
      </c>
      <c r="BQ281" t="s">
        <v>107</v>
      </c>
      <c r="BR281" t="s">
        <v>250</v>
      </c>
    </row>
    <row r="282" spans="1:70" x14ac:dyDescent="0.25">
      <c r="A282">
        <v>6417776342</v>
      </c>
      <c r="B282" t="s">
        <v>262</v>
      </c>
      <c r="C282" t="s">
        <v>89</v>
      </c>
      <c r="D282" s="4">
        <v>176.2</v>
      </c>
      <c r="E282" s="5">
        <v>45703</v>
      </c>
      <c r="F282" s="5">
        <v>45701</v>
      </c>
      <c r="G282">
        <v>7926</v>
      </c>
      <c r="H282" t="s">
        <v>90</v>
      </c>
      <c r="I282" t="s">
        <v>91</v>
      </c>
      <c r="J282" t="s">
        <v>69</v>
      </c>
      <c r="K282" t="s">
        <v>92</v>
      </c>
      <c r="L282" t="s">
        <v>93</v>
      </c>
      <c r="M282" t="s">
        <v>72</v>
      </c>
      <c r="P282" t="s">
        <v>94</v>
      </c>
      <c r="Q282" t="s">
        <v>95</v>
      </c>
      <c r="R282" t="s">
        <v>96</v>
      </c>
      <c r="S282" t="s">
        <v>97</v>
      </c>
      <c r="T282" t="s">
        <v>98</v>
      </c>
      <c r="U282">
        <v>42.370837000000002</v>
      </c>
      <c r="V282">
        <v>-83.485600000000005</v>
      </c>
      <c r="W282" t="s">
        <v>293</v>
      </c>
      <c r="X282" t="s">
        <v>294</v>
      </c>
      <c r="Y282" t="s">
        <v>112</v>
      </c>
      <c r="Z282" s="10">
        <v>770077755</v>
      </c>
      <c r="AA282" s="9">
        <v>29.772627</v>
      </c>
      <c r="AB282" s="9">
        <v>-95.403189999999995</v>
      </c>
      <c r="AC282" t="s">
        <v>98</v>
      </c>
      <c r="AD282">
        <v>107</v>
      </c>
      <c r="AE282" s="1" t="s">
        <v>102</v>
      </c>
      <c r="AF282" s="1" t="str">
        <f t="shared" si="11"/>
        <v>7</v>
      </c>
      <c r="AG282" s="1">
        <f t="shared" si="12"/>
        <v>4</v>
      </c>
      <c r="AH282" s="1">
        <v>14.78</v>
      </c>
      <c r="AI282" s="7">
        <f t="shared" si="13"/>
        <v>142.20999999999998</v>
      </c>
      <c r="AJ282">
        <v>144.03</v>
      </c>
      <c r="AK282">
        <v>144.03</v>
      </c>
      <c r="AL282" s="4">
        <v>25.6</v>
      </c>
      <c r="AM282" s="4">
        <v>0</v>
      </c>
      <c r="AN282" s="4">
        <v>0</v>
      </c>
      <c r="AO282" s="4">
        <v>-1.82</v>
      </c>
      <c r="AP282" s="4">
        <v>0</v>
      </c>
      <c r="AQ282" s="4">
        <v>0</v>
      </c>
      <c r="AR282" s="4">
        <v>0</v>
      </c>
      <c r="AT282">
        <v>0</v>
      </c>
      <c r="AU282" s="4">
        <v>0</v>
      </c>
      <c r="AV282" s="4">
        <v>8.39</v>
      </c>
      <c r="AW282" s="4">
        <v>176.2</v>
      </c>
      <c r="AX282">
        <v>4</v>
      </c>
      <c r="AY282" t="s">
        <v>80</v>
      </c>
      <c r="AZ282">
        <v>5</v>
      </c>
      <c r="BA282">
        <v>3.9</v>
      </c>
      <c r="BB282">
        <v>3</v>
      </c>
      <c r="BC282">
        <v>18</v>
      </c>
      <c r="BD282">
        <v>12</v>
      </c>
      <c r="BE282">
        <v>1</v>
      </c>
      <c r="BF282" t="s">
        <v>81</v>
      </c>
      <c r="BJ282" s="6">
        <v>45703</v>
      </c>
      <c r="BK282" t="s">
        <v>106</v>
      </c>
      <c r="BL282" t="s">
        <v>105</v>
      </c>
      <c r="BM282" t="s">
        <v>114</v>
      </c>
      <c r="BN282" t="s">
        <v>105</v>
      </c>
      <c r="BP282">
        <v>2025</v>
      </c>
      <c r="BQ282" t="s">
        <v>107</v>
      </c>
      <c r="BR282" t="s">
        <v>250</v>
      </c>
    </row>
    <row r="283" spans="1:70" x14ac:dyDescent="0.25">
      <c r="A283">
        <v>6417776141</v>
      </c>
      <c r="B283" t="s">
        <v>262</v>
      </c>
      <c r="C283" t="s">
        <v>89</v>
      </c>
      <c r="D283" s="4">
        <v>155.97999999999999</v>
      </c>
      <c r="E283" s="5">
        <v>45703</v>
      </c>
      <c r="F283" s="5">
        <v>45698</v>
      </c>
      <c r="G283">
        <v>7926</v>
      </c>
      <c r="H283" t="s">
        <v>90</v>
      </c>
      <c r="I283" t="s">
        <v>91</v>
      </c>
      <c r="J283" t="s">
        <v>69</v>
      </c>
      <c r="K283" t="s">
        <v>92</v>
      </c>
      <c r="L283" t="s">
        <v>93</v>
      </c>
      <c r="M283" t="s">
        <v>72</v>
      </c>
      <c r="P283" t="s">
        <v>94</v>
      </c>
      <c r="Q283" t="s">
        <v>95</v>
      </c>
      <c r="R283" t="s">
        <v>96</v>
      </c>
      <c r="S283" t="s">
        <v>97</v>
      </c>
      <c r="T283" t="s">
        <v>98</v>
      </c>
      <c r="U283">
        <v>42.370837000000002</v>
      </c>
      <c r="V283">
        <v>-83.485600000000005</v>
      </c>
      <c r="W283" t="s">
        <v>273</v>
      </c>
      <c r="X283" t="s">
        <v>274</v>
      </c>
      <c r="Y283" t="s">
        <v>112</v>
      </c>
      <c r="Z283" s="10">
        <v>782162907</v>
      </c>
      <c r="AA283" s="9">
        <v>29.528514999999999</v>
      </c>
      <c r="AB283" s="9">
        <v>-98.492189999999994</v>
      </c>
      <c r="AC283" t="s">
        <v>98</v>
      </c>
      <c r="AD283">
        <v>106</v>
      </c>
      <c r="AE283" s="1" t="s">
        <v>102</v>
      </c>
      <c r="AF283" s="1" t="str">
        <f t="shared" si="11"/>
        <v>6</v>
      </c>
      <c r="AG283" s="1">
        <f t="shared" si="12"/>
        <v>4</v>
      </c>
      <c r="AH283" s="1">
        <v>15.58</v>
      </c>
      <c r="AI283" s="7">
        <f t="shared" si="13"/>
        <v>125.88999999999999</v>
      </c>
      <c r="AJ283">
        <v>127.05</v>
      </c>
      <c r="AK283">
        <v>127.05</v>
      </c>
      <c r="AL283" s="4">
        <v>22.66</v>
      </c>
      <c r="AM283" s="4">
        <v>0</v>
      </c>
      <c r="AN283" s="4">
        <v>0</v>
      </c>
      <c r="AO283" s="4">
        <v>-1.1599999999999999</v>
      </c>
      <c r="AP283" s="4">
        <v>0</v>
      </c>
      <c r="AQ283" s="4">
        <v>0</v>
      </c>
      <c r="AR283" s="4">
        <v>0</v>
      </c>
      <c r="AT283">
        <v>0</v>
      </c>
      <c r="AU283" s="4">
        <v>0</v>
      </c>
      <c r="AV283" s="4">
        <v>7.43</v>
      </c>
      <c r="AW283" s="4">
        <v>155.97999999999999</v>
      </c>
      <c r="AX283">
        <v>4</v>
      </c>
      <c r="AY283" t="s">
        <v>80</v>
      </c>
      <c r="AZ283">
        <v>5</v>
      </c>
      <c r="BA283">
        <v>3.9</v>
      </c>
      <c r="BB283">
        <v>3</v>
      </c>
      <c r="BC283">
        <v>18</v>
      </c>
      <c r="BD283">
        <v>12</v>
      </c>
      <c r="BE283">
        <v>1</v>
      </c>
      <c r="BF283" t="s">
        <v>81</v>
      </c>
      <c r="BJ283" s="6">
        <v>45703</v>
      </c>
      <c r="BK283" t="s">
        <v>106</v>
      </c>
      <c r="BL283" t="s">
        <v>105</v>
      </c>
      <c r="BM283" t="s">
        <v>114</v>
      </c>
      <c r="BN283" t="s">
        <v>105</v>
      </c>
      <c r="BP283">
        <v>2025</v>
      </c>
      <c r="BQ283" t="s">
        <v>107</v>
      </c>
      <c r="BR283" t="s">
        <v>250</v>
      </c>
    </row>
    <row r="284" spans="1:70" x14ac:dyDescent="0.25">
      <c r="A284">
        <v>6417776183</v>
      </c>
      <c r="B284" t="s">
        <v>262</v>
      </c>
      <c r="C284" t="s">
        <v>89</v>
      </c>
      <c r="D284" s="4">
        <v>95.25</v>
      </c>
      <c r="E284" s="5">
        <v>45703</v>
      </c>
      <c r="F284" s="5">
        <v>45700</v>
      </c>
      <c r="G284">
        <v>7926</v>
      </c>
      <c r="H284" t="s">
        <v>90</v>
      </c>
      <c r="I284" t="s">
        <v>91</v>
      </c>
      <c r="J284" t="s">
        <v>69</v>
      </c>
      <c r="K284" t="s">
        <v>92</v>
      </c>
      <c r="L284" t="s">
        <v>93</v>
      </c>
      <c r="M284" t="s">
        <v>72</v>
      </c>
      <c r="P284" t="s">
        <v>94</v>
      </c>
      <c r="Q284" t="s">
        <v>95</v>
      </c>
      <c r="R284" t="s">
        <v>96</v>
      </c>
      <c r="S284" t="s">
        <v>97</v>
      </c>
      <c r="T284" t="s">
        <v>98</v>
      </c>
      <c r="U284">
        <v>42.370837000000002</v>
      </c>
      <c r="V284">
        <v>-83.485600000000005</v>
      </c>
      <c r="W284" t="s">
        <v>307</v>
      </c>
      <c r="X284" t="s">
        <v>308</v>
      </c>
      <c r="Y284" t="s">
        <v>216</v>
      </c>
      <c r="Z284" s="10">
        <v>403249223</v>
      </c>
      <c r="AA284" s="9">
        <v>38.221178999999999</v>
      </c>
      <c r="AB284" s="9">
        <v>-84.554649999999995</v>
      </c>
      <c r="AC284" t="s">
        <v>98</v>
      </c>
      <c r="AD284">
        <v>103</v>
      </c>
      <c r="AE284" s="1" t="s">
        <v>102</v>
      </c>
      <c r="AF284" s="1" t="str">
        <f t="shared" si="11"/>
        <v>3</v>
      </c>
      <c r="AG284" s="1">
        <f t="shared" si="12"/>
        <v>4</v>
      </c>
      <c r="AH284" s="1">
        <v>10.44</v>
      </c>
      <c r="AI284" s="7">
        <f t="shared" si="13"/>
        <v>72.3</v>
      </c>
      <c r="AJ284">
        <v>72.72</v>
      </c>
      <c r="AK284">
        <v>72.72</v>
      </c>
      <c r="AL284" s="4">
        <v>13.84</v>
      </c>
      <c r="AM284" s="4">
        <v>0</v>
      </c>
      <c r="AN284" s="4">
        <v>0</v>
      </c>
      <c r="AO284" s="4">
        <v>-0.42</v>
      </c>
      <c r="AP284" s="4">
        <v>0</v>
      </c>
      <c r="AQ284" s="4">
        <v>4.58</v>
      </c>
      <c r="AR284" s="4">
        <v>0</v>
      </c>
      <c r="AT284">
        <v>0</v>
      </c>
      <c r="AU284" s="4">
        <v>0</v>
      </c>
      <c r="AV284" s="4">
        <v>9.11</v>
      </c>
      <c r="AW284" s="4">
        <v>95.25</v>
      </c>
      <c r="AX284">
        <v>4</v>
      </c>
      <c r="AY284" t="s">
        <v>80</v>
      </c>
      <c r="AZ284">
        <v>5</v>
      </c>
      <c r="BA284">
        <v>4.2300000000000004</v>
      </c>
      <c r="BB284">
        <v>3</v>
      </c>
      <c r="BC284">
        <v>18</v>
      </c>
      <c r="BD284">
        <v>13</v>
      </c>
      <c r="BE284">
        <v>1</v>
      </c>
      <c r="BF284" t="s">
        <v>81</v>
      </c>
      <c r="BJ284" s="6">
        <v>45703</v>
      </c>
      <c r="BK284" t="s">
        <v>106</v>
      </c>
      <c r="BL284" t="s">
        <v>105</v>
      </c>
      <c r="BM284" t="s">
        <v>114</v>
      </c>
      <c r="BN284" t="s">
        <v>105</v>
      </c>
      <c r="BP284">
        <v>2025</v>
      </c>
      <c r="BQ284" t="s">
        <v>107</v>
      </c>
      <c r="BR284" t="s">
        <v>250</v>
      </c>
    </row>
    <row r="285" spans="1:70" x14ac:dyDescent="0.25">
      <c r="A285">
        <v>6417776159</v>
      </c>
      <c r="B285" t="s">
        <v>262</v>
      </c>
      <c r="C285" t="s">
        <v>89</v>
      </c>
      <c r="D285" s="4">
        <v>140.38</v>
      </c>
      <c r="E285" s="5">
        <v>45703</v>
      </c>
      <c r="F285" s="5">
        <v>45699</v>
      </c>
      <c r="G285">
        <v>7926</v>
      </c>
      <c r="H285" t="s">
        <v>90</v>
      </c>
      <c r="I285" t="s">
        <v>91</v>
      </c>
      <c r="J285" t="s">
        <v>69</v>
      </c>
      <c r="K285" t="s">
        <v>92</v>
      </c>
      <c r="L285" t="s">
        <v>93</v>
      </c>
      <c r="M285" t="s">
        <v>72</v>
      </c>
      <c r="P285" t="s">
        <v>94</v>
      </c>
      <c r="Q285" t="s">
        <v>95</v>
      </c>
      <c r="R285" t="s">
        <v>96</v>
      </c>
      <c r="S285" t="s">
        <v>97</v>
      </c>
      <c r="T285" t="s">
        <v>98</v>
      </c>
      <c r="U285">
        <v>42.370837000000002</v>
      </c>
      <c r="V285">
        <v>-83.485600000000005</v>
      </c>
      <c r="W285" t="s">
        <v>332</v>
      </c>
      <c r="X285" t="s">
        <v>333</v>
      </c>
      <c r="Y285" t="s">
        <v>267</v>
      </c>
      <c r="Z285" s="10">
        <v>513601253</v>
      </c>
      <c r="AA285" s="9">
        <v>43.428983000000002</v>
      </c>
      <c r="AB285" s="9">
        <v>-95.108919999999998</v>
      </c>
      <c r="AC285" t="s">
        <v>98</v>
      </c>
      <c r="AD285">
        <v>104</v>
      </c>
      <c r="AE285" s="1" t="s">
        <v>102</v>
      </c>
      <c r="AF285" s="1" t="str">
        <f t="shared" si="11"/>
        <v>4</v>
      </c>
      <c r="AG285" s="1">
        <f t="shared" si="12"/>
        <v>4</v>
      </c>
      <c r="AH285" s="1">
        <v>11.49</v>
      </c>
      <c r="AI285" s="7">
        <f t="shared" si="13"/>
        <v>113.31</v>
      </c>
      <c r="AJ285">
        <v>112.68</v>
      </c>
      <c r="AK285">
        <v>112.68</v>
      </c>
      <c r="AL285" s="4">
        <v>20.39</v>
      </c>
      <c r="AM285" s="4">
        <v>0</v>
      </c>
      <c r="AN285" s="4">
        <v>0</v>
      </c>
      <c r="AO285" s="4">
        <v>-2.31</v>
      </c>
      <c r="AP285" s="4">
        <v>0</v>
      </c>
      <c r="AQ285" s="4">
        <v>0</v>
      </c>
      <c r="AR285" s="4">
        <v>0</v>
      </c>
      <c r="AT285">
        <v>0</v>
      </c>
      <c r="AU285" s="4">
        <v>0</v>
      </c>
      <c r="AV285" s="4">
        <v>6.68</v>
      </c>
      <c r="AW285" s="4">
        <v>140.38</v>
      </c>
      <c r="AX285">
        <v>4</v>
      </c>
      <c r="AY285" t="s">
        <v>80</v>
      </c>
      <c r="AZ285">
        <v>5</v>
      </c>
      <c r="BA285">
        <v>4.2300000000000004</v>
      </c>
      <c r="BB285">
        <v>3</v>
      </c>
      <c r="BC285">
        <v>18</v>
      </c>
      <c r="BD285">
        <v>13</v>
      </c>
      <c r="BE285">
        <v>1</v>
      </c>
      <c r="BF285" t="s">
        <v>81</v>
      </c>
      <c r="BJ285" s="6">
        <v>45703</v>
      </c>
      <c r="BK285" t="s">
        <v>106</v>
      </c>
      <c r="BL285" t="s">
        <v>105</v>
      </c>
      <c r="BM285" t="s">
        <v>114</v>
      </c>
      <c r="BN285" t="s">
        <v>105</v>
      </c>
      <c r="BP285">
        <v>2025</v>
      </c>
      <c r="BQ285" t="s">
        <v>107</v>
      </c>
      <c r="BR285" t="s">
        <v>250</v>
      </c>
    </row>
    <row r="286" spans="1:70" x14ac:dyDescent="0.25">
      <c r="A286">
        <v>6417776111</v>
      </c>
      <c r="B286" t="s">
        <v>262</v>
      </c>
      <c r="C286" t="s">
        <v>89</v>
      </c>
      <c r="D286" s="4">
        <v>142.41999999999999</v>
      </c>
      <c r="E286" s="5">
        <v>45703</v>
      </c>
      <c r="F286" s="5">
        <v>45698</v>
      </c>
      <c r="G286">
        <v>7926</v>
      </c>
      <c r="H286" t="s">
        <v>90</v>
      </c>
      <c r="I286" t="s">
        <v>91</v>
      </c>
      <c r="J286" t="s">
        <v>69</v>
      </c>
      <c r="K286" t="s">
        <v>92</v>
      </c>
      <c r="L286" t="s">
        <v>93</v>
      </c>
      <c r="M286" t="s">
        <v>72</v>
      </c>
      <c r="P286" t="s">
        <v>94</v>
      </c>
      <c r="Q286" t="s">
        <v>95</v>
      </c>
      <c r="R286" t="s">
        <v>96</v>
      </c>
      <c r="S286" t="s">
        <v>97</v>
      </c>
      <c r="T286" t="s">
        <v>98</v>
      </c>
      <c r="U286">
        <v>42.370837000000002</v>
      </c>
      <c r="V286">
        <v>-83.485600000000005</v>
      </c>
      <c r="W286" t="s">
        <v>334</v>
      </c>
      <c r="X286" t="s">
        <v>335</v>
      </c>
      <c r="Y286" t="s">
        <v>101</v>
      </c>
      <c r="Z286" s="10">
        <v>74301326</v>
      </c>
      <c r="AA286" s="9">
        <v>36.631672999999999</v>
      </c>
      <c r="AB286" s="9">
        <v>-95.173029999999997</v>
      </c>
      <c r="AC286" t="s">
        <v>98</v>
      </c>
      <c r="AD286">
        <v>104</v>
      </c>
      <c r="AE286" s="1" t="s">
        <v>102</v>
      </c>
      <c r="AF286" s="1" t="str">
        <f t="shared" si="11"/>
        <v>4</v>
      </c>
      <c r="AG286" s="1">
        <f t="shared" si="12"/>
        <v>4</v>
      </c>
      <c r="AH286" s="1">
        <v>11.49</v>
      </c>
      <c r="AI286" s="7">
        <f t="shared" si="13"/>
        <v>110.36999999999999</v>
      </c>
      <c r="AJ286">
        <v>112.68</v>
      </c>
      <c r="AK286">
        <v>112.68</v>
      </c>
      <c r="AL286" s="4">
        <v>20.69</v>
      </c>
      <c r="AM286" s="4">
        <v>0</v>
      </c>
      <c r="AN286" s="4">
        <v>0</v>
      </c>
      <c r="AO286" s="4">
        <v>-2.31</v>
      </c>
      <c r="AP286" s="4">
        <v>0</v>
      </c>
      <c r="AQ286" s="4">
        <v>4.58</v>
      </c>
      <c r="AR286" s="4">
        <v>0</v>
      </c>
      <c r="AT286">
        <v>0</v>
      </c>
      <c r="AU286" s="4">
        <v>0</v>
      </c>
      <c r="AV286" s="4">
        <v>11.36</v>
      </c>
      <c r="AW286" s="4">
        <v>142.41999999999999</v>
      </c>
      <c r="AX286">
        <v>4</v>
      </c>
      <c r="AY286" t="s">
        <v>80</v>
      </c>
      <c r="AZ286">
        <v>5</v>
      </c>
      <c r="BA286">
        <v>3.9</v>
      </c>
      <c r="BB286">
        <v>3</v>
      </c>
      <c r="BC286">
        <v>18</v>
      </c>
      <c r="BD286">
        <v>12</v>
      </c>
      <c r="BE286">
        <v>1</v>
      </c>
      <c r="BF286" t="s">
        <v>81</v>
      </c>
      <c r="BJ286" s="6">
        <v>45703</v>
      </c>
      <c r="BK286" t="s">
        <v>106</v>
      </c>
      <c r="BL286" t="s">
        <v>105</v>
      </c>
      <c r="BM286" t="s">
        <v>114</v>
      </c>
      <c r="BN286" t="s">
        <v>105</v>
      </c>
      <c r="BP286">
        <v>2025</v>
      </c>
      <c r="BQ286" t="s">
        <v>107</v>
      </c>
      <c r="BR286" t="s">
        <v>250</v>
      </c>
    </row>
    <row r="287" spans="1:70" x14ac:dyDescent="0.25">
      <c r="A287">
        <v>6417776169</v>
      </c>
      <c r="B287" t="s">
        <v>262</v>
      </c>
      <c r="C287" t="s">
        <v>89</v>
      </c>
      <c r="D287" s="4">
        <v>176.2</v>
      </c>
      <c r="E287" s="5">
        <v>45703</v>
      </c>
      <c r="F287" s="5">
        <v>45699</v>
      </c>
      <c r="G287">
        <v>7926</v>
      </c>
      <c r="H287" t="s">
        <v>90</v>
      </c>
      <c r="I287" t="s">
        <v>91</v>
      </c>
      <c r="J287" t="s">
        <v>69</v>
      </c>
      <c r="K287" t="s">
        <v>92</v>
      </c>
      <c r="L287" t="s">
        <v>93</v>
      </c>
      <c r="M287" t="s">
        <v>72</v>
      </c>
      <c r="P287" t="s">
        <v>94</v>
      </c>
      <c r="Q287" t="s">
        <v>95</v>
      </c>
      <c r="R287" t="s">
        <v>96</v>
      </c>
      <c r="S287" t="s">
        <v>97</v>
      </c>
      <c r="T287" t="s">
        <v>98</v>
      </c>
      <c r="U287">
        <v>42.370837000000002</v>
      </c>
      <c r="V287">
        <v>-83.485600000000005</v>
      </c>
      <c r="W287" t="s">
        <v>293</v>
      </c>
      <c r="X287" t="s">
        <v>294</v>
      </c>
      <c r="Y287" t="s">
        <v>112</v>
      </c>
      <c r="Z287" s="10">
        <v>770077755</v>
      </c>
      <c r="AA287" s="9">
        <v>29.772627</v>
      </c>
      <c r="AB287" s="9">
        <v>-95.403189999999995</v>
      </c>
      <c r="AC287" t="s">
        <v>98</v>
      </c>
      <c r="AD287">
        <v>107</v>
      </c>
      <c r="AE287" s="1" t="s">
        <v>102</v>
      </c>
      <c r="AF287" s="1" t="str">
        <f t="shared" si="11"/>
        <v>7</v>
      </c>
      <c r="AG287" s="1">
        <f t="shared" si="12"/>
        <v>4</v>
      </c>
      <c r="AH287" s="1">
        <v>14.78</v>
      </c>
      <c r="AI287" s="7">
        <f t="shared" si="13"/>
        <v>142.20999999999998</v>
      </c>
      <c r="AJ287">
        <v>144.03</v>
      </c>
      <c r="AK287">
        <v>144.03</v>
      </c>
      <c r="AL287" s="4">
        <v>25.6</v>
      </c>
      <c r="AM287" s="4">
        <v>0</v>
      </c>
      <c r="AN287" s="4">
        <v>0</v>
      </c>
      <c r="AO287" s="4">
        <v>-1.82</v>
      </c>
      <c r="AP287" s="4">
        <v>0</v>
      </c>
      <c r="AQ287" s="4">
        <v>0</v>
      </c>
      <c r="AR287" s="4">
        <v>0</v>
      </c>
      <c r="AT287">
        <v>0</v>
      </c>
      <c r="AU287" s="4">
        <v>0</v>
      </c>
      <c r="AV287" s="4">
        <v>8.39</v>
      </c>
      <c r="AW287" s="4">
        <v>176.2</v>
      </c>
      <c r="AX287">
        <v>4</v>
      </c>
      <c r="AY287" t="s">
        <v>80</v>
      </c>
      <c r="AZ287">
        <v>5</v>
      </c>
      <c r="BA287">
        <v>3.9</v>
      </c>
      <c r="BB287">
        <v>3</v>
      </c>
      <c r="BC287">
        <v>18</v>
      </c>
      <c r="BD287">
        <v>12</v>
      </c>
      <c r="BE287">
        <v>1</v>
      </c>
      <c r="BF287" t="s">
        <v>81</v>
      </c>
      <c r="BJ287" s="6">
        <v>45703</v>
      </c>
      <c r="BK287" t="s">
        <v>106</v>
      </c>
      <c r="BL287" t="s">
        <v>105</v>
      </c>
      <c r="BM287" t="s">
        <v>114</v>
      </c>
      <c r="BN287" t="s">
        <v>105</v>
      </c>
      <c r="BP287">
        <v>2025</v>
      </c>
      <c r="BQ287" t="s">
        <v>107</v>
      </c>
      <c r="BR287" t="s">
        <v>250</v>
      </c>
    </row>
    <row r="288" spans="1:70" x14ac:dyDescent="0.25">
      <c r="A288">
        <v>6417776118</v>
      </c>
      <c r="B288" t="s">
        <v>262</v>
      </c>
      <c r="C288" t="s">
        <v>89</v>
      </c>
      <c r="D288" s="4">
        <v>142.41999999999999</v>
      </c>
      <c r="E288" s="5">
        <v>45703</v>
      </c>
      <c r="F288" s="5">
        <v>45698</v>
      </c>
      <c r="G288">
        <v>7926</v>
      </c>
      <c r="H288" t="s">
        <v>90</v>
      </c>
      <c r="I288" t="s">
        <v>91</v>
      </c>
      <c r="J288" t="s">
        <v>69</v>
      </c>
      <c r="K288" t="s">
        <v>92</v>
      </c>
      <c r="L288" t="s">
        <v>93</v>
      </c>
      <c r="M288" t="s">
        <v>72</v>
      </c>
      <c r="P288" t="s">
        <v>94</v>
      </c>
      <c r="Q288" t="s">
        <v>95</v>
      </c>
      <c r="R288" t="s">
        <v>96</v>
      </c>
      <c r="S288" t="s">
        <v>97</v>
      </c>
      <c r="T288" t="s">
        <v>98</v>
      </c>
      <c r="U288">
        <v>42.370837000000002</v>
      </c>
      <c r="V288">
        <v>-83.485600000000005</v>
      </c>
      <c r="W288" t="s">
        <v>334</v>
      </c>
      <c r="X288" t="s">
        <v>335</v>
      </c>
      <c r="Y288" t="s">
        <v>101</v>
      </c>
      <c r="Z288" s="10">
        <v>74301326</v>
      </c>
      <c r="AA288" s="9">
        <v>36.631672999999999</v>
      </c>
      <c r="AB288" s="9">
        <v>-95.173029999999997</v>
      </c>
      <c r="AC288" t="s">
        <v>98</v>
      </c>
      <c r="AD288">
        <v>104</v>
      </c>
      <c r="AE288" s="1" t="s">
        <v>102</v>
      </c>
      <c r="AF288" s="1" t="str">
        <f t="shared" si="11"/>
        <v>4</v>
      </c>
      <c r="AG288" s="1">
        <f t="shared" si="12"/>
        <v>4</v>
      </c>
      <c r="AH288" s="1">
        <v>11.49</v>
      </c>
      <c r="AI288" s="7">
        <f t="shared" si="13"/>
        <v>110.36999999999999</v>
      </c>
      <c r="AJ288">
        <v>112.68</v>
      </c>
      <c r="AK288">
        <v>112.68</v>
      </c>
      <c r="AL288" s="4">
        <v>20.69</v>
      </c>
      <c r="AM288" s="4">
        <v>0</v>
      </c>
      <c r="AN288" s="4">
        <v>0</v>
      </c>
      <c r="AO288" s="4">
        <v>-2.31</v>
      </c>
      <c r="AP288" s="4">
        <v>0</v>
      </c>
      <c r="AQ288" s="4">
        <v>4.58</v>
      </c>
      <c r="AR288" s="4">
        <v>0</v>
      </c>
      <c r="AT288">
        <v>0</v>
      </c>
      <c r="AU288" s="4">
        <v>0</v>
      </c>
      <c r="AV288" s="4">
        <v>11.36</v>
      </c>
      <c r="AW288" s="4">
        <v>142.41999999999999</v>
      </c>
      <c r="AX288">
        <v>4</v>
      </c>
      <c r="AY288" t="s">
        <v>80</v>
      </c>
      <c r="AZ288">
        <v>5</v>
      </c>
      <c r="BA288">
        <v>4.2300000000000004</v>
      </c>
      <c r="BB288">
        <v>3</v>
      </c>
      <c r="BC288">
        <v>18</v>
      </c>
      <c r="BD288">
        <v>13</v>
      </c>
      <c r="BE288">
        <v>1</v>
      </c>
      <c r="BF288" t="s">
        <v>81</v>
      </c>
      <c r="BJ288" s="6">
        <v>45703</v>
      </c>
      <c r="BK288" t="s">
        <v>106</v>
      </c>
      <c r="BL288" t="s">
        <v>105</v>
      </c>
      <c r="BM288" t="s">
        <v>114</v>
      </c>
      <c r="BN288" t="s">
        <v>105</v>
      </c>
      <c r="BP288">
        <v>2025</v>
      </c>
      <c r="BQ288" t="s">
        <v>107</v>
      </c>
      <c r="BR288" t="s">
        <v>250</v>
      </c>
    </row>
    <row r="289" spans="1:70" x14ac:dyDescent="0.25">
      <c r="A289">
        <v>6417776235</v>
      </c>
      <c r="B289" t="s">
        <v>262</v>
      </c>
      <c r="C289" t="s">
        <v>89</v>
      </c>
      <c r="D289" s="4">
        <v>150.22999999999999</v>
      </c>
      <c r="E289" s="5">
        <v>45703</v>
      </c>
      <c r="F289" s="5">
        <v>45701</v>
      </c>
      <c r="G289">
        <v>7926</v>
      </c>
      <c r="H289" t="s">
        <v>90</v>
      </c>
      <c r="I289" t="s">
        <v>91</v>
      </c>
      <c r="J289" t="s">
        <v>69</v>
      </c>
      <c r="K289" t="s">
        <v>92</v>
      </c>
      <c r="L289" t="s">
        <v>93</v>
      </c>
      <c r="M289" t="s">
        <v>72</v>
      </c>
      <c r="P289" t="s">
        <v>94</v>
      </c>
      <c r="Q289" t="s">
        <v>95</v>
      </c>
      <c r="R289" t="s">
        <v>96</v>
      </c>
      <c r="S289" t="s">
        <v>97</v>
      </c>
      <c r="T289" t="s">
        <v>98</v>
      </c>
      <c r="U289">
        <v>42.370837000000002</v>
      </c>
      <c r="V289">
        <v>-83.485600000000005</v>
      </c>
      <c r="W289" t="s">
        <v>336</v>
      </c>
      <c r="X289" t="s">
        <v>337</v>
      </c>
      <c r="Y289" t="s">
        <v>145</v>
      </c>
      <c r="Z289" s="10">
        <v>299025441</v>
      </c>
      <c r="AA289" s="9">
        <v>32.421593999999999</v>
      </c>
      <c r="AB289" s="9">
        <v>-80.675049999999999</v>
      </c>
      <c r="AC289" t="s">
        <v>98</v>
      </c>
      <c r="AD289">
        <v>105</v>
      </c>
      <c r="AE289" s="1" t="s">
        <v>102</v>
      </c>
      <c r="AF289" s="1" t="str">
        <f t="shared" si="11"/>
        <v>5</v>
      </c>
      <c r="AG289" s="1">
        <f t="shared" si="12"/>
        <v>4</v>
      </c>
      <c r="AH289" s="1">
        <v>12.63</v>
      </c>
      <c r="AI289" s="7">
        <f t="shared" si="13"/>
        <v>121.25</v>
      </c>
      <c r="AJ289">
        <v>122.34</v>
      </c>
      <c r="AK289">
        <v>122.34</v>
      </c>
      <c r="AL289" s="4">
        <v>21.82</v>
      </c>
      <c r="AM289" s="4">
        <v>0</v>
      </c>
      <c r="AN289" s="4">
        <v>0</v>
      </c>
      <c r="AO289" s="4">
        <v>-1.0900000000000001</v>
      </c>
      <c r="AP289" s="4">
        <v>0</v>
      </c>
      <c r="AQ289" s="4">
        <v>0</v>
      </c>
      <c r="AR289" s="4">
        <v>0</v>
      </c>
      <c r="AT289">
        <v>0</v>
      </c>
      <c r="AU289" s="4">
        <v>0</v>
      </c>
      <c r="AV289" s="4">
        <v>7.16</v>
      </c>
      <c r="AW289" s="4">
        <v>150.22999999999999</v>
      </c>
      <c r="AX289">
        <v>4</v>
      </c>
      <c r="AY289" t="s">
        <v>80</v>
      </c>
      <c r="AZ289">
        <v>5</v>
      </c>
      <c r="BA289">
        <v>3.9</v>
      </c>
      <c r="BB289">
        <v>3</v>
      </c>
      <c r="BC289">
        <v>18</v>
      </c>
      <c r="BD289">
        <v>12</v>
      </c>
      <c r="BE289">
        <v>1</v>
      </c>
      <c r="BF289" t="s">
        <v>81</v>
      </c>
      <c r="BJ289" s="6">
        <v>45703</v>
      </c>
      <c r="BK289" t="s">
        <v>106</v>
      </c>
      <c r="BL289" t="s">
        <v>105</v>
      </c>
      <c r="BM289" t="s">
        <v>114</v>
      </c>
      <c r="BN289" t="s">
        <v>105</v>
      </c>
      <c r="BP289">
        <v>2025</v>
      </c>
      <c r="BQ289" t="s">
        <v>107</v>
      </c>
      <c r="BR289" t="s">
        <v>250</v>
      </c>
    </row>
    <row r="290" spans="1:70" x14ac:dyDescent="0.25">
      <c r="A290">
        <v>6417776268</v>
      </c>
      <c r="B290" t="s">
        <v>262</v>
      </c>
      <c r="C290" t="s">
        <v>89</v>
      </c>
      <c r="D290" s="4">
        <v>150.22999999999999</v>
      </c>
      <c r="E290" s="5">
        <v>45703</v>
      </c>
      <c r="F290" s="5">
        <v>45701</v>
      </c>
      <c r="G290">
        <v>7926</v>
      </c>
      <c r="H290" t="s">
        <v>90</v>
      </c>
      <c r="I290" t="s">
        <v>91</v>
      </c>
      <c r="J290" t="s">
        <v>69</v>
      </c>
      <c r="K290" t="s">
        <v>92</v>
      </c>
      <c r="L290" t="s">
        <v>93</v>
      </c>
      <c r="M290" t="s">
        <v>72</v>
      </c>
      <c r="P290" t="s">
        <v>94</v>
      </c>
      <c r="Q290" t="s">
        <v>95</v>
      </c>
      <c r="R290" t="s">
        <v>96</v>
      </c>
      <c r="S290" t="s">
        <v>97</v>
      </c>
      <c r="T290" t="s">
        <v>98</v>
      </c>
      <c r="U290">
        <v>42.370837000000002</v>
      </c>
      <c r="V290">
        <v>-83.485600000000005</v>
      </c>
      <c r="W290" t="s">
        <v>297</v>
      </c>
      <c r="X290" t="s">
        <v>298</v>
      </c>
      <c r="Y290" t="s">
        <v>299</v>
      </c>
      <c r="Z290" s="10">
        <v>674014143</v>
      </c>
      <c r="AA290" s="9">
        <v>38.827874999999999</v>
      </c>
      <c r="AB290" s="9">
        <v>-97.615530000000007</v>
      </c>
      <c r="AC290" t="s">
        <v>98</v>
      </c>
      <c r="AD290">
        <v>105</v>
      </c>
      <c r="AE290" s="1" t="s">
        <v>102</v>
      </c>
      <c r="AF290" s="1" t="str">
        <f t="shared" si="11"/>
        <v>5</v>
      </c>
      <c r="AG290" s="1">
        <f t="shared" si="12"/>
        <v>4</v>
      </c>
      <c r="AH290" s="1">
        <v>12.63</v>
      </c>
      <c r="AI290" s="7">
        <f t="shared" si="13"/>
        <v>121.25</v>
      </c>
      <c r="AJ290">
        <v>122.34</v>
      </c>
      <c r="AK290">
        <v>122.34</v>
      </c>
      <c r="AL290" s="4">
        <v>21.82</v>
      </c>
      <c r="AM290" s="4">
        <v>0</v>
      </c>
      <c r="AN290" s="4">
        <v>0</v>
      </c>
      <c r="AO290" s="4">
        <v>-1.0900000000000001</v>
      </c>
      <c r="AP290" s="4">
        <v>0</v>
      </c>
      <c r="AQ290" s="4">
        <v>0</v>
      </c>
      <c r="AR290" s="4">
        <v>0</v>
      </c>
      <c r="AT290">
        <v>0</v>
      </c>
      <c r="AU290" s="4">
        <v>0</v>
      </c>
      <c r="AV290" s="4">
        <v>7.16</v>
      </c>
      <c r="AW290" s="4">
        <v>150.22999999999999</v>
      </c>
      <c r="AX290">
        <v>4</v>
      </c>
      <c r="AY290" t="s">
        <v>80</v>
      </c>
      <c r="AZ290">
        <v>5</v>
      </c>
      <c r="BA290">
        <v>4.2300000000000004</v>
      </c>
      <c r="BB290">
        <v>3</v>
      </c>
      <c r="BC290">
        <v>18</v>
      </c>
      <c r="BD290">
        <v>13</v>
      </c>
      <c r="BE290">
        <v>1</v>
      </c>
      <c r="BF290" t="s">
        <v>81</v>
      </c>
      <c r="BJ290" s="6">
        <v>45703</v>
      </c>
      <c r="BK290" t="s">
        <v>106</v>
      </c>
      <c r="BL290" t="s">
        <v>105</v>
      </c>
      <c r="BM290" t="s">
        <v>114</v>
      </c>
      <c r="BN290" t="s">
        <v>105</v>
      </c>
      <c r="BP290">
        <v>2025</v>
      </c>
      <c r="BQ290" t="s">
        <v>107</v>
      </c>
      <c r="BR290" t="s">
        <v>250</v>
      </c>
    </row>
    <row r="291" spans="1:70" x14ac:dyDescent="0.25">
      <c r="A291">
        <v>6417776085</v>
      </c>
      <c r="B291" t="s">
        <v>262</v>
      </c>
      <c r="C291" t="s">
        <v>89</v>
      </c>
      <c r="D291" s="4">
        <v>156.22999999999999</v>
      </c>
      <c r="E291" s="5">
        <v>45703</v>
      </c>
      <c r="F291" s="5">
        <v>45695</v>
      </c>
      <c r="G291">
        <v>7926</v>
      </c>
      <c r="H291" t="s">
        <v>90</v>
      </c>
      <c r="I291" t="s">
        <v>91</v>
      </c>
      <c r="J291" t="s">
        <v>69</v>
      </c>
      <c r="K291" t="s">
        <v>92</v>
      </c>
      <c r="L291" t="s">
        <v>93</v>
      </c>
      <c r="M291" t="s">
        <v>72</v>
      </c>
      <c r="P291" t="s">
        <v>94</v>
      </c>
      <c r="Q291" t="s">
        <v>95</v>
      </c>
      <c r="R291" t="s">
        <v>96</v>
      </c>
      <c r="S291" t="s">
        <v>97</v>
      </c>
      <c r="T291" t="s">
        <v>98</v>
      </c>
      <c r="U291">
        <v>42.370837000000002</v>
      </c>
      <c r="V291">
        <v>-83.485600000000005</v>
      </c>
      <c r="W291" t="s">
        <v>300</v>
      </c>
      <c r="X291" t="s">
        <v>301</v>
      </c>
      <c r="Y291" t="s">
        <v>290</v>
      </c>
      <c r="Z291" s="10">
        <v>701222112</v>
      </c>
      <c r="AA291" s="9">
        <v>30.006353000000001</v>
      </c>
      <c r="AB291" s="9">
        <v>-90.062640000000002</v>
      </c>
      <c r="AC291" t="s">
        <v>98</v>
      </c>
      <c r="AD291">
        <v>105</v>
      </c>
      <c r="AE291" s="1" t="s">
        <v>102</v>
      </c>
      <c r="AF291" s="1" t="str">
        <f t="shared" si="11"/>
        <v>5</v>
      </c>
      <c r="AG291" s="1">
        <f t="shared" si="12"/>
        <v>4</v>
      </c>
      <c r="AH291" s="1">
        <v>12.63</v>
      </c>
      <c r="AI291" s="7">
        <f t="shared" si="13"/>
        <v>121.24999999999999</v>
      </c>
      <c r="AJ291">
        <v>122.34</v>
      </c>
      <c r="AK291">
        <v>122.34</v>
      </c>
      <c r="AL291" s="4">
        <v>22.96</v>
      </c>
      <c r="AM291" s="4">
        <v>0</v>
      </c>
      <c r="AN291" s="4">
        <v>0</v>
      </c>
      <c r="AO291" s="4">
        <v>-1.0900000000000001</v>
      </c>
      <c r="AP291" s="4">
        <v>0</v>
      </c>
      <c r="AQ291" s="4">
        <v>4.58</v>
      </c>
      <c r="AR291" s="4">
        <v>0</v>
      </c>
      <c r="AT291">
        <v>0</v>
      </c>
      <c r="AU291" s="4">
        <v>0</v>
      </c>
      <c r="AV291" s="4">
        <v>12.02</v>
      </c>
      <c r="AW291" s="4">
        <v>156.22999999999999</v>
      </c>
      <c r="AX291">
        <v>4</v>
      </c>
      <c r="AY291" t="s">
        <v>80</v>
      </c>
      <c r="AZ291">
        <v>5</v>
      </c>
      <c r="BA291">
        <v>4.2300000000000004</v>
      </c>
      <c r="BB291">
        <v>3</v>
      </c>
      <c r="BC291">
        <v>18</v>
      </c>
      <c r="BD291">
        <v>13</v>
      </c>
      <c r="BE291">
        <v>1</v>
      </c>
      <c r="BF291" t="s">
        <v>81</v>
      </c>
      <c r="BJ291" s="6">
        <v>45703</v>
      </c>
      <c r="BK291" t="s">
        <v>106</v>
      </c>
      <c r="BL291" t="s">
        <v>105</v>
      </c>
      <c r="BM291" t="s">
        <v>115</v>
      </c>
      <c r="BN291" t="s">
        <v>105</v>
      </c>
      <c r="BP291">
        <v>2025</v>
      </c>
      <c r="BQ291" t="s">
        <v>107</v>
      </c>
      <c r="BR291" t="s">
        <v>116</v>
      </c>
    </row>
    <row r="292" spans="1:70" x14ac:dyDescent="0.25">
      <c r="A292">
        <v>6417776145</v>
      </c>
      <c r="B292" t="s">
        <v>262</v>
      </c>
      <c r="C292" t="s">
        <v>89</v>
      </c>
      <c r="D292" s="4">
        <v>136.74</v>
      </c>
      <c r="E292" s="5">
        <v>45703</v>
      </c>
      <c r="F292" s="5">
        <v>45698</v>
      </c>
      <c r="G292">
        <v>7926</v>
      </c>
      <c r="H292" t="s">
        <v>90</v>
      </c>
      <c r="I292" t="s">
        <v>91</v>
      </c>
      <c r="J292" t="s">
        <v>69</v>
      </c>
      <c r="K292" t="s">
        <v>92</v>
      </c>
      <c r="L292" t="s">
        <v>93</v>
      </c>
      <c r="M292" t="s">
        <v>72</v>
      </c>
      <c r="P292" t="s">
        <v>94</v>
      </c>
      <c r="Q292" t="s">
        <v>95</v>
      </c>
      <c r="R292" t="s">
        <v>96</v>
      </c>
      <c r="S292" t="s">
        <v>97</v>
      </c>
      <c r="T292" t="s">
        <v>98</v>
      </c>
      <c r="U292">
        <v>42.370837000000002</v>
      </c>
      <c r="V292">
        <v>-83.485600000000005</v>
      </c>
      <c r="W292" t="s">
        <v>324</v>
      </c>
      <c r="X292" t="s">
        <v>325</v>
      </c>
      <c r="Y292" t="s">
        <v>326</v>
      </c>
      <c r="Z292" s="10">
        <v>54011473</v>
      </c>
      <c r="AA292" s="9">
        <v>44.718955000000001</v>
      </c>
      <c r="AB292" s="9">
        <v>-92.46651</v>
      </c>
      <c r="AC292" t="s">
        <v>98</v>
      </c>
      <c r="AD292">
        <v>104</v>
      </c>
      <c r="AE292" s="1" t="s">
        <v>102</v>
      </c>
      <c r="AF292" s="1" t="str">
        <f t="shared" si="11"/>
        <v>4</v>
      </c>
      <c r="AG292" s="1">
        <f t="shared" si="12"/>
        <v>4</v>
      </c>
      <c r="AH292" s="1">
        <v>11.49</v>
      </c>
      <c r="AI292" s="7">
        <f t="shared" si="13"/>
        <v>110.37</v>
      </c>
      <c r="AJ292">
        <v>112.68</v>
      </c>
      <c r="AK292">
        <v>112.68</v>
      </c>
      <c r="AL292" s="4">
        <v>19.86</v>
      </c>
      <c r="AM292" s="4">
        <v>0</v>
      </c>
      <c r="AN292" s="4">
        <v>0</v>
      </c>
      <c r="AO292" s="4">
        <v>-2.31</v>
      </c>
      <c r="AP292" s="4">
        <v>0</v>
      </c>
      <c r="AQ292" s="4">
        <v>0</v>
      </c>
      <c r="AR292" s="4">
        <v>0</v>
      </c>
      <c r="AT292">
        <v>0</v>
      </c>
      <c r="AU292" s="4">
        <v>0</v>
      </c>
      <c r="AV292" s="4">
        <v>6.51</v>
      </c>
      <c r="AW292" s="4">
        <v>136.74</v>
      </c>
      <c r="AX292">
        <v>4</v>
      </c>
      <c r="AY292" t="s">
        <v>80</v>
      </c>
      <c r="AZ292">
        <v>5</v>
      </c>
      <c r="BA292">
        <v>4.2300000000000004</v>
      </c>
      <c r="BB292">
        <v>3</v>
      </c>
      <c r="BC292">
        <v>18</v>
      </c>
      <c r="BD292">
        <v>13</v>
      </c>
      <c r="BE292">
        <v>1</v>
      </c>
      <c r="BF292" t="s">
        <v>81</v>
      </c>
      <c r="BJ292" s="6">
        <v>45703</v>
      </c>
      <c r="BK292" t="s">
        <v>106</v>
      </c>
      <c r="BL292" t="s">
        <v>105</v>
      </c>
      <c r="BM292" t="s">
        <v>114</v>
      </c>
      <c r="BN292" t="s">
        <v>105</v>
      </c>
      <c r="BP292">
        <v>2025</v>
      </c>
      <c r="BQ292" t="s">
        <v>107</v>
      </c>
      <c r="BR292" t="s">
        <v>250</v>
      </c>
    </row>
    <row r="293" spans="1:70" x14ac:dyDescent="0.25">
      <c r="A293">
        <v>6417776166</v>
      </c>
      <c r="B293" t="s">
        <v>262</v>
      </c>
      <c r="C293" t="s">
        <v>89</v>
      </c>
      <c r="D293" s="4">
        <v>176.2</v>
      </c>
      <c r="E293" s="5">
        <v>45703</v>
      </c>
      <c r="F293" s="5">
        <v>45699</v>
      </c>
      <c r="G293">
        <v>7926</v>
      </c>
      <c r="H293" t="s">
        <v>90</v>
      </c>
      <c r="I293" t="s">
        <v>91</v>
      </c>
      <c r="J293" t="s">
        <v>69</v>
      </c>
      <c r="K293" t="s">
        <v>92</v>
      </c>
      <c r="L293" t="s">
        <v>93</v>
      </c>
      <c r="M293" t="s">
        <v>72</v>
      </c>
      <c r="P293" t="s">
        <v>94</v>
      </c>
      <c r="Q293" t="s">
        <v>95</v>
      </c>
      <c r="R293" t="s">
        <v>96</v>
      </c>
      <c r="S293" t="s">
        <v>97</v>
      </c>
      <c r="T293" t="s">
        <v>98</v>
      </c>
      <c r="U293">
        <v>42.370837000000002</v>
      </c>
      <c r="V293">
        <v>-83.485600000000005</v>
      </c>
      <c r="W293" t="s">
        <v>293</v>
      </c>
      <c r="X293" t="s">
        <v>294</v>
      </c>
      <c r="Y293" t="s">
        <v>112</v>
      </c>
      <c r="Z293" s="10">
        <v>770077755</v>
      </c>
      <c r="AA293" s="9">
        <v>29.772627</v>
      </c>
      <c r="AB293" s="9">
        <v>-95.403189999999995</v>
      </c>
      <c r="AC293" t="s">
        <v>98</v>
      </c>
      <c r="AD293">
        <v>107</v>
      </c>
      <c r="AE293" s="1" t="s">
        <v>102</v>
      </c>
      <c r="AF293" s="1" t="str">
        <f t="shared" si="11"/>
        <v>7</v>
      </c>
      <c r="AG293" s="1">
        <f t="shared" si="12"/>
        <v>4</v>
      </c>
      <c r="AH293" s="1">
        <v>14.78</v>
      </c>
      <c r="AI293" s="7">
        <f t="shared" si="13"/>
        <v>142.20999999999998</v>
      </c>
      <c r="AJ293">
        <v>144.03</v>
      </c>
      <c r="AK293">
        <v>144.03</v>
      </c>
      <c r="AL293" s="4">
        <v>25.6</v>
      </c>
      <c r="AM293" s="4">
        <v>0</v>
      </c>
      <c r="AN293" s="4">
        <v>0</v>
      </c>
      <c r="AO293" s="4">
        <v>-1.82</v>
      </c>
      <c r="AP293" s="4">
        <v>0</v>
      </c>
      <c r="AQ293" s="4">
        <v>0</v>
      </c>
      <c r="AR293" s="4">
        <v>0</v>
      </c>
      <c r="AT293">
        <v>0</v>
      </c>
      <c r="AU293" s="4">
        <v>0</v>
      </c>
      <c r="AV293" s="4">
        <v>8.39</v>
      </c>
      <c r="AW293" s="4">
        <v>176.2</v>
      </c>
      <c r="AX293">
        <v>4</v>
      </c>
      <c r="AY293" t="s">
        <v>80</v>
      </c>
      <c r="AZ293">
        <v>5</v>
      </c>
      <c r="BA293">
        <v>3.9</v>
      </c>
      <c r="BB293">
        <v>3</v>
      </c>
      <c r="BC293">
        <v>18</v>
      </c>
      <c r="BD293">
        <v>12</v>
      </c>
      <c r="BE293">
        <v>1</v>
      </c>
      <c r="BF293" t="s">
        <v>81</v>
      </c>
      <c r="BJ293" s="6">
        <v>45703</v>
      </c>
      <c r="BK293" t="s">
        <v>106</v>
      </c>
      <c r="BL293" t="s">
        <v>105</v>
      </c>
      <c r="BM293" t="s">
        <v>114</v>
      </c>
      <c r="BN293" t="s">
        <v>105</v>
      </c>
      <c r="BP293">
        <v>2025</v>
      </c>
      <c r="BQ293" t="s">
        <v>107</v>
      </c>
      <c r="BR293" t="s">
        <v>250</v>
      </c>
    </row>
    <row r="294" spans="1:70" x14ac:dyDescent="0.25">
      <c r="A294">
        <v>6417776162</v>
      </c>
      <c r="B294" t="s">
        <v>262</v>
      </c>
      <c r="C294" t="s">
        <v>89</v>
      </c>
      <c r="D294" s="4">
        <v>149.62</v>
      </c>
      <c r="E294" s="5">
        <v>45703</v>
      </c>
      <c r="F294" s="5">
        <v>45699</v>
      </c>
      <c r="G294">
        <v>7926</v>
      </c>
      <c r="H294" t="s">
        <v>90</v>
      </c>
      <c r="I294" t="s">
        <v>91</v>
      </c>
      <c r="J294" t="s">
        <v>69</v>
      </c>
      <c r="K294" t="s">
        <v>92</v>
      </c>
      <c r="L294" t="s">
        <v>93</v>
      </c>
      <c r="M294" t="s">
        <v>72</v>
      </c>
      <c r="P294" t="s">
        <v>94</v>
      </c>
      <c r="Q294" t="s">
        <v>95</v>
      </c>
      <c r="R294" t="s">
        <v>96</v>
      </c>
      <c r="S294" t="s">
        <v>97</v>
      </c>
      <c r="T294" t="s">
        <v>98</v>
      </c>
      <c r="U294">
        <v>42.370837000000002</v>
      </c>
      <c r="V294">
        <v>-83.485600000000005</v>
      </c>
      <c r="W294" t="s">
        <v>278</v>
      </c>
      <c r="X294" t="s">
        <v>279</v>
      </c>
      <c r="Y294" t="s">
        <v>119</v>
      </c>
      <c r="Z294" s="10">
        <v>559624420</v>
      </c>
      <c r="AA294" s="9">
        <v>43.762272000000003</v>
      </c>
      <c r="AB294" s="9">
        <v>-91.845299999999995</v>
      </c>
      <c r="AC294" t="s">
        <v>98</v>
      </c>
      <c r="AD294">
        <v>104</v>
      </c>
      <c r="AE294" s="1" t="s">
        <v>102</v>
      </c>
      <c r="AF294" s="1" t="str">
        <f t="shared" si="11"/>
        <v>4</v>
      </c>
      <c r="AG294" s="1">
        <f t="shared" si="12"/>
        <v>4</v>
      </c>
      <c r="AH294" s="1">
        <v>11.49</v>
      </c>
      <c r="AI294" s="7">
        <f t="shared" si="13"/>
        <v>110.37</v>
      </c>
      <c r="AJ294">
        <v>112.68</v>
      </c>
      <c r="AK294">
        <v>112.68</v>
      </c>
      <c r="AL294" s="4">
        <v>21.74</v>
      </c>
      <c r="AM294" s="4">
        <v>0</v>
      </c>
      <c r="AN294" s="4">
        <v>0</v>
      </c>
      <c r="AO294" s="4">
        <v>-2.31</v>
      </c>
      <c r="AP294" s="4">
        <v>0</v>
      </c>
      <c r="AQ294" s="4">
        <v>4.58</v>
      </c>
      <c r="AR294" s="4">
        <v>0</v>
      </c>
      <c r="AT294">
        <v>0</v>
      </c>
      <c r="AU294" s="4">
        <v>0</v>
      </c>
      <c r="AV294" s="4">
        <v>17.510000000000002</v>
      </c>
      <c r="AW294" s="4">
        <v>149.62</v>
      </c>
      <c r="AX294">
        <v>4</v>
      </c>
      <c r="AY294" t="s">
        <v>80</v>
      </c>
      <c r="AZ294">
        <v>5</v>
      </c>
      <c r="BA294">
        <v>4.2300000000000004</v>
      </c>
      <c r="BB294">
        <v>3</v>
      </c>
      <c r="BC294">
        <v>18</v>
      </c>
      <c r="BD294">
        <v>13</v>
      </c>
      <c r="BE294">
        <v>1</v>
      </c>
      <c r="BF294" t="s">
        <v>81</v>
      </c>
      <c r="BJ294" s="6">
        <v>45703</v>
      </c>
      <c r="BK294" t="s">
        <v>106</v>
      </c>
      <c r="BL294" t="s">
        <v>105</v>
      </c>
      <c r="BM294" t="s">
        <v>114</v>
      </c>
      <c r="BN294" t="s">
        <v>105</v>
      </c>
      <c r="BP294">
        <v>2025</v>
      </c>
      <c r="BQ294" t="s">
        <v>107</v>
      </c>
      <c r="BR294" t="s">
        <v>250</v>
      </c>
    </row>
    <row r="295" spans="1:70" x14ac:dyDescent="0.25">
      <c r="A295">
        <v>6417776205</v>
      </c>
      <c r="B295" t="s">
        <v>262</v>
      </c>
      <c r="C295" t="s">
        <v>89</v>
      </c>
      <c r="D295" s="4">
        <v>155.91</v>
      </c>
      <c r="E295" s="5">
        <v>45703</v>
      </c>
      <c r="F295" s="5">
        <v>45700</v>
      </c>
      <c r="G295">
        <v>7926</v>
      </c>
      <c r="H295" t="s">
        <v>90</v>
      </c>
      <c r="I295" t="s">
        <v>91</v>
      </c>
      <c r="J295" t="s">
        <v>69</v>
      </c>
      <c r="K295" t="s">
        <v>92</v>
      </c>
      <c r="L295" t="s">
        <v>93</v>
      </c>
      <c r="M295" t="s">
        <v>72</v>
      </c>
      <c r="P295" t="s">
        <v>94</v>
      </c>
      <c r="Q295" t="s">
        <v>95</v>
      </c>
      <c r="R295" t="s">
        <v>96</v>
      </c>
      <c r="S295" t="s">
        <v>97</v>
      </c>
      <c r="T295" t="s">
        <v>98</v>
      </c>
      <c r="U295">
        <v>42.370837000000002</v>
      </c>
      <c r="V295">
        <v>-83.485600000000005</v>
      </c>
      <c r="W295" t="s">
        <v>317</v>
      </c>
      <c r="X295" t="s">
        <v>318</v>
      </c>
      <c r="Y295" t="s">
        <v>272</v>
      </c>
      <c r="Z295" s="10">
        <v>323092702</v>
      </c>
      <c r="AA295" s="9">
        <v>30.514599</v>
      </c>
      <c r="AB295" s="9">
        <v>-84.188445999999999</v>
      </c>
      <c r="AC295" t="s">
        <v>98</v>
      </c>
      <c r="AD295">
        <v>105</v>
      </c>
      <c r="AE295" s="1" t="s">
        <v>102</v>
      </c>
      <c r="AF295" s="1" t="str">
        <f t="shared" si="11"/>
        <v>5</v>
      </c>
      <c r="AG295" s="1">
        <f t="shared" si="12"/>
        <v>4</v>
      </c>
      <c r="AH295" s="1">
        <v>12.63</v>
      </c>
      <c r="AI295" s="7">
        <f t="shared" si="13"/>
        <v>121.24999999999999</v>
      </c>
      <c r="AJ295">
        <v>122.34</v>
      </c>
      <c r="AK295">
        <v>122.34</v>
      </c>
      <c r="AL295" s="4">
        <v>22.65</v>
      </c>
      <c r="AM295" s="4">
        <v>0</v>
      </c>
      <c r="AN295" s="4">
        <v>0</v>
      </c>
      <c r="AO295" s="4">
        <v>-1.0900000000000001</v>
      </c>
      <c r="AP295" s="4">
        <v>0</v>
      </c>
      <c r="AQ295" s="4">
        <v>4.58</v>
      </c>
      <c r="AR295" s="4">
        <v>0</v>
      </c>
      <c r="AT295">
        <v>0</v>
      </c>
      <c r="AU295" s="4">
        <v>0</v>
      </c>
      <c r="AV295" s="4">
        <v>12.01</v>
      </c>
      <c r="AW295" s="4">
        <v>155.91</v>
      </c>
      <c r="AX295">
        <v>4</v>
      </c>
      <c r="AY295" t="s">
        <v>80</v>
      </c>
      <c r="AZ295">
        <v>5</v>
      </c>
      <c r="BA295">
        <v>4.2300000000000004</v>
      </c>
      <c r="BB295">
        <v>3</v>
      </c>
      <c r="BC295">
        <v>18</v>
      </c>
      <c r="BD295">
        <v>13</v>
      </c>
      <c r="BE295">
        <v>1</v>
      </c>
      <c r="BF295" t="s">
        <v>81</v>
      </c>
      <c r="BJ295" s="6">
        <v>45703</v>
      </c>
      <c r="BK295" t="s">
        <v>106</v>
      </c>
      <c r="BL295" t="s">
        <v>105</v>
      </c>
      <c r="BM295" t="s">
        <v>114</v>
      </c>
      <c r="BN295" t="s">
        <v>105</v>
      </c>
      <c r="BP295">
        <v>2025</v>
      </c>
      <c r="BQ295" t="s">
        <v>107</v>
      </c>
      <c r="BR295" t="s">
        <v>250</v>
      </c>
    </row>
    <row r="296" spans="1:70" x14ac:dyDescent="0.25">
      <c r="A296">
        <v>6417776097</v>
      </c>
      <c r="B296" t="s">
        <v>262</v>
      </c>
      <c r="C296" t="s">
        <v>89</v>
      </c>
      <c r="D296" s="4">
        <v>142.41999999999999</v>
      </c>
      <c r="E296" s="5">
        <v>45703</v>
      </c>
      <c r="F296" s="5">
        <v>45698</v>
      </c>
      <c r="G296">
        <v>7926</v>
      </c>
      <c r="H296" t="s">
        <v>90</v>
      </c>
      <c r="I296" t="s">
        <v>91</v>
      </c>
      <c r="J296" t="s">
        <v>69</v>
      </c>
      <c r="K296" t="s">
        <v>92</v>
      </c>
      <c r="L296" t="s">
        <v>93</v>
      </c>
      <c r="M296" t="s">
        <v>72</v>
      </c>
      <c r="P296" t="s">
        <v>94</v>
      </c>
      <c r="Q296" t="s">
        <v>95</v>
      </c>
      <c r="R296" t="s">
        <v>96</v>
      </c>
      <c r="S296" t="s">
        <v>97</v>
      </c>
      <c r="T296" t="s">
        <v>98</v>
      </c>
      <c r="U296">
        <v>42.370837000000002</v>
      </c>
      <c r="V296">
        <v>-83.485600000000005</v>
      </c>
      <c r="W296" t="s">
        <v>338</v>
      </c>
      <c r="X296" t="s">
        <v>339</v>
      </c>
      <c r="Y296" t="s">
        <v>101</v>
      </c>
      <c r="Z296" s="10">
        <v>77211120</v>
      </c>
      <c r="AA296" s="9">
        <v>40.435960999999999</v>
      </c>
      <c r="AB296" s="9">
        <v>-74.237340000000003</v>
      </c>
      <c r="AC296" t="s">
        <v>98</v>
      </c>
      <c r="AD296">
        <v>104</v>
      </c>
      <c r="AE296" s="1" t="s">
        <v>102</v>
      </c>
      <c r="AF296" s="1" t="str">
        <f t="shared" si="11"/>
        <v>4</v>
      </c>
      <c r="AG296" s="1">
        <f t="shared" si="12"/>
        <v>4</v>
      </c>
      <c r="AH296" s="1">
        <v>11.49</v>
      </c>
      <c r="AI296" s="7">
        <f t="shared" si="13"/>
        <v>110.36999999999999</v>
      </c>
      <c r="AJ296">
        <v>112.68</v>
      </c>
      <c r="AK296">
        <v>112.68</v>
      </c>
      <c r="AL296" s="4">
        <v>20.69</v>
      </c>
      <c r="AM296" s="4">
        <v>0</v>
      </c>
      <c r="AN296" s="4">
        <v>0</v>
      </c>
      <c r="AO296" s="4">
        <v>-2.31</v>
      </c>
      <c r="AP296" s="4">
        <v>0</v>
      </c>
      <c r="AQ296" s="4">
        <v>4.58</v>
      </c>
      <c r="AR296" s="4">
        <v>0</v>
      </c>
      <c r="AT296">
        <v>0</v>
      </c>
      <c r="AU296" s="4">
        <v>0</v>
      </c>
      <c r="AV296" s="4">
        <v>11.36</v>
      </c>
      <c r="AW296" s="4">
        <v>142.41999999999999</v>
      </c>
      <c r="AX296">
        <v>4</v>
      </c>
      <c r="AY296" t="s">
        <v>80</v>
      </c>
      <c r="AZ296">
        <v>5</v>
      </c>
      <c r="BA296">
        <v>4.2300000000000004</v>
      </c>
      <c r="BB296">
        <v>3</v>
      </c>
      <c r="BC296">
        <v>18</v>
      </c>
      <c r="BD296">
        <v>13</v>
      </c>
      <c r="BE296">
        <v>1</v>
      </c>
      <c r="BF296" t="s">
        <v>81</v>
      </c>
      <c r="BJ296" s="6">
        <v>45703</v>
      </c>
      <c r="BK296" t="s">
        <v>106</v>
      </c>
      <c r="BL296" t="s">
        <v>105</v>
      </c>
      <c r="BM296" t="s">
        <v>114</v>
      </c>
      <c r="BN296" t="s">
        <v>105</v>
      </c>
      <c r="BP296">
        <v>2025</v>
      </c>
      <c r="BQ296" t="s">
        <v>107</v>
      </c>
      <c r="BR296" t="s">
        <v>250</v>
      </c>
    </row>
    <row r="297" spans="1:70" x14ac:dyDescent="0.25">
      <c r="A297">
        <v>6417776094</v>
      </c>
      <c r="B297" t="s">
        <v>262</v>
      </c>
      <c r="C297" t="s">
        <v>89</v>
      </c>
      <c r="D297" s="4">
        <v>182.26</v>
      </c>
      <c r="E297" s="5">
        <v>45703</v>
      </c>
      <c r="F297" s="5">
        <v>45695</v>
      </c>
      <c r="G297">
        <v>7926</v>
      </c>
      <c r="H297" t="s">
        <v>90</v>
      </c>
      <c r="I297" t="s">
        <v>91</v>
      </c>
      <c r="J297" t="s">
        <v>69</v>
      </c>
      <c r="K297" t="s">
        <v>92</v>
      </c>
      <c r="L297" t="s">
        <v>93</v>
      </c>
      <c r="M297" t="s">
        <v>72</v>
      </c>
      <c r="P297" t="s">
        <v>94</v>
      </c>
      <c r="Q297" t="s">
        <v>95</v>
      </c>
      <c r="R297" t="s">
        <v>96</v>
      </c>
      <c r="S297" t="s">
        <v>97</v>
      </c>
      <c r="T297" t="s">
        <v>98</v>
      </c>
      <c r="U297">
        <v>42.370837000000002</v>
      </c>
      <c r="V297">
        <v>-83.485600000000005</v>
      </c>
      <c r="W297" t="s">
        <v>340</v>
      </c>
      <c r="X297" t="s">
        <v>341</v>
      </c>
      <c r="Y297" t="s">
        <v>128</v>
      </c>
      <c r="Z297" s="10">
        <v>857373441</v>
      </c>
      <c r="AA297" s="9">
        <v>32.417144</v>
      </c>
      <c r="AB297" s="9">
        <v>-110.96353999999999</v>
      </c>
      <c r="AC297" t="s">
        <v>98</v>
      </c>
      <c r="AD297">
        <v>107</v>
      </c>
      <c r="AE297" s="1" t="s">
        <v>102</v>
      </c>
      <c r="AF297" s="1" t="str">
        <f t="shared" si="11"/>
        <v>7</v>
      </c>
      <c r="AG297" s="1">
        <f t="shared" si="12"/>
        <v>4</v>
      </c>
      <c r="AH297" s="1">
        <v>14.78</v>
      </c>
      <c r="AI297" s="7">
        <f t="shared" si="13"/>
        <v>142.21</v>
      </c>
      <c r="AJ297">
        <v>144.03</v>
      </c>
      <c r="AK297">
        <v>144.03</v>
      </c>
      <c r="AL297" s="4">
        <v>26.79</v>
      </c>
      <c r="AM297" s="4">
        <v>0</v>
      </c>
      <c r="AN297" s="4">
        <v>0</v>
      </c>
      <c r="AO297" s="4">
        <v>-1.82</v>
      </c>
      <c r="AP297" s="4">
        <v>0</v>
      </c>
      <c r="AQ297" s="4">
        <v>4.58</v>
      </c>
      <c r="AR297" s="4">
        <v>0</v>
      </c>
      <c r="AT297">
        <v>0</v>
      </c>
      <c r="AU297" s="4">
        <v>0</v>
      </c>
      <c r="AV297" s="4">
        <v>13.26</v>
      </c>
      <c r="AW297" s="4">
        <v>182.26</v>
      </c>
      <c r="AX297">
        <v>4</v>
      </c>
      <c r="AY297" t="s">
        <v>80</v>
      </c>
      <c r="AZ297">
        <v>5</v>
      </c>
      <c r="BA297">
        <v>3.9</v>
      </c>
      <c r="BB297">
        <v>3</v>
      </c>
      <c r="BC297">
        <v>18</v>
      </c>
      <c r="BD297">
        <v>12</v>
      </c>
      <c r="BE297">
        <v>1</v>
      </c>
      <c r="BF297" t="s">
        <v>81</v>
      </c>
      <c r="BJ297" s="6">
        <v>45703</v>
      </c>
      <c r="BK297" t="s">
        <v>106</v>
      </c>
      <c r="BL297" t="s">
        <v>105</v>
      </c>
      <c r="BM297" t="s">
        <v>115</v>
      </c>
      <c r="BN297" t="s">
        <v>105</v>
      </c>
      <c r="BP297">
        <v>2025</v>
      </c>
      <c r="BQ297" t="s">
        <v>107</v>
      </c>
      <c r="BR297" t="s">
        <v>116</v>
      </c>
    </row>
    <row r="298" spans="1:70" x14ac:dyDescent="0.25">
      <c r="A298">
        <v>6417776202</v>
      </c>
      <c r="B298" t="s">
        <v>262</v>
      </c>
      <c r="C298" t="s">
        <v>89</v>
      </c>
      <c r="D298" s="4">
        <v>136.74</v>
      </c>
      <c r="E298" s="5">
        <v>45703</v>
      </c>
      <c r="F298" s="5">
        <v>45700</v>
      </c>
      <c r="G298">
        <v>7926</v>
      </c>
      <c r="H298" t="s">
        <v>90</v>
      </c>
      <c r="I298" t="s">
        <v>91</v>
      </c>
      <c r="J298" t="s">
        <v>69</v>
      </c>
      <c r="K298" t="s">
        <v>92</v>
      </c>
      <c r="L298" t="s">
        <v>93</v>
      </c>
      <c r="M298" t="s">
        <v>72</v>
      </c>
      <c r="P298" t="s">
        <v>94</v>
      </c>
      <c r="Q298" t="s">
        <v>95</v>
      </c>
      <c r="R298" t="s">
        <v>96</v>
      </c>
      <c r="S298" t="s">
        <v>97</v>
      </c>
      <c r="T298" t="s">
        <v>98</v>
      </c>
      <c r="U298">
        <v>42.370837000000002</v>
      </c>
      <c r="V298">
        <v>-83.485600000000005</v>
      </c>
      <c r="W298" t="s">
        <v>285</v>
      </c>
      <c r="X298" t="s">
        <v>286</v>
      </c>
      <c r="Y298" t="s">
        <v>287</v>
      </c>
      <c r="Z298" s="10">
        <v>549048072</v>
      </c>
      <c r="AA298" s="9">
        <v>44.018870999999997</v>
      </c>
      <c r="AB298" s="9">
        <v>-88.613240000000005</v>
      </c>
      <c r="AC298" t="s">
        <v>98</v>
      </c>
      <c r="AD298">
        <v>104</v>
      </c>
      <c r="AE298" s="1" t="s">
        <v>102</v>
      </c>
      <c r="AF298" s="1" t="str">
        <f t="shared" si="11"/>
        <v>4</v>
      </c>
      <c r="AG298" s="1">
        <f t="shared" si="12"/>
        <v>4</v>
      </c>
      <c r="AH298" s="1">
        <v>11.49</v>
      </c>
      <c r="AI298" s="7">
        <f t="shared" si="13"/>
        <v>110.37</v>
      </c>
      <c r="AJ298">
        <v>112.68</v>
      </c>
      <c r="AK298">
        <v>112.68</v>
      </c>
      <c r="AL298" s="4">
        <v>19.86</v>
      </c>
      <c r="AM298" s="4">
        <v>0</v>
      </c>
      <c r="AN298" s="4">
        <v>0</v>
      </c>
      <c r="AO298" s="4">
        <v>-2.31</v>
      </c>
      <c r="AP298" s="4">
        <v>0</v>
      </c>
      <c r="AQ298" s="4">
        <v>0</v>
      </c>
      <c r="AR298" s="4">
        <v>0</v>
      </c>
      <c r="AT298">
        <v>0</v>
      </c>
      <c r="AU298" s="4">
        <v>0</v>
      </c>
      <c r="AV298" s="4">
        <v>6.51</v>
      </c>
      <c r="AW298" s="4">
        <v>136.74</v>
      </c>
      <c r="AX298">
        <v>4</v>
      </c>
      <c r="AY298" t="s">
        <v>80</v>
      </c>
      <c r="AZ298">
        <v>5</v>
      </c>
      <c r="BA298">
        <v>4.2300000000000004</v>
      </c>
      <c r="BB298">
        <v>3</v>
      </c>
      <c r="BC298">
        <v>18</v>
      </c>
      <c r="BD298">
        <v>13</v>
      </c>
      <c r="BE298">
        <v>1</v>
      </c>
      <c r="BF298" t="s">
        <v>81</v>
      </c>
      <c r="BJ298" s="6">
        <v>45703</v>
      </c>
      <c r="BK298" t="s">
        <v>106</v>
      </c>
      <c r="BL298" t="s">
        <v>105</v>
      </c>
      <c r="BM298" t="s">
        <v>114</v>
      </c>
      <c r="BN298" t="s">
        <v>105</v>
      </c>
      <c r="BP298">
        <v>2025</v>
      </c>
      <c r="BQ298" t="s">
        <v>107</v>
      </c>
      <c r="BR298" t="s">
        <v>250</v>
      </c>
    </row>
    <row r="299" spans="1:70" x14ac:dyDescent="0.25">
      <c r="A299">
        <v>6417776226</v>
      </c>
      <c r="B299" t="s">
        <v>262</v>
      </c>
      <c r="C299" t="s">
        <v>89</v>
      </c>
      <c r="D299" s="4">
        <v>142.41999999999999</v>
      </c>
      <c r="E299" s="5">
        <v>45703</v>
      </c>
      <c r="F299" s="5">
        <v>45701</v>
      </c>
      <c r="G299">
        <v>7926</v>
      </c>
      <c r="H299" t="s">
        <v>90</v>
      </c>
      <c r="I299" t="s">
        <v>91</v>
      </c>
      <c r="J299" t="s">
        <v>69</v>
      </c>
      <c r="K299" t="s">
        <v>92</v>
      </c>
      <c r="L299" t="s">
        <v>93</v>
      </c>
      <c r="M299" t="s">
        <v>72</v>
      </c>
      <c r="P299" t="s">
        <v>94</v>
      </c>
      <c r="Q299" t="s">
        <v>95</v>
      </c>
      <c r="R299" t="s">
        <v>96</v>
      </c>
      <c r="S299" t="s">
        <v>97</v>
      </c>
      <c r="T299" t="s">
        <v>98</v>
      </c>
      <c r="U299">
        <v>42.370837000000002</v>
      </c>
      <c r="V299">
        <v>-83.485600000000005</v>
      </c>
      <c r="W299" t="s">
        <v>282</v>
      </c>
      <c r="X299" t="s">
        <v>283</v>
      </c>
      <c r="Y299" t="s">
        <v>284</v>
      </c>
      <c r="Z299" s="10">
        <v>272847448</v>
      </c>
      <c r="AA299" s="9">
        <v>36.119886999999999</v>
      </c>
      <c r="AB299" s="9">
        <v>-80.087260000000001</v>
      </c>
      <c r="AC299" t="s">
        <v>98</v>
      </c>
      <c r="AD299">
        <v>104</v>
      </c>
      <c r="AE299" s="1" t="s">
        <v>102</v>
      </c>
      <c r="AF299" s="1" t="str">
        <f t="shared" si="11"/>
        <v>4</v>
      </c>
      <c r="AG299" s="1">
        <f t="shared" si="12"/>
        <v>4</v>
      </c>
      <c r="AH299" s="1">
        <v>11.49</v>
      </c>
      <c r="AI299" s="7">
        <f t="shared" si="13"/>
        <v>110.36999999999999</v>
      </c>
      <c r="AJ299">
        <v>112.68</v>
      </c>
      <c r="AK299">
        <v>112.68</v>
      </c>
      <c r="AL299" s="4">
        <v>20.69</v>
      </c>
      <c r="AM299" s="4">
        <v>0</v>
      </c>
      <c r="AN299" s="4">
        <v>0</v>
      </c>
      <c r="AO299" s="4">
        <v>-2.31</v>
      </c>
      <c r="AP299" s="4">
        <v>0</v>
      </c>
      <c r="AQ299" s="4">
        <v>4.58</v>
      </c>
      <c r="AR299" s="4">
        <v>0</v>
      </c>
      <c r="AT299">
        <v>0</v>
      </c>
      <c r="AU299" s="4">
        <v>0</v>
      </c>
      <c r="AV299" s="4">
        <v>11.36</v>
      </c>
      <c r="AW299" s="4">
        <v>142.41999999999999</v>
      </c>
      <c r="AX299">
        <v>4</v>
      </c>
      <c r="AY299" t="s">
        <v>80</v>
      </c>
      <c r="AZ299">
        <v>5</v>
      </c>
      <c r="BA299">
        <v>4.2300000000000004</v>
      </c>
      <c r="BB299">
        <v>3</v>
      </c>
      <c r="BC299">
        <v>18</v>
      </c>
      <c r="BD299">
        <v>13</v>
      </c>
      <c r="BE299">
        <v>1</v>
      </c>
      <c r="BF299" t="s">
        <v>81</v>
      </c>
      <c r="BJ299" s="6">
        <v>45703</v>
      </c>
      <c r="BK299" t="s">
        <v>106</v>
      </c>
      <c r="BL299" t="s">
        <v>105</v>
      </c>
      <c r="BM299" t="s">
        <v>114</v>
      </c>
      <c r="BN299" t="s">
        <v>105</v>
      </c>
      <c r="BP299">
        <v>2025</v>
      </c>
      <c r="BQ299" t="s">
        <v>107</v>
      </c>
      <c r="BR299" t="s">
        <v>250</v>
      </c>
    </row>
    <row r="300" spans="1:70" x14ac:dyDescent="0.25">
      <c r="A300">
        <v>6417776315</v>
      </c>
      <c r="B300" t="s">
        <v>262</v>
      </c>
      <c r="C300" t="s">
        <v>89</v>
      </c>
      <c r="D300" s="4">
        <v>140.38</v>
      </c>
      <c r="E300" s="5">
        <v>45703</v>
      </c>
      <c r="F300" s="5">
        <v>45701</v>
      </c>
      <c r="G300">
        <v>7926</v>
      </c>
      <c r="H300" t="s">
        <v>90</v>
      </c>
      <c r="I300" t="s">
        <v>91</v>
      </c>
      <c r="J300" t="s">
        <v>69</v>
      </c>
      <c r="K300" t="s">
        <v>92</v>
      </c>
      <c r="L300" t="s">
        <v>93</v>
      </c>
      <c r="M300" t="s">
        <v>72</v>
      </c>
      <c r="P300" t="s">
        <v>94</v>
      </c>
      <c r="Q300" t="s">
        <v>95</v>
      </c>
      <c r="R300" t="s">
        <v>96</v>
      </c>
      <c r="S300" t="s">
        <v>97</v>
      </c>
      <c r="T300" t="s">
        <v>98</v>
      </c>
      <c r="U300">
        <v>42.370837000000002</v>
      </c>
      <c r="V300">
        <v>-83.485600000000005</v>
      </c>
      <c r="W300" t="s">
        <v>332</v>
      </c>
      <c r="X300" t="s">
        <v>333</v>
      </c>
      <c r="Y300" t="s">
        <v>267</v>
      </c>
      <c r="Z300" s="10">
        <v>513601253</v>
      </c>
      <c r="AA300" s="9">
        <v>43.428983000000002</v>
      </c>
      <c r="AB300" s="9">
        <v>-95.108919999999998</v>
      </c>
      <c r="AC300" t="s">
        <v>98</v>
      </c>
      <c r="AD300">
        <v>104</v>
      </c>
      <c r="AE300" s="1" t="s">
        <v>102</v>
      </c>
      <c r="AF300" s="1" t="str">
        <f t="shared" si="11"/>
        <v>4</v>
      </c>
      <c r="AG300" s="1">
        <f t="shared" si="12"/>
        <v>4</v>
      </c>
      <c r="AH300" s="1">
        <v>11.49</v>
      </c>
      <c r="AI300" s="7">
        <f t="shared" si="13"/>
        <v>113.31</v>
      </c>
      <c r="AJ300">
        <v>112.68</v>
      </c>
      <c r="AK300">
        <v>112.68</v>
      </c>
      <c r="AL300" s="4">
        <v>20.39</v>
      </c>
      <c r="AM300" s="4">
        <v>0</v>
      </c>
      <c r="AN300" s="4">
        <v>0</v>
      </c>
      <c r="AO300" s="4">
        <v>-2.31</v>
      </c>
      <c r="AP300" s="4">
        <v>0</v>
      </c>
      <c r="AQ300" s="4">
        <v>0</v>
      </c>
      <c r="AR300" s="4">
        <v>0</v>
      </c>
      <c r="AT300">
        <v>0</v>
      </c>
      <c r="AU300" s="4">
        <v>0</v>
      </c>
      <c r="AV300" s="4">
        <v>6.68</v>
      </c>
      <c r="AW300" s="4">
        <v>140.38</v>
      </c>
      <c r="AX300">
        <v>4</v>
      </c>
      <c r="AY300" t="s">
        <v>80</v>
      </c>
      <c r="AZ300">
        <v>5</v>
      </c>
      <c r="BA300">
        <v>3.9</v>
      </c>
      <c r="BB300">
        <v>3</v>
      </c>
      <c r="BC300">
        <v>18</v>
      </c>
      <c r="BD300">
        <v>12</v>
      </c>
      <c r="BE300">
        <v>1</v>
      </c>
      <c r="BF300" t="s">
        <v>81</v>
      </c>
      <c r="BJ300" s="6">
        <v>45703</v>
      </c>
      <c r="BK300" t="s">
        <v>106</v>
      </c>
      <c r="BL300" t="s">
        <v>105</v>
      </c>
      <c r="BM300" t="s">
        <v>114</v>
      </c>
      <c r="BN300" t="s">
        <v>105</v>
      </c>
      <c r="BP300">
        <v>2025</v>
      </c>
      <c r="BQ300" t="s">
        <v>107</v>
      </c>
      <c r="BR300" t="s">
        <v>250</v>
      </c>
    </row>
    <row r="301" spans="1:70" x14ac:dyDescent="0.25">
      <c r="A301">
        <v>6417776208</v>
      </c>
      <c r="B301" t="s">
        <v>262</v>
      </c>
      <c r="C301" t="s">
        <v>89</v>
      </c>
      <c r="D301" s="4">
        <v>150.22999999999999</v>
      </c>
      <c r="E301" s="5">
        <v>45703</v>
      </c>
      <c r="F301" s="5">
        <v>45700</v>
      </c>
      <c r="G301">
        <v>7926</v>
      </c>
      <c r="H301" t="s">
        <v>90</v>
      </c>
      <c r="I301" t="s">
        <v>91</v>
      </c>
      <c r="J301" t="s">
        <v>69</v>
      </c>
      <c r="K301" t="s">
        <v>92</v>
      </c>
      <c r="L301" t="s">
        <v>93</v>
      </c>
      <c r="M301" t="s">
        <v>72</v>
      </c>
      <c r="P301" t="s">
        <v>94</v>
      </c>
      <c r="Q301" t="s">
        <v>95</v>
      </c>
      <c r="R301" t="s">
        <v>96</v>
      </c>
      <c r="S301" t="s">
        <v>97</v>
      </c>
      <c r="T301" t="s">
        <v>98</v>
      </c>
      <c r="U301">
        <v>42.370837000000002</v>
      </c>
      <c r="V301">
        <v>-83.485600000000005</v>
      </c>
      <c r="W301" t="s">
        <v>342</v>
      </c>
      <c r="X301" t="s">
        <v>343</v>
      </c>
      <c r="Y301" t="s">
        <v>344</v>
      </c>
      <c r="Z301" s="10">
        <v>300782195</v>
      </c>
      <c r="AA301" s="9">
        <v>33.860954999999997</v>
      </c>
      <c r="AB301" s="9">
        <v>-84.018069999999994</v>
      </c>
      <c r="AC301" t="s">
        <v>98</v>
      </c>
      <c r="AD301">
        <v>105</v>
      </c>
      <c r="AE301" s="1" t="s">
        <v>102</v>
      </c>
      <c r="AF301" s="1" t="str">
        <f t="shared" si="11"/>
        <v>5</v>
      </c>
      <c r="AG301" s="1">
        <f t="shared" si="12"/>
        <v>4</v>
      </c>
      <c r="AH301" s="1">
        <v>12.63</v>
      </c>
      <c r="AI301" s="7">
        <f t="shared" si="13"/>
        <v>121.25</v>
      </c>
      <c r="AJ301">
        <v>122.34</v>
      </c>
      <c r="AK301">
        <v>122.34</v>
      </c>
      <c r="AL301" s="4">
        <v>21.82</v>
      </c>
      <c r="AM301" s="4">
        <v>0</v>
      </c>
      <c r="AN301" s="4">
        <v>0</v>
      </c>
      <c r="AO301" s="4">
        <v>-1.0900000000000001</v>
      </c>
      <c r="AP301" s="4">
        <v>0</v>
      </c>
      <c r="AQ301" s="4">
        <v>0</v>
      </c>
      <c r="AR301" s="4">
        <v>0</v>
      </c>
      <c r="AT301">
        <v>0</v>
      </c>
      <c r="AU301" s="4">
        <v>0</v>
      </c>
      <c r="AV301" s="4">
        <v>7.16</v>
      </c>
      <c r="AW301" s="4">
        <v>150.22999999999999</v>
      </c>
      <c r="AX301">
        <v>4</v>
      </c>
      <c r="AY301" t="s">
        <v>80</v>
      </c>
      <c r="AZ301">
        <v>5</v>
      </c>
      <c r="BA301">
        <v>4.2300000000000004</v>
      </c>
      <c r="BB301">
        <v>3</v>
      </c>
      <c r="BC301">
        <v>18</v>
      </c>
      <c r="BD301">
        <v>13</v>
      </c>
      <c r="BE301">
        <v>1</v>
      </c>
      <c r="BF301" t="s">
        <v>81</v>
      </c>
      <c r="BJ301" s="6">
        <v>45703</v>
      </c>
      <c r="BK301" t="s">
        <v>106</v>
      </c>
      <c r="BL301" t="s">
        <v>105</v>
      </c>
      <c r="BM301" t="s">
        <v>114</v>
      </c>
      <c r="BN301" t="s">
        <v>105</v>
      </c>
      <c r="BP301">
        <v>2025</v>
      </c>
      <c r="BQ301" t="s">
        <v>107</v>
      </c>
      <c r="BR301" t="s">
        <v>250</v>
      </c>
    </row>
    <row r="302" spans="1:70" x14ac:dyDescent="0.25">
      <c r="A302">
        <v>6410666371</v>
      </c>
      <c r="B302" t="s">
        <v>109</v>
      </c>
      <c r="C302" t="s">
        <v>89</v>
      </c>
      <c r="D302" s="4">
        <v>137.03</v>
      </c>
      <c r="E302" s="5">
        <v>45696</v>
      </c>
      <c r="F302" s="5">
        <v>45691</v>
      </c>
      <c r="G302">
        <v>7926</v>
      </c>
      <c r="H302" t="s">
        <v>90</v>
      </c>
      <c r="I302" t="s">
        <v>91</v>
      </c>
      <c r="J302" t="s">
        <v>69</v>
      </c>
      <c r="K302" t="s">
        <v>92</v>
      </c>
      <c r="L302" t="s">
        <v>93</v>
      </c>
      <c r="M302" t="s">
        <v>72</v>
      </c>
      <c r="P302" t="s">
        <v>94</v>
      </c>
      <c r="Q302" t="s">
        <v>95</v>
      </c>
      <c r="R302" t="s">
        <v>96</v>
      </c>
      <c r="S302" t="s">
        <v>97</v>
      </c>
      <c r="T302" t="s">
        <v>98</v>
      </c>
      <c r="U302">
        <v>42.370837000000002</v>
      </c>
      <c r="V302">
        <v>-83.485600000000005</v>
      </c>
      <c r="W302" t="s">
        <v>285</v>
      </c>
      <c r="X302" t="s">
        <v>286</v>
      </c>
      <c r="Y302" t="s">
        <v>287</v>
      </c>
      <c r="Z302" s="10">
        <v>549048072</v>
      </c>
      <c r="AA302" s="9">
        <v>44.018870999999997</v>
      </c>
      <c r="AB302" s="9">
        <v>-88.613240000000005</v>
      </c>
      <c r="AC302" t="s">
        <v>98</v>
      </c>
      <c r="AD302">
        <v>104</v>
      </c>
      <c r="AE302" s="1" t="s">
        <v>102</v>
      </c>
      <c r="AF302" s="1" t="str">
        <f t="shared" si="11"/>
        <v>4</v>
      </c>
      <c r="AG302" s="1">
        <f t="shared" si="12"/>
        <v>4</v>
      </c>
      <c r="AH302" s="1">
        <v>11.49</v>
      </c>
      <c r="AI302" s="7">
        <f t="shared" si="13"/>
        <v>110.37</v>
      </c>
      <c r="AJ302">
        <v>112.68</v>
      </c>
      <c r="AK302">
        <v>112.68</v>
      </c>
      <c r="AL302" s="4">
        <v>20.14</v>
      </c>
      <c r="AM302" s="4">
        <v>0</v>
      </c>
      <c r="AN302" s="4">
        <v>0</v>
      </c>
      <c r="AO302" s="4">
        <v>-2.31</v>
      </c>
      <c r="AP302" s="4">
        <v>0</v>
      </c>
      <c r="AQ302" s="4">
        <v>0</v>
      </c>
      <c r="AR302" s="4">
        <v>0</v>
      </c>
      <c r="AT302">
        <v>0</v>
      </c>
      <c r="AU302" s="4">
        <v>0</v>
      </c>
      <c r="AV302" s="4">
        <v>6.52</v>
      </c>
      <c r="AW302" s="4">
        <v>137.03</v>
      </c>
      <c r="AX302">
        <v>4</v>
      </c>
      <c r="AY302" t="s">
        <v>80</v>
      </c>
      <c r="AZ302">
        <v>5</v>
      </c>
      <c r="BA302">
        <v>4.2300000000000004</v>
      </c>
      <c r="BB302">
        <v>3</v>
      </c>
      <c r="BC302">
        <v>18</v>
      </c>
      <c r="BD302">
        <v>13</v>
      </c>
      <c r="BE302">
        <v>1</v>
      </c>
      <c r="BF302" t="s">
        <v>81</v>
      </c>
      <c r="BJ302" s="6">
        <v>45696</v>
      </c>
      <c r="BK302" t="s">
        <v>114</v>
      </c>
      <c r="BL302" t="s">
        <v>105</v>
      </c>
      <c r="BM302" t="s">
        <v>115</v>
      </c>
      <c r="BN302" t="s">
        <v>105</v>
      </c>
      <c r="BP302">
        <v>2025</v>
      </c>
      <c r="BQ302" t="s">
        <v>107</v>
      </c>
      <c r="BR302" t="s">
        <v>116</v>
      </c>
    </row>
    <row r="303" spans="1:70" x14ac:dyDescent="0.25">
      <c r="A303">
        <v>6410666344</v>
      </c>
      <c r="B303" t="s">
        <v>109</v>
      </c>
      <c r="C303" t="s">
        <v>89</v>
      </c>
      <c r="D303" s="4">
        <v>155.91</v>
      </c>
      <c r="E303" s="5">
        <v>45696</v>
      </c>
      <c r="F303" s="5">
        <v>45688</v>
      </c>
      <c r="G303">
        <v>7926</v>
      </c>
      <c r="H303" t="s">
        <v>90</v>
      </c>
      <c r="I303" t="s">
        <v>91</v>
      </c>
      <c r="J303" t="s">
        <v>69</v>
      </c>
      <c r="K303" t="s">
        <v>92</v>
      </c>
      <c r="L303" t="s">
        <v>93</v>
      </c>
      <c r="M303" t="s">
        <v>72</v>
      </c>
      <c r="P303" t="s">
        <v>94</v>
      </c>
      <c r="Q303" t="s">
        <v>95</v>
      </c>
      <c r="R303" t="s">
        <v>96</v>
      </c>
      <c r="S303" t="s">
        <v>97</v>
      </c>
      <c r="T303" t="s">
        <v>98</v>
      </c>
      <c r="U303">
        <v>42.370837000000002</v>
      </c>
      <c r="V303">
        <v>-83.485600000000005</v>
      </c>
      <c r="W303" t="s">
        <v>317</v>
      </c>
      <c r="X303" t="s">
        <v>318</v>
      </c>
      <c r="Y303" t="s">
        <v>272</v>
      </c>
      <c r="Z303" s="10">
        <v>323092702</v>
      </c>
      <c r="AA303" s="9">
        <v>30.514599</v>
      </c>
      <c r="AB303" s="9">
        <v>-84.188445999999999</v>
      </c>
      <c r="AC303" t="s">
        <v>98</v>
      </c>
      <c r="AD303">
        <v>105</v>
      </c>
      <c r="AE303" s="1" t="s">
        <v>102</v>
      </c>
      <c r="AF303" s="1" t="str">
        <f t="shared" si="11"/>
        <v>5</v>
      </c>
      <c r="AG303" s="1">
        <f t="shared" si="12"/>
        <v>4</v>
      </c>
      <c r="AH303" s="1">
        <v>12.63</v>
      </c>
      <c r="AI303" s="7">
        <f t="shared" si="13"/>
        <v>121.24999999999999</v>
      </c>
      <c r="AJ303">
        <v>122.34</v>
      </c>
      <c r="AK303">
        <v>122.34</v>
      </c>
      <c r="AL303" s="4">
        <v>22.65</v>
      </c>
      <c r="AM303" s="4">
        <v>0</v>
      </c>
      <c r="AN303" s="4">
        <v>0</v>
      </c>
      <c r="AO303" s="4">
        <v>-1.0900000000000001</v>
      </c>
      <c r="AP303" s="4">
        <v>0</v>
      </c>
      <c r="AQ303" s="4">
        <v>4.58</v>
      </c>
      <c r="AR303" s="4">
        <v>0</v>
      </c>
      <c r="AT303">
        <v>0</v>
      </c>
      <c r="AU303" s="4">
        <v>0</v>
      </c>
      <c r="AV303" s="4">
        <v>12.01</v>
      </c>
      <c r="AW303" s="4">
        <v>155.91</v>
      </c>
      <c r="AX303">
        <v>4</v>
      </c>
      <c r="AY303" t="s">
        <v>80</v>
      </c>
      <c r="AZ303">
        <v>5</v>
      </c>
      <c r="BA303">
        <v>3.9</v>
      </c>
      <c r="BB303">
        <v>3</v>
      </c>
      <c r="BC303">
        <v>18</v>
      </c>
      <c r="BD303">
        <v>12</v>
      </c>
      <c r="BE303">
        <v>1</v>
      </c>
      <c r="BF303" t="s">
        <v>81</v>
      </c>
      <c r="BJ303" s="6">
        <v>45696</v>
      </c>
      <c r="BK303" t="s">
        <v>114</v>
      </c>
      <c r="BL303" t="s">
        <v>105</v>
      </c>
      <c r="BM303" t="s">
        <v>121</v>
      </c>
      <c r="BN303" t="s">
        <v>122</v>
      </c>
      <c r="BP303">
        <v>2025</v>
      </c>
      <c r="BQ303" t="s">
        <v>123</v>
      </c>
      <c r="BR303" t="s">
        <v>124</v>
      </c>
    </row>
    <row r="304" spans="1:70" x14ac:dyDescent="0.25">
      <c r="A304">
        <v>6410666420</v>
      </c>
      <c r="B304" t="s">
        <v>109</v>
      </c>
      <c r="C304" t="s">
        <v>89</v>
      </c>
      <c r="D304" s="4">
        <v>140.69</v>
      </c>
      <c r="E304" s="5">
        <v>45696</v>
      </c>
      <c r="F304" s="5">
        <v>45693</v>
      </c>
      <c r="G304">
        <v>7926</v>
      </c>
      <c r="H304" t="s">
        <v>90</v>
      </c>
      <c r="I304" t="s">
        <v>91</v>
      </c>
      <c r="J304" t="s">
        <v>69</v>
      </c>
      <c r="K304" t="s">
        <v>92</v>
      </c>
      <c r="L304" t="s">
        <v>93</v>
      </c>
      <c r="M304" t="s">
        <v>72</v>
      </c>
      <c r="P304" t="s">
        <v>94</v>
      </c>
      <c r="Q304" t="s">
        <v>95</v>
      </c>
      <c r="R304" t="s">
        <v>96</v>
      </c>
      <c r="S304" t="s">
        <v>97</v>
      </c>
      <c r="T304" t="s">
        <v>98</v>
      </c>
      <c r="U304">
        <v>42.370837000000002</v>
      </c>
      <c r="V304">
        <v>-83.485600000000005</v>
      </c>
      <c r="W304" t="s">
        <v>332</v>
      </c>
      <c r="X304" t="s">
        <v>333</v>
      </c>
      <c r="Y304" t="s">
        <v>267</v>
      </c>
      <c r="Z304" s="10">
        <v>513601253</v>
      </c>
      <c r="AA304" s="9">
        <v>43.428983000000002</v>
      </c>
      <c r="AB304" s="9">
        <v>-95.108919999999998</v>
      </c>
      <c r="AC304" t="s">
        <v>98</v>
      </c>
      <c r="AD304">
        <v>104</v>
      </c>
      <c r="AE304" s="1" t="s">
        <v>102</v>
      </c>
      <c r="AF304" s="1" t="str">
        <f t="shared" si="11"/>
        <v>4</v>
      </c>
      <c r="AG304" s="1">
        <f t="shared" si="12"/>
        <v>4</v>
      </c>
      <c r="AH304" s="1">
        <v>11.49</v>
      </c>
      <c r="AI304" s="7">
        <f t="shared" si="13"/>
        <v>113.30999999999999</v>
      </c>
      <c r="AJ304">
        <v>112.68</v>
      </c>
      <c r="AK304">
        <v>112.68</v>
      </c>
      <c r="AL304" s="4">
        <v>20.68</v>
      </c>
      <c r="AM304" s="4">
        <v>0</v>
      </c>
      <c r="AN304" s="4">
        <v>0</v>
      </c>
      <c r="AO304" s="4">
        <v>-2.31</v>
      </c>
      <c r="AP304" s="4">
        <v>0</v>
      </c>
      <c r="AQ304" s="4">
        <v>0</v>
      </c>
      <c r="AR304" s="4">
        <v>0</v>
      </c>
      <c r="AT304">
        <v>0</v>
      </c>
      <c r="AU304" s="4">
        <v>0</v>
      </c>
      <c r="AV304" s="4">
        <v>6.7</v>
      </c>
      <c r="AW304" s="4">
        <v>140.69</v>
      </c>
      <c r="AX304">
        <v>4</v>
      </c>
      <c r="AY304" t="s">
        <v>80</v>
      </c>
      <c r="AZ304">
        <v>5</v>
      </c>
      <c r="BA304">
        <v>4.2300000000000004</v>
      </c>
      <c r="BB304">
        <v>3</v>
      </c>
      <c r="BC304">
        <v>18</v>
      </c>
      <c r="BD304">
        <v>13</v>
      </c>
      <c r="BE304">
        <v>1</v>
      </c>
      <c r="BF304" t="s">
        <v>81</v>
      </c>
      <c r="BJ304" s="6">
        <v>45696</v>
      </c>
      <c r="BK304" t="s">
        <v>114</v>
      </c>
      <c r="BL304" t="s">
        <v>105</v>
      </c>
      <c r="BM304" t="s">
        <v>115</v>
      </c>
      <c r="BN304" t="s">
        <v>105</v>
      </c>
      <c r="BP304">
        <v>2025</v>
      </c>
      <c r="BQ304" t="s">
        <v>107</v>
      </c>
      <c r="BR304" t="s">
        <v>116</v>
      </c>
    </row>
    <row r="305" spans="1:70" x14ac:dyDescent="0.25">
      <c r="A305">
        <v>6410666414</v>
      </c>
      <c r="B305" t="s">
        <v>109</v>
      </c>
      <c r="C305" t="s">
        <v>89</v>
      </c>
      <c r="D305" s="4">
        <v>154.19999999999999</v>
      </c>
      <c r="E305" s="5">
        <v>45696</v>
      </c>
      <c r="F305" s="5">
        <v>45693</v>
      </c>
      <c r="G305">
        <v>7926</v>
      </c>
      <c r="H305" t="s">
        <v>90</v>
      </c>
      <c r="I305" t="s">
        <v>91</v>
      </c>
      <c r="J305" t="s">
        <v>69</v>
      </c>
      <c r="K305" t="s">
        <v>92</v>
      </c>
      <c r="L305" t="s">
        <v>93</v>
      </c>
      <c r="M305" t="s">
        <v>72</v>
      </c>
      <c r="P305" t="s">
        <v>94</v>
      </c>
      <c r="Q305" t="s">
        <v>95</v>
      </c>
      <c r="R305" t="s">
        <v>96</v>
      </c>
      <c r="S305" t="s">
        <v>97</v>
      </c>
      <c r="T305" t="s">
        <v>98</v>
      </c>
      <c r="U305">
        <v>42.370837000000002</v>
      </c>
      <c r="V305">
        <v>-83.485600000000005</v>
      </c>
      <c r="W305" t="s">
        <v>275</v>
      </c>
      <c r="X305" t="s">
        <v>276</v>
      </c>
      <c r="Y305" t="s">
        <v>277</v>
      </c>
      <c r="Z305" s="10">
        <v>28783132</v>
      </c>
      <c r="AA305" s="9">
        <v>35.248885000000001</v>
      </c>
      <c r="AB305" s="9">
        <v>-83.041110000000003</v>
      </c>
      <c r="AC305" t="s">
        <v>98</v>
      </c>
      <c r="AD305">
        <v>105</v>
      </c>
      <c r="AE305" s="1" t="s">
        <v>102</v>
      </c>
      <c r="AF305" s="1" t="str">
        <f t="shared" si="11"/>
        <v>5</v>
      </c>
      <c r="AG305" s="1">
        <f t="shared" si="12"/>
        <v>4</v>
      </c>
      <c r="AH305" s="1">
        <v>12.63</v>
      </c>
      <c r="AI305" s="7">
        <f t="shared" si="13"/>
        <v>124.19</v>
      </c>
      <c r="AJ305">
        <v>122.34</v>
      </c>
      <c r="AK305">
        <v>122.34</v>
      </c>
      <c r="AL305" s="4">
        <v>22.66</v>
      </c>
      <c r="AM305" s="4">
        <v>0</v>
      </c>
      <c r="AN305" s="4">
        <v>0</v>
      </c>
      <c r="AO305" s="4">
        <v>-1.0900000000000001</v>
      </c>
      <c r="AP305" s="4">
        <v>0</v>
      </c>
      <c r="AQ305" s="4">
        <v>0</v>
      </c>
      <c r="AR305" s="4">
        <v>0</v>
      </c>
      <c r="AT305">
        <v>0</v>
      </c>
      <c r="AU305" s="4">
        <v>0</v>
      </c>
      <c r="AV305" s="4">
        <v>7.35</v>
      </c>
      <c r="AW305" s="4">
        <v>154.19999999999999</v>
      </c>
      <c r="AX305">
        <v>4</v>
      </c>
      <c r="AY305" t="s">
        <v>80</v>
      </c>
      <c r="AZ305">
        <v>5</v>
      </c>
      <c r="BA305">
        <v>4.2300000000000004</v>
      </c>
      <c r="BB305">
        <v>3</v>
      </c>
      <c r="BC305">
        <v>18</v>
      </c>
      <c r="BD305">
        <v>13</v>
      </c>
      <c r="BE305">
        <v>1</v>
      </c>
      <c r="BF305" t="s">
        <v>81</v>
      </c>
      <c r="BJ305" s="6">
        <v>45696</v>
      </c>
      <c r="BK305" t="s">
        <v>114</v>
      </c>
      <c r="BL305" t="s">
        <v>105</v>
      </c>
      <c r="BM305" t="s">
        <v>115</v>
      </c>
      <c r="BN305" t="s">
        <v>105</v>
      </c>
      <c r="BP305">
        <v>2025</v>
      </c>
      <c r="BQ305" t="s">
        <v>107</v>
      </c>
      <c r="BR305" t="s">
        <v>116</v>
      </c>
    </row>
    <row r="306" spans="1:70" x14ac:dyDescent="0.25">
      <c r="A306">
        <v>6410666460</v>
      </c>
      <c r="B306" t="s">
        <v>109</v>
      </c>
      <c r="C306" t="s">
        <v>89</v>
      </c>
      <c r="D306" s="4">
        <v>156.31</v>
      </c>
      <c r="E306" s="5">
        <v>45696</v>
      </c>
      <c r="F306" s="5">
        <v>45694</v>
      </c>
      <c r="G306">
        <v>7926</v>
      </c>
      <c r="H306" t="s">
        <v>90</v>
      </c>
      <c r="I306" t="s">
        <v>91</v>
      </c>
      <c r="J306" t="s">
        <v>69</v>
      </c>
      <c r="K306" t="s">
        <v>92</v>
      </c>
      <c r="L306" t="s">
        <v>93</v>
      </c>
      <c r="M306" t="s">
        <v>72</v>
      </c>
      <c r="P306" t="s">
        <v>94</v>
      </c>
      <c r="Q306" t="s">
        <v>95</v>
      </c>
      <c r="R306" t="s">
        <v>96</v>
      </c>
      <c r="S306" t="s">
        <v>97</v>
      </c>
      <c r="T306" t="s">
        <v>98</v>
      </c>
      <c r="U306">
        <v>42.370837000000002</v>
      </c>
      <c r="V306">
        <v>-83.485600000000005</v>
      </c>
      <c r="W306" t="s">
        <v>345</v>
      </c>
      <c r="X306" t="s">
        <v>346</v>
      </c>
      <c r="Y306" t="s">
        <v>112</v>
      </c>
      <c r="Z306" s="10">
        <v>778456441</v>
      </c>
      <c r="AA306" s="9">
        <v>30.571905000000001</v>
      </c>
      <c r="AB306" s="9">
        <v>-96.298820000000006</v>
      </c>
      <c r="AC306" t="s">
        <v>98</v>
      </c>
      <c r="AD306">
        <v>106</v>
      </c>
      <c r="AE306" s="1" t="s">
        <v>102</v>
      </c>
      <c r="AF306" s="1" t="str">
        <f t="shared" ref="AF306:AF369" si="14">RIGHT(AD306,1)</f>
        <v>6</v>
      </c>
      <c r="AG306" s="1">
        <f t="shared" si="12"/>
        <v>4</v>
      </c>
      <c r="AH306" s="1">
        <v>15.58</v>
      </c>
      <c r="AI306" s="7">
        <f t="shared" si="13"/>
        <v>125.89000000000001</v>
      </c>
      <c r="AJ306">
        <v>127.05</v>
      </c>
      <c r="AK306">
        <v>127.05</v>
      </c>
      <c r="AL306" s="4">
        <v>22.98</v>
      </c>
      <c r="AM306" s="4">
        <v>0</v>
      </c>
      <c r="AN306" s="4">
        <v>0</v>
      </c>
      <c r="AO306" s="4">
        <v>-1.1599999999999999</v>
      </c>
      <c r="AP306" s="4">
        <v>0</v>
      </c>
      <c r="AQ306" s="4">
        <v>0</v>
      </c>
      <c r="AR306" s="4">
        <v>0</v>
      </c>
      <c r="AT306">
        <v>0</v>
      </c>
      <c r="AU306" s="4">
        <v>0</v>
      </c>
      <c r="AV306" s="4">
        <v>7.44</v>
      </c>
      <c r="AW306" s="4">
        <v>156.31</v>
      </c>
      <c r="AX306">
        <v>4</v>
      </c>
      <c r="AY306" t="s">
        <v>80</v>
      </c>
      <c r="AZ306">
        <v>5</v>
      </c>
      <c r="BA306">
        <v>4.2300000000000004</v>
      </c>
      <c r="BB306">
        <v>3</v>
      </c>
      <c r="BC306">
        <v>18</v>
      </c>
      <c r="BD306">
        <v>13</v>
      </c>
      <c r="BE306">
        <v>1</v>
      </c>
      <c r="BF306" t="s">
        <v>81</v>
      </c>
      <c r="BJ306" s="6">
        <v>45696</v>
      </c>
      <c r="BK306" t="s">
        <v>114</v>
      </c>
      <c r="BL306" t="s">
        <v>105</v>
      </c>
      <c r="BM306" t="s">
        <v>115</v>
      </c>
      <c r="BN306" t="s">
        <v>105</v>
      </c>
      <c r="BP306">
        <v>2025</v>
      </c>
      <c r="BQ306" t="s">
        <v>107</v>
      </c>
      <c r="BR306" t="s">
        <v>116</v>
      </c>
    </row>
    <row r="307" spans="1:70" x14ac:dyDescent="0.25">
      <c r="A307">
        <v>6410666341</v>
      </c>
      <c r="B307" t="s">
        <v>109</v>
      </c>
      <c r="C307" t="s">
        <v>89</v>
      </c>
      <c r="D307" s="4">
        <v>142.41999999999999</v>
      </c>
      <c r="E307" s="5">
        <v>45696</v>
      </c>
      <c r="F307" s="5">
        <v>45688</v>
      </c>
      <c r="G307">
        <v>7926</v>
      </c>
      <c r="H307" t="s">
        <v>90</v>
      </c>
      <c r="I307" t="s">
        <v>91</v>
      </c>
      <c r="J307" t="s">
        <v>69</v>
      </c>
      <c r="K307" t="s">
        <v>92</v>
      </c>
      <c r="L307" t="s">
        <v>93</v>
      </c>
      <c r="M307" t="s">
        <v>72</v>
      </c>
      <c r="P307" t="s">
        <v>94</v>
      </c>
      <c r="Q307" t="s">
        <v>95</v>
      </c>
      <c r="R307" t="s">
        <v>96</v>
      </c>
      <c r="S307" t="s">
        <v>97</v>
      </c>
      <c r="T307" t="s">
        <v>98</v>
      </c>
      <c r="U307">
        <v>42.370837000000002</v>
      </c>
      <c r="V307">
        <v>-83.485600000000005</v>
      </c>
      <c r="W307" t="s">
        <v>321</v>
      </c>
      <c r="X307" t="s">
        <v>322</v>
      </c>
      <c r="Y307" t="s">
        <v>323</v>
      </c>
      <c r="Z307" s="10">
        <v>234624563</v>
      </c>
      <c r="AA307" s="9">
        <v>36.839647999999997</v>
      </c>
      <c r="AB307" s="9">
        <v>-76.151769999999999</v>
      </c>
      <c r="AC307" t="s">
        <v>98</v>
      </c>
      <c r="AD307">
        <v>104</v>
      </c>
      <c r="AE307" s="1" t="s">
        <v>102</v>
      </c>
      <c r="AF307" s="1" t="str">
        <f t="shared" si="14"/>
        <v>4</v>
      </c>
      <c r="AG307" s="1">
        <f t="shared" si="12"/>
        <v>4</v>
      </c>
      <c r="AH307" s="1">
        <v>11.49</v>
      </c>
      <c r="AI307" s="7">
        <f t="shared" si="13"/>
        <v>110.36999999999999</v>
      </c>
      <c r="AJ307">
        <v>112.68</v>
      </c>
      <c r="AK307">
        <v>112.68</v>
      </c>
      <c r="AL307" s="4">
        <v>20.69</v>
      </c>
      <c r="AM307" s="4">
        <v>0</v>
      </c>
      <c r="AN307" s="4">
        <v>0</v>
      </c>
      <c r="AO307" s="4">
        <v>-2.31</v>
      </c>
      <c r="AP307" s="4">
        <v>0</v>
      </c>
      <c r="AQ307" s="4">
        <v>4.58</v>
      </c>
      <c r="AR307" s="4">
        <v>0</v>
      </c>
      <c r="AT307">
        <v>0</v>
      </c>
      <c r="AU307" s="4">
        <v>0</v>
      </c>
      <c r="AV307" s="4">
        <v>11.36</v>
      </c>
      <c r="AW307" s="4">
        <v>142.41999999999999</v>
      </c>
      <c r="AX307">
        <v>4</v>
      </c>
      <c r="AY307" t="s">
        <v>80</v>
      </c>
      <c r="AZ307">
        <v>5</v>
      </c>
      <c r="BA307">
        <v>4.2300000000000004</v>
      </c>
      <c r="BB307">
        <v>3</v>
      </c>
      <c r="BC307">
        <v>18</v>
      </c>
      <c r="BD307">
        <v>13</v>
      </c>
      <c r="BE307">
        <v>1</v>
      </c>
      <c r="BF307" t="s">
        <v>81</v>
      </c>
      <c r="BJ307" s="6">
        <v>45696</v>
      </c>
      <c r="BK307" t="s">
        <v>114</v>
      </c>
      <c r="BL307" t="s">
        <v>105</v>
      </c>
      <c r="BM307" t="s">
        <v>121</v>
      </c>
      <c r="BN307" t="s">
        <v>122</v>
      </c>
      <c r="BP307">
        <v>2025</v>
      </c>
      <c r="BQ307" t="s">
        <v>123</v>
      </c>
      <c r="BR307" t="s">
        <v>124</v>
      </c>
    </row>
    <row r="308" spans="1:70" x14ac:dyDescent="0.25">
      <c r="A308">
        <v>6410666400</v>
      </c>
      <c r="B308" t="s">
        <v>109</v>
      </c>
      <c r="C308" t="s">
        <v>89</v>
      </c>
      <c r="D308" s="4">
        <v>156.31</v>
      </c>
      <c r="E308" s="5">
        <v>45696</v>
      </c>
      <c r="F308" s="5">
        <v>45693</v>
      </c>
      <c r="G308">
        <v>7926</v>
      </c>
      <c r="H308" t="s">
        <v>90</v>
      </c>
      <c r="I308" t="s">
        <v>91</v>
      </c>
      <c r="J308" t="s">
        <v>69</v>
      </c>
      <c r="K308" t="s">
        <v>92</v>
      </c>
      <c r="L308" t="s">
        <v>93</v>
      </c>
      <c r="M308" t="s">
        <v>72</v>
      </c>
      <c r="P308" t="s">
        <v>94</v>
      </c>
      <c r="Q308" t="s">
        <v>95</v>
      </c>
      <c r="R308" t="s">
        <v>96</v>
      </c>
      <c r="S308" t="s">
        <v>97</v>
      </c>
      <c r="T308" t="s">
        <v>98</v>
      </c>
      <c r="U308">
        <v>42.370837000000002</v>
      </c>
      <c r="V308">
        <v>-83.485600000000005</v>
      </c>
      <c r="W308" t="s">
        <v>347</v>
      </c>
      <c r="X308" t="s">
        <v>348</v>
      </c>
      <c r="Y308" t="s">
        <v>349</v>
      </c>
      <c r="Z308" s="10">
        <v>800457211</v>
      </c>
      <c r="AA308" s="9">
        <v>39.746735999999999</v>
      </c>
      <c r="AB308" s="9">
        <v>-104.83836100000001</v>
      </c>
      <c r="AC308" t="s">
        <v>98</v>
      </c>
      <c r="AD308">
        <v>106</v>
      </c>
      <c r="AE308" s="1" t="s">
        <v>102</v>
      </c>
      <c r="AF308" s="1" t="str">
        <f t="shared" si="14"/>
        <v>6</v>
      </c>
      <c r="AG308" s="1">
        <f t="shared" si="12"/>
        <v>4</v>
      </c>
      <c r="AH308" s="1">
        <v>15.58</v>
      </c>
      <c r="AI308" s="7">
        <f t="shared" si="13"/>
        <v>125.89000000000001</v>
      </c>
      <c r="AJ308">
        <v>127.05</v>
      </c>
      <c r="AK308">
        <v>127.05</v>
      </c>
      <c r="AL308" s="4">
        <v>22.98</v>
      </c>
      <c r="AM308" s="4">
        <v>0</v>
      </c>
      <c r="AN308" s="4">
        <v>0</v>
      </c>
      <c r="AO308" s="4">
        <v>-1.1599999999999999</v>
      </c>
      <c r="AP308" s="4">
        <v>0</v>
      </c>
      <c r="AQ308" s="4">
        <v>0</v>
      </c>
      <c r="AR308" s="4">
        <v>0</v>
      </c>
      <c r="AT308">
        <v>0</v>
      </c>
      <c r="AU308" s="4">
        <v>0</v>
      </c>
      <c r="AV308" s="4">
        <v>7.44</v>
      </c>
      <c r="AW308" s="4">
        <v>156.31</v>
      </c>
      <c r="AX308">
        <v>4</v>
      </c>
      <c r="AY308" t="s">
        <v>80</v>
      </c>
      <c r="AZ308">
        <v>5</v>
      </c>
      <c r="BA308">
        <v>4.2300000000000004</v>
      </c>
      <c r="BB308">
        <v>3</v>
      </c>
      <c r="BC308">
        <v>18</v>
      </c>
      <c r="BD308">
        <v>13</v>
      </c>
      <c r="BE308">
        <v>1</v>
      </c>
      <c r="BF308" t="s">
        <v>81</v>
      </c>
      <c r="BJ308" s="6">
        <v>45696</v>
      </c>
      <c r="BK308" t="s">
        <v>114</v>
      </c>
      <c r="BL308" t="s">
        <v>105</v>
      </c>
      <c r="BM308" t="s">
        <v>115</v>
      </c>
      <c r="BN308" t="s">
        <v>105</v>
      </c>
      <c r="BP308">
        <v>2025</v>
      </c>
      <c r="BQ308" t="s">
        <v>107</v>
      </c>
      <c r="BR308" t="s">
        <v>116</v>
      </c>
    </row>
    <row r="309" spans="1:70" x14ac:dyDescent="0.25">
      <c r="A309">
        <v>6410666382</v>
      </c>
      <c r="B309" t="s">
        <v>109</v>
      </c>
      <c r="C309" t="s">
        <v>89</v>
      </c>
      <c r="D309" s="4">
        <v>95.45</v>
      </c>
      <c r="E309" s="5">
        <v>45696</v>
      </c>
      <c r="F309" s="5">
        <v>45692</v>
      </c>
      <c r="G309">
        <v>7926</v>
      </c>
      <c r="H309" t="s">
        <v>90</v>
      </c>
      <c r="I309" t="s">
        <v>91</v>
      </c>
      <c r="J309" t="s">
        <v>69</v>
      </c>
      <c r="K309" t="s">
        <v>92</v>
      </c>
      <c r="L309" t="s">
        <v>93</v>
      </c>
      <c r="M309" t="s">
        <v>72</v>
      </c>
      <c r="P309" t="s">
        <v>94</v>
      </c>
      <c r="Q309" t="s">
        <v>95</v>
      </c>
      <c r="R309" t="s">
        <v>96</v>
      </c>
      <c r="S309" t="s">
        <v>97</v>
      </c>
      <c r="T309" t="s">
        <v>98</v>
      </c>
      <c r="U309">
        <v>42.370837000000002</v>
      </c>
      <c r="V309">
        <v>-83.485600000000005</v>
      </c>
      <c r="W309" t="s">
        <v>307</v>
      </c>
      <c r="X309" t="s">
        <v>308</v>
      </c>
      <c r="Y309" t="s">
        <v>216</v>
      </c>
      <c r="Z309" s="10">
        <v>403249223</v>
      </c>
      <c r="AA309" s="9">
        <v>38.221178999999999</v>
      </c>
      <c r="AB309" s="9">
        <v>-84.554649999999995</v>
      </c>
      <c r="AC309" t="s">
        <v>98</v>
      </c>
      <c r="AD309">
        <v>103</v>
      </c>
      <c r="AE309" s="1" t="s">
        <v>102</v>
      </c>
      <c r="AF309" s="1" t="str">
        <f t="shared" si="14"/>
        <v>3</v>
      </c>
      <c r="AG309" s="1">
        <f t="shared" si="12"/>
        <v>4</v>
      </c>
      <c r="AH309" s="1">
        <v>10.44</v>
      </c>
      <c r="AI309" s="7">
        <f t="shared" si="13"/>
        <v>72.3</v>
      </c>
      <c r="AJ309">
        <v>72.72</v>
      </c>
      <c r="AK309">
        <v>72.72</v>
      </c>
      <c r="AL309" s="4">
        <v>14.03</v>
      </c>
      <c r="AM309" s="4">
        <v>0</v>
      </c>
      <c r="AN309" s="4">
        <v>0</v>
      </c>
      <c r="AO309" s="4">
        <v>-0.42</v>
      </c>
      <c r="AP309" s="4">
        <v>0</v>
      </c>
      <c r="AQ309" s="4">
        <v>4.58</v>
      </c>
      <c r="AR309" s="4">
        <v>0</v>
      </c>
      <c r="AT309">
        <v>0</v>
      </c>
      <c r="AU309" s="4">
        <v>0</v>
      </c>
      <c r="AV309" s="4">
        <v>9.1199999999999992</v>
      </c>
      <c r="AW309" s="4">
        <v>95.45</v>
      </c>
      <c r="AX309">
        <v>4</v>
      </c>
      <c r="AY309" t="s">
        <v>80</v>
      </c>
      <c r="AZ309">
        <v>5</v>
      </c>
      <c r="BA309">
        <v>4.2300000000000004</v>
      </c>
      <c r="BB309">
        <v>3</v>
      </c>
      <c r="BC309">
        <v>18</v>
      </c>
      <c r="BD309">
        <v>13</v>
      </c>
      <c r="BE309">
        <v>1</v>
      </c>
      <c r="BF309" t="s">
        <v>81</v>
      </c>
      <c r="BJ309" s="6">
        <v>45696</v>
      </c>
      <c r="BK309" t="s">
        <v>114</v>
      </c>
      <c r="BL309" t="s">
        <v>105</v>
      </c>
      <c r="BM309" t="s">
        <v>115</v>
      </c>
      <c r="BN309" t="s">
        <v>105</v>
      </c>
      <c r="BP309">
        <v>2025</v>
      </c>
      <c r="BQ309" t="s">
        <v>107</v>
      </c>
      <c r="BR309" t="s">
        <v>116</v>
      </c>
    </row>
    <row r="310" spans="1:70" x14ac:dyDescent="0.25">
      <c r="A310">
        <v>6410666417</v>
      </c>
      <c r="B310" t="s">
        <v>109</v>
      </c>
      <c r="C310" t="s">
        <v>89</v>
      </c>
      <c r="D310" s="4">
        <v>154.19999999999999</v>
      </c>
      <c r="E310" s="5">
        <v>45696</v>
      </c>
      <c r="F310" s="5">
        <v>45693</v>
      </c>
      <c r="G310">
        <v>7926</v>
      </c>
      <c r="H310" t="s">
        <v>90</v>
      </c>
      <c r="I310" t="s">
        <v>91</v>
      </c>
      <c r="J310" t="s">
        <v>69</v>
      </c>
      <c r="K310" t="s">
        <v>92</v>
      </c>
      <c r="L310" t="s">
        <v>93</v>
      </c>
      <c r="M310" t="s">
        <v>72</v>
      </c>
      <c r="P310" t="s">
        <v>94</v>
      </c>
      <c r="Q310" t="s">
        <v>95</v>
      </c>
      <c r="R310" t="s">
        <v>96</v>
      </c>
      <c r="S310" t="s">
        <v>97</v>
      </c>
      <c r="T310" t="s">
        <v>98</v>
      </c>
      <c r="U310">
        <v>42.370837000000002</v>
      </c>
      <c r="V310">
        <v>-83.485600000000005</v>
      </c>
      <c r="W310" t="s">
        <v>275</v>
      </c>
      <c r="X310" t="s">
        <v>276</v>
      </c>
      <c r="Y310" t="s">
        <v>277</v>
      </c>
      <c r="Z310" s="10">
        <v>28783132</v>
      </c>
      <c r="AA310" s="9">
        <v>35.248885000000001</v>
      </c>
      <c r="AB310" s="9">
        <v>-83.041110000000003</v>
      </c>
      <c r="AC310" t="s">
        <v>98</v>
      </c>
      <c r="AD310">
        <v>105</v>
      </c>
      <c r="AE310" s="1" t="s">
        <v>102</v>
      </c>
      <c r="AF310" s="1" t="str">
        <f t="shared" si="14"/>
        <v>5</v>
      </c>
      <c r="AG310" s="1">
        <f t="shared" si="12"/>
        <v>4</v>
      </c>
      <c r="AH310" s="1">
        <v>12.63</v>
      </c>
      <c r="AI310" s="7">
        <f t="shared" si="13"/>
        <v>124.19</v>
      </c>
      <c r="AJ310">
        <v>122.34</v>
      </c>
      <c r="AK310">
        <v>122.34</v>
      </c>
      <c r="AL310" s="4">
        <v>22.66</v>
      </c>
      <c r="AM310" s="4">
        <v>0</v>
      </c>
      <c r="AN310" s="4">
        <v>0</v>
      </c>
      <c r="AO310" s="4">
        <v>-1.0900000000000001</v>
      </c>
      <c r="AP310" s="4">
        <v>0</v>
      </c>
      <c r="AQ310" s="4">
        <v>0</v>
      </c>
      <c r="AR310" s="4">
        <v>0</v>
      </c>
      <c r="AT310">
        <v>0</v>
      </c>
      <c r="AU310" s="4">
        <v>0</v>
      </c>
      <c r="AV310" s="4">
        <v>7.35</v>
      </c>
      <c r="AW310" s="4">
        <v>154.19999999999999</v>
      </c>
      <c r="AX310">
        <v>4</v>
      </c>
      <c r="AY310" t="s">
        <v>80</v>
      </c>
      <c r="AZ310">
        <v>5</v>
      </c>
      <c r="BA310">
        <v>3.9</v>
      </c>
      <c r="BB310">
        <v>3</v>
      </c>
      <c r="BC310">
        <v>18</v>
      </c>
      <c r="BD310">
        <v>12</v>
      </c>
      <c r="BE310">
        <v>1</v>
      </c>
      <c r="BF310" t="s">
        <v>81</v>
      </c>
      <c r="BJ310" s="6">
        <v>45696</v>
      </c>
      <c r="BK310" t="s">
        <v>114</v>
      </c>
      <c r="BL310" t="s">
        <v>105</v>
      </c>
      <c r="BM310" t="s">
        <v>115</v>
      </c>
      <c r="BN310" t="s">
        <v>105</v>
      </c>
      <c r="BP310">
        <v>2025</v>
      </c>
      <c r="BQ310" t="s">
        <v>107</v>
      </c>
      <c r="BR310" t="s">
        <v>116</v>
      </c>
    </row>
    <row r="311" spans="1:70" x14ac:dyDescent="0.25">
      <c r="A311">
        <v>6410666360</v>
      </c>
      <c r="B311" t="s">
        <v>109</v>
      </c>
      <c r="C311" t="s">
        <v>89</v>
      </c>
      <c r="D311" s="4">
        <v>142.72</v>
      </c>
      <c r="E311" s="5">
        <v>45696</v>
      </c>
      <c r="F311" s="5">
        <v>45691</v>
      </c>
      <c r="G311">
        <v>7926</v>
      </c>
      <c r="H311" t="s">
        <v>90</v>
      </c>
      <c r="I311" t="s">
        <v>91</v>
      </c>
      <c r="J311" t="s">
        <v>69</v>
      </c>
      <c r="K311" t="s">
        <v>92</v>
      </c>
      <c r="L311" t="s">
        <v>93</v>
      </c>
      <c r="M311" t="s">
        <v>72</v>
      </c>
      <c r="P311" t="s">
        <v>94</v>
      </c>
      <c r="Q311" t="s">
        <v>95</v>
      </c>
      <c r="R311" t="s">
        <v>96</v>
      </c>
      <c r="S311" t="s">
        <v>97</v>
      </c>
      <c r="T311" t="s">
        <v>98</v>
      </c>
      <c r="U311">
        <v>42.370837000000002</v>
      </c>
      <c r="V311">
        <v>-83.485600000000005</v>
      </c>
      <c r="W311" t="s">
        <v>350</v>
      </c>
      <c r="X311" t="s">
        <v>351</v>
      </c>
      <c r="Y311" t="s">
        <v>284</v>
      </c>
      <c r="Z311" s="10">
        <v>282112131</v>
      </c>
      <c r="AA311" s="9">
        <v>35.170093999999999</v>
      </c>
      <c r="AB311" s="9">
        <v>-80.798569999999998</v>
      </c>
      <c r="AC311" t="s">
        <v>98</v>
      </c>
      <c r="AD311">
        <v>104</v>
      </c>
      <c r="AE311" s="1" t="s">
        <v>102</v>
      </c>
      <c r="AF311" s="1" t="str">
        <f t="shared" si="14"/>
        <v>4</v>
      </c>
      <c r="AG311" s="1">
        <f t="shared" si="12"/>
        <v>4</v>
      </c>
      <c r="AH311" s="1">
        <v>11.49</v>
      </c>
      <c r="AI311" s="7">
        <f t="shared" si="13"/>
        <v>110.36999999999999</v>
      </c>
      <c r="AJ311">
        <v>112.68</v>
      </c>
      <c r="AK311">
        <v>112.68</v>
      </c>
      <c r="AL311" s="4">
        <v>20.98</v>
      </c>
      <c r="AM311" s="4">
        <v>0</v>
      </c>
      <c r="AN311" s="4">
        <v>0</v>
      </c>
      <c r="AO311" s="4">
        <v>-2.31</v>
      </c>
      <c r="AP311" s="4">
        <v>0</v>
      </c>
      <c r="AQ311" s="4">
        <v>4.58</v>
      </c>
      <c r="AR311" s="4">
        <v>0</v>
      </c>
      <c r="AT311">
        <v>0</v>
      </c>
      <c r="AU311" s="4">
        <v>0</v>
      </c>
      <c r="AV311" s="4">
        <v>11.37</v>
      </c>
      <c r="AW311" s="4">
        <v>142.72</v>
      </c>
      <c r="AX311">
        <v>4</v>
      </c>
      <c r="AY311" t="s">
        <v>80</v>
      </c>
      <c r="AZ311">
        <v>5</v>
      </c>
      <c r="BA311">
        <v>4.2300000000000004</v>
      </c>
      <c r="BB311">
        <v>3</v>
      </c>
      <c r="BC311">
        <v>18</v>
      </c>
      <c r="BD311">
        <v>13</v>
      </c>
      <c r="BE311">
        <v>1</v>
      </c>
      <c r="BF311" t="s">
        <v>81</v>
      </c>
      <c r="BJ311" s="6">
        <v>45696</v>
      </c>
      <c r="BK311" t="s">
        <v>114</v>
      </c>
      <c r="BL311" t="s">
        <v>105</v>
      </c>
      <c r="BM311" t="s">
        <v>115</v>
      </c>
      <c r="BN311" t="s">
        <v>105</v>
      </c>
      <c r="BP311">
        <v>2025</v>
      </c>
      <c r="BQ311" t="s">
        <v>107</v>
      </c>
      <c r="BR311" t="s">
        <v>116</v>
      </c>
    </row>
    <row r="312" spans="1:70" x14ac:dyDescent="0.25">
      <c r="A312">
        <v>6410666377</v>
      </c>
      <c r="B312" t="s">
        <v>109</v>
      </c>
      <c r="C312" t="s">
        <v>89</v>
      </c>
      <c r="D312" s="4">
        <v>137.03</v>
      </c>
      <c r="E312" s="5">
        <v>45696</v>
      </c>
      <c r="F312" s="5">
        <v>45691</v>
      </c>
      <c r="G312">
        <v>7926</v>
      </c>
      <c r="H312" t="s">
        <v>90</v>
      </c>
      <c r="I312" t="s">
        <v>91</v>
      </c>
      <c r="J312" t="s">
        <v>69</v>
      </c>
      <c r="K312" t="s">
        <v>92</v>
      </c>
      <c r="L312" t="s">
        <v>93</v>
      </c>
      <c r="M312" t="s">
        <v>72</v>
      </c>
      <c r="P312" t="s">
        <v>94</v>
      </c>
      <c r="Q312" t="s">
        <v>95</v>
      </c>
      <c r="R312" t="s">
        <v>96</v>
      </c>
      <c r="S312" t="s">
        <v>97</v>
      </c>
      <c r="T312" t="s">
        <v>98</v>
      </c>
      <c r="U312">
        <v>42.370837000000002</v>
      </c>
      <c r="V312">
        <v>-83.485600000000005</v>
      </c>
      <c r="W312" t="s">
        <v>285</v>
      </c>
      <c r="X312" t="s">
        <v>286</v>
      </c>
      <c r="Y312" t="s">
        <v>287</v>
      </c>
      <c r="Z312" s="10">
        <v>549048072</v>
      </c>
      <c r="AA312" s="9">
        <v>44.018870999999997</v>
      </c>
      <c r="AB312" s="9">
        <v>-88.613240000000005</v>
      </c>
      <c r="AC312" t="s">
        <v>98</v>
      </c>
      <c r="AD312">
        <v>104</v>
      </c>
      <c r="AE312" s="1" t="s">
        <v>102</v>
      </c>
      <c r="AF312" s="1" t="str">
        <f t="shared" si="14"/>
        <v>4</v>
      </c>
      <c r="AG312" s="1">
        <f t="shared" si="12"/>
        <v>4</v>
      </c>
      <c r="AH312" s="1">
        <v>11.49</v>
      </c>
      <c r="AI312" s="7">
        <f t="shared" si="13"/>
        <v>110.37</v>
      </c>
      <c r="AJ312">
        <v>112.68</v>
      </c>
      <c r="AK312">
        <v>112.68</v>
      </c>
      <c r="AL312" s="4">
        <v>20.14</v>
      </c>
      <c r="AM312" s="4">
        <v>0</v>
      </c>
      <c r="AN312" s="4">
        <v>0</v>
      </c>
      <c r="AO312" s="4">
        <v>-2.31</v>
      </c>
      <c r="AP312" s="4">
        <v>0</v>
      </c>
      <c r="AQ312" s="4">
        <v>0</v>
      </c>
      <c r="AR312" s="4">
        <v>0</v>
      </c>
      <c r="AT312">
        <v>0</v>
      </c>
      <c r="AU312" s="4">
        <v>0</v>
      </c>
      <c r="AV312" s="4">
        <v>6.52</v>
      </c>
      <c r="AW312" s="4">
        <v>137.03</v>
      </c>
      <c r="AX312">
        <v>4</v>
      </c>
      <c r="AY312" t="s">
        <v>80</v>
      </c>
      <c r="AZ312">
        <v>5</v>
      </c>
      <c r="BA312">
        <v>4.2300000000000004</v>
      </c>
      <c r="BB312">
        <v>3</v>
      </c>
      <c r="BC312">
        <v>18</v>
      </c>
      <c r="BD312">
        <v>13</v>
      </c>
      <c r="BE312">
        <v>1</v>
      </c>
      <c r="BF312" t="s">
        <v>81</v>
      </c>
      <c r="BJ312" s="6">
        <v>45696</v>
      </c>
      <c r="BK312" t="s">
        <v>114</v>
      </c>
      <c r="BL312" t="s">
        <v>105</v>
      </c>
      <c r="BM312" t="s">
        <v>115</v>
      </c>
      <c r="BN312" t="s">
        <v>105</v>
      </c>
      <c r="BP312">
        <v>2025</v>
      </c>
      <c r="BQ312" t="s">
        <v>107</v>
      </c>
      <c r="BR312" t="s">
        <v>116</v>
      </c>
    </row>
    <row r="313" spans="1:70" x14ac:dyDescent="0.25">
      <c r="A313">
        <v>6410666410</v>
      </c>
      <c r="B313" t="s">
        <v>109</v>
      </c>
      <c r="C313" t="s">
        <v>89</v>
      </c>
      <c r="D313" s="4">
        <v>156.22999999999999</v>
      </c>
      <c r="E313" s="5">
        <v>45696</v>
      </c>
      <c r="F313" s="5">
        <v>45693</v>
      </c>
      <c r="G313">
        <v>7926</v>
      </c>
      <c r="H313" t="s">
        <v>90</v>
      </c>
      <c r="I313" t="s">
        <v>91</v>
      </c>
      <c r="J313" t="s">
        <v>69</v>
      </c>
      <c r="K313" t="s">
        <v>92</v>
      </c>
      <c r="L313" t="s">
        <v>93</v>
      </c>
      <c r="M313" t="s">
        <v>72</v>
      </c>
      <c r="P313" t="s">
        <v>94</v>
      </c>
      <c r="Q313" t="s">
        <v>95</v>
      </c>
      <c r="R313" t="s">
        <v>96</v>
      </c>
      <c r="S313" t="s">
        <v>97</v>
      </c>
      <c r="T313" t="s">
        <v>98</v>
      </c>
      <c r="U313">
        <v>42.370837000000002</v>
      </c>
      <c r="V313">
        <v>-83.485600000000005</v>
      </c>
      <c r="W313" t="s">
        <v>302</v>
      </c>
      <c r="X313" t="s">
        <v>303</v>
      </c>
      <c r="Y313" t="s">
        <v>272</v>
      </c>
      <c r="Z313" s="10">
        <v>328061551</v>
      </c>
      <c r="AA313" s="9">
        <v>28.51483</v>
      </c>
      <c r="AB313" s="9">
        <v>-81.36054</v>
      </c>
      <c r="AC313" t="s">
        <v>98</v>
      </c>
      <c r="AD313">
        <v>105</v>
      </c>
      <c r="AE313" s="1" t="s">
        <v>102</v>
      </c>
      <c r="AF313" s="1" t="str">
        <f t="shared" si="14"/>
        <v>5</v>
      </c>
      <c r="AG313" s="1">
        <f t="shared" si="12"/>
        <v>4</v>
      </c>
      <c r="AH313" s="1">
        <v>12.63</v>
      </c>
      <c r="AI313" s="7">
        <f t="shared" si="13"/>
        <v>121.24999999999999</v>
      </c>
      <c r="AJ313">
        <v>122.34</v>
      </c>
      <c r="AK313">
        <v>122.34</v>
      </c>
      <c r="AL313" s="4">
        <v>22.96</v>
      </c>
      <c r="AM313" s="4">
        <v>0</v>
      </c>
      <c r="AN313" s="4">
        <v>0</v>
      </c>
      <c r="AO313" s="4">
        <v>-1.0900000000000001</v>
      </c>
      <c r="AP313" s="4">
        <v>0</v>
      </c>
      <c r="AQ313" s="4">
        <v>4.58</v>
      </c>
      <c r="AR313" s="4">
        <v>0</v>
      </c>
      <c r="AT313">
        <v>0</v>
      </c>
      <c r="AU313" s="4">
        <v>0</v>
      </c>
      <c r="AV313" s="4">
        <v>12.02</v>
      </c>
      <c r="AW313" s="4">
        <v>156.22999999999999</v>
      </c>
      <c r="AX313">
        <v>4</v>
      </c>
      <c r="AY313" t="s">
        <v>80</v>
      </c>
      <c r="AZ313">
        <v>5</v>
      </c>
      <c r="BA313">
        <v>4.2300000000000004</v>
      </c>
      <c r="BB313">
        <v>3</v>
      </c>
      <c r="BC313">
        <v>18</v>
      </c>
      <c r="BD313">
        <v>13</v>
      </c>
      <c r="BE313">
        <v>1</v>
      </c>
      <c r="BF313" t="s">
        <v>81</v>
      </c>
      <c r="BJ313" s="6">
        <v>45696</v>
      </c>
      <c r="BK313" t="s">
        <v>114</v>
      </c>
      <c r="BL313" t="s">
        <v>105</v>
      </c>
      <c r="BM313" t="s">
        <v>115</v>
      </c>
      <c r="BN313" t="s">
        <v>105</v>
      </c>
      <c r="BP313">
        <v>2025</v>
      </c>
      <c r="BQ313" t="s">
        <v>107</v>
      </c>
      <c r="BR313" t="s">
        <v>116</v>
      </c>
    </row>
    <row r="314" spans="1:70" x14ac:dyDescent="0.25">
      <c r="A314">
        <v>6410666426</v>
      </c>
      <c r="B314" t="s">
        <v>109</v>
      </c>
      <c r="C314" t="s">
        <v>89</v>
      </c>
      <c r="D314" s="4">
        <v>142.72</v>
      </c>
      <c r="E314" s="5">
        <v>45696</v>
      </c>
      <c r="F314" s="5">
        <v>45694</v>
      </c>
      <c r="G314">
        <v>7926</v>
      </c>
      <c r="H314" t="s">
        <v>90</v>
      </c>
      <c r="I314" t="s">
        <v>91</v>
      </c>
      <c r="J314" t="s">
        <v>69</v>
      </c>
      <c r="K314" t="s">
        <v>92</v>
      </c>
      <c r="L314" t="s">
        <v>93</v>
      </c>
      <c r="M314" t="s">
        <v>72</v>
      </c>
      <c r="P314" t="s">
        <v>94</v>
      </c>
      <c r="Q314" t="s">
        <v>95</v>
      </c>
      <c r="R314" t="s">
        <v>96</v>
      </c>
      <c r="S314" t="s">
        <v>97</v>
      </c>
      <c r="T314" t="s">
        <v>98</v>
      </c>
      <c r="U314">
        <v>42.370837000000002</v>
      </c>
      <c r="V314">
        <v>-83.485600000000005</v>
      </c>
      <c r="W314" t="s">
        <v>282</v>
      </c>
      <c r="X314" t="s">
        <v>283</v>
      </c>
      <c r="Y314" t="s">
        <v>284</v>
      </c>
      <c r="Z314" s="10">
        <v>272847448</v>
      </c>
      <c r="AA314" s="9">
        <v>36.119886999999999</v>
      </c>
      <c r="AB314" s="9">
        <v>-80.087260000000001</v>
      </c>
      <c r="AC314" t="s">
        <v>98</v>
      </c>
      <c r="AD314">
        <v>104</v>
      </c>
      <c r="AE314" s="1" t="s">
        <v>102</v>
      </c>
      <c r="AF314" s="1" t="str">
        <f t="shared" si="14"/>
        <v>4</v>
      </c>
      <c r="AG314" s="1">
        <f t="shared" si="12"/>
        <v>4</v>
      </c>
      <c r="AH314" s="1">
        <v>11.49</v>
      </c>
      <c r="AI314" s="7">
        <f t="shared" si="13"/>
        <v>110.36999999999999</v>
      </c>
      <c r="AJ314">
        <v>112.68</v>
      </c>
      <c r="AK314">
        <v>112.68</v>
      </c>
      <c r="AL314" s="4">
        <v>20.98</v>
      </c>
      <c r="AM314" s="4">
        <v>0</v>
      </c>
      <c r="AN314" s="4">
        <v>0</v>
      </c>
      <c r="AO314" s="4">
        <v>-2.31</v>
      </c>
      <c r="AP314" s="4">
        <v>0</v>
      </c>
      <c r="AQ314" s="4">
        <v>4.58</v>
      </c>
      <c r="AR314" s="4">
        <v>0</v>
      </c>
      <c r="AT314">
        <v>0</v>
      </c>
      <c r="AU314" s="4">
        <v>0</v>
      </c>
      <c r="AV314" s="4">
        <v>11.37</v>
      </c>
      <c r="AW314" s="4">
        <v>142.72</v>
      </c>
      <c r="AX314">
        <v>4</v>
      </c>
      <c r="AY314" t="s">
        <v>80</v>
      </c>
      <c r="AZ314">
        <v>5</v>
      </c>
      <c r="BA314">
        <v>4.2300000000000004</v>
      </c>
      <c r="BB314">
        <v>3</v>
      </c>
      <c r="BC314">
        <v>18</v>
      </c>
      <c r="BD314">
        <v>13</v>
      </c>
      <c r="BE314">
        <v>1</v>
      </c>
      <c r="BF314" t="s">
        <v>81</v>
      </c>
      <c r="BJ314" s="6">
        <v>45696</v>
      </c>
      <c r="BK314" t="s">
        <v>114</v>
      </c>
      <c r="BL314" t="s">
        <v>105</v>
      </c>
      <c r="BM314" t="s">
        <v>115</v>
      </c>
      <c r="BN314" t="s">
        <v>105</v>
      </c>
      <c r="BP314">
        <v>2025</v>
      </c>
      <c r="BQ314" t="s">
        <v>107</v>
      </c>
      <c r="BR314" t="s">
        <v>116</v>
      </c>
    </row>
    <row r="315" spans="1:70" x14ac:dyDescent="0.25">
      <c r="A315">
        <v>6410666407</v>
      </c>
      <c r="B315" t="s">
        <v>109</v>
      </c>
      <c r="C315" t="s">
        <v>89</v>
      </c>
      <c r="D315" s="4">
        <v>156.22999999999999</v>
      </c>
      <c r="E315" s="5">
        <v>45696</v>
      </c>
      <c r="F315" s="5">
        <v>45693</v>
      </c>
      <c r="G315">
        <v>7926</v>
      </c>
      <c r="H315" t="s">
        <v>90</v>
      </c>
      <c r="I315" t="s">
        <v>91</v>
      </c>
      <c r="J315" t="s">
        <v>69</v>
      </c>
      <c r="K315" t="s">
        <v>92</v>
      </c>
      <c r="L315" t="s">
        <v>93</v>
      </c>
      <c r="M315" t="s">
        <v>72</v>
      </c>
      <c r="P315" t="s">
        <v>94</v>
      </c>
      <c r="Q315" t="s">
        <v>95</v>
      </c>
      <c r="R315" t="s">
        <v>96</v>
      </c>
      <c r="S315" t="s">
        <v>97</v>
      </c>
      <c r="T315" t="s">
        <v>98</v>
      </c>
      <c r="U315">
        <v>42.370837000000002</v>
      </c>
      <c r="V315">
        <v>-83.485600000000005</v>
      </c>
      <c r="W315" t="s">
        <v>317</v>
      </c>
      <c r="X315" t="s">
        <v>318</v>
      </c>
      <c r="Y315" t="s">
        <v>272</v>
      </c>
      <c r="Z315" s="10">
        <v>323092702</v>
      </c>
      <c r="AA315" s="9">
        <v>30.514599</v>
      </c>
      <c r="AB315" s="9">
        <v>-84.188445999999999</v>
      </c>
      <c r="AC315" t="s">
        <v>98</v>
      </c>
      <c r="AD315">
        <v>105</v>
      </c>
      <c r="AE315" s="1" t="s">
        <v>102</v>
      </c>
      <c r="AF315" s="1" t="str">
        <f t="shared" si="14"/>
        <v>5</v>
      </c>
      <c r="AG315" s="1">
        <f t="shared" si="12"/>
        <v>4</v>
      </c>
      <c r="AH315" s="1">
        <v>12.63</v>
      </c>
      <c r="AI315" s="7">
        <f t="shared" si="13"/>
        <v>121.24999999999999</v>
      </c>
      <c r="AJ315">
        <v>122.34</v>
      </c>
      <c r="AK315">
        <v>122.34</v>
      </c>
      <c r="AL315" s="4">
        <v>22.96</v>
      </c>
      <c r="AM315" s="4">
        <v>0</v>
      </c>
      <c r="AN315" s="4">
        <v>0</v>
      </c>
      <c r="AO315" s="4">
        <v>-1.0900000000000001</v>
      </c>
      <c r="AP315" s="4">
        <v>0</v>
      </c>
      <c r="AQ315" s="4">
        <v>4.58</v>
      </c>
      <c r="AR315" s="4">
        <v>0</v>
      </c>
      <c r="AT315">
        <v>0</v>
      </c>
      <c r="AU315" s="4">
        <v>0</v>
      </c>
      <c r="AV315" s="4">
        <v>12.02</v>
      </c>
      <c r="AW315" s="4">
        <v>156.22999999999999</v>
      </c>
      <c r="AX315">
        <v>4</v>
      </c>
      <c r="AY315" t="s">
        <v>80</v>
      </c>
      <c r="AZ315">
        <v>5</v>
      </c>
      <c r="BA315">
        <v>3.9</v>
      </c>
      <c r="BB315">
        <v>3</v>
      </c>
      <c r="BC315">
        <v>18</v>
      </c>
      <c r="BD315">
        <v>12</v>
      </c>
      <c r="BE315">
        <v>1</v>
      </c>
      <c r="BF315" t="s">
        <v>81</v>
      </c>
      <c r="BJ315" s="6">
        <v>45696</v>
      </c>
      <c r="BK315" t="s">
        <v>114</v>
      </c>
      <c r="BL315" t="s">
        <v>105</v>
      </c>
      <c r="BM315" t="s">
        <v>115</v>
      </c>
      <c r="BN315" t="s">
        <v>105</v>
      </c>
      <c r="BP315">
        <v>2025</v>
      </c>
      <c r="BQ315" t="s">
        <v>107</v>
      </c>
      <c r="BR315" t="s">
        <v>116</v>
      </c>
    </row>
    <row r="316" spans="1:70" x14ac:dyDescent="0.25">
      <c r="A316">
        <v>6410666436</v>
      </c>
      <c r="B316" t="s">
        <v>109</v>
      </c>
      <c r="C316" t="s">
        <v>89</v>
      </c>
      <c r="D316" s="4">
        <v>156.22999999999999</v>
      </c>
      <c r="E316" s="5">
        <v>45696</v>
      </c>
      <c r="F316" s="5">
        <v>45694</v>
      </c>
      <c r="G316">
        <v>7926</v>
      </c>
      <c r="H316" t="s">
        <v>90</v>
      </c>
      <c r="I316" t="s">
        <v>91</v>
      </c>
      <c r="J316" t="s">
        <v>69</v>
      </c>
      <c r="K316" t="s">
        <v>92</v>
      </c>
      <c r="L316" t="s">
        <v>93</v>
      </c>
      <c r="M316" t="s">
        <v>72</v>
      </c>
      <c r="P316" t="s">
        <v>94</v>
      </c>
      <c r="Q316" t="s">
        <v>95</v>
      </c>
      <c r="R316" t="s">
        <v>96</v>
      </c>
      <c r="S316" t="s">
        <v>97</v>
      </c>
      <c r="T316" t="s">
        <v>98</v>
      </c>
      <c r="U316">
        <v>42.370837000000002</v>
      </c>
      <c r="V316">
        <v>-83.485600000000005</v>
      </c>
      <c r="W316" t="s">
        <v>300</v>
      </c>
      <c r="X316" t="s">
        <v>301</v>
      </c>
      <c r="Y316" t="s">
        <v>290</v>
      </c>
      <c r="Z316" s="10">
        <v>701222112</v>
      </c>
      <c r="AA316" s="9">
        <v>30.006353000000001</v>
      </c>
      <c r="AB316" s="9">
        <v>-90.062640000000002</v>
      </c>
      <c r="AC316" t="s">
        <v>98</v>
      </c>
      <c r="AD316">
        <v>105</v>
      </c>
      <c r="AE316" s="1" t="s">
        <v>102</v>
      </c>
      <c r="AF316" s="1" t="str">
        <f t="shared" si="14"/>
        <v>5</v>
      </c>
      <c r="AG316" s="1">
        <f t="shared" si="12"/>
        <v>4</v>
      </c>
      <c r="AH316" s="1">
        <v>12.63</v>
      </c>
      <c r="AI316" s="7">
        <f t="shared" si="13"/>
        <v>121.24999999999999</v>
      </c>
      <c r="AJ316">
        <v>122.34</v>
      </c>
      <c r="AK316">
        <v>122.34</v>
      </c>
      <c r="AL316" s="4">
        <v>22.96</v>
      </c>
      <c r="AM316" s="4">
        <v>0</v>
      </c>
      <c r="AN316" s="4">
        <v>0</v>
      </c>
      <c r="AO316" s="4">
        <v>-1.0900000000000001</v>
      </c>
      <c r="AP316" s="4">
        <v>0</v>
      </c>
      <c r="AQ316" s="4">
        <v>4.58</v>
      </c>
      <c r="AR316" s="4">
        <v>0</v>
      </c>
      <c r="AT316">
        <v>0</v>
      </c>
      <c r="AU316" s="4">
        <v>0</v>
      </c>
      <c r="AV316" s="4">
        <v>12.02</v>
      </c>
      <c r="AW316" s="4">
        <v>156.22999999999999</v>
      </c>
      <c r="AX316">
        <v>4</v>
      </c>
      <c r="AY316" t="s">
        <v>80</v>
      </c>
      <c r="AZ316">
        <v>5</v>
      </c>
      <c r="BA316">
        <v>4.2300000000000004</v>
      </c>
      <c r="BB316">
        <v>3</v>
      </c>
      <c r="BC316">
        <v>18</v>
      </c>
      <c r="BD316">
        <v>13</v>
      </c>
      <c r="BE316">
        <v>1</v>
      </c>
      <c r="BF316" t="s">
        <v>81</v>
      </c>
      <c r="BJ316" s="6">
        <v>45696</v>
      </c>
      <c r="BK316" t="s">
        <v>114</v>
      </c>
      <c r="BL316" t="s">
        <v>105</v>
      </c>
      <c r="BM316" t="s">
        <v>115</v>
      </c>
      <c r="BN316" t="s">
        <v>105</v>
      </c>
      <c r="BP316">
        <v>2025</v>
      </c>
      <c r="BQ316" t="s">
        <v>107</v>
      </c>
      <c r="BR316" t="s">
        <v>116</v>
      </c>
    </row>
    <row r="317" spans="1:70" x14ac:dyDescent="0.25">
      <c r="A317">
        <v>6410666440</v>
      </c>
      <c r="B317" t="s">
        <v>109</v>
      </c>
      <c r="C317" t="s">
        <v>89</v>
      </c>
      <c r="D317" s="4">
        <v>156.22999999999999</v>
      </c>
      <c r="E317" s="5">
        <v>45696</v>
      </c>
      <c r="F317" s="5">
        <v>45694</v>
      </c>
      <c r="G317">
        <v>7926</v>
      </c>
      <c r="H317" t="s">
        <v>90</v>
      </c>
      <c r="I317" t="s">
        <v>91</v>
      </c>
      <c r="J317" t="s">
        <v>69</v>
      </c>
      <c r="K317" t="s">
        <v>92</v>
      </c>
      <c r="L317" t="s">
        <v>93</v>
      </c>
      <c r="M317" t="s">
        <v>72</v>
      </c>
      <c r="P317" t="s">
        <v>94</v>
      </c>
      <c r="Q317" t="s">
        <v>95</v>
      </c>
      <c r="R317" t="s">
        <v>96</v>
      </c>
      <c r="S317" t="s">
        <v>97</v>
      </c>
      <c r="T317" t="s">
        <v>98</v>
      </c>
      <c r="U317">
        <v>42.370837000000002</v>
      </c>
      <c r="V317">
        <v>-83.485600000000005</v>
      </c>
      <c r="W317" t="s">
        <v>309</v>
      </c>
      <c r="X317" t="s">
        <v>310</v>
      </c>
      <c r="Y317" t="s">
        <v>112</v>
      </c>
      <c r="Z317" s="10">
        <v>761481427</v>
      </c>
      <c r="AA317" s="9">
        <v>32.869383999999997</v>
      </c>
      <c r="AB317" s="9">
        <v>-97.251230000000007</v>
      </c>
      <c r="AC317" t="s">
        <v>98</v>
      </c>
      <c r="AD317">
        <v>105</v>
      </c>
      <c r="AE317" s="1" t="s">
        <v>102</v>
      </c>
      <c r="AF317" s="1" t="str">
        <f t="shared" si="14"/>
        <v>5</v>
      </c>
      <c r="AG317" s="1">
        <f t="shared" si="12"/>
        <v>4</v>
      </c>
      <c r="AH317" s="1">
        <v>12.63</v>
      </c>
      <c r="AI317" s="7">
        <f t="shared" si="13"/>
        <v>121.24999999999999</v>
      </c>
      <c r="AJ317">
        <v>122.34</v>
      </c>
      <c r="AK317">
        <v>122.34</v>
      </c>
      <c r="AL317" s="4">
        <v>22.96</v>
      </c>
      <c r="AM317" s="4">
        <v>0</v>
      </c>
      <c r="AN317" s="4">
        <v>0</v>
      </c>
      <c r="AO317" s="4">
        <v>-1.0900000000000001</v>
      </c>
      <c r="AP317" s="4">
        <v>0</v>
      </c>
      <c r="AQ317" s="4">
        <v>4.58</v>
      </c>
      <c r="AR317" s="4">
        <v>0</v>
      </c>
      <c r="AT317">
        <v>0</v>
      </c>
      <c r="AU317" s="4">
        <v>0</v>
      </c>
      <c r="AV317" s="4">
        <v>12.02</v>
      </c>
      <c r="AW317" s="4">
        <v>156.22999999999999</v>
      </c>
      <c r="AX317">
        <v>4</v>
      </c>
      <c r="AY317" t="s">
        <v>80</v>
      </c>
      <c r="AZ317">
        <v>5</v>
      </c>
      <c r="BA317">
        <v>3.9</v>
      </c>
      <c r="BB317">
        <v>3</v>
      </c>
      <c r="BC317">
        <v>18</v>
      </c>
      <c r="BD317">
        <v>12</v>
      </c>
      <c r="BE317">
        <v>1</v>
      </c>
      <c r="BF317" t="s">
        <v>81</v>
      </c>
      <c r="BJ317" s="6">
        <v>45696</v>
      </c>
      <c r="BK317" t="s">
        <v>114</v>
      </c>
      <c r="BL317" t="s">
        <v>105</v>
      </c>
      <c r="BM317" t="s">
        <v>115</v>
      </c>
      <c r="BN317" t="s">
        <v>105</v>
      </c>
      <c r="BP317">
        <v>2025</v>
      </c>
      <c r="BQ317" t="s">
        <v>107</v>
      </c>
      <c r="BR317" t="s">
        <v>116</v>
      </c>
    </row>
    <row r="318" spans="1:70" x14ac:dyDescent="0.25">
      <c r="A318">
        <v>6410666424</v>
      </c>
      <c r="B318" t="s">
        <v>109</v>
      </c>
      <c r="C318" t="s">
        <v>89</v>
      </c>
      <c r="D318" s="4">
        <v>188.38</v>
      </c>
      <c r="E318" s="5">
        <v>45696</v>
      </c>
      <c r="F318" s="5">
        <v>45693</v>
      </c>
      <c r="G318">
        <v>7926</v>
      </c>
      <c r="H318" t="s">
        <v>90</v>
      </c>
      <c r="I318" t="s">
        <v>91</v>
      </c>
      <c r="J318" t="s">
        <v>69</v>
      </c>
      <c r="K318" t="s">
        <v>92</v>
      </c>
      <c r="L318" t="s">
        <v>93</v>
      </c>
      <c r="M318" t="s">
        <v>72</v>
      </c>
      <c r="P318" t="s">
        <v>94</v>
      </c>
      <c r="Q318" t="s">
        <v>95</v>
      </c>
      <c r="R318" t="s">
        <v>96</v>
      </c>
      <c r="S318" t="s">
        <v>97</v>
      </c>
      <c r="T318" t="s">
        <v>98</v>
      </c>
      <c r="U318">
        <v>42.370837000000002</v>
      </c>
      <c r="V318">
        <v>-83.485600000000005</v>
      </c>
      <c r="W318" t="s">
        <v>280</v>
      </c>
      <c r="X318" t="s">
        <v>281</v>
      </c>
      <c r="Y318" t="s">
        <v>156</v>
      </c>
      <c r="Z318" s="10">
        <v>931031604</v>
      </c>
      <c r="AA318" s="9">
        <v>34.428190999999998</v>
      </c>
      <c r="AB318" s="9">
        <v>-119.68411999999999</v>
      </c>
      <c r="AC318" t="s">
        <v>98</v>
      </c>
      <c r="AD318">
        <v>108</v>
      </c>
      <c r="AE318" s="1" t="s">
        <v>102</v>
      </c>
      <c r="AF318" s="1" t="str">
        <f t="shared" si="14"/>
        <v>8</v>
      </c>
      <c r="AG318" s="1">
        <f t="shared" si="12"/>
        <v>4</v>
      </c>
      <c r="AH318" s="1">
        <v>15.33</v>
      </c>
      <c r="AI318" s="7">
        <f t="shared" si="13"/>
        <v>147.13999999999999</v>
      </c>
      <c r="AJ318">
        <v>147.77000000000001</v>
      </c>
      <c r="AK318">
        <v>147.77000000000001</v>
      </c>
      <c r="AL318" s="4">
        <v>27.69</v>
      </c>
      <c r="AM318" s="4">
        <v>0</v>
      </c>
      <c r="AN318" s="4">
        <v>0</v>
      </c>
      <c r="AO318" s="4">
        <v>-0.63</v>
      </c>
      <c r="AP318" s="4">
        <v>0</v>
      </c>
      <c r="AQ318" s="4">
        <v>4.58</v>
      </c>
      <c r="AR318" s="4">
        <v>0</v>
      </c>
      <c r="AT318">
        <v>0</v>
      </c>
      <c r="AU318" s="4">
        <v>0</v>
      </c>
      <c r="AV318" s="4">
        <v>13.55</v>
      </c>
      <c r="AW318" s="4">
        <v>188.38</v>
      </c>
      <c r="AX318">
        <v>4</v>
      </c>
      <c r="AY318" t="s">
        <v>80</v>
      </c>
      <c r="AZ318">
        <v>5</v>
      </c>
      <c r="BA318">
        <v>4.2300000000000004</v>
      </c>
      <c r="BB318">
        <v>3</v>
      </c>
      <c r="BC318">
        <v>18</v>
      </c>
      <c r="BD318">
        <v>13</v>
      </c>
      <c r="BE318">
        <v>1</v>
      </c>
      <c r="BF318" t="s">
        <v>81</v>
      </c>
      <c r="BJ318" s="6">
        <v>45696</v>
      </c>
      <c r="BK318" t="s">
        <v>114</v>
      </c>
      <c r="BL318" t="s">
        <v>105</v>
      </c>
      <c r="BM318" t="s">
        <v>115</v>
      </c>
      <c r="BN318" t="s">
        <v>105</v>
      </c>
      <c r="BP318">
        <v>2025</v>
      </c>
      <c r="BQ318" t="s">
        <v>107</v>
      </c>
      <c r="BR318" t="s">
        <v>116</v>
      </c>
    </row>
    <row r="319" spans="1:70" x14ac:dyDescent="0.25">
      <c r="A319">
        <v>6410666350</v>
      </c>
      <c r="B319" t="s">
        <v>109</v>
      </c>
      <c r="C319" t="s">
        <v>89</v>
      </c>
      <c r="D319" s="4">
        <v>155.91</v>
      </c>
      <c r="E319" s="5">
        <v>45696</v>
      </c>
      <c r="F319" s="5">
        <v>45688</v>
      </c>
      <c r="G319">
        <v>7926</v>
      </c>
      <c r="H319" t="s">
        <v>90</v>
      </c>
      <c r="I319" t="s">
        <v>91</v>
      </c>
      <c r="J319" t="s">
        <v>69</v>
      </c>
      <c r="K319" t="s">
        <v>92</v>
      </c>
      <c r="L319" t="s">
        <v>93</v>
      </c>
      <c r="M319" t="s">
        <v>72</v>
      </c>
      <c r="P319" t="s">
        <v>94</v>
      </c>
      <c r="Q319" t="s">
        <v>95</v>
      </c>
      <c r="R319" t="s">
        <v>96</v>
      </c>
      <c r="S319" t="s">
        <v>97</v>
      </c>
      <c r="T319" t="s">
        <v>98</v>
      </c>
      <c r="U319">
        <v>42.370837000000002</v>
      </c>
      <c r="V319">
        <v>-83.485600000000005</v>
      </c>
      <c r="W319" t="s">
        <v>300</v>
      </c>
      <c r="X319" t="s">
        <v>301</v>
      </c>
      <c r="Y319" t="s">
        <v>290</v>
      </c>
      <c r="Z319" s="10">
        <v>701222112</v>
      </c>
      <c r="AA319" s="9">
        <v>30.006353000000001</v>
      </c>
      <c r="AB319" s="9">
        <v>-90.062640000000002</v>
      </c>
      <c r="AC319" t="s">
        <v>98</v>
      </c>
      <c r="AD319">
        <v>105</v>
      </c>
      <c r="AE319" s="1" t="s">
        <v>102</v>
      </c>
      <c r="AF319" s="1" t="str">
        <f t="shared" si="14"/>
        <v>5</v>
      </c>
      <c r="AG319" s="1">
        <f t="shared" si="12"/>
        <v>4</v>
      </c>
      <c r="AH319" s="1">
        <v>12.63</v>
      </c>
      <c r="AI319" s="7">
        <f t="shared" si="13"/>
        <v>121.24999999999999</v>
      </c>
      <c r="AJ319">
        <v>122.34</v>
      </c>
      <c r="AK319">
        <v>122.34</v>
      </c>
      <c r="AL319" s="4">
        <v>22.65</v>
      </c>
      <c r="AM319" s="4">
        <v>0</v>
      </c>
      <c r="AN319" s="4">
        <v>0</v>
      </c>
      <c r="AO319" s="4">
        <v>-1.0900000000000001</v>
      </c>
      <c r="AP319" s="4">
        <v>0</v>
      </c>
      <c r="AQ319" s="4">
        <v>4.58</v>
      </c>
      <c r="AR319" s="4">
        <v>0</v>
      </c>
      <c r="AT319">
        <v>0</v>
      </c>
      <c r="AU319" s="4">
        <v>0</v>
      </c>
      <c r="AV319" s="4">
        <v>12.01</v>
      </c>
      <c r="AW319" s="4">
        <v>155.91</v>
      </c>
      <c r="AX319">
        <v>4</v>
      </c>
      <c r="AY319" t="s">
        <v>80</v>
      </c>
      <c r="AZ319">
        <v>5</v>
      </c>
      <c r="BA319">
        <v>4.2300000000000004</v>
      </c>
      <c r="BB319">
        <v>3</v>
      </c>
      <c r="BC319">
        <v>18</v>
      </c>
      <c r="BD319">
        <v>13</v>
      </c>
      <c r="BE319">
        <v>1</v>
      </c>
      <c r="BF319" t="s">
        <v>81</v>
      </c>
      <c r="BJ319" s="6">
        <v>45696</v>
      </c>
      <c r="BK319" t="s">
        <v>114</v>
      </c>
      <c r="BL319" t="s">
        <v>105</v>
      </c>
      <c r="BM319" t="s">
        <v>121</v>
      </c>
      <c r="BN319" t="s">
        <v>122</v>
      </c>
      <c r="BP319">
        <v>2025</v>
      </c>
      <c r="BQ319" t="s">
        <v>123</v>
      </c>
      <c r="BR319" t="s">
        <v>124</v>
      </c>
    </row>
    <row r="320" spans="1:70" x14ac:dyDescent="0.25">
      <c r="A320">
        <v>6799972362</v>
      </c>
      <c r="B320" t="s">
        <v>125</v>
      </c>
      <c r="C320" t="s">
        <v>89</v>
      </c>
      <c r="D320" s="4">
        <v>160.91</v>
      </c>
      <c r="E320" s="5">
        <v>46018</v>
      </c>
      <c r="F320" s="5">
        <v>46009</v>
      </c>
      <c r="G320">
        <v>7926</v>
      </c>
      <c r="H320" t="s">
        <v>90</v>
      </c>
      <c r="I320" t="s">
        <v>91</v>
      </c>
      <c r="J320" t="s">
        <v>69</v>
      </c>
      <c r="K320" t="s">
        <v>92</v>
      </c>
      <c r="L320" t="s">
        <v>93</v>
      </c>
      <c r="M320" t="s">
        <v>72</v>
      </c>
      <c r="P320" t="s">
        <v>94</v>
      </c>
      <c r="Q320" t="s">
        <v>95</v>
      </c>
      <c r="R320" t="s">
        <v>96</v>
      </c>
      <c r="S320" t="s">
        <v>97</v>
      </c>
      <c r="T320" t="s">
        <v>98</v>
      </c>
      <c r="U320">
        <v>42.370837000000002</v>
      </c>
      <c r="V320">
        <v>-83.485600000000005</v>
      </c>
      <c r="W320" t="s">
        <v>352</v>
      </c>
      <c r="X320" t="s">
        <v>353</v>
      </c>
      <c r="Y320" t="s">
        <v>354</v>
      </c>
      <c r="Z320" s="10">
        <v>118013640</v>
      </c>
      <c r="AA320" s="9">
        <v>40.763354999999997</v>
      </c>
      <c r="AB320" s="9">
        <v>-73.523229999999998</v>
      </c>
      <c r="AC320" t="s">
        <v>98</v>
      </c>
      <c r="AD320">
        <v>104</v>
      </c>
      <c r="AE320" s="1" t="s">
        <v>102</v>
      </c>
      <c r="AF320" s="1" t="str">
        <f t="shared" si="14"/>
        <v>4</v>
      </c>
      <c r="AG320" s="1">
        <f t="shared" si="12"/>
        <v>6</v>
      </c>
      <c r="AH320" s="1">
        <v>13.19</v>
      </c>
      <c r="AI320" s="7">
        <f t="shared" si="13"/>
        <v>126.72</v>
      </c>
      <c r="AJ320">
        <v>112.68</v>
      </c>
      <c r="AK320">
        <v>112.68</v>
      </c>
      <c r="AL320" s="4">
        <v>24.47</v>
      </c>
      <c r="AM320" s="4">
        <v>0</v>
      </c>
      <c r="AN320" s="4">
        <v>0</v>
      </c>
      <c r="AO320" s="4">
        <v>14.04</v>
      </c>
      <c r="AP320" s="4">
        <v>0</v>
      </c>
      <c r="AQ320" s="4">
        <v>0</v>
      </c>
      <c r="AR320" s="4">
        <v>0</v>
      </c>
      <c r="AT320">
        <v>0</v>
      </c>
      <c r="AU320" s="4">
        <v>0</v>
      </c>
      <c r="AV320" s="4">
        <v>9.7200000000000006</v>
      </c>
      <c r="AW320" s="4">
        <v>160.91</v>
      </c>
      <c r="AX320">
        <v>6</v>
      </c>
      <c r="AY320" t="s">
        <v>80</v>
      </c>
      <c r="AZ320">
        <v>5</v>
      </c>
      <c r="BA320">
        <v>5.95</v>
      </c>
      <c r="BB320">
        <v>4</v>
      </c>
      <c r="BC320">
        <v>19</v>
      </c>
      <c r="BD320">
        <v>13</v>
      </c>
      <c r="BE320">
        <v>1</v>
      </c>
      <c r="BF320" t="s">
        <v>81</v>
      </c>
      <c r="BJ320" s="6">
        <v>46018</v>
      </c>
      <c r="BK320" t="s">
        <v>130</v>
      </c>
      <c r="BL320" t="s">
        <v>131</v>
      </c>
      <c r="BM320" t="s">
        <v>138</v>
      </c>
      <c r="BN320" t="s">
        <v>131</v>
      </c>
      <c r="BP320">
        <v>2025</v>
      </c>
      <c r="BQ320" t="s">
        <v>133</v>
      </c>
      <c r="BR320" t="s">
        <v>139</v>
      </c>
    </row>
    <row r="321" spans="1:70" x14ac:dyDescent="0.25">
      <c r="A321">
        <v>6799972391</v>
      </c>
      <c r="B321" t="s">
        <v>125</v>
      </c>
      <c r="C321" t="s">
        <v>89</v>
      </c>
      <c r="D321" s="4">
        <v>169.23</v>
      </c>
      <c r="E321" s="5">
        <v>46018</v>
      </c>
      <c r="F321" s="5">
        <v>46013</v>
      </c>
      <c r="G321">
        <v>7926</v>
      </c>
      <c r="H321" t="s">
        <v>90</v>
      </c>
      <c r="I321" t="s">
        <v>91</v>
      </c>
      <c r="J321" t="s">
        <v>69</v>
      </c>
      <c r="K321" t="s">
        <v>92</v>
      </c>
      <c r="L321" t="s">
        <v>93</v>
      </c>
      <c r="M321" t="s">
        <v>72</v>
      </c>
      <c r="P321" t="s">
        <v>94</v>
      </c>
      <c r="Q321" t="s">
        <v>95</v>
      </c>
      <c r="R321" t="s">
        <v>96</v>
      </c>
      <c r="S321" t="s">
        <v>97</v>
      </c>
      <c r="T321" t="s">
        <v>98</v>
      </c>
      <c r="U321">
        <v>42.370837000000002</v>
      </c>
      <c r="V321">
        <v>-83.485600000000005</v>
      </c>
      <c r="W321" t="s">
        <v>317</v>
      </c>
      <c r="X321" t="s">
        <v>318</v>
      </c>
      <c r="Y321" t="s">
        <v>272</v>
      </c>
      <c r="Z321" s="10">
        <v>323092702</v>
      </c>
      <c r="AA321" s="9">
        <v>30.514599</v>
      </c>
      <c r="AB321" s="9">
        <v>-84.188445999999999</v>
      </c>
      <c r="AC321" t="s">
        <v>98</v>
      </c>
      <c r="AD321">
        <v>105</v>
      </c>
      <c r="AE321" s="1" t="s">
        <v>102</v>
      </c>
      <c r="AF321" s="1" t="str">
        <f t="shared" si="14"/>
        <v>5</v>
      </c>
      <c r="AG321" s="1">
        <f t="shared" ref="AG321:AG384" si="15">ROUNDUP(AX321,0)</f>
        <v>4</v>
      </c>
      <c r="AH321" s="1">
        <v>12.63</v>
      </c>
      <c r="AI321" s="7">
        <f t="shared" ref="AI321:AI384" si="16">AW321-AL321-AV321</f>
        <v>128.77000000000001</v>
      </c>
      <c r="AJ321">
        <v>129.93</v>
      </c>
      <c r="AK321">
        <v>129.93</v>
      </c>
      <c r="AL321" s="4">
        <v>25.45</v>
      </c>
      <c r="AM321" s="4">
        <v>0</v>
      </c>
      <c r="AN321" s="4">
        <v>0</v>
      </c>
      <c r="AO321" s="4">
        <v>-1.1599999999999999</v>
      </c>
      <c r="AP321" s="4">
        <v>0</v>
      </c>
      <c r="AQ321" s="4">
        <v>4.9000000000000004</v>
      </c>
      <c r="AR321" s="4">
        <v>0</v>
      </c>
      <c r="AT321">
        <v>0</v>
      </c>
      <c r="AU321" s="4">
        <v>0</v>
      </c>
      <c r="AV321" s="4">
        <v>15.01</v>
      </c>
      <c r="AW321" s="4">
        <v>169.23</v>
      </c>
      <c r="AX321">
        <v>4</v>
      </c>
      <c r="AY321" t="s">
        <v>80</v>
      </c>
      <c r="AZ321">
        <v>5</v>
      </c>
      <c r="BA321">
        <v>4.2300000000000004</v>
      </c>
      <c r="BB321">
        <v>3</v>
      </c>
      <c r="BC321">
        <v>18</v>
      </c>
      <c r="BD321">
        <v>13</v>
      </c>
      <c r="BE321">
        <v>1</v>
      </c>
      <c r="BF321" t="s">
        <v>81</v>
      </c>
      <c r="BJ321" s="6">
        <v>46018</v>
      </c>
      <c r="BK321" t="s">
        <v>130</v>
      </c>
      <c r="BL321" t="s">
        <v>131</v>
      </c>
      <c r="BM321" t="s">
        <v>132</v>
      </c>
      <c r="BN321" t="s">
        <v>131</v>
      </c>
      <c r="BP321">
        <v>2025</v>
      </c>
      <c r="BQ321" t="s">
        <v>133</v>
      </c>
      <c r="BR321" t="s">
        <v>134</v>
      </c>
    </row>
    <row r="322" spans="1:70" x14ac:dyDescent="0.25">
      <c r="A322">
        <v>6799972367</v>
      </c>
      <c r="B322" t="s">
        <v>125</v>
      </c>
      <c r="C322" t="s">
        <v>89</v>
      </c>
      <c r="D322" s="4">
        <v>166.63</v>
      </c>
      <c r="E322" s="5">
        <v>46018</v>
      </c>
      <c r="F322" s="5">
        <v>46010</v>
      </c>
      <c r="G322">
        <v>7926</v>
      </c>
      <c r="H322" t="s">
        <v>90</v>
      </c>
      <c r="I322" t="s">
        <v>91</v>
      </c>
      <c r="J322" t="s">
        <v>69</v>
      </c>
      <c r="K322" t="s">
        <v>92</v>
      </c>
      <c r="L322" t="s">
        <v>93</v>
      </c>
      <c r="M322" t="s">
        <v>72</v>
      </c>
      <c r="P322" t="s">
        <v>94</v>
      </c>
      <c r="Q322" t="s">
        <v>95</v>
      </c>
      <c r="R322" t="s">
        <v>96</v>
      </c>
      <c r="S322" t="s">
        <v>97</v>
      </c>
      <c r="T322" t="s">
        <v>98</v>
      </c>
      <c r="U322">
        <v>42.370837000000002</v>
      </c>
      <c r="V322">
        <v>-83.485600000000005</v>
      </c>
      <c r="W322" t="s">
        <v>355</v>
      </c>
      <c r="X322" t="s">
        <v>356</v>
      </c>
      <c r="Y322" t="s">
        <v>357</v>
      </c>
      <c r="Z322" s="10">
        <v>631261933</v>
      </c>
      <c r="AA322" s="9">
        <v>38.552303000000002</v>
      </c>
      <c r="AB322" s="9">
        <v>-90.37921</v>
      </c>
      <c r="AC322" t="s">
        <v>98</v>
      </c>
      <c r="AD322">
        <v>104</v>
      </c>
      <c r="AE322" s="1" t="s">
        <v>102</v>
      </c>
      <c r="AF322" s="1" t="str">
        <f t="shared" si="14"/>
        <v>4</v>
      </c>
      <c r="AG322" s="1">
        <f t="shared" si="15"/>
        <v>6</v>
      </c>
      <c r="AH322" s="1">
        <v>13.19</v>
      </c>
      <c r="AI322" s="7">
        <f t="shared" si="16"/>
        <v>126.72</v>
      </c>
      <c r="AJ322">
        <v>112.68</v>
      </c>
      <c r="AK322">
        <v>112.68</v>
      </c>
      <c r="AL322" s="4">
        <v>25.34</v>
      </c>
      <c r="AM322" s="4">
        <v>0</v>
      </c>
      <c r="AN322" s="4">
        <v>0</v>
      </c>
      <c r="AO322" s="4">
        <v>14.04</v>
      </c>
      <c r="AP322" s="4">
        <v>0</v>
      </c>
      <c r="AQ322" s="4">
        <v>4.58</v>
      </c>
      <c r="AR322" s="4">
        <v>0</v>
      </c>
      <c r="AT322">
        <v>0</v>
      </c>
      <c r="AU322" s="4">
        <v>0</v>
      </c>
      <c r="AV322" s="4">
        <v>14.57</v>
      </c>
      <c r="AW322" s="4">
        <v>166.63</v>
      </c>
      <c r="AX322">
        <v>6</v>
      </c>
      <c r="AY322" t="s">
        <v>80</v>
      </c>
      <c r="AZ322">
        <v>5</v>
      </c>
      <c r="BA322">
        <v>5.95</v>
      </c>
      <c r="BB322">
        <v>4</v>
      </c>
      <c r="BC322">
        <v>19</v>
      </c>
      <c r="BD322">
        <v>13</v>
      </c>
      <c r="BE322">
        <v>1</v>
      </c>
      <c r="BF322" t="s">
        <v>81</v>
      </c>
      <c r="BJ322" s="6">
        <v>46018</v>
      </c>
      <c r="BK322" t="s">
        <v>130</v>
      </c>
      <c r="BL322" t="s">
        <v>131</v>
      </c>
      <c r="BM322" t="s">
        <v>138</v>
      </c>
      <c r="BN322" t="s">
        <v>131</v>
      </c>
      <c r="BP322">
        <v>2025</v>
      </c>
      <c r="BQ322" t="s">
        <v>133</v>
      </c>
      <c r="BR322" t="s">
        <v>139</v>
      </c>
    </row>
    <row r="323" spans="1:70" x14ac:dyDescent="0.25">
      <c r="A323">
        <v>6799972389</v>
      </c>
      <c r="B323" t="s">
        <v>125</v>
      </c>
      <c r="C323" t="s">
        <v>89</v>
      </c>
      <c r="D323" s="4">
        <v>186.25</v>
      </c>
      <c r="E323" s="5">
        <v>46018</v>
      </c>
      <c r="F323" s="5">
        <v>46010</v>
      </c>
      <c r="G323">
        <v>7926</v>
      </c>
      <c r="H323" t="s">
        <v>90</v>
      </c>
      <c r="I323" t="s">
        <v>91</v>
      </c>
      <c r="J323" t="s">
        <v>69</v>
      </c>
      <c r="K323" t="s">
        <v>92</v>
      </c>
      <c r="L323" t="s">
        <v>93</v>
      </c>
      <c r="M323" t="s">
        <v>72</v>
      </c>
      <c r="P323" t="s">
        <v>94</v>
      </c>
      <c r="Q323" t="s">
        <v>95</v>
      </c>
      <c r="R323" t="s">
        <v>96</v>
      </c>
      <c r="S323" t="s">
        <v>97</v>
      </c>
      <c r="T323" t="s">
        <v>98</v>
      </c>
      <c r="U323">
        <v>42.370837000000002</v>
      </c>
      <c r="V323">
        <v>-83.485600000000005</v>
      </c>
      <c r="W323" t="s">
        <v>317</v>
      </c>
      <c r="X323" t="s">
        <v>318</v>
      </c>
      <c r="Y323" t="s">
        <v>272</v>
      </c>
      <c r="Z323" s="10">
        <v>323092702</v>
      </c>
      <c r="AA323" s="9">
        <v>30.514599</v>
      </c>
      <c r="AB323" s="9">
        <v>-84.188445999999999</v>
      </c>
      <c r="AC323" t="s">
        <v>98</v>
      </c>
      <c r="AD323">
        <v>105</v>
      </c>
      <c r="AE323" s="1" t="s">
        <v>102</v>
      </c>
      <c r="AF323" s="1" t="str">
        <f t="shared" si="14"/>
        <v>5</v>
      </c>
      <c r="AG323" s="1">
        <f t="shared" si="15"/>
        <v>6</v>
      </c>
      <c r="AH323" s="1">
        <v>14.89</v>
      </c>
      <c r="AI323" s="7">
        <f t="shared" si="16"/>
        <v>142.42000000000002</v>
      </c>
      <c r="AJ323">
        <v>122.34</v>
      </c>
      <c r="AK323">
        <v>122.34</v>
      </c>
      <c r="AL323" s="4">
        <v>28.33</v>
      </c>
      <c r="AM323" s="4">
        <v>0</v>
      </c>
      <c r="AN323" s="4">
        <v>0</v>
      </c>
      <c r="AO323" s="4">
        <v>20.079999999999998</v>
      </c>
      <c r="AP323" s="4">
        <v>0</v>
      </c>
      <c r="AQ323" s="4">
        <v>4.58</v>
      </c>
      <c r="AR323" s="4">
        <v>0</v>
      </c>
      <c r="AT323">
        <v>0</v>
      </c>
      <c r="AU323" s="4">
        <v>0</v>
      </c>
      <c r="AV323" s="4">
        <v>15.5</v>
      </c>
      <c r="AW323" s="4">
        <v>186.25</v>
      </c>
      <c r="AX323">
        <v>6</v>
      </c>
      <c r="AY323" t="s">
        <v>80</v>
      </c>
      <c r="AZ323">
        <v>5</v>
      </c>
      <c r="BA323">
        <v>5.95</v>
      </c>
      <c r="BB323">
        <v>4</v>
      </c>
      <c r="BC323">
        <v>19</v>
      </c>
      <c r="BD323">
        <v>13</v>
      </c>
      <c r="BE323">
        <v>1</v>
      </c>
      <c r="BF323" t="s">
        <v>81</v>
      </c>
      <c r="BJ323" s="6">
        <v>46018</v>
      </c>
      <c r="BK323" t="s">
        <v>130</v>
      </c>
      <c r="BL323" t="s">
        <v>131</v>
      </c>
      <c r="BM323" t="s">
        <v>138</v>
      </c>
      <c r="BN323" t="s">
        <v>131</v>
      </c>
      <c r="BP323">
        <v>2025</v>
      </c>
      <c r="BQ323" t="s">
        <v>133</v>
      </c>
      <c r="BR323" t="s">
        <v>139</v>
      </c>
    </row>
    <row r="324" spans="1:70" x14ac:dyDescent="0.25">
      <c r="A324">
        <v>6777997336</v>
      </c>
      <c r="B324" t="s">
        <v>140</v>
      </c>
      <c r="C324" t="s">
        <v>89</v>
      </c>
      <c r="D324" s="4">
        <v>108.84</v>
      </c>
      <c r="E324" s="5">
        <v>46011</v>
      </c>
      <c r="F324" s="5">
        <v>46008</v>
      </c>
      <c r="G324">
        <v>7926</v>
      </c>
      <c r="H324" t="s">
        <v>90</v>
      </c>
      <c r="I324" t="s">
        <v>91</v>
      </c>
      <c r="J324" t="s">
        <v>69</v>
      </c>
      <c r="K324" t="s">
        <v>92</v>
      </c>
      <c r="L324" t="s">
        <v>93</v>
      </c>
      <c r="M324" t="s">
        <v>72</v>
      </c>
      <c r="P324" t="s">
        <v>94</v>
      </c>
      <c r="Q324" t="s">
        <v>95</v>
      </c>
      <c r="R324" t="s">
        <v>96</v>
      </c>
      <c r="S324" t="s">
        <v>97</v>
      </c>
      <c r="T324" t="s">
        <v>98</v>
      </c>
      <c r="U324">
        <v>42.370837000000002</v>
      </c>
      <c r="V324">
        <v>-83.485600000000005</v>
      </c>
      <c r="W324" t="s">
        <v>307</v>
      </c>
      <c r="X324" t="s">
        <v>308</v>
      </c>
      <c r="Y324" t="s">
        <v>216</v>
      </c>
      <c r="Z324" s="10">
        <v>403249223</v>
      </c>
      <c r="AA324" s="9">
        <v>38.221178999999999</v>
      </c>
      <c r="AB324" s="9">
        <v>-84.554649999999995</v>
      </c>
      <c r="AC324" t="s">
        <v>98</v>
      </c>
      <c r="AD324">
        <v>103</v>
      </c>
      <c r="AE324" s="1" t="s">
        <v>102</v>
      </c>
      <c r="AF324" s="1" t="str">
        <f t="shared" si="14"/>
        <v>3</v>
      </c>
      <c r="AG324" s="1">
        <f t="shared" si="15"/>
        <v>6</v>
      </c>
      <c r="AH324" s="1">
        <v>10.44</v>
      </c>
      <c r="AI324" s="7">
        <f t="shared" si="16"/>
        <v>80.48</v>
      </c>
      <c r="AJ324">
        <v>72.72</v>
      </c>
      <c r="AK324">
        <v>72.72</v>
      </c>
      <c r="AL324" s="4">
        <v>16.55</v>
      </c>
      <c r="AM324" s="4">
        <v>0</v>
      </c>
      <c r="AN324" s="4">
        <v>0</v>
      </c>
      <c r="AO324" s="4">
        <v>7.76</v>
      </c>
      <c r="AP324" s="4">
        <v>0</v>
      </c>
      <c r="AQ324" s="4">
        <v>4.58</v>
      </c>
      <c r="AR324" s="4">
        <v>0</v>
      </c>
      <c r="AT324">
        <v>0</v>
      </c>
      <c r="AU324" s="4">
        <v>0</v>
      </c>
      <c r="AV324" s="4">
        <v>11.81</v>
      </c>
      <c r="AW324" s="4">
        <v>108.84</v>
      </c>
      <c r="AX324">
        <v>6</v>
      </c>
      <c r="AY324" t="s">
        <v>80</v>
      </c>
      <c r="AZ324">
        <v>5</v>
      </c>
      <c r="BA324">
        <v>5.95</v>
      </c>
      <c r="BB324">
        <v>4</v>
      </c>
      <c r="BC324">
        <v>19</v>
      </c>
      <c r="BD324">
        <v>13</v>
      </c>
      <c r="BE324">
        <v>1</v>
      </c>
      <c r="BF324" t="s">
        <v>81</v>
      </c>
      <c r="BJ324" s="6">
        <v>46011</v>
      </c>
      <c r="BK324" t="s">
        <v>132</v>
      </c>
      <c r="BL324" t="s">
        <v>131</v>
      </c>
      <c r="BM324" t="s">
        <v>138</v>
      </c>
      <c r="BN324" t="s">
        <v>131</v>
      </c>
      <c r="BP324">
        <v>2025</v>
      </c>
      <c r="BQ324" t="s">
        <v>133</v>
      </c>
      <c r="BR324" t="s">
        <v>139</v>
      </c>
    </row>
    <row r="325" spans="1:70" x14ac:dyDescent="0.25">
      <c r="A325">
        <v>6777997332</v>
      </c>
      <c r="B325" t="s">
        <v>140</v>
      </c>
      <c r="C325" t="s">
        <v>89</v>
      </c>
      <c r="D325" s="4">
        <v>159.78</v>
      </c>
      <c r="E325" s="5">
        <v>46011</v>
      </c>
      <c r="F325" s="5">
        <v>46008</v>
      </c>
      <c r="G325">
        <v>7926</v>
      </c>
      <c r="H325" t="s">
        <v>90</v>
      </c>
      <c r="I325" t="s">
        <v>91</v>
      </c>
      <c r="J325" t="s">
        <v>69</v>
      </c>
      <c r="K325" t="s">
        <v>92</v>
      </c>
      <c r="L325" t="s">
        <v>93</v>
      </c>
      <c r="M325" t="s">
        <v>72</v>
      </c>
      <c r="P325" t="s">
        <v>94</v>
      </c>
      <c r="Q325" t="s">
        <v>95</v>
      </c>
      <c r="R325" t="s">
        <v>96</v>
      </c>
      <c r="S325" t="s">
        <v>97</v>
      </c>
      <c r="T325" t="s">
        <v>98</v>
      </c>
      <c r="U325">
        <v>42.370837000000002</v>
      </c>
      <c r="V325">
        <v>-83.485600000000005</v>
      </c>
      <c r="W325" t="s">
        <v>358</v>
      </c>
      <c r="X325" t="s">
        <v>359</v>
      </c>
      <c r="Y325" t="s">
        <v>299</v>
      </c>
      <c r="Z325" s="10">
        <v>662082354</v>
      </c>
      <c r="AA325" s="9">
        <v>38.999504999999999</v>
      </c>
      <c r="AB325" s="9">
        <v>-94.631020000000007</v>
      </c>
      <c r="AC325" t="s">
        <v>98</v>
      </c>
      <c r="AD325">
        <v>105</v>
      </c>
      <c r="AE325" s="1" t="s">
        <v>102</v>
      </c>
      <c r="AF325" s="1" t="str">
        <f t="shared" si="14"/>
        <v>5</v>
      </c>
      <c r="AG325" s="1">
        <f t="shared" si="15"/>
        <v>4</v>
      </c>
      <c r="AH325" s="1">
        <v>12.63</v>
      </c>
      <c r="AI325" s="7">
        <f t="shared" si="16"/>
        <v>121.24999999999999</v>
      </c>
      <c r="AJ325">
        <v>122.34</v>
      </c>
      <c r="AK325">
        <v>122.34</v>
      </c>
      <c r="AL325" s="4">
        <v>24.3</v>
      </c>
      <c r="AM325" s="4">
        <v>0</v>
      </c>
      <c r="AN325" s="4">
        <v>0</v>
      </c>
      <c r="AO325" s="4">
        <v>-1.0900000000000001</v>
      </c>
      <c r="AP325" s="4">
        <v>0</v>
      </c>
      <c r="AQ325" s="4">
        <v>4.58</v>
      </c>
      <c r="AR325" s="4">
        <v>0</v>
      </c>
      <c r="AT325">
        <v>0</v>
      </c>
      <c r="AU325" s="4">
        <v>0</v>
      </c>
      <c r="AV325" s="4">
        <v>14.23</v>
      </c>
      <c r="AW325" s="4">
        <v>159.78</v>
      </c>
      <c r="AX325">
        <v>4</v>
      </c>
      <c r="AY325" t="s">
        <v>80</v>
      </c>
      <c r="AZ325">
        <v>5</v>
      </c>
      <c r="BA325">
        <v>4.2300000000000004</v>
      </c>
      <c r="BB325">
        <v>3</v>
      </c>
      <c r="BC325">
        <v>18</v>
      </c>
      <c r="BD325">
        <v>13</v>
      </c>
      <c r="BE325">
        <v>1</v>
      </c>
      <c r="BF325" t="s">
        <v>81</v>
      </c>
      <c r="BJ325" s="6">
        <v>46011</v>
      </c>
      <c r="BK325" t="s">
        <v>132</v>
      </c>
      <c r="BL325" t="s">
        <v>131</v>
      </c>
      <c r="BM325" t="s">
        <v>138</v>
      </c>
      <c r="BN325" t="s">
        <v>131</v>
      </c>
      <c r="BP325">
        <v>2025</v>
      </c>
      <c r="BQ325" t="s">
        <v>133</v>
      </c>
      <c r="BR325" t="s">
        <v>139</v>
      </c>
    </row>
    <row r="326" spans="1:70" x14ac:dyDescent="0.25">
      <c r="A326">
        <v>6777997379</v>
      </c>
      <c r="B326" t="s">
        <v>140</v>
      </c>
      <c r="C326" t="s">
        <v>89</v>
      </c>
      <c r="D326" s="4">
        <v>180.52</v>
      </c>
      <c r="E326" s="5">
        <v>46011</v>
      </c>
      <c r="F326" s="5">
        <v>46009</v>
      </c>
      <c r="G326">
        <v>7926</v>
      </c>
      <c r="H326" t="s">
        <v>90</v>
      </c>
      <c r="I326" t="s">
        <v>91</v>
      </c>
      <c r="J326" t="s">
        <v>69</v>
      </c>
      <c r="K326" t="s">
        <v>92</v>
      </c>
      <c r="L326" t="s">
        <v>93</v>
      </c>
      <c r="M326" t="s">
        <v>72</v>
      </c>
      <c r="P326" t="s">
        <v>94</v>
      </c>
      <c r="Q326" t="s">
        <v>95</v>
      </c>
      <c r="R326" t="s">
        <v>96</v>
      </c>
      <c r="S326" t="s">
        <v>97</v>
      </c>
      <c r="T326" t="s">
        <v>98</v>
      </c>
      <c r="U326">
        <v>42.370837000000002</v>
      </c>
      <c r="V326">
        <v>-83.485600000000005</v>
      </c>
      <c r="W326" t="s">
        <v>297</v>
      </c>
      <c r="X326" t="s">
        <v>298</v>
      </c>
      <c r="Y326" t="s">
        <v>299</v>
      </c>
      <c r="Z326" s="10">
        <v>674014143</v>
      </c>
      <c r="AA326" s="9">
        <v>38.827874999999999</v>
      </c>
      <c r="AB326" s="9">
        <v>-97.615530000000007</v>
      </c>
      <c r="AC326" t="s">
        <v>98</v>
      </c>
      <c r="AD326">
        <v>105</v>
      </c>
      <c r="AE326" s="1" t="s">
        <v>102</v>
      </c>
      <c r="AF326" s="1" t="str">
        <f t="shared" si="14"/>
        <v>5</v>
      </c>
      <c r="AG326" s="1">
        <f t="shared" si="15"/>
        <v>6</v>
      </c>
      <c r="AH326" s="1">
        <v>14.89</v>
      </c>
      <c r="AI326" s="7">
        <f t="shared" si="16"/>
        <v>142.42000000000002</v>
      </c>
      <c r="AJ326">
        <v>122.34</v>
      </c>
      <c r="AK326">
        <v>122.34</v>
      </c>
      <c r="AL326" s="4">
        <v>27.45</v>
      </c>
      <c r="AM326" s="4">
        <v>0</v>
      </c>
      <c r="AN326" s="4">
        <v>0</v>
      </c>
      <c r="AO326" s="4">
        <v>20.079999999999998</v>
      </c>
      <c r="AP326" s="4">
        <v>0</v>
      </c>
      <c r="AQ326" s="4">
        <v>0</v>
      </c>
      <c r="AR326" s="4">
        <v>0</v>
      </c>
      <c r="AT326">
        <v>0</v>
      </c>
      <c r="AU326" s="4">
        <v>0</v>
      </c>
      <c r="AV326" s="4">
        <v>10.65</v>
      </c>
      <c r="AW326" s="4">
        <v>180.52</v>
      </c>
      <c r="AX326">
        <v>6</v>
      </c>
      <c r="AY326" t="s">
        <v>80</v>
      </c>
      <c r="AZ326">
        <v>5</v>
      </c>
      <c r="BA326">
        <v>5.95</v>
      </c>
      <c r="BB326">
        <v>4</v>
      </c>
      <c r="BC326">
        <v>19</v>
      </c>
      <c r="BD326">
        <v>13</v>
      </c>
      <c r="BE326">
        <v>1</v>
      </c>
      <c r="BF326" t="s">
        <v>81</v>
      </c>
      <c r="BJ326" s="6">
        <v>46011</v>
      </c>
      <c r="BK326" t="s">
        <v>132</v>
      </c>
      <c r="BL326" t="s">
        <v>131</v>
      </c>
      <c r="BM326" t="s">
        <v>138</v>
      </c>
      <c r="BN326" t="s">
        <v>131</v>
      </c>
      <c r="BP326">
        <v>2025</v>
      </c>
      <c r="BQ326" t="s">
        <v>133</v>
      </c>
      <c r="BR326" t="s">
        <v>139</v>
      </c>
    </row>
    <row r="327" spans="1:70" x14ac:dyDescent="0.25">
      <c r="A327">
        <v>6766970094</v>
      </c>
      <c r="B327" t="s">
        <v>151</v>
      </c>
      <c r="C327" t="s">
        <v>89</v>
      </c>
      <c r="D327" s="4">
        <v>186.25</v>
      </c>
      <c r="E327" s="5">
        <v>46004</v>
      </c>
      <c r="F327" s="5">
        <v>45999</v>
      </c>
      <c r="G327">
        <v>7926</v>
      </c>
      <c r="H327" t="s">
        <v>90</v>
      </c>
      <c r="I327" t="s">
        <v>91</v>
      </c>
      <c r="J327" t="s">
        <v>69</v>
      </c>
      <c r="K327" t="s">
        <v>92</v>
      </c>
      <c r="L327" t="s">
        <v>93</v>
      </c>
      <c r="M327" t="s">
        <v>72</v>
      </c>
      <c r="P327" t="s">
        <v>94</v>
      </c>
      <c r="Q327" t="s">
        <v>95</v>
      </c>
      <c r="R327" t="s">
        <v>96</v>
      </c>
      <c r="S327" t="s">
        <v>97</v>
      </c>
      <c r="T327" t="s">
        <v>98</v>
      </c>
      <c r="U327">
        <v>42.370837000000002</v>
      </c>
      <c r="V327">
        <v>-83.485600000000005</v>
      </c>
      <c r="W327" t="s">
        <v>317</v>
      </c>
      <c r="X327" t="s">
        <v>318</v>
      </c>
      <c r="Y327" t="s">
        <v>272</v>
      </c>
      <c r="Z327" s="10">
        <v>323092702</v>
      </c>
      <c r="AA327" s="9">
        <v>30.514599</v>
      </c>
      <c r="AB327" s="9">
        <v>-84.188445999999999</v>
      </c>
      <c r="AC327" t="s">
        <v>98</v>
      </c>
      <c r="AD327">
        <v>105</v>
      </c>
      <c r="AE327" s="1" t="s">
        <v>102</v>
      </c>
      <c r="AF327" s="1" t="str">
        <f t="shared" si="14"/>
        <v>5</v>
      </c>
      <c r="AG327" s="1">
        <f t="shared" si="15"/>
        <v>6</v>
      </c>
      <c r="AH327" s="1">
        <v>14.89</v>
      </c>
      <c r="AI327" s="7">
        <f t="shared" si="16"/>
        <v>142.42000000000002</v>
      </c>
      <c r="AJ327">
        <v>122.34</v>
      </c>
      <c r="AK327">
        <v>122.34</v>
      </c>
      <c r="AL327" s="4">
        <v>28.33</v>
      </c>
      <c r="AM327" s="4">
        <v>0</v>
      </c>
      <c r="AN327" s="4">
        <v>0</v>
      </c>
      <c r="AO327" s="4">
        <v>20.079999999999998</v>
      </c>
      <c r="AP327" s="4">
        <v>0</v>
      </c>
      <c r="AQ327" s="4">
        <v>4.58</v>
      </c>
      <c r="AR327" s="4">
        <v>0</v>
      </c>
      <c r="AT327">
        <v>0</v>
      </c>
      <c r="AU327" s="4">
        <v>0</v>
      </c>
      <c r="AV327" s="4">
        <v>15.5</v>
      </c>
      <c r="AW327" s="4">
        <v>186.25</v>
      </c>
      <c r="AX327">
        <v>6</v>
      </c>
      <c r="AY327" t="s">
        <v>80</v>
      </c>
      <c r="AZ327">
        <v>5</v>
      </c>
      <c r="BA327">
        <v>5.95</v>
      </c>
      <c r="BB327">
        <v>4</v>
      </c>
      <c r="BC327">
        <v>19</v>
      </c>
      <c r="BD327">
        <v>13</v>
      </c>
      <c r="BE327">
        <v>1</v>
      </c>
      <c r="BF327" t="s">
        <v>81</v>
      </c>
      <c r="BJ327" s="6">
        <v>46004</v>
      </c>
      <c r="BK327" t="s">
        <v>138</v>
      </c>
      <c r="BL327" t="s">
        <v>131</v>
      </c>
      <c r="BM327" t="s">
        <v>141</v>
      </c>
      <c r="BN327" t="s">
        <v>131</v>
      </c>
      <c r="BP327">
        <v>2025</v>
      </c>
      <c r="BQ327" t="s">
        <v>133</v>
      </c>
      <c r="BR327" t="s">
        <v>142</v>
      </c>
    </row>
    <row r="328" spans="1:70" x14ac:dyDescent="0.25">
      <c r="A328">
        <v>6766970207</v>
      </c>
      <c r="B328" t="s">
        <v>151</v>
      </c>
      <c r="C328" t="s">
        <v>89</v>
      </c>
      <c r="D328" s="4">
        <v>195.63</v>
      </c>
      <c r="E328" s="5">
        <v>46004</v>
      </c>
      <c r="F328" s="5">
        <v>46001</v>
      </c>
      <c r="G328">
        <v>7926</v>
      </c>
      <c r="H328" t="s">
        <v>90</v>
      </c>
      <c r="I328" t="s">
        <v>91</v>
      </c>
      <c r="J328" t="s">
        <v>69</v>
      </c>
      <c r="K328" t="s">
        <v>92</v>
      </c>
      <c r="L328" t="s">
        <v>93</v>
      </c>
      <c r="M328" t="s">
        <v>72</v>
      </c>
      <c r="P328" t="s">
        <v>94</v>
      </c>
      <c r="Q328" t="s">
        <v>95</v>
      </c>
      <c r="R328" t="s">
        <v>96</v>
      </c>
      <c r="S328" t="s">
        <v>97</v>
      </c>
      <c r="T328" t="s">
        <v>98</v>
      </c>
      <c r="U328">
        <v>42.370837000000002</v>
      </c>
      <c r="V328">
        <v>-83.485600000000005</v>
      </c>
      <c r="W328" t="s">
        <v>309</v>
      </c>
      <c r="X328" t="s">
        <v>310</v>
      </c>
      <c r="Y328" t="s">
        <v>112</v>
      </c>
      <c r="Z328" s="10">
        <v>761481427</v>
      </c>
      <c r="AA328" s="9">
        <v>32.869383999999997</v>
      </c>
      <c r="AB328" s="9">
        <v>-97.251230000000007</v>
      </c>
      <c r="AC328" t="s">
        <v>98</v>
      </c>
      <c r="AD328">
        <v>106</v>
      </c>
      <c r="AE328" s="1" t="s">
        <v>102</v>
      </c>
      <c r="AF328" s="1" t="str">
        <f t="shared" si="14"/>
        <v>6</v>
      </c>
      <c r="AG328" s="1">
        <f t="shared" si="15"/>
        <v>6</v>
      </c>
      <c r="AH328" s="1">
        <v>15.58</v>
      </c>
      <c r="AI328" s="7">
        <f t="shared" si="16"/>
        <v>149.94</v>
      </c>
      <c r="AJ328">
        <v>127.05</v>
      </c>
      <c r="AK328">
        <v>127.05</v>
      </c>
      <c r="AL328" s="4">
        <v>29.75</v>
      </c>
      <c r="AM328" s="4">
        <v>0</v>
      </c>
      <c r="AN328" s="4">
        <v>0</v>
      </c>
      <c r="AO328" s="4">
        <v>22.89</v>
      </c>
      <c r="AP328" s="4">
        <v>0</v>
      </c>
      <c r="AQ328" s="4">
        <v>4.58</v>
      </c>
      <c r="AR328" s="4">
        <v>0</v>
      </c>
      <c r="AT328">
        <v>0</v>
      </c>
      <c r="AU328" s="4">
        <v>0</v>
      </c>
      <c r="AV328" s="4">
        <v>15.94</v>
      </c>
      <c r="AW328" s="4">
        <v>195.63</v>
      </c>
      <c r="AX328">
        <v>6</v>
      </c>
      <c r="AY328" t="s">
        <v>80</v>
      </c>
      <c r="AZ328">
        <v>5</v>
      </c>
      <c r="BA328">
        <v>5.95</v>
      </c>
      <c r="BB328">
        <v>4</v>
      </c>
      <c r="BC328">
        <v>19</v>
      </c>
      <c r="BD328">
        <v>13</v>
      </c>
      <c r="BE328">
        <v>1</v>
      </c>
      <c r="BF328" t="s">
        <v>81</v>
      </c>
      <c r="BJ328" s="6">
        <v>46004</v>
      </c>
      <c r="BK328" t="s">
        <v>138</v>
      </c>
      <c r="BL328" t="s">
        <v>131</v>
      </c>
      <c r="BM328" t="s">
        <v>141</v>
      </c>
      <c r="BN328" t="s">
        <v>131</v>
      </c>
      <c r="BP328">
        <v>2025</v>
      </c>
      <c r="BQ328" t="s">
        <v>133</v>
      </c>
      <c r="BR328" t="s">
        <v>142</v>
      </c>
    </row>
    <row r="329" spans="1:70" x14ac:dyDescent="0.25">
      <c r="A329">
        <v>6766970147</v>
      </c>
      <c r="B329" t="s">
        <v>151</v>
      </c>
      <c r="C329" t="s">
        <v>89</v>
      </c>
      <c r="D329" s="4">
        <v>189.91</v>
      </c>
      <c r="E329" s="5">
        <v>46004</v>
      </c>
      <c r="F329" s="5">
        <v>45999</v>
      </c>
      <c r="G329">
        <v>7926</v>
      </c>
      <c r="H329" t="s">
        <v>90</v>
      </c>
      <c r="I329" t="s">
        <v>91</v>
      </c>
      <c r="J329" t="s">
        <v>69</v>
      </c>
      <c r="K329" t="s">
        <v>92</v>
      </c>
      <c r="L329" t="s">
        <v>93</v>
      </c>
      <c r="M329" t="s">
        <v>72</v>
      </c>
      <c r="P329" t="s">
        <v>94</v>
      </c>
      <c r="Q329" t="s">
        <v>95</v>
      </c>
      <c r="R329" t="s">
        <v>96</v>
      </c>
      <c r="S329" t="s">
        <v>97</v>
      </c>
      <c r="T329" t="s">
        <v>98</v>
      </c>
      <c r="U329">
        <v>42.370837000000002</v>
      </c>
      <c r="V329">
        <v>-83.485600000000005</v>
      </c>
      <c r="W329" t="s">
        <v>273</v>
      </c>
      <c r="X329" t="s">
        <v>274</v>
      </c>
      <c r="Y329" t="s">
        <v>112</v>
      </c>
      <c r="Z329" s="10">
        <v>782162907</v>
      </c>
      <c r="AA329" s="9">
        <v>29.528514999999999</v>
      </c>
      <c r="AB329" s="9">
        <v>-98.492189999999994</v>
      </c>
      <c r="AC329" t="s">
        <v>98</v>
      </c>
      <c r="AD329">
        <v>106</v>
      </c>
      <c r="AE329" s="1" t="s">
        <v>102</v>
      </c>
      <c r="AF329" s="1" t="str">
        <f t="shared" si="14"/>
        <v>6</v>
      </c>
      <c r="AG329" s="1">
        <f t="shared" si="15"/>
        <v>6</v>
      </c>
      <c r="AH329" s="1">
        <v>15.58</v>
      </c>
      <c r="AI329" s="7">
        <f t="shared" si="16"/>
        <v>149.94</v>
      </c>
      <c r="AJ329">
        <v>127.05</v>
      </c>
      <c r="AK329">
        <v>127.05</v>
      </c>
      <c r="AL329" s="4">
        <v>28.88</v>
      </c>
      <c r="AM329" s="4">
        <v>0</v>
      </c>
      <c r="AN329" s="4">
        <v>0</v>
      </c>
      <c r="AO329" s="4">
        <v>22.89</v>
      </c>
      <c r="AP329" s="4">
        <v>0</v>
      </c>
      <c r="AQ329" s="4">
        <v>0</v>
      </c>
      <c r="AR329" s="4">
        <v>0</v>
      </c>
      <c r="AT329">
        <v>0</v>
      </c>
      <c r="AU329" s="4">
        <v>0</v>
      </c>
      <c r="AV329" s="4">
        <v>11.09</v>
      </c>
      <c r="AW329" s="4">
        <v>189.91</v>
      </c>
      <c r="AX329">
        <v>6</v>
      </c>
      <c r="AY329" t="s">
        <v>80</v>
      </c>
      <c r="AZ329">
        <v>5</v>
      </c>
      <c r="BA329">
        <v>5.95</v>
      </c>
      <c r="BB329">
        <v>4</v>
      </c>
      <c r="BC329">
        <v>19</v>
      </c>
      <c r="BD329">
        <v>13</v>
      </c>
      <c r="BE329">
        <v>1</v>
      </c>
      <c r="BF329" t="s">
        <v>81</v>
      </c>
      <c r="BJ329" s="6">
        <v>46004</v>
      </c>
      <c r="BK329" t="s">
        <v>138</v>
      </c>
      <c r="BL329" t="s">
        <v>131</v>
      </c>
      <c r="BM329" t="s">
        <v>141</v>
      </c>
      <c r="BN329" t="s">
        <v>131</v>
      </c>
      <c r="BP329">
        <v>2025</v>
      </c>
      <c r="BQ329" t="s">
        <v>133</v>
      </c>
      <c r="BR329" t="s">
        <v>142</v>
      </c>
    </row>
    <row r="330" spans="1:70" x14ac:dyDescent="0.25">
      <c r="A330">
        <v>6404502702</v>
      </c>
      <c r="B330" t="s">
        <v>158</v>
      </c>
      <c r="C330" t="s">
        <v>89</v>
      </c>
      <c r="D330" s="4">
        <v>155.97999999999999</v>
      </c>
      <c r="E330" s="5">
        <v>45689</v>
      </c>
      <c r="F330" s="5">
        <v>45684</v>
      </c>
      <c r="G330">
        <v>7926</v>
      </c>
      <c r="H330" t="s">
        <v>90</v>
      </c>
      <c r="I330" t="s">
        <v>91</v>
      </c>
      <c r="J330" t="s">
        <v>69</v>
      </c>
      <c r="K330" t="s">
        <v>92</v>
      </c>
      <c r="L330" t="s">
        <v>93</v>
      </c>
      <c r="M330" t="s">
        <v>72</v>
      </c>
      <c r="P330" t="s">
        <v>94</v>
      </c>
      <c r="Q330" t="s">
        <v>95</v>
      </c>
      <c r="R330" t="s">
        <v>96</v>
      </c>
      <c r="S330" t="s">
        <v>97</v>
      </c>
      <c r="T330" t="s">
        <v>98</v>
      </c>
      <c r="U330">
        <v>42.370837000000002</v>
      </c>
      <c r="V330">
        <v>-83.485600000000005</v>
      </c>
      <c r="W330" t="s">
        <v>273</v>
      </c>
      <c r="X330" t="s">
        <v>274</v>
      </c>
      <c r="Y330" t="s">
        <v>112</v>
      </c>
      <c r="Z330" s="10">
        <v>782162907</v>
      </c>
      <c r="AA330" s="9">
        <v>29.528514999999999</v>
      </c>
      <c r="AB330" s="9">
        <v>-98.492189999999994</v>
      </c>
      <c r="AC330" t="s">
        <v>98</v>
      </c>
      <c r="AD330">
        <v>106</v>
      </c>
      <c r="AE330" s="1" t="s">
        <v>102</v>
      </c>
      <c r="AF330" s="1" t="str">
        <f t="shared" si="14"/>
        <v>6</v>
      </c>
      <c r="AG330" s="1">
        <f t="shared" si="15"/>
        <v>4</v>
      </c>
      <c r="AH330" s="1">
        <v>15.58</v>
      </c>
      <c r="AI330" s="7">
        <f t="shared" si="16"/>
        <v>125.88999999999999</v>
      </c>
      <c r="AJ330">
        <v>127.05</v>
      </c>
      <c r="AK330">
        <v>127.05</v>
      </c>
      <c r="AL330" s="4">
        <v>22.66</v>
      </c>
      <c r="AM330" s="4">
        <v>0</v>
      </c>
      <c r="AN330" s="4">
        <v>0</v>
      </c>
      <c r="AO330" s="4">
        <v>-1.1599999999999999</v>
      </c>
      <c r="AP330" s="4">
        <v>0</v>
      </c>
      <c r="AQ330" s="4">
        <v>0</v>
      </c>
      <c r="AR330" s="4">
        <v>0</v>
      </c>
      <c r="AT330">
        <v>0</v>
      </c>
      <c r="AU330" s="4">
        <v>0</v>
      </c>
      <c r="AV330" s="4">
        <v>7.43</v>
      </c>
      <c r="AW330" s="4">
        <v>155.97999999999999</v>
      </c>
      <c r="AX330">
        <v>4</v>
      </c>
      <c r="AY330" t="s">
        <v>80</v>
      </c>
      <c r="AZ330">
        <v>5</v>
      </c>
      <c r="BA330">
        <v>3.9</v>
      </c>
      <c r="BB330">
        <v>3</v>
      </c>
      <c r="BC330">
        <v>18</v>
      </c>
      <c r="BD330">
        <v>12</v>
      </c>
      <c r="BE330">
        <v>1</v>
      </c>
      <c r="BF330" t="s">
        <v>81</v>
      </c>
      <c r="BJ330" s="6">
        <v>45689</v>
      </c>
      <c r="BK330" t="s">
        <v>115</v>
      </c>
      <c r="BL330" t="s">
        <v>105</v>
      </c>
      <c r="BM330" t="s">
        <v>121</v>
      </c>
      <c r="BN330" t="s">
        <v>122</v>
      </c>
      <c r="BP330">
        <v>2025</v>
      </c>
      <c r="BQ330" t="s">
        <v>123</v>
      </c>
      <c r="BR330" t="s">
        <v>124</v>
      </c>
    </row>
    <row r="331" spans="1:70" x14ac:dyDescent="0.25">
      <c r="A331">
        <v>6404502587</v>
      </c>
      <c r="B331" t="s">
        <v>158</v>
      </c>
      <c r="C331" t="s">
        <v>89</v>
      </c>
      <c r="D331" s="4">
        <v>163.1</v>
      </c>
      <c r="E331" s="5">
        <v>45689</v>
      </c>
      <c r="F331" s="5">
        <v>45684</v>
      </c>
      <c r="G331">
        <v>7926</v>
      </c>
      <c r="H331" t="s">
        <v>90</v>
      </c>
      <c r="I331" t="s">
        <v>91</v>
      </c>
      <c r="J331" t="s">
        <v>69</v>
      </c>
      <c r="K331" t="s">
        <v>92</v>
      </c>
      <c r="L331" t="s">
        <v>93</v>
      </c>
      <c r="M331" t="s">
        <v>72</v>
      </c>
      <c r="P331" t="s">
        <v>94</v>
      </c>
      <c r="Q331" t="s">
        <v>95</v>
      </c>
      <c r="R331" t="s">
        <v>96</v>
      </c>
      <c r="S331" t="s">
        <v>97</v>
      </c>
      <c r="T331" t="s">
        <v>98</v>
      </c>
      <c r="U331">
        <v>42.370837000000002</v>
      </c>
      <c r="V331">
        <v>-83.485600000000005</v>
      </c>
      <c r="W331" t="s">
        <v>360</v>
      </c>
      <c r="X331" t="s">
        <v>361</v>
      </c>
      <c r="Y331" t="s">
        <v>145</v>
      </c>
      <c r="Z331" s="10">
        <v>299366590</v>
      </c>
      <c r="AA331" s="9">
        <v>32.493935999999998</v>
      </c>
      <c r="AB331" s="9">
        <v>-80.974609999999998</v>
      </c>
      <c r="AC331" t="s">
        <v>98</v>
      </c>
      <c r="AD331">
        <v>105</v>
      </c>
      <c r="AE331" s="1" t="s">
        <v>102</v>
      </c>
      <c r="AF331" s="1" t="str">
        <f t="shared" si="14"/>
        <v>5</v>
      </c>
      <c r="AG331" s="1">
        <f t="shared" si="15"/>
        <v>4</v>
      </c>
      <c r="AH331" s="1">
        <v>12.63</v>
      </c>
      <c r="AI331" s="7">
        <f t="shared" si="16"/>
        <v>121.25</v>
      </c>
      <c r="AJ331">
        <v>122.34</v>
      </c>
      <c r="AK331">
        <v>122.34</v>
      </c>
      <c r="AL331" s="4">
        <v>23.69</v>
      </c>
      <c r="AM331" s="4">
        <v>0</v>
      </c>
      <c r="AN331" s="4">
        <v>0</v>
      </c>
      <c r="AO331" s="4">
        <v>-1.0900000000000001</v>
      </c>
      <c r="AP331" s="4">
        <v>0</v>
      </c>
      <c r="AQ331" s="4">
        <v>4.58</v>
      </c>
      <c r="AR331" s="4">
        <v>0</v>
      </c>
      <c r="AT331">
        <v>0</v>
      </c>
      <c r="AU331" s="4">
        <v>0</v>
      </c>
      <c r="AV331" s="4">
        <v>18.16</v>
      </c>
      <c r="AW331" s="4">
        <v>163.1</v>
      </c>
      <c r="AX331">
        <v>4</v>
      </c>
      <c r="AY331" t="s">
        <v>80</v>
      </c>
      <c r="AZ331">
        <v>5</v>
      </c>
      <c r="BA331">
        <v>3.9</v>
      </c>
      <c r="BB331">
        <v>3</v>
      </c>
      <c r="BC331">
        <v>18</v>
      </c>
      <c r="BD331">
        <v>12</v>
      </c>
      <c r="BE331">
        <v>1</v>
      </c>
      <c r="BF331" t="s">
        <v>81</v>
      </c>
      <c r="BJ331" s="6">
        <v>45689</v>
      </c>
      <c r="BK331" t="s">
        <v>115</v>
      </c>
      <c r="BL331" t="s">
        <v>105</v>
      </c>
      <c r="BM331" t="s">
        <v>121</v>
      </c>
      <c r="BN331" t="s">
        <v>122</v>
      </c>
      <c r="BP331">
        <v>2025</v>
      </c>
      <c r="BQ331" t="s">
        <v>123</v>
      </c>
      <c r="BR331" t="s">
        <v>124</v>
      </c>
    </row>
    <row r="332" spans="1:70" x14ac:dyDescent="0.25">
      <c r="A332">
        <v>6404502730</v>
      </c>
      <c r="B332" t="s">
        <v>158</v>
      </c>
      <c r="C332" t="s">
        <v>89</v>
      </c>
      <c r="D332" s="4">
        <v>161.66</v>
      </c>
      <c r="E332" s="5">
        <v>45689</v>
      </c>
      <c r="F332" s="5">
        <v>45685</v>
      </c>
      <c r="G332">
        <v>7926</v>
      </c>
      <c r="H332" t="s">
        <v>90</v>
      </c>
      <c r="I332" t="s">
        <v>91</v>
      </c>
      <c r="J332" t="s">
        <v>69</v>
      </c>
      <c r="K332" t="s">
        <v>92</v>
      </c>
      <c r="L332" t="s">
        <v>93</v>
      </c>
      <c r="M332" t="s">
        <v>72</v>
      </c>
      <c r="P332" t="s">
        <v>94</v>
      </c>
      <c r="Q332" t="s">
        <v>95</v>
      </c>
      <c r="R332" t="s">
        <v>96</v>
      </c>
      <c r="S332" t="s">
        <v>97</v>
      </c>
      <c r="T332" t="s">
        <v>98</v>
      </c>
      <c r="U332">
        <v>42.370837000000002</v>
      </c>
      <c r="V332">
        <v>-83.485600000000005</v>
      </c>
      <c r="W332" t="s">
        <v>319</v>
      </c>
      <c r="X332" t="s">
        <v>320</v>
      </c>
      <c r="Y332" t="s">
        <v>272</v>
      </c>
      <c r="Z332" s="10">
        <v>342936710</v>
      </c>
      <c r="AA332" s="9">
        <v>27.055012999999999</v>
      </c>
      <c r="AB332" s="9">
        <v>-82.397300000000001</v>
      </c>
      <c r="AC332" t="s">
        <v>98</v>
      </c>
      <c r="AD332">
        <v>106</v>
      </c>
      <c r="AE332" s="1" t="s">
        <v>102</v>
      </c>
      <c r="AF332" s="1" t="str">
        <f t="shared" si="14"/>
        <v>6</v>
      </c>
      <c r="AG332" s="1">
        <f t="shared" si="15"/>
        <v>4</v>
      </c>
      <c r="AH332" s="1">
        <v>15.58</v>
      </c>
      <c r="AI332" s="7">
        <f t="shared" si="16"/>
        <v>125.88999999999999</v>
      </c>
      <c r="AJ332">
        <v>127.05</v>
      </c>
      <c r="AK332">
        <v>127.05</v>
      </c>
      <c r="AL332" s="4">
        <v>23.49</v>
      </c>
      <c r="AM332" s="4">
        <v>0</v>
      </c>
      <c r="AN332" s="4">
        <v>0</v>
      </c>
      <c r="AO332" s="4">
        <v>-1.1599999999999999</v>
      </c>
      <c r="AP332" s="4">
        <v>0</v>
      </c>
      <c r="AQ332" s="4">
        <v>4.58</v>
      </c>
      <c r="AR332" s="4">
        <v>0</v>
      </c>
      <c r="AT332">
        <v>0</v>
      </c>
      <c r="AU332" s="4">
        <v>0</v>
      </c>
      <c r="AV332" s="4">
        <v>12.28</v>
      </c>
      <c r="AW332" s="4">
        <v>161.66</v>
      </c>
      <c r="AX332">
        <v>4</v>
      </c>
      <c r="AY332" t="s">
        <v>80</v>
      </c>
      <c r="AZ332">
        <v>5</v>
      </c>
      <c r="BA332">
        <v>4.2300000000000004</v>
      </c>
      <c r="BB332">
        <v>3</v>
      </c>
      <c r="BC332">
        <v>18</v>
      </c>
      <c r="BD332">
        <v>13</v>
      </c>
      <c r="BE332">
        <v>1</v>
      </c>
      <c r="BF332" t="s">
        <v>81</v>
      </c>
      <c r="BJ332" s="6">
        <v>45689</v>
      </c>
      <c r="BK332" t="s">
        <v>115</v>
      </c>
      <c r="BL332" t="s">
        <v>105</v>
      </c>
      <c r="BM332" t="s">
        <v>121</v>
      </c>
      <c r="BN332" t="s">
        <v>122</v>
      </c>
      <c r="BP332">
        <v>2025</v>
      </c>
      <c r="BQ332" t="s">
        <v>123</v>
      </c>
      <c r="BR332" t="s">
        <v>124</v>
      </c>
    </row>
    <row r="333" spans="1:70" x14ac:dyDescent="0.25">
      <c r="A333">
        <v>6404502677</v>
      </c>
      <c r="B333" t="s">
        <v>158</v>
      </c>
      <c r="C333" t="s">
        <v>89</v>
      </c>
      <c r="D333" s="4">
        <v>155.97999999999999</v>
      </c>
      <c r="E333" s="5">
        <v>45689</v>
      </c>
      <c r="F333" s="5">
        <v>45684</v>
      </c>
      <c r="G333">
        <v>7926</v>
      </c>
      <c r="H333" t="s">
        <v>90</v>
      </c>
      <c r="I333" t="s">
        <v>91</v>
      </c>
      <c r="J333" t="s">
        <v>69</v>
      </c>
      <c r="K333" t="s">
        <v>92</v>
      </c>
      <c r="L333" t="s">
        <v>93</v>
      </c>
      <c r="M333" t="s">
        <v>72</v>
      </c>
      <c r="P333" t="s">
        <v>94</v>
      </c>
      <c r="Q333" t="s">
        <v>95</v>
      </c>
      <c r="R333" t="s">
        <v>96</v>
      </c>
      <c r="S333" t="s">
        <v>97</v>
      </c>
      <c r="T333" t="s">
        <v>98</v>
      </c>
      <c r="U333">
        <v>42.370837000000002</v>
      </c>
      <c r="V333">
        <v>-83.485600000000005</v>
      </c>
      <c r="W333" t="s">
        <v>273</v>
      </c>
      <c r="X333" t="s">
        <v>274</v>
      </c>
      <c r="Y333" t="s">
        <v>112</v>
      </c>
      <c r="Z333" s="10">
        <v>782162907</v>
      </c>
      <c r="AA333" s="9">
        <v>29.528514999999999</v>
      </c>
      <c r="AB333" s="9">
        <v>-98.492189999999994</v>
      </c>
      <c r="AC333" t="s">
        <v>98</v>
      </c>
      <c r="AD333">
        <v>106</v>
      </c>
      <c r="AE333" s="1" t="s">
        <v>102</v>
      </c>
      <c r="AF333" s="1" t="str">
        <f t="shared" si="14"/>
        <v>6</v>
      </c>
      <c r="AG333" s="1">
        <f t="shared" si="15"/>
        <v>4</v>
      </c>
      <c r="AH333" s="1">
        <v>15.58</v>
      </c>
      <c r="AI333" s="7">
        <f t="shared" si="16"/>
        <v>125.88999999999999</v>
      </c>
      <c r="AJ333">
        <v>127.05</v>
      </c>
      <c r="AK333">
        <v>127.05</v>
      </c>
      <c r="AL333" s="4">
        <v>22.66</v>
      </c>
      <c r="AM333" s="4">
        <v>0</v>
      </c>
      <c r="AN333" s="4">
        <v>0</v>
      </c>
      <c r="AO333" s="4">
        <v>-1.1599999999999999</v>
      </c>
      <c r="AP333" s="4">
        <v>0</v>
      </c>
      <c r="AQ333" s="4">
        <v>0</v>
      </c>
      <c r="AR333" s="4">
        <v>0</v>
      </c>
      <c r="AT333">
        <v>0</v>
      </c>
      <c r="AU333" s="4">
        <v>0</v>
      </c>
      <c r="AV333" s="4">
        <v>7.43</v>
      </c>
      <c r="AW333" s="4">
        <v>155.97999999999999</v>
      </c>
      <c r="AX333">
        <v>4</v>
      </c>
      <c r="AY333" t="s">
        <v>80</v>
      </c>
      <c r="AZ333">
        <v>5</v>
      </c>
      <c r="BA333">
        <v>3.9</v>
      </c>
      <c r="BB333">
        <v>3</v>
      </c>
      <c r="BC333">
        <v>18</v>
      </c>
      <c r="BD333">
        <v>12</v>
      </c>
      <c r="BE333">
        <v>1</v>
      </c>
      <c r="BF333" t="s">
        <v>81</v>
      </c>
      <c r="BJ333" s="6">
        <v>45689</v>
      </c>
      <c r="BK333" t="s">
        <v>115</v>
      </c>
      <c r="BL333" t="s">
        <v>105</v>
      </c>
      <c r="BM333" t="s">
        <v>121</v>
      </c>
      <c r="BN333" t="s">
        <v>122</v>
      </c>
      <c r="BP333">
        <v>2025</v>
      </c>
      <c r="BQ333" t="s">
        <v>123</v>
      </c>
      <c r="BR333" t="s">
        <v>124</v>
      </c>
    </row>
    <row r="334" spans="1:70" x14ac:dyDescent="0.25">
      <c r="A334">
        <v>6404502629</v>
      </c>
      <c r="B334" t="s">
        <v>158</v>
      </c>
      <c r="C334" t="s">
        <v>89</v>
      </c>
      <c r="D334" s="4">
        <v>161.66</v>
      </c>
      <c r="E334" s="5">
        <v>45689</v>
      </c>
      <c r="F334" s="5">
        <v>45684</v>
      </c>
      <c r="G334">
        <v>7926</v>
      </c>
      <c r="H334" t="s">
        <v>90</v>
      </c>
      <c r="I334" t="s">
        <v>91</v>
      </c>
      <c r="J334" t="s">
        <v>69</v>
      </c>
      <c r="K334" t="s">
        <v>92</v>
      </c>
      <c r="L334" t="s">
        <v>93</v>
      </c>
      <c r="M334" t="s">
        <v>72</v>
      </c>
      <c r="P334" t="s">
        <v>94</v>
      </c>
      <c r="Q334" t="s">
        <v>95</v>
      </c>
      <c r="R334" t="s">
        <v>96</v>
      </c>
      <c r="S334" t="s">
        <v>97</v>
      </c>
      <c r="T334" t="s">
        <v>98</v>
      </c>
      <c r="U334">
        <v>42.370837000000002</v>
      </c>
      <c r="V334">
        <v>-83.485600000000005</v>
      </c>
      <c r="W334" t="s">
        <v>362</v>
      </c>
      <c r="X334" t="s">
        <v>363</v>
      </c>
      <c r="Y334" t="s">
        <v>349</v>
      </c>
      <c r="Z334" s="10">
        <v>800234688</v>
      </c>
      <c r="AA334" s="9">
        <v>39.923988000000001</v>
      </c>
      <c r="AB334" s="9">
        <v>-105.08165700000001</v>
      </c>
      <c r="AC334" t="s">
        <v>98</v>
      </c>
      <c r="AD334">
        <v>106</v>
      </c>
      <c r="AE334" s="1" t="s">
        <v>102</v>
      </c>
      <c r="AF334" s="1" t="str">
        <f t="shared" si="14"/>
        <v>6</v>
      </c>
      <c r="AG334" s="1">
        <f t="shared" si="15"/>
        <v>4</v>
      </c>
      <c r="AH334" s="1">
        <v>15.58</v>
      </c>
      <c r="AI334" s="7">
        <f t="shared" si="16"/>
        <v>125.88999999999999</v>
      </c>
      <c r="AJ334">
        <v>127.05</v>
      </c>
      <c r="AK334">
        <v>127.05</v>
      </c>
      <c r="AL334" s="4">
        <v>23.49</v>
      </c>
      <c r="AM334" s="4">
        <v>0</v>
      </c>
      <c r="AN334" s="4">
        <v>0</v>
      </c>
      <c r="AO334" s="4">
        <v>-1.1599999999999999</v>
      </c>
      <c r="AP334" s="4">
        <v>0</v>
      </c>
      <c r="AQ334" s="4">
        <v>4.58</v>
      </c>
      <c r="AR334" s="4">
        <v>0</v>
      </c>
      <c r="AT334">
        <v>0</v>
      </c>
      <c r="AU334" s="4">
        <v>0</v>
      </c>
      <c r="AV334" s="4">
        <v>12.28</v>
      </c>
      <c r="AW334" s="4">
        <v>161.66</v>
      </c>
      <c r="AX334">
        <v>4</v>
      </c>
      <c r="AY334" t="s">
        <v>80</v>
      </c>
      <c r="AZ334">
        <v>5</v>
      </c>
      <c r="BA334">
        <v>3.9</v>
      </c>
      <c r="BB334">
        <v>3</v>
      </c>
      <c r="BC334">
        <v>18</v>
      </c>
      <c r="BD334">
        <v>12</v>
      </c>
      <c r="BE334">
        <v>1</v>
      </c>
      <c r="BF334" t="s">
        <v>81</v>
      </c>
      <c r="BJ334" s="6">
        <v>45689</v>
      </c>
      <c r="BK334" t="s">
        <v>115</v>
      </c>
      <c r="BL334" t="s">
        <v>105</v>
      </c>
      <c r="BM334" t="s">
        <v>121</v>
      </c>
      <c r="BN334" t="s">
        <v>122</v>
      </c>
      <c r="BP334">
        <v>2025</v>
      </c>
      <c r="BQ334" t="s">
        <v>123</v>
      </c>
      <c r="BR334" t="s">
        <v>124</v>
      </c>
    </row>
    <row r="335" spans="1:70" x14ac:dyDescent="0.25">
      <c r="A335">
        <v>6404502831</v>
      </c>
      <c r="B335" t="s">
        <v>158</v>
      </c>
      <c r="C335" t="s">
        <v>89</v>
      </c>
      <c r="D335" s="4">
        <v>150.22999999999999</v>
      </c>
      <c r="E335" s="5">
        <v>45689</v>
      </c>
      <c r="F335" s="5">
        <v>45685</v>
      </c>
      <c r="G335">
        <v>7926</v>
      </c>
      <c r="H335" t="s">
        <v>90</v>
      </c>
      <c r="I335" t="s">
        <v>91</v>
      </c>
      <c r="J335" t="s">
        <v>69</v>
      </c>
      <c r="K335" t="s">
        <v>92</v>
      </c>
      <c r="L335" t="s">
        <v>93</v>
      </c>
      <c r="M335" t="s">
        <v>72</v>
      </c>
      <c r="P335" t="s">
        <v>94</v>
      </c>
      <c r="Q335" t="s">
        <v>95</v>
      </c>
      <c r="R335" t="s">
        <v>96</v>
      </c>
      <c r="S335" t="s">
        <v>97</v>
      </c>
      <c r="T335" t="s">
        <v>98</v>
      </c>
      <c r="U335">
        <v>42.370837000000002</v>
      </c>
      <c r="V335">
        <v>-83.485600000000005</v>
      </c>
      <c r="W335" t="s">
        <v>313</v>
      </c>
      <c r="X335" t="s">
        <v>314</v>
      </c>
      <c r="Y335" t="s">
        <v>290</v>
      </c>
      <c r="Z335" s="10">
        <v>713017449</v>
      </c>
      <c r="AA335" s="9">
        <v>31.294532</v>
      </c>
      <c r="AB335" s="9">
        <v>-92.460149999999999</v>
      </c>
      <c r="AC335" t="s">
        <v>98</v>
      </c>
      <c r="AD335">
        <v>105</v>
      </c>
      <c r="AE335" s="1" t="s">
        <v>102</v>
      </c>
      <c r="AF335" s="1" t="str">
        <f t="shared" si="14"/>
        <v>5</v>
      </c>
      <c r="AG335" s="1">
        <f t="shared" si="15"/>
        <v>4</v>
      </c>
      <c r="AH335" s="1">
        <v>12.63</v>
      </c>
      <c r="AI335" s="7">
        <f t="shared" si="16"/>
        <v>121.25</v>
      </c>
      <c r="AJ335">
        <v>122.34</v>
      </c>
      <c r="AK335">
        <v>122.34</v>
      </c>
      <c r="AL335" s="4">
        <v>21.82</v>
      </c>
      <c r="AM335" s="4">
        <v>0</v>
      </c>
      <c r="AN335" s="4">
        <v>0</v>
      </c>
      <c r="AO335" s="4">
        <v>-1.0900000000000001</v>
      </c>
      <c r="AP335" s="4">
        <v>0</v>
      </c>
      <c r="AQ335" s="4">
        <v>0</v>
      </c>
      <c r="AR335" s="4">
        <v>0</v>
      </c>
      <c r="AT335">
        <v>0</v>
      </c>
      <c r="AU335" s="4">
        <v>0</v>
      </c>
      <c r="AV335" s="4">
        <v>7.16</v>
      </c>
      <c r="AW335" s="4">
        <v>150.22999999999999</v>
      </c>
      <c r="AX335">
        <v>4</v>
      </c>
      <c r="AY335" t="s">
        <v>80</v>
      </c>
      <c r="AZ335">
        <v>5</v>
      </c>
      <c r="BA335">
        <v>4.2300000000000004</v>
      </c>
      <c r="BB335">
        <v>3</v>
      </c>
      <c r="BC335">
        <v>18</v>
      </c>
      <c r="BD335">
        <v>13</v>
      </c>
      <c r="BE335">
        <v>1</v>
      </c>
      <c r="BF335" t="s">
        <v>81</v>
      </c>
      <c r="BJ335" s="6">
        <v>45689</v>
      </c>
      <c r="BK335" t="s">
        <v>115</v>
      </c>
      <c r="BL335" t="s">
        <v>105</v>
      </c>
      <c r="BM335" t="s">
        <v>121</v>
      </c>
      <c r="BN335" t="s">
        <v>122</v>
      </c>
      <c r="BP335">
        <v>2025</v>
      </c>
      <c r="BQ335" t="s">
        <v>123</v>
      </c>
      <c r="BR335" t="s">
        <v>124</v>
      </c>
    </row>
    <row r="336" spans="1:70" x14ac:dyDescent="0.25">
      <c r="A336">
        <v>6404502560</v>
      </c>
      <c r="B336" t="s">
        <v>158</v>
      </c>
      <c r="C336" t="s">
        <v>89</v>
      </c>
      <c r="D336" s="4">
        <v>95.25</v>
      </c>
      <c r="E336" s="5">
        <v>45689</v>
      </c>
      <c r="F336" s="5">
        <v>45684</v>
      </c>
      <c r="G336">
        <v>7926</v>
      </c>
      <c r="H336" t="s">
        <v>90</v>
      </c>
      <c r="I336" t="s">
        <v>91</v>
      </c>
      <c r="J336" t="s">
        <v>69</v>
      </c>
      <c r="K336" t="s">
        <v>92</v>
      </c>
      <c r="L336" t="s">
        <v>93</v>
      </c>
      <c r="M336" t="s">
        <v>72</v>
      </c>
      <c r="P336" t="s">
        <v>94</v>
      </c>
      <c r="Q336" t="s">
        <v>95</v>
      </c>
      <c r="R336" t="s">
        <v>96</v>
      </c>
      <c r="S336" t="s">
        <v>97</v>
      </c>
      <c r="T336" t="s">
        <v>98</v>
      </c>
      <c r="U336">
        <v>42.370837000000002</v>
      </c>
      <c r="V336">
        <v>-83.485600000000005</v>
      </c>
      <c r="W336" t="s">
        <v>307</v>
      </c>
      <c r="X336" t="s">
        <v>308</v>
      </c>
      <c r="Y336" t="s">
        <v>216</v>
      </c>
      <c r="Z336" s="10">
        <v>403249223</v>
      </c>
      <c r="AA336" s="9">
        <v>38.221178999999999</v>
      </c>
      <c r="AB336" s="9">
        <v>-84.554649999999995</v>
      </c>
      <c r="AC336" t="s">
        <v>98</v>
      </c>
      <c r="AD336">
        <v>103</v>
      </c>
      <c r="AE336" s="1" t="s">
        <v>102</v>
      </c>
      <c r="AF336" s="1" t="str">
        <f t="shared" si="14"/>
        <v>3</v>
      </c>
      <c r="AG336" s="1">
        <f t="shared" si="15"/>
        <v>4</v>
      </c>
      <c r="AH336" s="1">
        <v>10.44</v>
      </c>
      <c r="AI336" s="7">
        <f t="shared" si="16"/>
        <v>72.3</v>
      </c>
      <c r="AJ336">
        <v>72.72</v>
      </c>
      <c r="AK336">
        <v>72.72</v>
      </c>
      <c r="AL336" s="4">
        <v>13.84</v>
      </c>
      <c r="AM336" s="4">
        <v>0</v>
      </c>
      <c r="AN336" s="4">
        <v>0</v>
      </c>
      <c r="AO336" s="4">
        <v>-0.42</v>
      </c>
      <c r="AP336" s="4">
        <v>0</v>
      </c>
      <c r="AQ336" s="4">
        <v>4.58</v>
      </c>
      <c r="AR336" s="4">
        <v>0</v>
      </c>
      <c r="AT336">
        <v>0</v>
      </c>
      <c r="AU336" s="4">
        <v>0</v>
      </c>
      <c r="AV336" s="4">
        <v>9.11</v>
      </c>
      <c r="AW336" s="4">
        <v>95.25</v>
      </c>
      <c r="AX336">
        <v>4</v>
      </c>
      <c r="AY336" t="s">
        <v>80</v>
      </c>
      <c r="AZ336">
        <v>5</v>
      </c>
      <c r="BA336">
        <v>3.9</v>
      </c>
      <c r="BB336">
        <v>3</v>
      </c>
      <c r="BC336">
        <v>18</v>
      </c>
      <c r="BD336">
        <v>12</v>
      </c>
      <c r="BE336">
        <v>1</v>
      </c>
      <c r="BF336" t="s">
        <v>81</v>
      </c>
      <c r="BJ336" s="6">
        <v>45689</v>
      </c>
      <c r="BK336" t="s">
        <v>115</v>
      </c>
      <c r="BL336" t="s">
        <v>105</v>
      </c>
      <c r="BM336" t="s">
        <v>121</v>
      </c>
      <c r="BN336" t="s">
        <v>122</v>
      </c>
      <c r="BP336">
        <v>2025</v>
      </c>
      <c r="BQ336" t="s">
        <v>123</v>
      </c>
      <c r="BR336" t="s">
        <v>124</v>
      </c>
    </row>
    <row r="337" spans="1:70" x14ac:dyDescent="0.25">
      <c r="A337">
        <v>6404502408</v>
      </c>
      <c r="B337" t="s">
        <v>158</v>
      </c>
      <c r="C337" t="s">
        <v>89</v>
      </c>
      <c r="D337" s="4">
        <v>95.25</v>
      </c>
      <c r="E337" s="5">
        <v>45689</v>
      </c>
      <c r="F337" s="5">
        <v>45681</v>
      </c>
      <c r="G337">
        <v>7926</v>
      </c>
      <c r="H337" t="s">
        <v>90</v>
      </c>
      <c r="I337" t="s">
        <v>91</v>
      </c>
      <c r="J337" t="s">
        <v>69</v>
      </c>
      <c r="K337" t="s">
        <v>92</v>
      </c>
      <c r="L337" t="s">
        <v>93</v>
      </c>
      <c r="M337" t="s">
        <v>72</v>
      </c>
      <c r="P337" t="s">
        <v>94</v>
      </c>
      <c r="Q337" t="s">
        <v>95</v>
      </c>
      <c r="R337" t="s">
        <v>96</v>
      </c>
      <c r="S337" t="s">
        <v>97</v>
      </c>
      <c r="T337" t="s">
        <v>98</v>
      </c>
      <c r="U337">
        <v>42.370837000000002</v>
      </c>
      <c r="V337">
        <v>-83.485600000000005</v>
      </c>
      <c r="W337" t="s">
        <v>364</v>
      </c>
      <c r="X337" t="s">
        <v>365</v>
      </c>
      <c r="Y337" t="s">
        <v>366</v>
      </c>
      <c r="Z337" s="10">
        <v>150688341</v>
      </c>
      <c r="AA337" s="9">
        <v>40.571108000000002</v>
      </c>
      <c r="AB337" s="9">
        <v>-79.742260000000002</v>
      </c>
      <c r="AC337" t="s">
        <v>98</v>
      </c>
      <c r="AD337">
        <v>103</v>
      </c>
      <c r="AE337" s="1" t="s">
        <v>102</v>
      </c>
      <c r="AF337" s="1" t="str">
        <f t="shared" si="14"/>
        <v>3</v>
      </c>
      <c r="AG337" s="1">
        <f t="shared" si="15"/>
        <v>4</v>
      </c>
      <c r="AH337" s="1">
        <v>10.44</v>
      </c>
      <c r="AI337" s="7">
        <f t="shared" si="16"/>
        <v>72.3</v>
      </c>
      <c r="AJ337">
        <v>72.72</v>
      </c>
      <c r="AK337">
        <v>72.72</v>
      </c>
      <c r="AL337" s="4">
        <v>13.84</v>
      </c>
      <c r="AM337" s="4">
        <v>0</v>
      </c>
      <c r="AN337" s="4">
        <v>0</v>
      </c>
      <c r="AO337" s="4">
        <v>-0.42</v>
      </c>
      <c r="AP337" s="4">
        <v>0</v>
      </c>
      <c r="AQ337" s="4">
        <v>4.58</v>
      </c>
      <c r="AR337" s="4">
        <v>0</v>
      </c>
      <c r="AT337">
        <v>0</v>
      </c>
      <c r="AU337" s="4">
        <v>0</v>
      </c>
      <c r="AV337" s="4">
        <v>9.11</v>
      </c>
      <c r="AW337" s="4">
        <v>95.25</v>
      </c>
      <c r="AX337">
        <v>4</v>
      </c>
      <c r="AY337" t="s">
        <v>80</v>
      </c>
      <c r="AZ337">
        <v>5</v>
      </c>
      <c r="BA337">
        <v>4.2300000000000004</v>
      </c>
      <c r="BB337">
        <v>3</v>
      </c>
      <c r="BC337">
        <v>18</v>
      </c>
      <c r="BD337">
        <v>13</v>
      </c>
      <c r="BE337">
        <v>1</v>
      </c>
      <c r="BF337" t="s">
        <v>81</v>
      </c>
      <c r="BJ337" s="6">
        <v>45689</v>
      </c>
      <c r="BK337" t="s">
        <v>115</v>
      </c>
      <c r="BL337" t="s">
        <v>105</v>
      </c>
      <c r="BM337" t="s">
        <v>159</v>
      </c>
      <c r="BN337" t="s">
        <v>122</v>
      </c>
      <c r="BP337">
        <v>2025</v>
      </c>
      <c r="BQ337" t="s">
        <v>123</v>
      </c>
      <c r="BR337" t="s">
        <v>160</v>
      </c>
    </row>
    <row r="338" spans="1:70" x14ac:dyDescent="0.25">
      <c r="A338">
        <v>6404503242</v>
      </c>
      <c r="B338" t="s">
        <v>158</v>
      </c>
      <c r="C338" t="s">
        <v>89</v>
      </c>
      <c r="D338" s="4">
        <v>140.38</v>
      </c>
      <c r="E338" s="5">
        <v>45689</v>
      </c>
      <c r="F338" s="5">
        <v>45687</v>
      </c>
      <c r="G338">
        <v>7926</v>
      </c>
      <c r="H338" t="s">
        <v>90</v>
      </c>
      <c r="I338" t="s">
        <v>91</v>
      </c>
      <c r="J338" t="s">
        <v>69</v>
      </c>
      <c r="K338" t="s">
        <v>92</v>
      </c>
      <c r="L338" t="s">
        <v>93</v>
      </c>
      <c r="M338" t="s">
        <v>72</v>
      </c>
      <c r="P338" t="s">
        <v>94</v>
      </c>
      <c r="Q338" t="s">
        <v>95</v>
      </c>
      <c r="R338" t="s">
        <v>96</v>
      </c>
      <c r="S338" t="s">
        <v>97</v>
      </c>
      <c r="T338" t="s">
        <v>98</v>
      </c>
      <c r="U338">
        <v>42.370837000000002</v>
      </c>
      <c r="V338">
        <v>-83.485600000000005</v>
      </c>
      <c r="W338" t="s">
        <v>332</v>
      </c>
      <c r="X338" t="s">
        <v>333</v>
      </c>
      <c r="Y338" t="s">
        <v>267</v>
      </c>
      <c r="Z338" s="10">
        <v>513601253</v>
      </c>
      <c r="AA338" s="9">
        <v>43.428983000000002</v>
      </c>
      <c r="AB338" s="9">
        <v>-95.108919999999998</v>
      </c>
      <c r="AC338" t="s">
        <v>98</v>
      </c>
      <c r="AD338">
        <v>104</v>
      </c>
      <c r="AE338" s="1" t="s">
        <v>102</v>
      </c>
      <c r="AF338" s="1" t="str">
        <f t="shared" si="14"/>
        <v>4</v>
      </c>
      <c r="AG338" s="1">
        <f t="shared" si="15"/>
        <v>4</v>
      </c>
      <c r="AH338" s="1">
        <v>11.49</v>
      </c>
      <c r="AI338" s="7">
        <f t="shared" si="16"/>
        <v>113.31</v>
      </c>
      <c r="AJ338">
        <v>112.68</v>
      </c>
      <c r="AK338">
        <v>112.68</v>
      </c>
      <c r="AL338" s="4">
        <v>20.39</v>
      </c>
      <c r="AM338" s="4">
        <v>0</v>
      </c>
      <c r="AN338" s="4">
        <v>0</v>
      </c>
      <c r="AO338" s="4">
        <v>-2.31</v>
      </c>
      <c r="AP338" s="4">
        <v>0</v>
      </c>
      <c r="AQ338" s="4">
        <v>0</v>
      </c>
      <c r="AR338" s="4">
        <v>0</v>
      </c>
      <c r="AT338">
        <v>0</v>
      </c>
      <c r="AU338" s="4">
        <v>0</v>
      </c>
      <c r="AV338" s="4">
        <v>6.68</v>
      </c>
      <c r="AW338" s="4">
        <v>140.38</v>
      </c>
      <c r="AX338">
        <v>4</v>
      </c>
      <c r="AY338" t="s">
        <v>80</v>
      </c>
      <c r="AZ338">
        <v>5</v>
      </c>
      <c r="BA338">
        <v>4.2300000000000004</v>
      </c>
      <c r="BB338">
        <v>3</v>
      </c>
      <c r="BC338">
        <v>18</v>
      </c>
      <c r="BD338">
        <v>13</v>
      </c>
      <c r="BE338">
        <v>1</v>
      </c>
      <c r="BF338" t="s">
        <v>81</v>
      </c>
      <c r="BJ338" s="6">
        <v>45689</v>
      </c>
      <c r="BK338" t="s">
        <v>115</v>
      </c>
      <c r="BL338" t="s">
        <v>105</v>
      </c>
      <c r="BM338" t="s">
        <v>121</v>
      </c>
      <c r="BN338" t="s">
        <v>122</v>
      </c>
      <c r="BP338">
        <v>2025</v>
      </c>
      <c r="BQ338" t="s">
        <v>123</v>
      </c>
      <c r="BR338" t="s">
        <v>124</v>
      </c>
    </row>
    <row r="339" spans="1:70" x14ac:dyDescent="0.25">
      <c r="A339">
        <v>6404502372</v>
      </c>
      <c r="B339" t="s">
        <v>158</v>
      </c>
      <c r="C339" t="s">
        <v>89</v>
      </c>
      <c r="D339" s="4">
        <v>155.91</v>
      </c>
      <c r="E339" s="5">
        <v>45689</v>
      </c>
      <c r="F339" s="5">
        <v>45680</v>
      </c>
      <c r="G339">
        <v>7926</v>
      </c>
      <c r="H339" t="s">
        <v>90</v>
      </c>
      <c r="I339" t="s">
        <v>91</v>
      </c>
      <c r="J339" t="s">
        <v>69</v>
      </c>
      <c r="K339" t="s">
        <v>92</v>
      </c>
      <c r="L339" t="s">
        <v>93</v>
      </c>
      <c r="M339" t="s">
        <v>72</v>
      </c>
      <c r="P339" t="s">
        <v>94</v>
      </c>
      <c r="Q339" t="s">
        <v>95</v>
      </c>
      <c r="R339" t="s">
        <v>96</v>
      </c>
      <c r="S339" t="s">
        <v>97</v>
      </c>
      <c r="T339" t="s">
        <v>98</v>
      </c>
      <c r="U339">
        <v>42.370837000000002</v>
      </c>
      <c r="V339">
        <v>-83.485600000000005</v>
      </c>
      <c r="W339" t="s">
        <v>300</v>
      </c>
      <c r="X339" t="s">
        <v>301</v>
      </c>
      <c r="Y339" t="s">
        <v>290</v>
      </c>
      <c r="Z339" s="10">
        <v>701222112</v>
      </c>
      <c r="AA339" s="9">
        <v>30.006353000000001</v>
      </c>
      <c r="AB339" s="9">
        <v>-90.062640000000002</v>
      </c>
      <c r="AC339" t="s">
        <v>98</v>
      </c>
      <c r="AD339">
        <v>105</v>
      </c>
      <c r="AE339" s="1" t="s">
        <v>102</v>
      </c>
      <c r="AF339" s="1" t="str">
        <f t="shared" si="14"/>
        <v>5</v>
      </c>
      <c r="AG339" s="1">
        <f t="shared" si="15"/>
        <v>4</v>
      </c>
      <c r="AH339" s="1">
        <v>12.63</v>
      </c>
      <c r="AI339" s="7">
        <f t="shared" si="16"/>
        <v>121.24999999999999</v>
      </c>
      <c r="AJ339">
        <v>122.34</v>
      </c>
      <c r="AK339">
        <v>122.34</v>
      </c>
      <c r="AL339" s="4">
        <v>22.65</v>
      </c>
      <c r="AM339" s="4">
        <v>0</v>
      </c>
      <c r="AN339" s="4">
        <v>0</v>
      </c>
      <c r="AO339" s="4">
        <v>-1.0900000000000001</v>
      </c>
      <c r="AP339" s="4">
        <v>0</v>
      </c>
      <c r="AQ339" s="4">
        <v>4.58</v>
      </c>
      <c r="AR339" s="4">
        <v>0</v>
      </c>
      <c r="AT339">
        <v>0</v>
      </c>
      <c r="AU339" s="4">
        <v>0</v>
      </c>
      <c r="AV339" s="4">
        <v>12.01</v>
      </c>
      <c r="AW339" s="4">
        <v>155.91</v>
      </c>
      <c r="AX339">
        <v>4</v>
      </c>
      <c r="AY339" t="s">
        <v>80</v>
      </c>
      <c r="AZ339">
        <v>5</v>
      </c>
      <c r="BA339">
        <v>4.2300000000000004</v>
      </c>
      <c r="BB339">
        <v>3</v>
      </c>
      <c r="BC339">
        <v>18</v>
      </c>
      <c r="BD339">
        <v>13</v>
      </c>
      <c r="BE339">
        <v>1</v>
      </c>
      <c r="BF339" t="s">
        <v>81</v>
      </c>
      <c r="BJ339" s="6">
        <v>45689</v>
      </c>
      <c r="BK339" t="s">
        <v>115</v>
      </c>
      <c r="BL339" t="s">
        <v>105</v>
      </c>
      <c r="BM339" t="s">
        <v>159</v>
      </c>
      <c r="BN339" t="s">
        <v>122</v>
      </c>
      <c r="BP339">
        <v>2025</v>
      </c>
      <c r="BQ339" t="s">
        <v>123</v>
      </c>
      <c r="BR339" t="s">
        <v>160</v>
      </c>
    </row>
    <row r="340" spans="1:70" x14ac:dyDescent="0.25">
      <c r="A340">
        <v>6404503212</v>
      </c>
      <c r="B340" t="s">
        <v>158</v>
      </c>
      <c r="C340" t="s">
        <v>89</v>
      </c>
      <c r="D340" s="4">
        <v>155.97999999999999</v>
      </c>
      <c r="E340" s="5">
        <v>45689</v>
      </c>
      <c r="F340" s="5">
        <v>45687</v>
      </c>
      <c r="G340">
        <v>7926</v>
      </c>
      <c r="H340" t="s">
        <v>90</v>
      </c>
      <c r="I340" t="s">
        <v>91</v>
      </c>
      <c r="J340" t="s">
        <v>69</v>
      </c>
      <c r="K340" t="s">
        <v>92</v>
      </c>
      <c r="L340" t="s">
        <v>93</v>
      </c>
      <c r="M340" t="s">
        <v>72</v>
      </c>
      <c r="P340" t="s">
        <v>94</v>
      </c>
      <c r="Q340" t="s">
        <v>95</v>
      </c>
      <c r="R340" t="s">
        <v>96</v>
      </c>
      <c r="S340" t="s">
        <v>97</v>
      </c>
      <c r="T340" t="s">
        <v>98</v>
      </c>
      <c r="U340">
        <v>42.370837000000002</v>
      </c>
      <c r="V340">
        <v>-83.485600000000005</v>
      </c>
      <c r="W340" t="s">
        <v>273</v>
      </c>
      <c r="X340" t="s">
        <v>274</v>
      </c>
      <c r="Y340" t="s">
        <v>112</v>
      </c>
      <c r="Z340" s="10">
        <v>782162907</v>
      </c>
      <c r="AA340" s="9">
        <v>29.528514999999999</v>
      </c>
      <c r="AB340" s="9">
        <v>-98.492189999999994</v>
      </c>
      <c r="AC340" t="s">
        <v>98</v>
      </c>
      <c r="AD340">
        <v>106</v>
      </c>
      <c r="AE340" s="1" t="s">
        <v>102</v>
      </c>
      <c r="AF340" s="1" t="str">
        <f t="shared" si="14"/>
        <v>6</v>
      </c>
      <c r="AG340" s="1">
        <f t="shared" si="15"/>
        <v>4</v>
      </c>
      <c r="AH340" s="1">
        <v>15.58</v>
      </c>
      <c r="AI340" s="7">
        <f t="shared" si="16"/>
        <v>125.88999999999999</v>
      </c>
      <c r="AJ340">
        <v>127.05</v>
      </c>
      <c r="AK340">
        <v>127.05</v>
      </c>
      <c r="AL340" s="4">
        <v>22.66</v>
      </c>
      <c r="AM340" s="4">
        <v>0</v>
      </c>
      <c r="AN340" s="4">
        <v>0</v>
      </c>
      <c r="AO340" s="4">
        <v>-1.1599999999999999</v>
      </c>
      <c r="AP340" s="4">
        <v>0</v>
      </c>
      <c r="AQ340" s="4">
        <v>0</v>
      </c>
      <c r="AR340" s="4">
        <v>0</v>
      </c>
      <c r="AT340">
        <v>0</v>
      </c>
      <c r="AU340" s="4">
        <v>0</v>
      </c>
      <c r="AV340" s="4">
        <v>7.43</v>
      </c>
      <c r="AW340" s="4">
        <v>155.97999999999999</v>
      </c>
      <c r="AX340">
        <v>4</v>
      </c>
      <c r="AY340" t="s">
        <v>80</v>
      </c>
      <c r="AZ340">
        <v>5</v>
      </c>
      <c r="BA340">
        <v>3.9</v>
      </c>
      <c r="BB340">
        <v>3</v>
      </c>
      <c r="BC340">
        <v>18</v>
      </c>
      <c r="BD340">
        <v>12</v>
      </c>
      <c r="BE340">
        <v>1</v>
      </c>
      <c r="BF340" t="s">
        <v>81</v>
      </c>
      <c r="BJ340" s="6">
        <v>45689</v>
      </c>
      <c r="BK340" t="s">
        <v>115</v>
      </c>
      <c r="BL340" t="s">
        <v>105</v>
      </c>
      <c r="BM340" t="s">
        <v>121</v>
      </c>
      <c r="BN340" t="s">
        <v>122</v>
      </c>
      <c r="BP340">
        <v>2025</v>
      </c>
      <c r="BQ340" t="s">
        <v>123</v>
      </c>
      <c r="BR340" t="s">
        <v>124</v>
      </c>
    </row>
    <row r="341" spans="1:70" x14ac:dyDescent="0.25">
      <c r="A341">
        <v>6404502481</v>
      </c>
      <c r="B341" t="s">
        <v>158</v>
      </c>
      <c r="C341" t="s">
        <v>89</v>
      </c>
      <c r="D341" s="4">
        <v>150.22999999999999</v>
      </c>
      <c r="E341" s="5">
        <v>45689</v>
      </c>
      <c r="F341" s="5">
        <v>45681</v>
      </c>
      <c r="G341">
        <v>7926</v>
      </c>
      <c r="H341" t="s">
        <v>90</v>
      </c>
      <c r="I341" t="s">
        <v>91</v>
      </c>
      <c r="J341" t="s">
        <v>69</v>
      </c>
      <c r="K341" t="s">
        <v>92</v>
      </c>
      <c r="L341" t="s">
        <v>93</v>
      </c>
      <c r="M341" t="s">
        <v>72</v>
      </c>
      <c r="P341" t="s">
        <v>94</v>
      </c>
      <c r="Q341" t="s">
        <v>95</v>
      </c>
      <c r="R341" t="s">
        <v>96</v>
      </c>
      <c r="S341" t="s">
        <v>97</v>
      </c>
      <c r="T341" t="s">
        <v>98</v>
      </c>
      <c r="U341">
        <v>42.370837000000002</v>
      </c>
      <c r="V341">
        <v>-83.485600000000005</v>
      </c>
      <c r="W341" t="s">
        <v>313</v>
      </c>
      <c r="X341" t="s">
        <v>314</v>
      </c>
      <c r="Y341" t="s">
        <v>290</v>
      </c>
      <c r="Z341" s="10">
        <v>713017449</v>
      </c>
      <c r="AA341" s="9">
        <v>31.294532</v>
      </c>
      <c r="AB341" s="9">
        <v>-92.460149999999999</v>
      </c>
      <c r="AC341" t="s">
        <v>98</v>
      </c>
      <c r="AD341">
        <v>105</v>
      </c>
      <c r="AE341" s="1" t="s">
        <v>102</v>
      </c>
      <c r="AF341" s="1" t="str">
        <f t="shared" si="14"/>
        <v>5</v>
      </c>
      <c r="AG341" s="1">
        <f t="shared" si="15"/>
        <v>4</v>
      </c>
      <c r="AH341" s="1">
        <v>12.63</v>
      </c>
      <c r="AI341" s="7">
        <f t="shared" si="16"/>
        <v>121.25</v>
      </c>
      <c r="AJ341">
        <v>122.34</v>
      </c>
      <c r="AK341">
        <v>122.34</v>
      </c>
      <c r="AL341" s="4">
        <v>21.82</v>
      </c>
      <c r="AM341" s="4">
        <v>0</v>
      </c>
      <c r="AN341" s="4">
        <v>0</v>
      </c>
      <c r="AO341" s="4">
        <v>-1.0900000000000001</v>
      </c>
      <c r="AP341" s="4">
        <v>0</v>
      </c>
      <c r="AQ341" s="4">
        <v>0</v>
      </c>
      <c r="AR341" s="4">
        <v>0</v>
      </c>
      <c r="AT341">
        <v>0</v>
      </c>
      <c r="AU341" s="4">
        <v>0</v>
      </c>
      <c r="AV341" s="4">
        <v>7.16</v>
      </c>
      <c r="AW341" s="4">
        <v>150.22999999999999</v>
      </c>
      <c r="AX341">
        <v>4</v>
      </c>
      <c r="AY341" t="s">
        <v>80</v>
      </c>
      <c r="AZ341">
        <v>5</v>
      </c>
      <c r="BA341">
        <v>4.2300000000000004</v>
      </c>
      <c r="BB341">
        <v>3</v>
      </c>
      <c r="BC341">
        <v>18</v>
      </c>
      <c r="BD341">
        <v>13</v>
      </c>
      <c r="BE341">
        <v>1</v>
      </c>
      <c r="BF341" t="s">
        <v>81</v>
      </c>
      <c r="BJ341" s="6">
        <v>45689</v>
      </c>
      <c r="BK341" t="s">
        <v>115</v>
      </c>
      <c r="BL341" t="s">
        <v>105</v>
      </c>
      <c r="BM341" t="s">
        <v>159</v>
      </c>
      <c r="BN341" t="s">
        <v>122</v>
      </c>
      <c r="BP341">
        <v>2025</v>
      </c>
      <c r="BQ341" t="s">
        <v>123</v>
      </c>
      <c r="BR341" t="s">
        <v>160</v>
      </c>
    </row>
    <row r="342" spans="1:70" x14ac:dyDescent="0.25">
      <c r="A342">
        <v>6404502357</v>
      </c>
      <c r="B342" t="s">
        <v>158</v>
      </c>
      <c r="C342" t="s">
        <v>89</v>
      </c>
      <c r="D342" s="4">
        <v>150.22999999999999</v>
      </c>
      <c r="E342" s="5">
        <v>45689</v>
      </c>
      <c r="F342" s="5">
        <v>45680</v>
      </c>
      <c r="G342">
        <v>7926</v>
      </c>
      <c r="H342" t="s">
        <v>90</v>
      </c>
      <c r="I342" t="s">
        <v>91</v>
      </c>
      <c r="J342" t="s">
        <v>69</v>
      </c>
      <c r="K342" t="s">
        <v>92</v>
      </c>
      <c r="L342" t="s">
        <v>93</v>
      </c>
      <c r="M342" t="s">
        <v>72</v>
      </c>
      <c r="P342" t="s">
        <v>94</v>
      </c>
      <c r="Q342" t="s">
        <v>95</v>
      </c>
      <c r="R342" t="s">
        <v>96</v>
      </c>
      <c r="S342" t="s">
        <v>97</v>
      </c>
      <c r="T342" t="s">
        <v>98</v>
      </c>
      <c r="U342">
        <v>42.370837000000002</v>
      </c>
      <c r="V342">
        <v>-83.485600000000005</v>
      </c>
      <c r="W342" t="s">
        <v>336</v>
      </c>
      <c r="X342" t="s">
        <v>337</v>
      </c>
      <c r="Y342" t="s">
        <v>145</v>
      </c>
      <c r="Z342" s="10">
        <v>299025441</v>
      </c>
      <c r="AA342" s="9">
        <v>32.421593999999999</v>
      </c>
      <c r="AB342" s="9">
        <v>-80.675049999999999</v>
      </c>
      <c r="AC342" t="s">
        <v>98</v>
      </c>
      <c r="AD342">
        <v>105</v>
      </c>
      <c r="AE342" s="1" t="s">
        <v>102</v>
      </c>
      <c r="AF342" s="1" t="str">
        <f t="shared" si="14"/>
        <v>5</v>
      </c>
      <c r="AG342" s="1">
        <f t="shared" si="15"/>
        <v>4</v>
      </c>
      <c r="AH342" s="1">
        <v>12.63</v>
      </c>
      <c r="AI342" s="7">
        <f t="shared" si="16"/>
        <v>121.25</v>
      </c>
      <c r="AJ342">
        <v>122.34</v>
      </c>
      <c r="AK342">
        <v>122.34</v>
      </c>
      <c r="AL342" s="4">
        <v>21.82</v>
      </c>
      <c r="AM342" s="4">
        <v>0</v>
      </c>
      <c r="AN342" s="4">
        <v>0</v>
      </c>
      <c r="AO342" s="4">
        <v>-1.0900000000000001</v>
      </c>
      <c r="AP342" s="4">
        <v>0</v>
      </c>
      <c r="AQ342" s="4">
        <v>0</v>
      </c>
      <c r="AR342" s="4">
        <v>0</v>
      </c>
      <c r="AT342">
        <v>0</v>
      </c>
      <c r="AU342" s="4">
        <v>0</v>
      </c>
      <c r="AV342" s="4">
        <v>7.16</v>
      </c>
      <c r="AW342" s="4">
        <v>150.22999999999999</v>
      </c>
      <c r="AX342">
        <v>4</v>
      </c>
      <c r="AY342" t="s">
        <v>80</v>
      </c>
      <c r="AZ342">
        <v>5</v>
      </c>
      <c r="BA342">
        <v>4.2300000000000004</v>
      </c>
      <c r="BB342">
        <v>3</v>
      </c>
      <c r="BC342">
        <v>18</v>
      </c>
      <c r="BD342">
        <v>13</v>
      </c>
      <c r="BE342">
        <v>1</v>
      </c>
      <c r="BF342" t="s">
        <v>81</v>
      </c>
      <c r="BJ342" s="6">
        <v>45689</v>
      </c>
      <c r="BK342" t="s">
        <v>115</v>
      </c>
      <c r="BL342" t="s">
        <v>105</v>
      </c>
      <c r="BM342" t="s">
        <v>159</v>
      </c>
      <c r="BN342" t="s">
        <v>122</v>
      </c>
      <c r="BP342">
        <v>2025</v>
      </c>
      <c r="BQ342" t="s">
        <v>123</v>
      </c>
      <c r="BR342" t="s">
        <v>160</v>
      </c>
    </row>
    <row r="343" spans="1:70" x14ac:dyDescent="0.25">
      <c r="A343">
        <v>6404503076</v>
      </c>
      <c r="B343" t="s">
        <v>158</v>
      </c>
      <c r="C343" t="s">
        <v>89</v>
      </c>
      <c r="D343" s="4">
        <v>142.41999999999999</v>
      </c>
      <c r="E343" s="5">
        <v>45689</v>
      </c>
      <c r="F343" s="5">
        <v>45687</v>
      </c>
      <c r="G343">
        <v>7926</v>
      </c>
      <c r="H343" t="s">
        <v>90</v>
      </c>
      <c r="I343" t="s">
        <v>91</v>
      </c>
      <c r="J343" t="s">
        <v>69</v>
      </c>
      <c r="K343" t="s">
        <v>92</v>
      </c>
      <c r="L343" t="s">
        <v>93</v>
      </c>
      <c r="M343" t="s">
        <v>72</v>
      </c>
      <c r="P343" t="s">
        <v>94</v>
      </c>
      <c r="Q343" t="s">
        <v>95</v>
      </c>
      <c r="R343" t="s">
        <v>96</v>
      </c>
      <c r="S343" t="s">
        <v>97</v>
      </c>
      <c r="T343" t="s">
        <v>98</v>
      </c>
      <c r="U343">
        <v>42.370837000000002</v>
      </c>
      <c r="V343">
        <v>-83.485600000000005</v>
      </c>
      <c r="W343" t="s">
        <v>282</v>
      </c>
      <c r="X343" t="s">
        <v>283</v>
      </c>
      <c r="Y343" t="s">
        <v>284</v>
      </c>
      <c r="Z343" s="10">
        <v>272847448</v>
      </c>
      <c r="AA343" s="9">
        <v>36.119886999999999</v>
      </c>
      <c r="AB343" s="9">
        <v>-80.087260000000001</v>
      </c>
      <c r="AC343" t="s">
        <v>98</v>
      </c>
      <c r="AD343">
        <v>104</v>
      </c>
      <c r="AE343" s="1" t="s">
        <v>102</v>
      </c>
      <c r="AF343" s="1" t="str">
        <f t="shared" si="14"/>
        <v>4</v>
      </c>
      <c r="AG343" s="1">
        <f t="shared" si="15"/>
        <v>4</v>
      </c>
      <c r="AH343" s="1">
        <v>11.49</v>
      </c>
      <c r="AI343" s="7">
        <f t="shared" si="16"/>
        <v>110.36999999999999</v>
      </c>
      <c r="AJ343">
        <v>112.68</v>
      </c>
      <c r="AK343">
        <v>112.68</v>
      </c>
      <c r="AL343" s="4">
        <v>20.69</v>
      </c>
      <c r="AM343" s="4">
        <v>0</v>
      </c>
      <c r="AN343" s="4">
        <v>0</v>
      </c>
      <c r="AO343" s="4">
        <v>-2.31</v>
      </c>
      <c r="AP343" s="4">
        <v>0</v>
      </c>
      <c r="AQ343" s="4">
        <v>4.58</v>
      </c>
      <c r="AR343" s="4">
        <v>0</v>
      </c>
      <c r="AT343">
        <v>0</v>
      </c>
      <c r="AU343" s="4">
        <v>0</v>
      </c>
      <c r="AV343" s="4">
        <v>11.36</v>
      </c>
      <c r="AW343" s="4">
        <v>142.41999999999999</v>
      </c>
      <c r="AX343">
        <v>4</v>
      </c>
      <c r="AY343" t="s">
        <v>80</v>
      </c>
      <c r="AZ343">
        <v>5</v>
      </c>
      <c r="BA343">
        <v>4.2300000000000004</v>
      </c>
      <c r="BB343">
        <v>3</v>
      </c>
      <c r="BC343">
        <v>18</v>
      </c>
      <c r="BD343">
        <v>13</v>
      </c>
      <c r="BE343">
        <v>1</v>
      </c>
      <c r="BF343" t="s">
        <v>81</v>
      </c>
      <c r="BJ343" s="6">
        <v>45689</v>
      </c>
      <c r="BK343" t="s">
        <v>115</v>
      </c>
      <c r="BL343" t="s">
        <v>105</v>
      </c>
      <c r="BM343" t="s">
        <v>121</v>
      </c>
      <c r="BN343" t="s">
        <v>122</v>
      </c>
      <c r="BP343">
        <v>2025</v>
      </c>
      <c r="BQ343" t="s">
        <v>123</v>
      </c>
      <c r="BR343" t="s">
        <v>124</v>
      </c>
    </row>
    <row r="344" spans="1:70" x14ac:dyDescent="0.25">
      <c r="A344">
        <v>6404503479</v>
      </c>
      <c r="B344" t="s">
        <v>158</v>
      </c>
      <c r="C344" t="s">
        <v>89</v>
      </c>
      <c r="D344" s="4">
        <v>136.74</v>
      </c>
      <c r="E344" s="5">
        <v>45689</v>
      </c>
      <c r="F344" s="5">
        <v>45687</v>
      </c>
      <c r="G344">
        <v>7926</v>
      </c>
      <c r="H344" t="s">
        <v>90</v>
      </c>
      <c r="I344" t="s">
        <v>91</v>
      </c>
      <c r="J344" t="s">
        <v>69</v>
      </c>
      <c r="K344" t="s">
        <v>92</v>
      </c>
      <c r="L344" t="s">
        <v>93</v>
      </c>
      <c r="M344" t="s">
        <v>72</v>
      </c>
      <c r="P344" t="s">
        <v>94</v>
      </c>
      <c r="Q344" t="s">
        <v>95</v>
      </c>
      <c r="R344" t="s">
        <v>96</v>
      </c>
      <c r="S344" t="s">
        <v>97</v>
      </c>
      <c r="T344" t="s">
        <v>98</v>
      </c>
      <c r="U344">
        <v>42.370837000000002</v>
      </c>
      <c r="V344">
        <v>-83.485600000000005</v>
      </c>
      <c r="W344" t="s">
        <v>285</v>
      </c>
      <c r="X344" t="s">
        <v>286</v>
      </c>
      <c r="Y344" t="s">
        <v>287</v>
      </c>
      <c r="Z344" s="10">
        <v>549048072</v>
      </c>
      <c r="AA344" s="9">
        <v>44.018870999999997</v>
      </c>
      <c r="AB344" s="9">
        <v>-88.613240000000005</v>
      </c>
      <c r="AC344" t="s">
        <v>98</v>
      </c>
      <c r="AD344">
        <v>104</v>
      </c>
      <c r="AE344" s="1" t="s">
        <v>102</v>
      </c>
      <c r="AF344" s="1" t="str">
        <f t="shared" si="14"/>
        <v>4</v>
      </c>
      <c r="AG344" s="1">
        <f t="shared" si="15"/>
        <v>4</v>
      </c>
      <c r="AH344" s="1">
        <v>11.49</v>
      </c>
      <c r="AI344" s="7">
        <f t="shared" si="16"/>
        <v>110.37</v>
      </c>
      <c r="AJ344">
        <v>112.68</v>
      </c>
      <c r="AK344">
        <v>112.68</v>
      </c>
      <c r="AL344" s="4">
        <v>19.86</v>
      </c>
      <c r="AM344" s="4">
        <v>0</v>
      </c>
      <c r="AN344" s="4">
        <v>0</v>
      </c>
      <c r="AO344" s="4">
        <v>-2.31</v>
      </c>
      <c r="AP344" s="4">
        <v>0</v>
      </c>
      <c r="AQ344" s="4">
        <v>0</v>
      </c>
      <c r="AR344" s="4">
        <v>0</v>
      </c>
      <c r="AT344">
        <v>0</v>
      </c>
      <c r="AU344" s="4">
        <v>0</v>
      </c>
      <c r="AV344" s="4">
        <v>6.51</v>
      </c>
      <c r="AW344" s="4">
        <v>136.74</v>
      </c>
      <c r="AX344">
        <v>4</v>
      </c>
      <c r="AY344" t="s">
        <v>80</v>
      </c>
      <c r="AZ344">
        <v>5</v>
      </c>
      <c r="BA344">
        <v>3.9</v>
      </c>
      <c r="BB344">
        <v>3</v>
      </c>
      <c r="BC344">
        <v>18</v>
      </c>
      <c r="BD344">
        <v>12</v>
      </c>
      <c r="BE344">
        <v>1</v>
      </c>
      <c r="BF344" t="s">
        <v>81</v>
      </c>
      <c r="BJ344" s="6">
        <v>45689</v>
      </c>
      <c r="BK344" t="s">
        <v>115</v>
      </c>
      <c r="BL344" t="s">
        <v>105</v>
      </c>
      <c r="BM344" t="s">
        <v>121</v>
      </c>
      <c r="BN344" t="s">
        <v>122</v>
      </c>
      <c r="BP344">
        <v>2025</v>
      </c>
      <c r="BQ344" t="s">
        <v>123</v>
      </c>
      <c r="BR344" t="s">
        <v>124</v>
      </c>
    </row>
    <row r="345" spans="1:70" x14ac:dyDescent="0.25">
      <c r="A345">
        <v>6404502856</v>
      </c>
      <c r="B345" t="s">
        <v>158</v>
      </c>
      <c r="C345" t="s">
        <v>89</v>
      </c>
      <c r="D345" s="4">
        <v>155.97999999999999</v>
      </c>
      <c r="E345" s="5">
        <v>45689</v>
      </c>
      <c r="F345" s="5">
        <v>45685</v>
      </c>
      <c r="G345">
        <v>7926</v>
      </c>
      <c r="H345" t="s">
        <v>90</v>
      </c>
      <c r="I345" t="s">
        <v>91</v>
      </c>
      <c r="J345" t="s">
        <v>69</v>
      </c>
      <c r="K345" t="s">
        <v>92</v>
      </c>
      <c r="L345" t="s">
        <v>93</v>
      </c>
      <c r="M345" t="s">
        <v>72</v>
      </c>
      <c r="P345" t="s">
        <v>94</v>
      </c>
      <c r="Q345" t="s">
        <v>95</v>
      </c>
      <c r="R345" t="s">
        <v>96</v>
      </c>
      <c r="S345" t="s">
        <v>97</v>
      </c>
      <c r="T345" t="s">
        <v>98</v>
      </c>
      <c r="U345">
        <v>42.370837000000002</v>
      </c>
      <c r="V345">
        <v>-83.485600000000005</v>
      </c>
      <c r="W345" t="s">
        <v>273</v>
      </c>
      <c r="X345" t="s">
        <v>274</v>
      </c>
      <c r="Y345" t="s">
        <v>112</v>
      </c>
      <c r="Z345" s="10">
        <v>782162907</v>
      </c>
      <c r="AA345" s="9">
        <v>29.528514999999999</v>
      </c>
      <c r="AB345" s="9">
        <v>-98.492189999999994</v>
      </c>
      <c r="AC345" t="s">
        <v>98</v>
      </c>
      <c r="AD345">
        <v>106</v>
      </c>
      <c r="AE345" s="1" t="s">
        <v>102</v>
      </c>
      <c r="AF345" s="1" t="str">
        <f t="shared" si="14"/>
        <v>6</v>
      </c>
      <c r="AG345" s="1">
        <f t="shared" si="15"/>
        <v>4</v>
      </c>
      <c r="AH345" s="1">
        <v>15.58</v>
      </c>
      <c r="AI345" s="7">
        <f t="shared" si="16"/>
        <v>125.88999999999999</v>
      </c>
      <c r="AJ345">
        <v>127.05</v>
      </c>
      <c r="AK345">
        <v>127.05</v>
      </c>
      <c r="AL345" s="4">
        <v>22.66</v>
      </c>
      <c r="AM345" s="4">
        <v>0</v>
      </c>
      <c r="AN345" s="4">
        <v>0</v>
      </c>
      <c r="AO345" s="4">
        <v>-1.1599999999999999</v>
      </c>
      <c r="AP345" s="4">
        <v>0</v>
      </c>
      <c r="AQ345" s="4">
        <v>0</v>
      </c>
      <c r="AR345" s="4">
        <v>0</v>
      </c>
      <c r="AT345">
        <v>0</v>
      </c>
      <c r="AU345" s="4">
        <v>0</v>
      </c>
      <c r="AV345" s="4">
        <v>7.43</v>
      </c>
      <c r="AW345" s="4">
        <v>155.97999999999999</v>
      </c>
      <c r="AX345">
        <v>4</v>
      </c>
      <c r="AY345" t="s">
        <v>80</v>
      </c>
      <c r="AZ345">
        <v>5</v>
      </c>
      <c r="BA345">
        <v>3.9</v>
      </c>
      <c r="BB345">
        <v>3</v>
      </c>
      <c r="BC345">
        <v>18</v>
      </c>
      <c r="BD345">
        <v>12</v>
      </c>
      <c r="BE345">
        <v>1</v>
      </c>
      <c r="BF345" t="s">
        <v>81</v>
      </c>
      <c r="BJ345" s="6">
        <v>45689</v>
      </c>
      <c r="BK345" t="s">
        <v>115</v>
      </c>
      <c r="BL345" t="s">
        <v>105</v>
      </c>
      <c r="BM345" t="s">
        <v>121</v>
      </c>
      <c r="BN345" t="s">
        <v>122</v>
      </c>
      <c r="BP345">
        <v>2025</v>
      </c>
      <c r="BQ345" t="s">
        <v>123</v>
      </c>
      <c r="BR345" t="s">
        <v>124</v>
      </c>
    </row>
    <row r="346" spans="1:70" x14ac:dyDescent="0.25">
      <c r="A346">
        <v>6404502456</v>
      </c>
      <c r="B346" t="s">
        <v>158</v>
      </c>
      <c r="C346" t="s">
        <v>89</v>
      </c>
      <c r="D346" s="4">
        <v>187.99</v>
      </c>
      <c r="E346" s="5">
        <v>45689</v>
      </c>
      <c r="F346" s="5">
        <v>45681</v>
      </c>
      <c r="G346">
        <v>7926</v>
      </c>
      <c r="H346" t="s">
        <v>90</v>
      </c>
      <c r="I346" t="s">
        <v>91</v>
      </c>
      <c r="J346" t="s">
        <v>69</v>
      </c>
      <c r="K346" t="s">
        <v>92</v>
      </c>
      <c r="L346" t="s">
        <v>93</v>
      </c>
      <c r="M346" t="s">
        <v>72</v>
      </c>
      <c r="P346" t="s">
        <v>94</v>
      </c>
      <c r="Q346" t="s">
        <v>95</v>
      </c>
      <c r="R346" t="s">
        <v>96</v>
      </c>
      <c r="S346" t="s">
        <v>97</v>
      </c>
      <c r="T346" t="s">
        <v>98</v>
      </c>
      <c r="U346">
        <v>42.370837000000002</v>
      </c>
      <c r="V346">
        <v>-83.485600000000005</v>
      </c>
      <c r="W346" t="s">
        <v>280</v>
      </c>
      <c r="X346" t="s">
        <v>281</v>
      </c>
      <c r="Y346" t="s">
        <v>156</v>
      </c>
      <c r="Z346" s="10">
        <v>931031604</v>
      </c>
      <c r="AA346" s="9">
        <v>34.428190999999998</v>
      </c>
      <c r="AB346" s="9">
        <v>-119.68411999999999</v>
      </c>
      <c r="AC346" t="s">
        <v>98</v>
      </c>
      <c r="AD346">
        <v>108</v>
      </c>
      <c r="AE346" s="1" t="s">
        <v>102</v>
      </c>
      <c r="AF346" s="1" t="str">
        <f t="shared" si="14"/>
        <v>8</v>
      </c>
      <c r="AG346" s="1">
        <f t="shared" si="15"/>
        <v>4</v>
      </c>
      <c r="AH346" s="1">
        <v>15.33</v>
      </c>
      <c r="AI346" s="7">
        <f t="shared" si="16"/>
        <v>147.14000000000001</v>
      </c>
      <c r="AJ346">
        <v>147.77000000000001</v>
      </c>
      <c r="AK346">
        <v>147.77000000000001</v>
      </c>
      <c r="AL346" s="4">
        <v>27.32</v>
      </c>
      <c r="AM346" s="4">
        <v>0</v>
      </c>
      <c r="AN346" s="4">
        <v>0</v>
      </c>
      <c r="AO346" s="4">
        <v>-0.63</v>
      </c>
      <c r="AP346" s="4">
        <v>0</v>
      </c>
      <c r="AQ346" s="4">
        <v>4.58</v>
      </c>
      <c r="AR346" s="4">
        <v>0</v>
      </c>
      <c r="AT346">
        <v>0</v>
      </c>
      <c r="AU346" s="4">
        <v>0</v>
      </c>
      <c r="AV346" s="4">
        <v>13.53</v>
      </c>
      <c r="AW346" s="4">
        <v>187.99</v>
      </c>
      <c r="AX346">
        <v>4</v>
      </c>
      <c r="AY346" t="s">
        <v>80</v>
      </c>
      <c r="AZ346">
        <v>5</v>
      </c>
      <c r="BA346">
        <v>3.9</v>
      </c>
      <c r="BB346">
        <v>3</v>
      </c>
      <c r="BC346">
        <v>18</v>
      </c>
      <c r="BD346">
        <v>12</v>
      </c>
      <c r="BE346">
        <v>1</v>
      </c>
      <c r="BF346" t="s">
        <v>81</v>
      </c>
      <c r="BJ346" s="6">
        <v>45689</v>
      </c>
      <c r="BK346" t="s">
        <v>115</v>
      </c>
      <c r="BL346" t="s">
        <v>105</v>
      </c>
      <c r="BM346" t="s">
        <v>159</v>
      </c>
      <c r="BN346" t="s">
        <v>122</v>
      </c>
      <c r="BP346">
        <v>2025</v>
      </c>
      <c r="BQ346" t="s">
        <v>123</v>
      </c>
      <c r="BR346" t="s">
        <v>160</v>
      </c>
    </row>
    <row r="347" spans="1:70" x14ac:dyDescent="0.25">
      <c r="A347">
        <v>6404502923</v>
      </c>
      <c r="B347" t="s">
        <v>158</v>
      </c>
      <c r="C347" t="s">
        <v>89</v>
      </c>
      <c r="D347" s="4">
        <v>142.41999999999999</v>
      </c>
      <c r="E347" s="5">
        <v>45689</v>
      </c>
      <c r="F347" s="5">
        <v>45686</v>
      </c>
      <c r="G347">
        <v>7926</v>
      </c>
      <c r="H347" t="s">
        <v>90</v>
      </c>
      <c r="I347" t="s">
        <v>91</v>
      </c>
      <c r="J347" t="s">
        <v>69</v>
      </c>
      <c r="K347" t="s">
        <v>92</v>
      </c>
      <c r="L347" t="s">
        <v>93</v>
      </c>
      <c r="M347" t="s">
        <v>72</v>
      </c>
      <c r="P347" t="s">
        <v>94</v>
      </c>
      <c r="Q347" t="s">
        <v>95</v>
      </c>
      <c r="R347" t="s">
        <v>96</v>
      </c>
      <c r="S347" t="s">
        <v>97</v>
      </c>
      <c r="T347" t="s">
        <v>98</v>
      </c>
      <c r="U347">
        <v>42.370837000000002</v>
      </c>
      <c r="V347">
        <v>-83.485600000000005</v>
      </c>
      <c r="W347" t="s">
        <v>282</v>
      </c>
      <c r="X347" t="s">
        <v>283</v>
      </c>
      <c r="Y347" t="s">
        <v>284</v>
      </c>
      <c r="Z347" s="10">
        <v>272847448</v>
      </c>
      <c r="AA347" s="9">
        <v>36.119886999999999</v>
      </c>
      <c r="AB347" s="9">
        <v>-80.087260000000001</v>
      </c>
      <c r="AC347" t="s">
        <v>98</v>
      </c>
      <c r="AD347">
        <v>104</v>
      </c>
      <c r="AE347" s="1" t="s">
        <v>102</v>
      </c>
      <c r="AF347" s="1" t="str">
        <f t="shared" si="14"/>
        <v>4</v>
      </c>
      <c r="AG347" s="1">
        <f t="shared" si="15"/>
        <v>4</v>
      </c>
      <c r="AH347" s="1">
        <v>11.49</v>
      </c>
      <c r="AI347" s="7">
        <f t="shared" si="16"/>
        <v>110.36999999999999</v>
      </c>
      <c r="AJ347">
        <v>112.68</v>
      </c>
      <c r="AK347">
        <v>112.68</v>
      </c>
      <c r="AL347" s="4">
        <v>20.69</v>
      </c>
      <c r="AM347" s="4">
        <v>0</v>
      </c>
      <c r="AN347" s="4">
        <v>0</v>
      </c>
      <c r="AO347" s="4">
        <v>-2.31</v>
      </c>
      <c r="AP347" s="4">
        <v>0</v>
      </c>
      <c r="AQ347" s="4">
        <v>4.58</v>
      </c>
      <c r="AR347" s="4">
        <v>0</v>
      </c>
      <c r="AT347">
        <v>0</v>
      </c>
      <c r="AU347" s="4">
        <v>0</v>
      </c>
      <c r="AV347" s="4">
        <v>11.36</v>
      </c>
      <c r="AW347" s="4">
        <v>142.41999999999999</v>
      </c>
      <c r="AX347">
        <v>4</v>
      </c>
      <c r="AY347" t="s">
        <v>80</v>
      </c>
      <c r="AZ347">
        <v>5</v>
      </c>
      <c r="BA347">
        <v>4.2300000000000004</v>
      </c>
      <c r="BB347">
        <v>3</v>
      </c>
      <c r="BC347">
        <v>18</v>
      </c>
      <c r="BD347">
        <v>13</v>
      </c>
      <c r="BE347">
        <v>1</v>
      </c>
      <c r="BF347" t="s">
        <v>81</v>
      </c>
      <c r="BJ347" s="6">
        <v>45689</v>
      </c>
      <c r="BK347" t="s">
        <v>115</v>
      </c>
      <c r="BL347" t="s">
        <v>105</v>
      </c>
      <c r="BM347" t="s">
        <v>121</v>
      </c>
      <c r="BN347" t="s">
        <v>122</v>
      </c>
      <c r="BP347">
        <v>2025</v>
      </c>
      <c r="BQ347" t="s">
        <v>123</v>
      </c>
      <c r="BR347" t="s">
        <v>124</v>
      </c>
    </row>
    <row r="348" spans="1:70" x14ac:dyDescent="0.25">
      <c r="A348">
        <v>6404502771</v>
      </c>
      <c r="B348" t="s">
        <v>158</v>
      </c>
      <c r="C348" t="s">
        <v>89</v>
      </c>
      <c r="D348" s="4">
        <v>150.22999999999999</v>
      </c>
      <c r="E348" s="5">
        <v>45689</v>
      </c>
      <c r="F348" s="5">
        <v>45685</v>
      </c>
      <c r="G348">
        <v>7926</v>
      </c>
      <c r="H348" t="s">
        <v>90</v>
      </c>
      <c r="I348" t="s">
        <v>91</v>
      </c>
      <c r="J348" t="s">
        <v>69</v>
      </c>
      <c r="K348" t="s">
        <v>92</v>
      </c>
      <c r="L348" t="s">
        <v>93</v>
      </c>
      <c r="M348" t="s">
        <v>72</v>
      </c>
      <c r="P348" t="s">
        <v>94</v>
      </c>
      <c r="Q348" t="s">
        <v>95</v>
      </c>
      <c r="R348" t="s">
        <v>96</v>
      </c>
      <c r="S348" t="s">
        <v>97</v>
      </c>
      <c r="T348" t="s">
        <v>98</v>
      </c>
      <c r="U348">
        <v>42.370837000000002</v>
      </c>
      <c r="V348">
        <v>-83.485600000000005</v>
      </c>
      <c r="W348" t="s">
        <v>336</v>
      </c>
      <c r="X348" t="s">
        <v>337</v>
      </c>
      <c r="Y348" t="s">
        <v>145</v>
      </c>
      <c r="Z348" s="10">
        <v>299025441</v>
      </c>
      <c r="AA348" s="9">
        <v>32.421593999999999</v>
      </c>
      <c r="AB348" s="9">
        <v>-80.675049999999999</v>
      </c>
      <c r="AC348" t="s">
        <v>98</v>
      </c>
      <c r="AD348">
        <v>105</v>
      </c>
      <c r="AE348" s="1" t="s">
        <v>102</v>
      </c>
      <c r="AF348" s="1" t="str">
        <f t="shared" si="14"/>
        <v>5</v>
      </c>
      <c r="AG348" s="1">
        <f t="shared" si="15"/>
        <v>4</v>
      </c>
      <c r="AH348" s="1">
        <v>12.63</v>
      </c>
      <c r="AI348" s="7">
        <f t="shared" si="16"/>
        <v>121.25</v>
      </c>
      <c r="AJ348">
        <v>122.34</v>
      </c>
      <c r="AK348">
        <v>122.34</v>
      </c>
      <c r="AL348" s="4">
        <v>21.82</v>
      </c>
      <c r="AM348" s="4">
        <v>0</v>
      </c>
      <c r="AN348" s="4">
        <v>0</v>
      </c>
      <c r="AO348" s="4">
        <v>-1.0900000000000001</v>
      </c>
      <c r="AP348" s="4">
        <v>0</v>
      </c>
      <c r="AQ348" s="4">
        <v>0</v>
      </c>
      <c r="AR348" s="4">
        <v>0</v>
      </c>
      <c r="AT348">
        <v>0</v>
      </c>
      <c r="AU348" s="4">
        <v>0</v>
      </c>
      <c r="AV348" s="4">
        <v>7.16</v>
      </c>
      <c r="AW348" s="4">
        <v>150.22999999999999</v>
      </c>
      <c r="AX348">
        <v>4</v>
      </c>
      <c r="AY348" t="s">
        <v>80</v>
      </c>
      <c r="AZ348">
        <v>5</v>
      </c>
      <c r="BA348">
        <v>4.2300000000000004</v>
      </c>
      <c r="BB348">
        <v>3</v>
      </c>
      <c r="BC348">
        <v>18</v>
      </c>
      <c r="BD348">
        <v>13</v>
      </c>
      <c r="BE348">
        <v>1</v>
      </c>
      <c r="BF348" t="s">
        <v>81</v>
      </c>
      <c r="BJ348" s="6">
        <v>45689</v>
      </c>
      <c r="BK348" t="s">
        <v>115</v>
      </c>
      <c r="BL348" t="s">
        <v>105</v>
      </c>
      <c r="BM348" t="s">
        <v>121</v>
      </c>
      <c r="BN348" t="s">
        <v>122</v>
      </c>
      <c r="BP348">
        <v>2025</v>
      </c>
      <c r="BQ348" t="s">
        <v>123</v>
      </c>
      <c r="BR348" t="s">
        <v>124</v>
      </c>
    </row>
    <row r="349" spans="1:70" x14ac:dyDescent="0.25">
      <c r="A349">
        <v>6404502847</v>
      </c>
      <c r="B349" t="s">
        <v>158</v>
      </c>
      <c r="C349" t="s">
        <v>89</v>
      </c>
      <c r="D349" s="4">
        <v>150.22999999999999</v>
      </c>
      <c r="E349" s="5">
        <v>45689</v>
      </c>
      <c r="F349" s="5">
        <v>45685</v>
      </c>
      <c r="G349">
        <v>7926</v>
      </c>
      <c r="H349" t="s">
        <v>90</v>
      </c>
      <c r="I349" t="s">
        <v>91</v>
      </c>
      <c r="J349" t="s">
        <v>69</v>
      </c>
      <c r="K349" t="s">
        <v>92</v>
      </c>
      <c r="L349" t="s">
        <v>93</v>
      </c>
      <c r="M349" t="s">
        <v>72</v>
      </c>
      <c r="P349" t="s">
        <v>94</v>
      </c>
      <c r="Q349" t="s">
        <v>95</v>
      </c>
      <c r="R349" t="s">
        <v>96</v>
      </c>
      <c r="S349" t="s">
        <v>97</v>
      </c>
      <c r="T349" t="s">
        <v>98</v>
      </c>
      <c r="U349">
        <v>42.370837000000002</v>
      </c>
      <c r="V349">
        <v>-83.485600000000005</v>
      </c>
      <c r="W349" t="s">
        <v>313</v>
      </c>
      <c r="X349" t="s">
        <v>314</v>
      </c>
      <c r="Y349" t="s">
        <v>290</v>
      </c>
      <c r="Z349" s="10">
        <v>713017449</v>
      </c>
      <c r="AA349" s="9">
        <v>31.294532</v>
      </c>
      <c r="AB349" s="9">
        <v>-92.460149999999999</v>
      </c>
      <c r="AC349" t="s">
        <v>98</v>
      </c>
      <c r="AD349">
        <v>105</v>
      </c>
      <c r="AE349" s="1" t="s">
        <v>102</v>
      </c>
      <c r="AF349" s="1" t="str">
        <f t="shared" si="14"/>
        <v>5</v>
      </c>
      <c r="AG349" s="1">
        <f t="shared" si="15"/>
        <v>4</v>
      </c>
      <c r="AH349" s="1">
        <v>12.63</v>
      </c>
      <c r="AI349" s="7">
        <f t="shared" si="16"/>
        <v>121.25</v>
      </c>
      <c r="AJ349">
        <v>122.34</v>
      </c>
      <c r="AK349">
        <v>122.34</v>
      </c>
      <c r="AL349" s="4">
        <v>21.82</v>
      </c>
      <c r="AM349" s="4">
        <v>0</v>
      </c>
      <c r="AN349" s="4">
        <v>0</v>
      </c>
      <c r="AO349" s="4">
        <v>-1.0900000000000001</v>
      </c>
      <c r="AP349" s="4">
        <v>0</v>
      </c>
      <c r="AQ349" s="4">
        <v>0</v>
      </c>
      <c r="AR349" s="4">
        <v>0</v>
      </c>
      <c r="AT349">
        <v>0</v>
      </c>
      <c r="AU349" s="4">
        <v>0</v>
      </c>
      <c r="AV349" s="4">
        <v>7.16</v>
      </c>
      <c r="AW349" s="4">
        <v>150.22999999999999</v>
      </c>
      <c r="AX349">
        <v>4</v>
      </c>
      <c r="AY349" t="s">
        <v>80</v>
      </c>
      <c r="AZ349">
        <v>5</v>
      </c>
      <c r="BA349">
        <v>4.2300000000000004</v>
      </c>
      <c r="BB349">
        <v>3</v>
      </c>
      <c r="BC349">
        <v>18</v>
      </c>
      <c r="BD349">
        <v>13</v>
      </c>
      <c r="BE349">
        <v>1</v>
      </c>
      <c r="BF349" t="s">
        <v>81</v>
      </c>
      <c r="BJ349" s="6">
        <v>45689</v>
      </c>
      <c r="BK349" t="s">
        <v>115</v>
      </c>
      <c r="BL349" t="s">
        <v>105</v>
      </c>
      <c r="BM349" t="s">
        <v>121</v>
      </c>
      <c r="BN349" t="s">
        <v>122</v>
      </c>
      <c r="BP349">
        <v>2025</v>
      </c>
      <c r="BQ349" t="s">
        <v>123</v>
      </c>
      <c r="BR349" t="s">
        <v>124</v>
      </c>
    </row>
    <row r="350" spans="1:70" x14ac:dyDescent="0.25">
      <c r="A350">
        <v>6404502783</v>
      </c>
      <c r="B350" t="s">
        <v>158</v>
      </c>
      <c r="C350" t="s">
        <v>89</v>
      </c>
      <c r="D350" s="4">
        <v>155.91</v>
      </c>
      <c r="E350" s="5">
        <v>45689</v>
      </c>
      <c r="F350" s="5">
        <v>45685</v>
      </c>
      <c r="G350">
        <v>7926</v>
      </c>
      <c r="H350" t="s">
        <v>90</v>
      </c>
      <c r="I350" t="s">
        <v>91</v>
      </c>
      <c r="J350" t="s">
        <v>69</v>
      </c>
      <c r="K350" t="s">
        <v>92</v>
      </c>
      <c r="L350" t="s">
        <v>93</v>
      </c>
      <c r="M350" t="s">
        <v>72</v>
      </c>
      <c r="P350" t="s">
        <v>94</v>
      </c>
      <c r="Q350" t="s">
        <v>95</v>
      </c>
      <c r="R350" t="s">
        <v>96</v>
      </c>
      <c r="S350" t="s">
        <v>97</v>
      </c>
      <c r="T350" t="s">
        <v>98</v>
      </c>
      <c r="U350">
        <v>42.370837000000002</v>
      </c>
      <c r="V350">
        <v>-83.485600000000005</v>
      </c>
      <c r="W350" t="s">
        <v>304</v>
      </c>
      <c r="X350" t="s">
        <v>305</v>
      </c>
      <c r="Y350" t="s">
        <v>306</v>
      </c>
      <c r="Z350" s="10">
        <v>30533917</v>
      </c>
      <c r="AA350" s="9">
        <v>34.542098000000003</v>
      </c>
      <c r="AB350" s="9">
        <v>-83.99718</v>
      </c>
      <c r="AC350" t="s">
        <v>98</v>
      </c>
      <c r="AD350">
        <v>105</v>
      </c>
      <c r="AE350" s="1" t="s">
        <v>102</v>
      </c>
      <c r="AF350" s="1" t="str">
        <f t="shared" si="14"/>
        <v>5</v>
      </c>
      <c r="AG350" s="1">
        <f t="shared" si="15"/>
        <v>4</v>
      </c>
      <c r="AH350" s="1">
        <v>12.63</v>
      </c>
      <c r="AI350" s="7">
        <f t="shared" si="16"/>
        <v>121.24999999999999</v>
      </c>
      <c r="AJ350">
        <v>122.34</v>
      </c>
      <c r="AK350">
        <v>122.34</v>
      </c>
      <c r="AL350" s="4">
        <v>22.65</v>
      </c>
      <c r="AM350" s="4">
        <v>0</v>
      </c>
      <c r="AN350" s="4">
        <v>0</v>
      </c>
      <c r="AO350" s="4">
        <v>-1.0900000000000001</v>
      </c>
      <c r="AP350" s="4">
        <v>0</v>
      </c>
      <c r="AQ350" s="4">
        <v>4.58</v>
      </c>
      <c r="AR350" s="4">
        <v>0</v>
      </c>
      <c r="AT350">
        <v>0</v>
      </c>
      <c r="AU350" s="4">
        <v>0</v>
      </c>
      <c r="AV350" s="4">
        <v>12.01</v>
      </c>
      <c r="AW350" s="4">
        <v>155.91</v>
      </c>
      <c r="AX350">
        <v>4</v>
      </c>
      <c r="AY350" t="s">
        <v>80</v>
      </c>
      <c r="AZ350">
        <v>5</v>
      </c>
      <c r="BA350">
        <v>4.2300000000000004</v>
      </c>
      <c r="BB350">
        <v>3</v>
      </c>
      <c r="BC350">
        <v>18</v>
      </c>
      <c r="BD350">
        <v>13</v>
      </c>
      <c r="BE350">
        <v>1</v>
      </c>
      <c r="BF350" t="s">
        <v>81</v>
      </c>
      <c r="BJ350" s="6">
        <v>45689</v>
      </c>
      <c r="BK350" t="s">
        <v>115</v>
      </c>
      <c r="BL350" t="s">
        <v>105</v>
      </c>
      <c r="BM350" t="s">
        <v>121</v>
      </c>
      <c r="BN350" t="s">
        <v>122</v>
      </c>
      <c r="BP350">
        <v>2025</v>
      </c>
      <c r="BQ350" t="s">
        <v>123</v>
      </c>
      <c r="BR350" t="s">
        <v>124</v>
      </c>
    </row>
    <row r="351" spans="1:70" x14ac:dyDescent="0.25">
      <c r="A351">
        <v>6404502952</v>
      </c>
      <c r="B351" t="s">
        <v>158</v>
      </c>
      <c r="C351" t="s">
        <v>89</v>
      </c>
      <c r="D351" s="4">
        <v>155.91</v>
      </c>
      <c r="E351" s="5">
        <v>45689</v>
      </c>
      <c r="F351" s="5">
        <v>45686</v>
      </c>
      <c r="G351">
        <v>7926</v>
      </c>
      <c r="H351" t="s">
        <v>90</v>
      </c>
      <c r="I351" t="s">
        <v>91</v>
      </c>
      <c r="J351" t="s">
        <v>69</v>
      </c>
      <c r="K351" t="s">
        <v>92</v>
      </c>
      <c r="L351" t="s">
        <v>93</v>
      </c>
      <c r="M351" t="s">
        <v>72</v>
      </c>
      <c r="P351" t="s">
        <v>94</v>
      </c>
      <c r="Q351" t="s">
        <v>95</v>
      </c>
      <c r="R351" t="s">
        <v>96</v>
      </c>
      <c r="S351" t="s">
        <v>97</v>
      </c>
      <c r="T351" t="s">
        <v>98</v>
      </c>
      <c r="U351">
        <v>42.370837000000002</v>
      </c>
      <c r="V351">
        <v>-83.485600000000005</v>
      </c>
      <c r="W351" t="s">
        <v>300</v>
      </c>
      <c r="X351" t="s">
        <v>301</v>
      </c>
      <c r="Y351" t="s">
        <v>290</v>
      </c>
      <c r="Z351" s="10">
        <v>701222112</v>
      </c>
      <c r="AA351" s="9">
        <v>30.006353000000001</v>
      </c>
      <c r="AB351" s="9">
        <v>-90.062640000000002</v>
      </c>
      <c r="AC351" t="s">
        <v>98</v>
      </c>
      <c r="AD351">
        <v>105</v>
      </c>
      <c r="AE351" s="1" t="s">
        <v>102</v>
      </c>
      <c r="AF351" s="1" t="str">
        <f t="shared" si="14"/>
        <v>5</v>
      </c>
      <c r="AG351" s="1">
        <f t="shared" si="15"/>
        <v>4</v>
      </c>
      <c r="AH351" s="1">
        <v>12.63</v>
      </c>
      <c r="AI351" s="7">
        <f t="shared" si="16"/>
        <v>121.24999999999999</v>
      </c>
      <c r="AJ351">
        <v>122.34</v>
      </c>
      <c r="AK351">
        <v>122.34</v>
      </c>
      <c r="AL351" s="4">
        <v>22.65</v>
      </c>
      <c r="AM351" s="4">
        <v>0</v>
      </c>
      <c r="AN351" s="4">
        <v>0</v>
      </c>
      <c r="AO351" s="4">
        <v>-1.0900000000000001</v>
      </c>
      <c r="AP351" s="4">
        <v>0</v>
      </c>
      <c r="AQ351" s="4">
        <v>4.58</v>
      </c>
      <c r="AR351" s="4">
        <v>0</v>
      </c>
      <c r="AT351">
        <v>0</v>
      </c>
      <c r="AU351" s="4">
        <v>0</v>
      </c>
      <c r="AV351" s="4">
        <v>12.01</v>
      </c>
      <c r="AW351" s="4">
        <v>155.91</v>
      </c>
      <c r="AX351">
        <v>4</v>
      </c>
      <c r="AY351" t="s">
        <v>80</v>
      </c>
      <c r="AZ351">
        <v>5</v>
      </c>
      <c r="BA351">
        <v>3.9</v>
      </c>
      <c r="BB351">
        <v>3</v>
      </c>
      <c r="BC351">
        <v>18</v>
      </c>
      <c r="BD351">
        <v>12</v>
      </c>
      <c r="BE351">
        <v>1</v>
      </c>
      <c r="BF351" t="s">
        <v>81</v>
      </c>
      <c r="BJ351" s="6">
        <v>45689</v>
      </c>
      <c r="BK351" t="s">
        <v>115</v>
      </c>
      <c r="BL351" t="s">
        <v>105</v>
      </c>
      <c r="BM351" t="s">
        <v>121</v>
      </c>
      <c r="BN351" t="s">
        <v>122</v>
      </c>
      <c r="BP351">
        <v>2025</v>
      </c>
      <c r="BQ351" t="s">
        <v>123</v>
      </c>
      <c r="BR351" t="s">
        <v>124</v>
      </c>
    </row>
    <row r="352" spans="1:70" x14ac:dyDescent="0.25">
      <c r="A352">
        <v>6404503004</v>
      </c>
      <c r="B352" t="s">
        <v>158</v>
      </c>
      <c r="C352" t="s">
        <v>89</v>
      </c>
      <c r="D352" s="4">
        <v>155.91</v>
      </c>
      <c r="E352" s="5">
        <v>45689</v>
      </c>
      <c r="F352" s="5">
        <v>45687</v>
      </c>
      <c r="G352">
        <v>7926</v>
      </c>
      <c r="H352" t="s">
        <v>90</v>
      </c>
      <c r="I352" t="s">
        <v>91</v>
      </c>
      <c r="J352" t="s">
        <v>69</v>
      </c>
      <c r="K352" t="s">
        <v>92</v>
      </c>
      <c r="L352" t="s">
        <v>93</v>
      </c>
      <c r="M352" t="s">
        <v>72</v>
      </c>
      <c r="P352" t="s">
        <v>94</v>
      </c>
      <c r="Q352" t="s">
        <v>95</v>
      </c>
      <c r="R352" t="s">
        <v>96</v>
      </c>
      <c r="S352" t="s">
        <v>97</v>
      </c>
      <c r="T352" t="s">
        <v>98</v>
      </c>
      <c r="U352">
        <v>42.370837000000002</v>
      </c>
      <c r="V352">
        <v>-83.485600000000005</v>
      </c>
      <c r="W352" t="s">
        <v>317</v>
      </c>
      <c r="X352" t="s">
        <v>318</v>
      </c>
      <c r="Y352" t="s">
        <v>272</v>
      </c>
      <c r="Z352" s="10">
        <v>323092702</v>
      </c>
      <c r="AA352" s="9">
        <v>30.514599</v>
      </c>
      <c r="AB352" s="9">
        <v>-84.188445999999999</v>
      </c>
      <c r="AC352" t="s">
        <v>98</v>
      </c>
      <c r="AD352">
        <v>105</v>
      </c>
      <c r="AE352" s="1" t="s">
        <v>102</v>
      </c>
      <c r="AF352" s="1" t="str">
        <f t="shared" si="14"/>
        <v>5</v>
      </c>
      <c r="AG352" s="1">
        <f t="shared" si="15"/>
        <v>4</v>
      </c>
      <c r="AH352" s="1">
        <v>12.63</v>
      </c>
      <c r="AI352" s="7">
        <f t="shared" si="16"/>
        <v>121.24999999999999</v>
      </c>
      <c r="AJ352">
        <v>122.34</v>
      </c>
      <c r="AK352">
        <v>122.34</v>
      </c>
      <c r="AL352" s="4">
        <v>22.65</v>
      </c>
      <c r="AM352" s="4">
        <v>0</v>
      </c>
      <c r="AN352" s="4">
        <v>0</v>
      </c>
      <c r="AO352" s="4">
        <v>-1.0900000000000001</v>
      </c>
      <c r="AP352" s="4">
        <v>0</v>
      </c>
      <c r="AQ352" s="4">
        <v>4.58</v>
      </c>
      <c r="AR352" s="4">
        <v>0</v>
      </c>
      <c r="AT352">
        <v>0</v>
      </c>
      <c r="AU352" s="4">
        <v>0</v>
      </c>
      <c r="AV352" s="4">
        <v>12.01</v>
      </c>
      <c r="AW352" s="4">
        <v>155.91</v>
      </c>
      <c r="AX352">
        <v>4</v>
      </c>
      <c r="AY352" t="s">
        <v>80</v>
      </c>
      <c r="AZ352">
        <v>5</v>
      </c>
      <c r="BA352">
        <v>4.2300000000000004</v>
      </c>
      <c r="BB352">
        <v>3</v>
      </c>
      <c r="BC352">
        <v>18</v>
      </c>
      <c r="BD352">
        <v>13</v>
      </c>
      <c r="BE352">
        <v>1</v>
      </c>
      <c r="BF352" t="s">
        <v>81</v>
      </c>
      <c r="BJ352" s="6">
        <v>45689</v>
      </c>
      <c r="BK352" t="s">
        <v>115</v>
      </c>
      <c r="BL352" t="s">
        <v>105</v>
      </c>
      <c r="BM352" t="s">
        <v>121</v>
      </c>
      <c r="BN352" t="s">
        <v>122</v>
      </c>
      <c r="BP352">
        <v>2025</v>
      </c>
      <c r="BQ352" t="s">
        <v>123</v>
      </c>
      <c r="BR352" t="s">
        <v>124</v>
      </c>
    </row>
    <row r="353" spans="1:70" x14ac:dyDescent="0.25">
      <c r="A353">
        <v>6404502863</v>
      </c>
      <c r="B353" t="s">
        <v>158</v>
      </c>
      <c r="C353" t="s">
        <v>89</v>
      </c>
      <c r="D353" s="4">
        <v>155.97999999999999</v>
      </c>
      <c r="E353" s="5">
        <v>45689</v>
      </c>
      <c r="F353" s="5">
        <v>45685</v>
      </c>
      <c r="G353">
        <v>7926</v>
      </c>
      <c r="H353" t="s">
        <v>90</v>
      </c>
      <c r="I353" t="s">
        <v>91</v>
      </c>
      <c r="J353" t="s">
        <v>69</v>
      </c>
      <c r="K353" t="s">
        <v>92</v>
      </c>
      <c r="L353" t="s">
        <v>93</v>
      </c>
      <c r="M353" t="s">
        <v>72</v>
      </c>
      <c r="P353" t="s">
        <v>94</v>
      </c>
      <c r="Q353" t="s">
        <v>95</v>
      </c>
      <c r="R353" t="s">
        <v>96</v>
      </c>
      <c r="S353" t="s">
        <v>97</v>
      </c>
      <c r="T353" t="s">
        <v>98</v>
      </c>
      <c r="U353">
        <v>42.370837000000002</v>
      </c>
      <c r="V353">
        <v>-83.485600000000005</v>
      </c>
      <c r="W353" t="s">
        <v>273</v>
      </c>
      <c r="X353" t="s">
        <v>274</v>
      </c>
      <c r="Y353" t="s">
        <v>112</v>
      </c>
      <c r="Z353" s="10">
        <v>782162907</v>
      </c>
      <c r="AA353" s="9">
        <v>29.528514999999999</v>
      </c>
      <c r="AB353" s="9">
        <v>-98.492189999999994</v>
      </c>
      <c r="AC353" t="s">
        <v>98</v>
      </c>
      <c r="AD353">
        <v>106</v>
      </c>
      <c r="AE353" s="1" t="s">
        <v>102</v>
      </c>
      <c r="AF353" s="1" t="str">
        <f t="shared" si="14"/>
        <v>6</v>
      </c>
      <c r="AG353" s="1">
        <f t="shared" si="15"/>
        <v>4</v>
      </c>
      <c r="AH353" s="1">
        <v>15.58</v>
      </c>
      <c r="AI353" s="7">
        <f t="shared" si="16"/>
        <v>125.88999999999999</v>
      </c>
      <c r="AJ353">
        <v>127.05</v>
      </c>
      <c r="AK353">
        <v>127.05</v>
      </c>
      <c r="AL353" s="4">
        <v>22.66</v>
      </c>
      <c r="AM353" s="4">
        <v>0</v>
      </c>
      <c r="AN353" s="4">
        <v>0</v>
      </c>
      <c r="AO353" s="4">
        <v>-1.1599999999999999</v>
      </c>
      <c r="AP353" s="4">
        <v>0</v>
      </c>
      <c r="AQ353" s="4">
        <v>0</v>
      </c>
      <c r="AR353" s="4">
        <v>0</v>
      </c>
      <c r="AT353">
        <v>0</v>
      </c>
      <c r="AU353" s="4">
        <v>0</v>
      </c>
      <c r="AV353" s="4">
        <v>7.43</v>
      </c>
      <c r="AW353" s="4">
        <v>155.97999999999999</v>
      </c>
      <c r="AX353">
        <v>4</v>
      </c>
      <c r="AY353" t="s">
        <v>80</v>
      </c>
      <c r="AZ353">
        <v>5</v>
      </c>
      <c r="BA353">
        <v>3.9</v>
      </c>
      <c r="BB353">
        <v>3</v>
      </c>
      <c r="BC353">
        <v>18</v>
      </c>
      <c r="BD353">
        <v>12</v>
      </c>
      <c r="BE353">
        <v>1</v>
      </c>
      <c r="BF353" t="s">
        <v>81</v>
      </c>
      <c r="BJ353" s="6">
        <v>45689</v>
      </c>
      <c r="BK353" t="s">
        <v>115</v>
      </c>
      <c r="BL353" t="s">
        <v>105</v>
      </c>
      <c r="BM353" t="s">
        <v>121</v>
      </c>
      <c r="BN353" t="s">
        <v>122</v>
      </c>
      <c r="BP353">
        <v>2025</v>
      </c>
      <c r="BQ353" t="s">
        <v>123</v>
      </c>
      <c r="BR353" t="s">
        <v>124</v>
      </c>
    </row>
    <row r="354" spans="1:70" x14ac:dyDescent="0.25">
      <c r="A354">
        <v>6404502508</v>
      </c>
      <c r="B354" t="s">
        <v>158</v>
      </c>
      <c r="C354" t="s">
        <v>89</v>
      </c>
      <c r="D354" s="4">
        <v>150.22999999999999</v>
      </c>
      <c r="E354" s="5">
        <v>45689</v>
      </c>
      <c r="F354" s="5">
        <v>45681</v>
      </c>
      <c r="G354">
        <v>7926</v>
      </c>
      <c r="H354" t="s">
        <v>90</v>
      </c>
      <c r="I354" t="s">
        <v>91</v>
      </c>
      <c r="J354" t="s">
        <v>69</v>
      </c>
      <c r="K354" t="s">
        <v>92</v>
      </c>
      <c r="L354" t="s">
        <v>93</v>
      </c>
      <c r="M354" t="s">
        <v>72</v>
      </c>
      <c r="P354" t="s">
        <v>94</v>
      </c>
      <c r="Q354" t="s">
        <v>95</v>
      </c>
      <c r="R354" t="s">
        <v>96</v>
      </c>
      <c r="S354" t="s">
        <v>97</v>
      </c>
      <c r="T354" t="s">
        <v>98</v>
      </c>
      <c r="U354">
        <v>42.370837000000002</v>
      </c>
      <c r="V354">
        <v>-83.485600000000005</v>
      </c>
      <c r="W354" t="s">
        <v>313</v>
      </c>
      <c r="X354" t="s">
        <v>314</v>
      </c>
      <c r="Y354" t="s">
        <v>290</v>
      </c>
      <c r="Z354" s="10">
        <v>713017449</v>
      </c>
      <c r="AA354" s="9">
        <v>31.294532</v>
      </c>
      <c r="AB354" s="9">
        <v>-92.460149999999999</v>
      </c>
      <c r="AC354" t="s">
        <v>98</v>
      </c>
      <c r="AD354">
        <v>105</v>
      </c>
      <c r="AE354" s="1" t="s">
        <v>102</v>
      </c>
      <c r="AF354" s="1" t="str">
        <f t="shared" si="14"/>
        <v>5</v>
      </c>
      <c r="AG354" s="1">
        <f t="shared" si="15"/>
        <v>4</v>
      </c>
      <c r="AH354" s="1">
        <v>12.63</v>
      </c>
      <c r="AI354" s="7">
        <f t="shared" si="16"/>
        <v>121.25</v>
      </c>
      <c r="AJ354">
        <v>122.34</v>
      </c>
      <c r="AK354">
        <v>122.34</v>
      </c>
      <c r="AL354" s="4">
        <v>21.82</v>
      </c>
      <c r="AM354" s="4">
        <v>0</v>
      </c>
      <c r="AN354" s="4">
        <v>0</v>
      </c>
      <c r="AO354" s="4">
        <v>-1.0900000000000001</v>
      </c>
      <c r="AP354" s="4">
        <v>0</v>
      </c>
      <c r="AQ354" s="4">
        <v>0</v>
      </c>
      <c r="AR354" s="4">
        <v>0</v>
      </c>
      <c r="AT354">
        <v>0</v>
      </c>
      <c r="AU354" s="4">
        <v>0</v>
      </c>
      <c r="AV354" s="4">
        <v>7.16</v>
      </c>
      <c r="AW354" s="4">
        <v>150.22999999999999</v>
      </c>
      <c r="AX354">
        <v>4</v>
      </c>
      <c r="AY354" t="s">
        <v>80</v>
      </c>
      <c r="AZ354">
        <v>5</v>
      </c>
      <c r="BA354">
        <v>3.9</v>
      </c>
      <c r="BB354">
        <v>3</v>
      </c>
      <c r="BC354">
        <v>18</v>
      </c>
      <c r="BD354">
        <v>12</v>
      </c>
      <c r="BE354">
        <v>1</v>
      </c>
      <c r="BF354" t="s">
        <v>81</v>
      </c>
      <c r="BJ354" s="6">
        <v>45689</v>
      </c>
      <c r="BK354" t="s">
        <v>115</v>
      </c>
      <c r="BL354" t="s">
        <v>105</v>
      </c>
      <c r="BM354" t="s">
        <v>159</v>
      </c>
      <c r="BN354" t="s">
        <v>122</v>
      </c>
      <c r="BP354">
        <v>2025</v>
      </c>
      <c r="BQ354" t="s">
        <v>123</v>
      </c>
      <c r="BR354" t="s">
        <v>160</v>
      </c>
    </row>
    <row r="355" spans="1:70" x14ac:dyDescent="0.25">
      <c r="A355">
        <v>6748487313</v>
      </c>
      <c r="B355" t="s">
        <v>161</v>
      </c>
      <c r="C355" t="s">
        <v>89</v>
      </c>
      <c r="D355" s="4">
        <v>217.16</v>
      </c>
      <c r="E355" s="5">
        <v>45997</v>
      </c>
      <c r="F355" s="5">
        <v>45995</v>
      </c>
      <c r="G355">
        <v>7926</v>
      </c>
      <c r="H355" t="s">
        <v>90</v>
      </c>
      <c r="I355" t="s">
        <v>91</v>
      </c>
      <c r="J355" t="s">
        <v>69</v>
      </c>
      <c r="K355" t="s">
        <v>92</v>
      </c>
      <c r="L355" t="s">
        <v>93</v>
      </c>
      <c r="M355" t="s">
        <v>72</v>
      </c>
      <c r="P355" t="s">
        <v>94</v>
      </c>
      <c r="Q355" t="s">
        <v>95</v>
      </c>
      <c r="R355" t="s">
        <v>96</v>
      </c>
      <c r="S355" t="s">
        <v>97</v>
      </c>
      <c r="T355" t="s">
        <v>98</v>
      </c>
      <c r="U355">
        <v>42.370837000000002</v>
      </c>
      <c r="V355">
        <v>-83.485600000000005</v>
      </c>
      <c r="W355" t="s">
        <v>315</v>
      </c>
      <c r="X355" t="s">
        <v>316</v>
      </c>
      <c r="Y355" t="s">
        <v>272</v>
      </c>
      <c r="Z355" s="10">
        <v>334317434</v>
      </c>
      <c r="AA355" s="9">
        <v>26.381304</v>
      </c>
      <c r="AB355" s="9">
        <v>-80.096230000000006</v>
      </c>
      <c r="AC355" t="s">
        <v>98</v>
      </c>
      <c r="AD355">
        <v>107</v>
      </c>
      <c r="AE355" s="1" t="s">
        <v>102</v>
      </c>
      <c r="AF355" s="1" t="str">
        <f t="shared" si="14"/>
        <v>7</v>
      </c>
      <c r="AG355" s="1">
        <f t="shared" si="15"/>
        <v>6</v>
      </c>
      <c r="AH355" s="1">
        <v>17.18</v>
      </c>
      <c r="AI355" s="7">
        <f t="shared" si="16"/>
        <v>165.35999999999999</v>
      </c>
      <c r="AJ355">
        <v>144.03</v>
      </c>
      <c r="AK355">
        <v>144.03</v>
      </c>
      <c r="AL355" s="4">
        <v>34.83</v>
      </c>
      <c r="AM355" s="4">
        <v>0</v>
      </c>
      <c r="AN355" s="4">
        <v>0</v>
      </c>
      <c r="AO355" s="4">
        <v>21.33</v>
      </c>
      <c r="AP355" s="4">
        <v>0</v>
      </c>
      <c r="AQ355" s="4">
        <v>4.58</v>
      </c>
      <c r="AR355" s="4">
        <v>0</v>
      </c>
      <c r="AT355">
        <v>0</v>
      </c>
      <c r="AU355" s="4">
        <v>0</v>
      </c>
      <c r="AV355" s="4">
        <v>16.97</v>
      </c>
      <c r="AW355" s="4">
        <v>217.16</v>
      </c>
      <c r="AX355">
        <v>6</v>
      </c>
      <c r="AY355" t="s">
        <v>80</v>
      </c>
      <c r="AZ355">
        <v>5</v>
      </c>
      <c r="BA355">
        <v>5.95</v>
      </c>
      <c r="BB355">
        <v>4</v>
      </c>
      <c r="BC355">
        <v>19</v>
      </c>
      <c r="BD355">
        <v>13</v>
      </c>
      <c r="BE355">
        <v>1</v>
      </c>
      <c r="BF355" t="s">
        <v>81</v>
      </c>
      <c r="BJ355" s="6">
        <v>45997</v>
      </c>
      <c r="BK355" t="s">
        <v>141</v>
      </c>
      <c r="BL355" t="s">
        <v>131</v>
      </c>
      <c r="BM355" t="s">
        <v>152</v>
      </c>
      <c r="BN355" t="s">
        <v>131</v>
      </c>
      <c r="BP355">
        <v>2025</v>
      </c>
      <c r="BQ355" t="s">
        <v>133</v>
      </c>
      <c r="BR355" t="s">
        <v>153</v>
      </c>
    </row>
    <row r="356" spans="1:70" x14ac:dyDescent="0.25">
      <c r="A356">
        <v>6748487072</v>
      </c>
      <c r="B356" t="s">
        <v>161</v>
      </c>
      <c r="C356" t="s">
        <v>89</v>
      </c>
      <c r="D356" s="4">
        <v>162.58000000000001</v>
      </c>
      <c r="E356" s="5">
        <v>45997</v>
      </c>
      <c r="F356" s="5">
        <v>45994</v>
      </c>
      <c r="G356">
        <v>7926</v>
      </c>
      <c r="H356" t="s">
        <v>90</v>
      </c>
      <c r="I356" t="s">
        <v>91</v>
      </c>
      <c r="J356" t="s">
        <v>69</v>
      </c>
      <c r="K356" t="s">
        <v>92</v>
      </c>
      <c r="L356" t="s">
        <v>93</v>
      </c>
      <c r="M356" t="s">
        <v>72</v>
      </c>
      <c r="P356" t="s">
        <v>94</v>
      </c>
      <c r="Q356" t="s">
        <v>95</v>
      </c>
      <c r="R356" t="s">
        <v>96</v>
      </c>
      <c r="S356" t="s">
        <v>97</v>
      </c>
      <c r="T356" t="s">
        <v>98</v>
      </c>
      <c r="U356">
        <v>42.370837000000002</v>
      </c>
      <c r="V356">
        <v>-83.485600000000005</v>
      </c>
      <c r="W356" t="s">
        <v>285</v>
      </c>
      <c r="X356" t="s">
        <v>286</v>
      </c>
      <c r="Y356" t="s">
        <v>287</v>
      </c>
      <c r="Z356" s="10">
        <v>549048072</v>
      </c>
      <c r="AA356" s="9">
        <v>44.018870999999997</v>
      </c>
      <c r="AB356" s="9">
        <v>-88.613240000000005</v>
      </c>
      <c r="AC356" t="s">
        <v>98</v>
      </c>
      <c r="AD356">
        <v>104</v>
      </c>
      <c r="AE356" s="1" t="s">
        <v>102</v>
      </c>
      <c r="AF356" s="1" t="str">
        <f t="shared" si="14"/>
        <v>4</v>
      </c>
      <c r="AG356" s="1">
        <f t="shared" si="15"/>
        <v>6</v>
      </c>
      <c r="AH356" s="1">
        <v>13.19</v>
      </c>
      <c r="AI356" s="7">
        <f t="shared" si="16"/>
        <v>126.72000000000003</v>
      </c>
      <c r="AJ356">
        <v>112.68</v>
      </c>
      <c r="AK356">
        <v>112.68</v>
      </c>
      <c r="AL356" s="4">
        <v>26.07</v>
      </c>
      <c r="AM356" s="4">
        <v>0</v>
      </c>
      <c r="AN356" s="4">
        <v>0</v>
      </c>
      <c r="AO356" s="4">
        <v>14.04</v>
      </c>
      <c r="AP356" s="4">
        <v>0</v>
      </c>
      <c r="AQ356" s="4">
        <v>0</v>
      </c>
      <c r="AR356" s="4">
        <v>0</v>
      </c>
      <c r="AT356">
        <v>0</v>
      </c>
      <c r="AU356" s="4">
        <v>0</v>
      </c>
      <c r="AV356" s="4">
        <v>9.7899999999999991</v>
      </c>
      <c r="AW356" s="4">
        <v>162.58000000000001</v>
      </c>
      <c r="AX356">
        <v>6</v>
      </c>
      <c r="AY356" t="s">
        <v>80</v>
      </c>
      <c r="AZ356">
        <v>5</v>
      </c>
      <c r="BA356">
        <v>5.95</v>
      </c>
      <c r="BB356">
        <v>4</v>
      </c>
      <c r="BC356">
        <v>19</v>
      </c>
      <c r="BD356">
        <v>13</v>
      </c>
      <c r="BE356">
        <v>1</v>
      </c>
      <c r="BF356" t="s">
        <v>81</v>
      </c>
      <c r="BJ356" s="6">
        <v>45997</v>
      </c>
      <c r="BK356" t="s">
        <v>141</v>
      </c>
      <c r="BL356" t="s">
        <v>131</v>
      </c>
      <c r="BM356" t="s">
        <v>152</v>
      </c>
      <c r="BN356" t="s">
        <v>131</v>
      </c>
      <c r="BP356">
        <v>2025</v>
      </c>
      <c r="BQ356" t="s">
        <v>133</v>
      </c>
      <c r="BR356" t="s">
        <v>153</v>
      </c>
    </row>
    <row r="357" spans="1:70" x14ac:dyDescent="0.25">
      <c r="A357">
        <v>6748487093</v>
      </c>
      <c r="B357" t="s">
        <v>161</v>
      </c>
      <c r="C357" t="s">
        <v>89</v>
      </c>
      <c r="D357" s="4">
        <v>162.58000000000001</v>
      </c>
      <c r="E357" s="5">
        <v>45997</v>
      </c>
      <c r="F357" s="5">
        <v>45995</v>
      </c>
      <c r="G357">
        <v>7926</v>
      </c>
      <c r="H357" t="s">
        <v>90</v>
      </c>
      <c r="I357" t="s">
        <v>91</v>
      </c>
      <c r="J357" t="s">
        <v>69</v>
      </c>
      <c r="K357" t="s">
        <v>92</v>
      </c>
      <c r="L357" t="s">
        <v>93</v>
      </c>
      <c r="M357" t="s">
        <v>72</v>
      </c>
      <c r="P357" t="s">
        <v>94</v>
      </c>
      <c r="Q357" t="s">
        <v>95</v>
      </c>
      <c r="R357" t="s">
        <v>96</v>
      </c>
      <c r="S357" t="s">
        <v>97</v>
      </c>
      <c r="T357" t="s">
        <v>98</v>
      </c>
      <c r="U357">
        <v>42.370837000000002</v>
      </c>
      <c r="V357">
        <v>-83.485600000000005</v>
      </c>
      <c r="W357" t="s">
        <v>352</v>
      </c>
      <c r="X357" t="s">
        <v>353</v>
      </c>
      <c r="Y357" t="s">
        <v>354</v>
      </c>
      <c r="Z357" s="10">
        <v>118013640</v>
      </c>
      <c r="AA357" s="9">
        <v>40.763354999999997</v>
      </c>
      <c r="AB357" s="9">
        <v>-73.523229999999998</v>
      </c>
      <c r="AC357" t="s">
        <v>98</v>
      </c>
      <c r="AD357">
        <v>104</v>
      </c>
      <c r="AE357" s="1" t="s">
        <v>102</v>
      </c>
      <c r="AF357" s="1" t="str">
        <f t="shared" si="14"/>
        <v>4</v>
      </c>
      <c r="AG357" s="1">
        <f t="shared" si="15"/>
        <v>6</v>
      </c>
      <c r="AH357" s="1">
        <v>13.19</v>
      </c>
      <c r="AI357" s="7">
        <f t="shared" si="16"/>
        <v>126.72000000000003</v>
      </c>
      <c r="AJ357">
        <v>112.68</v>
      </c>
      <c r="AK357">
        <v>112.68</v>
      </c>
      <c r="AL357" s="4">
        <v>26.07</v>
      </c>
      <c r="AM357" s="4">
        <v>0</v>
      </c>
      <c r="AN357" s="4">
        <v>0</v>
      </c>
      <c r="AO357" s="4">
        <v>14.04</v>
      </c>
      <c r="AP357" s="4">
        <v>0</v>
      </c>
      <c r="AQ357" s="4">
        <v>0</v>
      </c>
      <c r="AR357" s="4">
        <v>0</v>
      </c>
      <c r="AT357">
        <v>0</v>
      </c>
      <c r="AU357" s="4">
        <v>0</v>
      </c>
      <c r="AV357" s="4">
        <v>9.7899999999999991</v>
      </c>
      <c r="AW357" s="4">
        <v>162.58000000000001</v>
      </c>
      <c r="AX357">
        <v>6</v>
      </c>
      <c r="AY357" t="s">
        <v>80</v>
      </c>
      <c r="AZ357">
        <v>5</v>
      </c>
      <c r="BA357">
        <v>5.95</v>
      </c>
      <c r="BB357">
        <v>4</v>
      </c>
      <c r="BC357">
        <v>19</v>
      </c>
      <c r="BD357">
        <v>13</v>
      </c>
      <c r="BE357">
        <v>1</v>
      </c>
      <c r="BF357" t="s">
        <v>81</v>
      </c>
      <c r="BJ357" s="6">
        <v>45997</v>
      </c>
      <c r="BK357" t="s">
        <v>141</v>
      </c>
      <c r="BL357" t="s">
        <v>131</v>
      </c>
      <c r="BM357" t="s">
        <v>152</v>
      </c>
      <c r="BN357" t="s">
        <v>131</v>
      </c>
      <c r="BP357">
        <v>2025</v>
      </c>
      <c r="BQ357" t="s">
        <v>133</v>
      </c>
      <c r="BR357" t="s">
        <v>153</v>
      </c>
    </row>
    <row r="358" spans="1:70" x14ac:dyDescent="0.25">
      <c r="A358">
        <v>6748487136</v>
      </c>
      <c r="B358" t="s">
        <v>161</v>
      </c>
      <c r="C358" t="s">
        <v>89</v>
      </c>
      <c r="D358" s="4">
        <v>188.2</v>
      </c>
      <c r="E358" s="5">
        <v>45997</v>
      </c>
      <c r="F358" s="5">
        <v>45995</v>
      </c>
      <c r="G358">
        <v>7926</v>
      </c>
      <c r="H358" t="s">
        <v>90</v>
      </c>
      <c r="I358" t="s">
        <v>91</v>
      </c>
      <c r="J358" t="s">
        <v>69</v>
      </c>
      <c r="K358" t="s">
        <v>92</v>
      </c>
      <c r="L358" t="s">
        <v>93</v>
      </c>
      <c r="M358" t="s">
        <v>72</v>
      </c>
      <c r="P358" t="s">
        <v>94</v>
      </c>
      <c r="Q358" t="s">
        <v>95</v>
      </c>
      <c r="R358" t="s">
        <v>96</v>
      </c>
      <c r="S358" t="s">
        <v>97</v>
      </c>
      <c r="T358" t="s">
        <v>98</v>
      </c>
      <c r="U358">
        <v>42.370837000000002</v>
      </c>
      <c r="V358">
        <v>-83.485600000000005</v>
      </c>
      <c r="W358" t="s">
        <v>317</v>
      </c>
      <c r="X358" t="s">
        <v>318</v>
      </c>
      <c r="Y358" t="s">
        <v>272</v>
      </c>
      <c r="Z358" s="10">
        <v>323092702</v>
      </c>
      <c r="AA358" s="9">
        <v>30.514599</v>
      </c>
      <c r="AB358" s="9">
        <v>-84.188445999999999</v>
      </c>
      <c r="AC358" t="s">
        <v>98</v>
      </c>
      <c r="AD358">
        <v>105</v>
      </c>
      <c r="AE358" s="1" t="s">
        <v>102</v>
      </c>
      <c r="AF358" s="1" t="str">
        <f t="shared" si="14"/>
        <v>5</v>
      </c>
      <c r="AG358" s="1">
        <f t="shared" si="15"/>
        <v>6</v>
      </c>
      <c r="AH358" s="1">
        <v>14.89</v>
      </c>
      <c r="AI358" s="7">
        <f t="shared" si="16"/>
        <v>142.41999999999999</v>
      </c>
      <c r="AJ358">
        <v>122.34</v>
      </c>
      <c r="AK358">
        <v>122.34</v>
      </c>
      <c r="AL358" s="4">
        <v>30.19</v>
      </c>
      <c r="AM358" s="4">
        <v>0</v>
      </c>
      <c r="AN358" s="4">
        <v>0</v>
      </c>
      <c r="AO358" s="4">
        <v>20.079999999999998</v>
      </c>
      <c r="AP358" s="4">
        <v>0</v>
      </c>
      <c r="AQ358" s="4">
        <v>4.58</v>
      </c>
      <c r="AR358" s="4">
        <v>0</v>
      </c>
      <c r="AT358">
        <v>0</v>
      </c>
      <c r="AU358" s="4">
        <v>0</v>
      </c>
      <c r="AV358" s="4">
        <v>15.59</v>
      </c>
      <c r="AW358" s="4">
        <v>188.2</v>
      </c>
      <c r="AX358">
        <v>6</v>
      </c>
      <c r="AY358" t="s">
        <v>80</v>
      </c>
      <c r="AZ358">
        <v>5</v>
      </c>
      <c r="BA358">
        <v>5.95</v>
      </c>
      <c r="BB358">
        <v>4</v>
      </c>
      <c r="BC358">
        <v>19</v>
      </c>
      <c r="BD358">
        <v>13</v>
      </c>
      <c r="BE358">
        <v>1</v>
      </c>
      <c r="BF358" t="s">
        <v>81</v>
      </c>
      <c r="BJ358" s="6">
        <v>45997</v>
      </c>
      <c r="BK358" t="s">
        <v>141</v>
      </c>
      <c r="BL358" t="s">
        <v>131</v>
      </c>
      <c r="BM358" t="s">
        <v>152</v>
      </c>
      <c r="BN358" t="s">
        <v>131</v>
      </c>
      <c r="BP358">
        <v>2025</v>
      </c>
      <c r="BQ358" t="s">
        <v>133</v>
      </c>
      <c r="BR358" t="s">
        <v>153</v>
      </c>
    </row>
    <row r="359" spans="1:70" x14ac:dyDescent="0.25">
      <c r="A359">
        <v>6748487290</v>
      </c>
      <c r="B359" t="s">
        <v>161</v>
      </c>
      <c r="C359" t="s">
        <v>89</v>
      </c>
      <c r="D359" s="4">
        <v>162.58000000000001</v>
      </c>
      <c r="E359" s="5">
        <v>45997</v>
      </c>
      <c r="F359" s="5">
        <v>45995</v>
      </c>
      <c r="G359">
        <v>7926</v>
      </c>
      <c r="H359" t="s">
        <v>90</v>
      </c>
      <c r="I359" t="s">
        <v>91</v>
      </c>
      <c r="J359" t="s">
        <v>69</v>
      </c>
      <c r="K359" t="s">
        <v>92</v>
      </c>
      <c r="L359" t="s">
        <v>93</v>
      </c>
      <c r="M359" t="s">
        <v>72</v>
      </c>
      <c r="P359" t="s">
        <v>94</v>
      </c>
      <c r="Q359" t="s">
        <v>95</v>
      </c>
      <c r="R359" t="s">
        <v>96</v>
      </c>
      <c r="S359" t="s">
        <v>97</v>
      </c>
      <c r="T359" t="s">
        <v>98</v>
      </c>
      <c r="U359">
        <v>42.370837000000002</v>
      </c>
      <c r="V359">
        <v>-83.485600000000005</v>
      </c>
      <c r="W359" t="s">
        <v>285</v>
      </c>
      <c r="X359" t="s">
        <v>286</v>
      </c>
      <c r="Y359" t="s">
        <v>287</v>
      </c>
      <c r="Z359" s="10">
        <v>549048072</v>
      </c>
      <c r="AA359" s="9">
        <v>44.018870999999997</v>
      </c>
      <c r="AB359" s="9">
        <v>-88.613240000000005</v>
      </c>
      <c r="AC359" t="s">
        <v>98</v>
      </c>
      <c r="AD359">
        <v>104</v>
      </c>
      <c r="AE359" s="1" t="s">
        <v>102</v>
      </c>
      <c r="AF359" s="1" t="str">
        <f t="shared" si="14"/>
        <v>4</v>
      </c>
      <c r="AG359" s="1">
        <f t="shared" si="15"/>
        <v>6</v>
      </c>
      <c r="AH359" s="1">
        <v>13.19</v>
      </c>
      <c r="AI359" s="7">
        <f t="shared" si="16"/>
        <v>126.72000000000003</v>
      </c>
      <c r="AJ359">
        <v>112.68</v>
      </c>
      <c r="AK359">
        <v>112.68</v>
      </c>
      <c r="AL359" s="4">
        <v>26.07</v>
      </c>
      <c r="AM359" s="4">
        <v>0</v>
      </c>
      <c r="AN359" s="4">
        <v>0</v>
      </c>
      <c r="AO359" s="4">
        <v>14.04</v>
      </c>
      <c r="AP359" s="4">
        <v>0</v>
      </c>
      <c r="AQ359" s="4">
        <v>0</v>
      </c>
      <c r="AR359" s="4">
        <v>0</v>
      </c>
      <c r="AT359">
        <v>0</v>
      </c>
      <c r="AU359" s="4">
        <v>0</v>
      </c>
      <c r="AV359" s="4">
        <v>9.7899999999999991</v>
      </c>
      <c r="AW359" s="4">
        <v>162.58000000000001</v>
      </c>
      <c r="AX359">
        <v>6</v>
      </c>
      <c r="AY359" t="s">
        <v>80</v>
      </c>
      <c r="AZ359">
        <v>5</v>
      </c>
      <c r="BA359">
        <v>5.95</v>
      </c>
      <c r="BB359">
        <v>4</v>
      </c>
      <c r="BC359">
        <v>19</v>
      </c>
      <c r="BD359">
        <v>13</v>
      </c>
      <c r="BE359">
        <v>1</v>
      </c>
      <c r="BF359" t="s">
        <v>81</v>
      </c>
      <c r="BJ359" s="6">
        <v>45997</v>
      </c>
      <c r="BK359" t="s">
        <v>141</v>
      </c>
      <c r="BL359" t="s">
        <v>131</v>
      </c>
      <c r="BM359" t="s">
        <v>152</v>
      </c>
      <c r="BN359" t="s">
        <v>131</v>
      </c>
      <c r="BP359">
        <v>2025</v>
      </c>
      <c r="BQ359" t="s">
        <v>133</v>
      </c>
      <c r="BR359" t="s">
        <v>153</v>
      </c>
    </row>
    <row r="360" spans="1:70" x14ac:dyDescent="0.25">
      <c r="A360">
        <v>6730839934</v>
      </c>
      <c r="B360" t="s">
        <v>167</v>
      </c>
      <c r="C360" t="s">
        <v>89</v>
      </c>
      <c r="D360" s="4">
        <v>108.56</v>
      </c>
      <c r="E360" s="5">
        <v>45990</v>
      </c>
      <c r="F360" s="5">
        <v>45982</v>
      </c>
      <c r="G360">
        <v>7926</v>
      </c>
      <c r="H360" t="s">
        <v>90</v>
      </c>
      <c r="I360" t="s">
        <v>91</v>
      </c>
      <c r="J360" t="s">
        <v>69</v>
      </c>
      <c r="K360" t="s">
        <v>92</v>
      </c>
      <c r="L360" t="s">
        <v>93</v>
      </c>
      <c r="M360" t="s">
        <v>72</v>
      </c>
      <c r="P360" t="s">
        <v>94</v>
      </c>
      <c r="Q360" t="s">
        <v>95</v>
      </c>
      <c r="R360" t="s">
        <v>96</v>
      </c>
      <c r="S360" t="s">
        <v>97</v>
      </c>
      <c r="T360" t="s">
        <v>98</v>
      </c>
      <c r="U360">
        <v>42.370837000000002</v>
      </c>
      <c r="V360">
        <v>-83.485600000000005</v>
      </c>
      <c r="W360" t="s">
        <v>307</v>
      </c>
      <c r="X360" t="s">
        <v>308</v>
      </c>
      <c r="Y360" t="s">
        <v>216</v>
      </c>
      <c r="Z360" s="10">
        <v>403249223</v>
      </c>
      <c r="AA360" s="9">
        <v>38.221178999999999</v>
      </c>
      <c r="AB360" s="9">
        <v>-84.554649999999995</v>
      </c>
      <c r="AC360" t="s">
        <v>98</v>
      </c>
      <c r="AD360">
        <v>103</v>
      </c>
      <c r="AE360" s="1" t="s">
        <v>102</v>
      </c>
      <c r="AF360" s="1" t="str">
        <f t="shared" si="14"/>
        <v>3</v>
      </c>
      <c r="AG360" s="1">
        <f t="shared" si="15"/>
        <v>6</v>
      </c>
      <c r="AH360" s="1">
        <v>10.44</v>
      </c>
      <c r="AI360" s="7">
        <f t="shared" si="16"/>
        <v>80.48</v>
      </c>
      <c r="AJ360">
        <v>72.72</v>
      </c>
      <c r="AK360">
        <v>72.72</v>
      </c>
      <c r="AL360" s="4">
        <v>17.23</v>
      </c>
      <c r="AM360" s="4">
        <v>0</v>
      </c>
      <c r="AN360" s="4">
        <v>0</v>
      </c>
      <c r="AO360" s="4">
        <v>7.76</v>
      </c>
      <c r="AP360" s="4">
        <v>0</v>
      </c>
      <c r="AQ360" s="4">
        <v>4.58</v>
      </c>
      <c r="AR360" s="4">
        <v>0</v>
      </c>
      <c r="AT360">
        <v>0</v>
      </c>
      <c r="AU360" s="4">
        <v>0</v>
      </c>
      <c r="AV360" s="4">
        <v>10.85</v>
      </c>
      <c r="AW360" s="4">
        <v>108.56</v>
      </c>
      <c r="AX360">
        <v>6</v>
      </c>
      <c r="AY360" t="s">
        <v>80</v>
      </c>
      <c r="AZ360">
        <v>5</v>
      </c>
      <c r="BA360">
        <v>5.95</v>
      </c>
      <c r="BB360">
        <v>4</v>
      </c>
      <c r="BC360">
        <v>19</v>
      </c>
      <c r="BD360">
        <v>13</v>
      </c>
      <c r="BE360">
        <v>1</v>
      </c>
      <c r="BF360" t="s">
        <v>81</v>
      </c>
      <c r="BJ360" s="6">
        <v>45990</v>
      </c>
      <c r="BK360" t="s">
        <v>152</v>
      </c>
      <c r="BL360" t="s">
        <v>131</v>
      </c>
      <c r="BM360" t="s">
        <v>174</v>
      </c>
      <c r="BN360" t="s">
        <v>169</v>
      </c>
      <c r="BP360">
        <v>2025</v>
      </c>
      <c r="BQ360" t="s">
        <v>170</v>
      </c>
      <c r="BR360" t="s">
        <v>175</v>
      </c>
    </row>
    <row r="361" spans="1:70" x14ac:dyDescent="0.25">
      <c r="A361">
        <v>6730841106</v>
      </c>
      <c r="B361" t="s">
        <v>167</v>
      </c>
      <c r="C361" t="s">
        <v>89</v>
      </c>
      <c r="D361" s="4">
        <v>193.36</v>
      </c>
      <c r="E361" s="5">
        <v>45990</v>
      </c>
      <c r="F361" s="5">
        <v>45987</v>
      </c>
      <c r="G361">
        <v>7926</v>
      </c>
      <c r="H361" t="s">
        <v>90</v>
      </c>
      <c r="I361" t="s">
        <v>91</v>
      </c>
      <c r="J361" t="s">
        <v>69</v>
      </c>
      <c r="K361" t="s">
        <v>92</v>
      </c>
      <c r="L361" t="s">
        <v>93</v>
      </c>
      <c r="M361" t="s">
        <v>72</v>
      </c>
      <c r="P361" t="s">
        <v>94</v>
      </c>
      <c r="Q361" t="s">
        <v>95</v>
      </c>
      <c r="R361" t="s">
        <v>96</v>
      </c>
      <c r="S361" t="s">
        <v>97</v>
      </c>
      <c r="T361" t="s">
        <v>98</v>
      </c>
      <c r="U361">
        <v>42.370837000000002</v>
      </c>
      <c r="V361">
        <v>-83.485600000000005</v>
      </c>
      <c r="W361" t="s">
        <v>367</v>
      </c>
      <c r="X361" t="s">
        <v>368</v>
      </c>
      <c r="Y361" t="s">
        <v>369</v>
      </c>
      <c r="Z361" s="10">
        <v>597188530</v>
      </c>
      <c r="AA361" s="9">
        <v>45.680810999999999</v>
      </c>
      <c r="AB361" s="9">
        <v>-111.137</v>
      </c>
      <c r="AC361" t="s">
        <v>98</v>
      </c>
      <c r="AD361">
        <v>107</v>
      </c>
      <c r="AE361" s="1" t="s">
        <v>102</v>
      </c>
      <c r="AF361" s="1" t="str">
        <f t="shared" si="14"/>
        <v>7</v>
      </c>
      <c r="AG361" s="1">
        <f t="shared" si="15"/>
        <v>4</v>
      </c>
      <c r="AH361" s="1">
        <v>14.78</v>
      </c>
      <c r="AI361" s="7">
        <f t="shared" si="16"/>
        <v>146.51000000000002</v>
      </c>
      <c r="AJ361">
        <v>144.03</v>
      </c>
      <c r="AK361">
        <v>144.03</v>
      </c>
      <c r="AL361" s="4">
        <v>31.01</v>
      </c>
      <c r="AM361" s="4">
        <v>0</v>
      </c>
      <c r="AN361" s="4">
        <v>0</v>
      </c>
      <c r="AO361" s="4">
        <v>-1.82</v>
      </c>
      <c r="AP361" s="4">
        <v>0</v>
      </c>
      <c r="AQ361" s="4">
        <v>4.58</v>
      </c>
      <c r="AR361" s="4">
        <v>0</v>
      </c>
      <c r="AT361">
        <v>0</v>
      </c>
      <c r="AU361" s="4">
        <v>0</v>
      </c>
      <c r="AV361" s="4">
        <v>15.84</v>
      </c>
      <c r="AW361" s="4">
        <v>193.36</v>
      </c>
      <c r="AX361">
        <v>4</v>
      </c>
      <c r="AY361" t="s">
        <v>80</v>
      </c>
      <c r="AZ361">
        <v>5</v>
      </c>
      <c r="BA361">
        <v>4.2300000000000004</v>
      </c>
      <c r="BB361">
        <v>3</v>
      </c>
      <c r="BC361">
        <v>18</v>
      </c>
      <c r="BD361">
        <v>13</v>
      </c>
      <c r="BE361">
        <v>1</v>
      </c>
      <c r="BF361" t="s">
        <v>81</v>
      </c>
      <c r="BJ361" s="6">
        <v>45990</v>
      </c>
      <c r="BK361" t="s">
        <v>152</v>
      </c>
      <c r="BL361" t="s">
        <v>131</v>
      </c>
      <c r="BM361" t="s">
        <v>168</v>
      </c>
      <c r="BN361" t="s">
        <v>169</v>
      </c>
      <c r="BP361">
        <v>2025</v>
      </c>
      <c r="BQ361" t="s">
        <v>170</v>
      </c>
      <c r="BR361" t="s">
        <v>171</v>
      </c>
    </row>
    <row r="362" spans="1:70" x14ac:dyDescent="0.25">
      <c r="A362">
        <v>6730840359</v>
      </c>
      <c r="B362" t="s">
        <v>167</v>
      </c>
      <c r="C362" t="s">
        <v>89</v>
      </c>
      <c r="D362" s="4">
        <v>230.45</v>
      </c>
      <c r="E362" s="5">
        <v>45990</v>
      </c>
      <c r="F362" s="5">
        <v>45985</v>
      </c>
      <c r="G362">
        <v>7926</v>
      </c>
      <c r="H362" t="s">
        <v>90</v>
      </c>
      <c r="I362" t="s">
        <v>91</v>
      </c>
      <c r="J362" t="s">
        <v>69</v>
      </c>
      <c r="K362" t="s">
        <v>92</v>
      </c>
      <c r="L362" t="s">
        <v>93</v>
      </c>
      <c r="M362" t="s">
        <v>72</v>
      </c>
      <c r="P362" t="s">
        <v>94</v>
      </c>
      <c r="Q362" t="s">
        <v>95</v>
      </c>
      <c r="R362" t="s">
        <v>96</v>
      </c>
      <c r="S362" t="s">
        <v>97</v>
      </c>
      <c r="T362" t="s">
        <v>98</v>
      </c>
      <c r="U362">
        <v>42.370837000000002</v>
      </c>
      <c r="V362">
        <v>-83.485600000000005</v>
      </c>
      <c r="W362" t="s">
        <v>370</v>
      </c>
      <c r="X362" t="s">
        <v>371</v>
      </c>
      <c r="Y362" t="s">
        <v>372</v>
      </c>
      <c r="Z362" s="10">
        <v>980386128</v>
      </c>
      <c r="AA362" s="9">
        <v>47.381988999999997</v>
      </c>
      <c r="AB362" s="9">
        <v>-122.03552999999999</v>
      </c>
      <c r="AC362" t="s">
        <v>98</v>
      </c>
      <c r="AD362">
        <v>108</v>
      </c>
      <c r="AE362" s="1" t="s">
        <v>102</v>
      </c>
      <c r="AF362" s="1" t="str">
        <f t="shared" si="14"/>
        <v>8</v>
      </c>
      <c r="AG362" s="1">
        <f t="shared" si="15"/>
        <v>6</v>
      </c>
      <c r="AH362" s="1">
        <v>17.93</v>
      </c>
      <c r="AI362" s="7">
        <f t="shared" si="16"/>
        <v>175.89</v>
      </c>
      <c r="AJ362">
        <v>147.77000000000001</v>
      </c>
      <c r="AK362">
        <v>147.77000000000001</v>
      </c>
      <c r="AL362" s="4">
        <v>36.96</v>
      </c>
      <c r="AM362" s="4">
        <v>0</v>
      </c>
      <c r="AN362" s="4">
        <v>0</v>
      </c>
      <c r="AO362" s="4">
        <v>23.82</v>
      </c>
      <c r="AP362" s="4">
        <v>0</v>
      </c>
      <c r="AQ362" s="4">
        <v>4.58</v>
      </c>
      <c r="AR362" s="4">
        <v>0</v>
      </c>
      <c r="AT362">
        <v>0</v>
      </c>
      <c r="AU362" s="4">
        <v>0</v>
      </c>
      <c r="AV362" s="4">
        <v>17.600000000000001</v>
      </c>
      <c r="AW362" s="4">
        <v>230.45</v>
      </c>
      <c r="AX362">
        <v>6</v>
      </c>
      <c r="AY362" t="s">
        <v>80</v>
      </c>
      <c r="AZ362">
        <v>5</v>
      </c>
      <c r="BA362">
        <v>5.95</v>
      </c>
      <c r="BB362">
        <v>4</v>
      </c>
      <c r="BC362">
        <v>19</v>
      </c>
      <c r="BD362">
        <v>13</v>
      </c>
      <c r="BE362">
        <v>1</v>
      </c>
      <c r="BF362" t="s">
        <v>81</v>
      </c>
      <c r="BJ362" s="6">
        <v>45990</v>
      </c>
      <c r="BK362" t="s">
        <v>152</v>
      </c>
      <c r="BL362" t="s">
        <v>131</v>
      </c>
      <c r="BM362" t="s">
        <v>168</v>
      </c>
      <c r="BN362" t="s">
        <v>169</v>
      </c>
      <c r="BP362">
        <v>2025</v>
      </c>
      <c r="BQ362" t="s">
        <v>170</v>
      </c>
      <c r="BR362" t="s">
        <v>171</v>
      </c>
    </row>
    <row r="363" spans="1:70" x14ac:dyDescent="0.25">
      <c r="A363">
        <v>6730840676</v>
      </c>
      <c r="B363" t="s">
        <v>167</v>
      </c>
      <c r="C363" t="s">
        <v>89</v>
      </c>
      <c r="D363" s="4">
        <v>175.7</v>
      </c>
      <c r="E363" s="5">
        <v>45990</v>
      </c>
      <c r="F363" s="5">
        <v>45985</v>
      </c>
      <c r="G363">
        <v>7926</v>
      </c>
      <c r="H363" t="s">
        <v>90</v>
      </c>
      <c r="I363" t="s">
        <v>91</v>
      </c>
      <c r="J363" t="s">
        <v>69</v>
      </c>
      <c r="K363" t="s">
        <v>92</v>
      </c>
      <c r="L363" t="s">
        <v>93</v>
      </c>
      <c r="M363" t="s">
        <v>72</v>
      </c>
      <c r="P363" t="s">
        <v>94</v>
      </c>
      <c r="Q363" t="s">
        <v>95</v>
      </c>
      <c r="R363" t="s">
        <v>96</v>
      </c>
      <c r="S363" t="s">
        <v>97</v>
      </c>
      <c r="T363" t="s">
        <v>98</v>
      </c>
      <c r="U363">
        <v>42.370837000000002</v>
      </c>
      <c r="V363">
        <v>-83.485600000000005</v>
      </c>
      <c r="W363" t="s">
        <v>278</v>
      </c>
      <c r="X363" t="s">
        <v>279</v>
      </c>
      <c r="Y363" t="s">
        <v>119</v>
      </c>
      <c r="Z363" s="10">
        <v>559624420</v>
      </c>
      <c r="AA363" s="9">
        <v>43.762272000000003</v>
      </c>
      <c r="AB363" s="9">
        <v>-91.845299999999995</v>
      </c>
      <c r="AC363" t="s">
        <v>98</v>
      </c>
      <c r="AD363">
        <v>104</v>
      </c>
      <c r="AE363" s="1" t="s">
        <v>102</v>
      </c>
      <c r="AF363" s="1" t="str">
        <f t="shared" si="14"/>
        <v>4</v>
      </c>
      <c r="AG363" s="1">
        <f t="shared" si="15"/>
        <v>6</v>
      </c>
      <c r="AH363" s="1">
        <v>13.19</v>
      </c>
      <c r="AI363" s="7">
        <f t="shared" si="16"/>
        <v>126.71999999999998</v>
      </c>
      <c r="AJ363">
        <v>112.68</v>
      </c>
      <c r="AK363">
        <v>112.68</v>
      </c>
      <c r="AL363" s="4">
        <v>28.18</v>
      </c>
      <c r="AM363" s="4">
        <v>0</v>
      </c>
      <c r="AN363" s="4">
        <v>0</v>
      </c>
      <c r="AO363" s="4">
        <v>14.04</v>
      </c>
      <c r="AP363" s="4">
        <v>0</v>
      </c>
      <c r="AQ363" s="4">
        <v>4.58</v>
      </c>
      <c r="AR363" s="4">
        <v>0</v>
      </c>
      <c r="AT363">
        <v>0</v>
      </c>
      <c r="AU363" s="4">
        <v>0</v>
      </c>
      <c r="AV363" s="4">
        <v>20.8</v>
      </c>
      <c r="AW363" s="4">
        <v>175.7</v>
      </c>
      <c r="AX363">
        <v>6</v>
      </c>
      <c r="AY363" t="s">
        <v>80</v>
      </c>
      <c r="AZ363">
        <v>5</v>
      </c>
      <c r="BA363">
        <v>5.95</v>
      </c>
      <c r="BB363">
        <v>4</v>
      </c>
      <c r="BC363">
        <v>19</v>
      </c>
      <c r="BD363">
        <v>13</v>
      </c>
      <c r="BE363">
        <v>1</v>
      </c>
      <c r="BF363" t="s">
        <v>81</v>
      </c>
      <c r="BJ363" s="6">
        <v>45990</v>
      </c>
      <c r="BK363" t="s">
        <v>152</v>
      </c>
      <c r="BL363" t="s">
        <v>131</v>
      </c>
      <c r="BM363" t="s">
        <v>168</v>
      </c>
      <c r="BN363" t="s">
        <v>169</v>
      </c>
      <c r="BP363">
        <v>2025</v>
      </c>
      <c r="BQ363" t="s">
        <v>170</v>
      </c>
      <c r="BR363" t="s">
        <v>171</v>
      </c>
    </row>
    <row r="364" spans="1:70" x14ac:dyDescent="0.25">
      <c r="A364">
        <v>6730841151</v>
      </c>
      <c r="B364" t="s">
        <v>167</v>
      </c>
      <c r="C364" t="s">
        <v>89</v>
      </c>
      <c r="D364" s="4">
        <v>188.2</v>
      </c>
      <c r="E364" s="5">
        <v>45990</v>
      </c>
      <c r="F364" s="5">
        <v>45987</v>
      </c>
      <c r="G364">
        <v>7926</v>
      </c>
      <c r="H364" t="s">
        <v>90</v>
      </c>
      <c r="I364" t="s">
        <v>91</v>
      </c>
      <c r="J364" t="s">
        <v>69</v>
      </c>
      <c r="K364" t="s">
        <v>92</v>
      </c>
      <c r="L364" t="s">
        <v>93</v>
      </c>
      <c r="M364" t="s">
        <v>72</v>
      </c>
      <c r="P364" t="s">
        <v>94</v>
      </c>
      <c r="Q364" t="s">
        <v>95</v>
      </c>
      <c r="R364" t="s">
        <v>96</v>
      </c>
      <c r="S364" t="s">
        <v>97</v>
      </c>
      <c r="T364" t="s">
        <v>98</v>
      </c>
      <c r="U364">
        <v>42.370837000000002</v>
      </c>
      <c r="V364">
        <v>-83.485600000000005</v>
      </c>
      <c r="W364" t="s">
        <v>300</v>
      </c>
      <c r="X364" t="s">
        <v>301</v>
      </c>
      <c r="Y364" t="s">
        <v>290</v>
      </c>
      <c r="Z364" s="10">
        <v>701222112</v>
      </c>
      <c r="AA364" s="9">
        <v>30.006353000000001</v>
      </c>
      <c r="AB364" s="9">
        <v>-90.062640000000002</v>
      </c>
      <c r="AC364" t="s">
        <v>98</v>
      </c>
      <c r="AD364">
        <v>105</v>
      </c>
      <c r="AE364" s="1" t="s">
        <v>102</v>
      </c>
      <c r="AF364" s="1" t="str">
        <f t="shared" si="14"/>
        <v>5</v>
      </c>
      <c r="AG364" s="1">
        <f t="shared" si="15"/>
        <v>6</v>
      </c>
      <c r="AH364" s="1">
        <v>14.89</v>
      </c>
      <c r="AI364" s="7">
        <f t="shared" si="16"/>
        <v>142.41999999999999</v>
      </c>
      <c r="AJ364">
        <v>122.34</v>
      </c>
      <c r="AK364">
        <v>122.34</v>
      </c>
      <c r="AL364" s="4">
        <v>30.19</v>
      </c>
      <c r="AM364" s="4">
        <v>0</v>
      </c>
      <c r="AN364" s="4">
        <v>0</v>
      </c>
      <c r="AO364" s="4">
        <v>20.079999999999998</v>
      </c>
      <c r="AP364" s="4">
        <v>0</v>
      </c>
      <c r="AQ364" s="4">
        <v>4.58</v>
      </c>
      <c r="AR364" s="4">
        <v>0</v>
      </c>
      <c r="AT364">
        <v>0</v>
      </c>
      <c r="AU364" s="4">
        <v>0</v>
      </c>
      <c r="AV364" s="4">
        <v>15.59</v>
      </c>
      <c r="AW364" s="4">
        <v>188.2</v>
      </c>
      <c r="AX364">
        <v>6</v>
      </c>
      <c r="AY364" t="s">
        <v>80</v>
      </c>
      <c r="AZ364">
        <v>5</v>
      </c>
      <c r="BA364">
        <v>5.95</v>
      </c>
      <c r="BB364">
        <v>4</v>
      </c>
      <c r="BC364">
        <v>19</v>
      </c>
      <c r="BD364">
        <v>13</v>
      </c>
      <c r="BE364">
        <v>1</v>
      </c>
      <c r="BF364" t="s">
        <v>81</v>
      </c>
      <c r="BJ364" s="6">
        <v>45990</v>
      </c>
      <c r="BK364" t="s">
        <v>152</v>
      </c>
      <c r="BL364" t="s">
        <v>131</v>
      </c>
      <c r="BM364" t="s">
        <v>168</v>
      </c>
      <c r="BN364" t="s">
        <v>169</v>
      </c>
      <c r="BP364">
        <v>2025</v>
      </c>
      <c r="BQ364" t="s">
        <v>170</v>
      </c>
      <c r="BR364" t="s">
        <v>171</v>
      </c>
    </row>
    <row r="365" spans="1:70" x14ac:dyDescent="0.25">
      <c r="A365">
        <v>6715030115</v>
      </c>
      <c r="B365" t="s">
        <v>173</v>
      </c>
      <c r="C365" t="s">
        <v>89</v>
      </c>
      <c r="D365" s="4">
        <v>108.56</v>
      </c>
      <c r="E365" s="5">
        <v>45983</v>
      </c>
      <c r="F365" s="5">
        <v>45975</v>
      </c>
      <c r="G365">
        <v>7926</v>
      </c>
      <c r="H365" t="s">
        <v>90</v>
      </c>
      <c r="I365" t="s">
        <v>91</v>
      </c>
      <c r="J365" t="s">
        <v>69</v>
      </c>
      <c r="K365" t="s">
        <v>92</v>
      </c>
      <c r="L365" t="s">
        <v>93</v>
      </c>
      <c r="M365" t="s">
        <v>72</v>
      </c>
      <c r="P365" t="s">
        <v>94</v>
      </c>
      <c r="Q365" t="s">
        <v>95</v>
      </c>
      <c r="R365" t="s">
        <v>96</v>
      </c>
      <c r="S365" t="s">
        <v>97</v>
      </c>
      <c r="T365" t="s">
        <v>98</v>
      </c>
      <c r="U365">
        <v>42.370837000000002</v>
      </c>
      <c r="V365">
        <v>-83.485600000000005</v>
      </c>
      <c r="W365" t="s">
        <v>307</v>
      </c>
      <c r="X365" t="s">
        <v>308</v>
      </c>
      <c r="Y365" t="s">
        <v>216</v>
      </c>
      <c r="Z365" s="10">
        <v>403249223</v>
      </c>
      <c r="AA365" s="9">
        <v>38.221178999999999</v>
      </c>
      <c r="AB365" s="9">
        <v>-84.554649999999995</v>
      </c>
      <c r="AC365" t="s">
        <v>98</v>
      </c>
      <c r="AD365">
        <v>103</v>
      </c>
      <c r="AE365" s="1" t="s">
        <v>102</v>
      </c>
      <c r="AF365" s="1" t="str">
        <f t="shared" si="14"/>
        <v>3</v>
      </c>
      <c r="AG365" s="1">
        <f t="shared" si="15"/>
        <v>6</v>
      </c>
      <c r="AH365" s="1">
        <v>10.44</v>
      </c>
      <c r="AI365" s="7">
        <f t="shared" si="16"/>
        <v>80.48</v>
      </c>
      <c r="AJ365">
        <v>72.72</v>
      </c>
      <c r="AK365">
        <v>72.72</v>
      </c>
      <c r="AL365" s="4">
        <v>17.23</v>
      </c>
      <c r="AM365" s="4">
        <v>0</v>
      </c>
      <c r="AN365" s="4">
        <v>0</v>
      </c>
      <c r="AO365" s="4">
        <v>7.76</v>
      </c>
      <c r="AP365" s="4">
        <v>0</v>
      </c>
      <c r="AQ365" s="4">
        <v>4.58</v>
      </c>
      <c r="AR365" s="4">
        <v>0</v>
      </c>
      <c r="AT365">
        <v>0</v>
      </c>
      <c r="AU365" s="4">
        <v>0</v>
      </c>
      <c r="AV365" s="4">
        <v>10.85</v>
      </c>
      <c r="AW365" s="4">
        <v>108.56</v>
      </c>
      <c r="AX365">
        <v>6</v>
      </c>
      <c r="AY365" t="s">
        <v>80</v>
      </c>
      <c r="AZ365">
        <v>5</v>
      </c>
      <c r="BA365">
        <v>5.95</v>
      </c>
      <c r="BB365">
        <v>4</v>
      </c>
      <c r="BC365">
        <v>19</v>
      </c>
      <c r="BD365">
        <v>13</v>
      </c>
      <c r="BE365">
        <v>1</v>
      </c>
      <c r="BF365" t="s">
        <v>81</v>
      </c>
      <c r="BJ365" s="6">
        <v>45983</v>
      </c>
      <c r="BK365" t="s">
        <v>168</v>
      </c>
      <c r="BL365" t="s">
        <v>169</v>
      </c>
      <c r="BM365" t="s">
        <v>176</v>
      </c>
      <c r="BN365" t="s">
        <v>169</v>
      </c>
      <c r="BP365">
        <v>2025</v>
      </c>
      <c r="BQ365" t="s">
        <v>170</v>
      </c>
      <c r="BR365" t="s">
        <v>177</v>
      </c>
    </row>
    <row r="366" spans="1:70" x14ac:dyDescent="0.25">
      <c r="A366">
        <v>6715030323</v>
      </c>
      <c r="B366" t="s">
        <v>173</v>
      </c>
      <c r="C366" t="s">
        <v>89</v>
      </c>
      <c r="D366" s="4">
        <v>190.31</v>
      </c>
      <c r="E366" s="5">
        <v>45983</v>
      </c>
      <c r="F366" s="5">
        <v>45979</v>
      </c>
      <c r="G366">
        <v>7926</v>
      </c>
      <c r="H366" t="s">
        <v>90</v>
      </c>
      <c r="I366" t="s">
        <v>91</v>
      </c>
      <c r="J366" t="s">
        <v>69</v>
      </c>
      <c r="K366" t="s">
        <v>92</v>
      </c>
      <c r="L366" t="s">
        <v>93</v>
      </c>
      <c r="M366" t="s">
        <v>72</v>
      </c>
      <c r="P366" t="s">
        <v>94</v>
      </c>
      <c r="Q366" t="s">
        <v>95</v>
      </c>
      <c r="R366" t="s">
        <v>96</v>
      </c>
      <c r="S366" t="s">
        <v>97</v>
      </c>
      <c r="T366" t="s">
        <v>98</v>
      </c>
      <c r="U366">
        <v>42.370837000000002</v>
      </c>
      <c r="V366">
        <v>-83.485600000000005</v>
      </c>
      <c r="W366" t="s">
        <v>273</v>
      </c>
      <c r="X366" t="s">
        <v>274</v>
      </c>
      <c r="Y366" t="s">
        <v>112</v>
      </c>
      <c r="Z366" s="10">
        <v>782162907</v>
      </c>
      <c r="AA366" s="9">
        <v>29.528514999999999</v>
      </c>
      <c r="AB366" s="9">
        <v>-98.492189999999994</v>
      </c>
      <c r="AC366" t="s">
        <v>98</v>
      </c>
      <c r="AD366">
        <v>106</v>
      </c>
      <c r="AE366" s="1" t="s">
        <v>102</v>
      </c>
      <c r="AF366" s="1" t="str">
        <f t="shared" si="14"/>
        <v>6</v>
      </c>
      <c r="AG366" s="1">
        <f t="shared" si="15"/>
        <v>6</v>
      </c>
      <c r="AH366" s="1">
        <v>15.58</v>
      </c>
      <c r="AI366" s="7">
        <f t="shared" si="16"/>
        <v>149.94</v>
      </c>
      <c r="AJ366">
        <v>127.05</v>
      </c>
      <c r="AK366">
        <v>127.05</v>
      </c>
      <c r="AL366" s="4">
        <v>30.21</v>
      </c>
      <c r="AM366" s="4">
        <v>0</v>
      </c>
      <c r="AN366" s="4">
        <v>0</v>
      </c>
      <c r="AO366" s="4">
        <v>22.89</v>
      </c>
      <c r="AP366" s="4">
        <v>0</v>
      </c>
      <c r="AQ366" s="4">
        <v>0</v>
      </c>
      <c r="AR366" s="4">
        <v>0</v>
      </c>
      <c r="AT366">
        <v>0</v>
      </c>
      <c r="AU366" s="4">
        <v>0</v>
      </c>
      <c r="AV366" s="4">
        <v>10.16</v>
      </c>
      <c r="AW366" s="4">
        <v>190.31</v>
      </c>
      <c r="AX366">
        <v>6</v>
      </c>
      <c r="AY366" t="s">
        <v>80</v>
      </c>
      <c r="AZ366">
        <v>5</v>
      </c>
      <c r="BA366">
        <v>5.95</v>
      </c>
      <c r="BB366">
        <v>4</v>
      </c>
      <c r="BC366">
        <v>19</v>
      </c>
      <c r="BD366">
        <v>13</v>
      </c>
      <c r="BE366">
        <v>1</v>
      </c>
      <c r="BF366" t="s">
        <v>81</v>
      </c>
      <c r="BJ366" s="6">
        <v>45983</v>
      </c>
      <c r="BK366" t="s">
        <v>168</v>
      </c>
      <c r="BL366" t="s">
        <v>169</v>
      </c>
      <c r="BM366" t="s">
        <v>174</v>
      </c>
      <c r="BN366" t="s">
        <v>169</v>
      </c>
      <c r="BP366">
        <v>2025</v>
      </c>
      <c r="BQ366" t="s">
        <v>170</v>
      </c>
      <c r="BR366" t="s">
        <v>175</v>
      </c>
    </row>
    <row r="367" spans="1:70" x14ac:dyDescent="0.25">
      <c r="A367">
        <v>6715030455</v>
      </c>
      <c r="B367" t="s">
        <v>173</v>
      </c>
      <c r="C367" t="s">
        <v>89</v>
      </c>
      <c r="D367" s="4">
        <v>180.85</v>
      </c>
      <c r="E367" s="5">
        <v>45983</v>
      </c>
      <c r="F367" s="5">
        <v>45980</v>
      </c>
      <c r="G367">
        <v>7926</v>
      </c>
      <c r="H367" t="s">
        <v>90</v>
      </c>
      <c r="I367" t="s">
        <v>91</v>
      </c>
      <c r="J367" t="s">
        <v>69</v>
      </c>
      <c r="K367" t="s">
        <v>92</v>
      </c>
      <c r="L367" t="s">
        <v>93</v>
      </c>
      <c r="M367" t="s">
        <v>72</v>
      </c>
      <c r="P367" t="s">
        <v>94</v>
      </c>
      <c r="Q367" t="s">
        <v>95</v>
      </c>
      <c r="R367" t="s">
        <v>96</v>
      </c>
      <c r="S367" t="s">
        <v>97</v>
      </c>
      <c r="T367" t="s">
        <v>98</v>
      </c>
      <c r="U367">
        <v>42.370837000000002</v>
      </c>
      <c r="V367">
        <v>-83.485600000000005</v>
      </c>
      <c r="W367" t="s">
        <v>373</v>
      </c>
      <c r="X367" t="s">
        <v>374</v>
      </c>
      <c r="Y367" t="s">
        <v>272</v>
      </c>
      <c r="Z367" s="10">
        <v>322160923</v>
      </c>
      <c r="AA367" s="9">
        <v>30.283740000000002</v>
      </c>
      <c r="AB367" s="9">
        <v>-81.583590000000001</v>
      </c>
      <c r="AC367" t="s">
        <v>98</v>
      </c>
      <c r="AD367">
        <v>105</v>
      </c>
      <c r="AE367" s="1" t="s">
        <v>102</v>
      </c>
      <c r="AF367" s="1" t="str">
        <f t="shared" si="14"/>
        <v>5</v>
      </c>
      <c r="AG367" s="1">
        <f t="shared" si="15"/>
        <v>6</v>
      </c>
      <c r="AH367" s="1">
        <v>14.89</v>
      </c>
      <c r="AI367" s="7">
        <f t="shared" si="16"/>
        <v>142.41999999999999</v>
      </c>
      <c r="AJ367">
        <v>122.34</v>
      </c>
      <c r="AK367">
        <v>122.34</v>
      </c>
      <c r="AL367" s="4">
        <v>28.71</v>
      </c>
      <c r="AM367" s="4">
        <v>0</v>
      </c>
      <c r="AN367" s="4">
        <v>0</v>
      </c>
      <c r="AO367" s="4">
        <v>20.079999999999998</v>
      </c>
      <c r="AP367" s="4">
        <v>0</v>
      </c>
      <c r="AQ367" s="4">
        <v>0</v>
      </c>
      <c r="AR367" s="4">
        <v>0</v>
      </c>
      <c r="AT367">
        <v>0</v>
      </c>
      <c r="AU367" s="4">
        <v>0</v>
      </c>
      <c r="AV367" s="4">
        <v>9.7200000000000006</v>
      </c>
      <c r="AW367" s="4">
        <v>180.85</v>
      </c>
      <c r="AX367">
        <v>6</v>
      </c>
      <c r="AY367" t="s">
        <v>80</v>
      </c>
      <c r="AZ367">
        <v>5</v>
      </c>
      <c r="BA367">
        <v>5.95</v>
      </c>
      <c r="BB367">
        <v>4</v>
      </c>
      <c r="BC367">
        <v>19</v>
      </c>
      <c r="BD367">
        <v>13</v>
      </c>
      <c r="BE367">
        <v>1</v>
      </c>
      <c r="BF367" t="s">
        <v>81</v>
      </c>
      <c r="BJ367" s="6">
        <v>45983</v>
      </c>
      <c r="BK367" t="s">
        <v>168</v>
      </c>
      <c r="BL367" t="s">
        <v>169</v>
      </c>
      <c r="BM367" t="s">
        <v>174</v>
      </c>
      <c r="BN367" t="s">
        <v>169</v>
      </c>
      <c r="BP367">
        <v>2025</v>
      </c>
      <c r="BQ367" t="s">
        <v>170</v>
      </c>
      <c r="BR367" t="s">
        <v>175</v>
      </c>
    </row>
    <row r="368" spans="1:70" x14ac:dyDescent="0.25">
      <c r="A368">
        <v>6707859925</v>
      </c>
      <c r="B368" t="s">
        <v>182</v>
      </c>
      <c r="C368" t="s">
        <v>89</v>
      </c>
      <c r="D368" s="4">
        <v>159.93</v>
      </c>
      <c r="E368" s="5">
        <v>45976</v>
      </c>
      <c r="F368" s="5">
        <v>45973</v>
      </c>
      <c r="G368">
        <v>7926</v>
      </c>
      <c r="H368" t="s">
        <v>90</v>
      </c>
      <c r="I368" t="s">
        <v>91</v>
      </c>
      <c r="J368" t="s">
        <v>69</v>
      </c>
      <c r="K368" t="s">
        <v>92</v>
      </c>
      <c r="L368" t="s">
        <v>93</v>
      </c>
      <c r="M368" t="s">
        <v>72</v>
      </c>
      <c r="P368" t="s">
        <v>94</v>
      </c>
      <c r="Q368" t="s">
        <v>95</v>
      </c>
      <c r="R368" t="s">
        <v>96</v>
      </c>
      <c r="S368" t="s">
        <v>97</v>
      </c>
      <c r="T368" t="s">
        <v>98</v>
      </c>
      <c r="U368">
        <v>42.370837000000002</v>
      </c>
      <c r="V368">
        <v>-83.485600000000005</v>
      </c>
      <c r="W368" t="s">
        <v>300</v>
      </c>
      <c r="X368" t="s">
        <v>301</v>
      </c>
      <c r="Y368" t="s">
        <v>290</v>
      </c>
      <c r="Z368" s="10">
        <v>701222112</v>
      </c>
      <c r="AA368" s="9">
        <v>30.006353000000001</v>
      </c>
      <c r="AB368" s="9">
        <v>-90.062640000000002</v>
      </c>
      <c r="AC368" t="s">
        <v>98</v>
      </c>
      <c r="AD368">
        <v>105</v>
      </c>
      <c r="AE368" s="1" t="s">
        <v>102</v>
      </c>
      <c r="AF368" s="1" t="str">
        <f t="shared" si="14"/>
        <v>5</v>
      </c>
      <c r="AG368" s="1">
        <f t="shared" si="15"/>
        <v>4</v>
      </c>
      <c r="AH368" s="1">
        <v>12.63</v>
      </c>
      <c r="AI368" s="7">
        <f t="shared" si="16"/>
        <v>121.25000000000003</v>
      </c>
      <c r="AJ368">
        <v>122.34</v>
      </c>
      <c r="AK368">
        <v>122.34</v>
      </c>
      <c r="AL368" s="4">
        <v>25.39</v>
      </c>
      <c r="AM368" s="4">
        <v>0</v>
      </c>
      <c r="AN368" s="4">
        <v>0</v>
      </c>
      <c r="AO368" s="4">
        <v>-1.0900000000000001</v>
      </c>
      <c r="AP368" s="4">
        <v>0</v>
      </c>
      <c r="AQ368" s="4">
        <v>4.58</v>
      </c>
      <c r="AR368" s="4">
        <v>0</v>
      </c>
      <c r="AT368">
        <v>0</v>
      </c>
      <c r="AU368" s="4">
        <v>0</v>
      </c>
      <c r="AV368" s="4">
        <v>13.29</v>
      </c>
      <c r="AW368" s="4">
        <v>159.93</v>
      </c>
      <c r="AX368">
        <v>4</v>
      </c>
      <c r="AY368" t="s">
        <v>80</v>
      </c>
      <c r="AZ368">
        <v>5</v>
      </c>
      <c r="BA368">
        <v>4.2300000000000004</v>
      </c>
      <c r="BB368">
        <v>3</v>
      </c>
      <c r="BC368">
        <v>18</v>
      </c>
      <c r="BD368">
        <v>13</v>
      </c>
      <c r="BE368">
        <v>1</v>
      </c>
      <c r="BF368" t="s">
        <v>81</v>
      </c>
      <c r="BJ368" s="6">
        <v>45976</v>
      </c>
      <c r="BK368" t="s">
        <v>174</v>
      </c>
      <c r="BL368" t="s">
        <v>169</v>
      </c>
      <c r="BM368" t="s">
        <v>176</v>
      </c>
      <c r="BN368" t="s">
        <v>169</v>
      </c>
      <c r="BP368">
        <v>2025</v>
      </c>
      <c r="BQ368" t="s">
        <v>170</v>
      </c>
      <c r="BR368" t="s">
        <v>177</v>
      </c>
    </row>
    <row r="369" spans="1:70" x14ac:dyDescent="0.25">
      <c r="A369">
        <v>6707859934</v>
      </c>
      <c r="B369" t="s">
        <v>182</v>
      </c>
      <c r="C369" t="s">
        <v>89</v>
      </c>
      <c r="D369" s="4">
        <v>159.93</v>
      </c>
      <c r="E369" s="5">
        <v>45976</v>
      </c>
      <c r="F369" s="5">
        <v>45973</v>
      </c>
      <c r="G369">
        <v>7926</v>
      </c>
      <c r="H369" t="s">
        <v>90</v>
      </c>
      <c r="I369" t="s">
        <v>91</v>
      </c>
      <c r="J369" t="s">
        <v>69</v>
      </c>
      <c r="K369" t="s">
        <v>92</v>
      </c>
      <c r="L369" t="s">
        <v>93</v>
      </c>
      <c r="M369" t="s">
        <v>72</v>
      </c>
      <c r="P369" t="s">
        <v>94</v>
      </c>
      <c r="Q369" t="s">
        <v>95</v>
      </c>
      <c r="R369" t="s">
        <v>96</v>
      </c>
      <c r="S369" t="s">
        <v>97</v>
      </c>
      <c r="T369" t="s">
        <v>98</v>
      </c>
      <c r="U369">
        <v>42.370837000000002</v>
      </c>
      <c r="V369">
        <v>-83.485600000000005</v>
      </c>
      <c r="W369" t="s">
        <v>300</v>
      </c>
      <c r="X369" t="s">
        <v>301</v>
      </c>
      <c r="Y369" t="s">
        <v>290</v>
      </c>
      <c r="Z369" s="10">
        <v>701222112</v>
      </c>
      <c r="AA369" s="9">
        <v>30.006353000000001</v>
      </c>
      <c r="AB369" s="9">
        <v>-90.062640000000002</v>
      </c>
      <c r="AC369" t="s">
        <v>98</v>
      </c>
      <c r="AD369">
        <v>105</v>
      </c>
      <c r="AE369" s="1" t="s">
        <v>102</v>
      </c>
      <c r="AF369" s="1" t="str">
        <f t="shared" si="14"/>
        <v>5</v>
      </c>
      <c r="AG369" s="1">
        <f t="shared" si="15"/>
        <v>4</v>
      </c>
      <c r="AH369" s="1">
        <v>12.63</v>
      </c>
      <c r="AI369" s="7">
        <f t="shared" si="16"/>
        <v>121.25000000000003</v>
      </c>
      <c r="AJ369">
        <v>122.34</v>
      </c>
      <c r="AK369">
        <v>122.34</v>
      </c>
      <c r="AL369" s="4">
        <v>25.39</v>
      </c>
      <c r="AM369" s="4">
        <v>0</v>
      </c>
      <c r="AN369" s="4">
        <v>0</v>
      </c>
      <c r="AO369" s="4">
        <v>-1.0900000000000001</v>
      </c>
      <c r="AP369" s="4">
        <v>0</v>
      </c>
      <c r="AQ369" s="4">
        <v>4.58</v>
      </c>
      <c r="AR369" s="4">
        <v>0</v>
      </c>
      <c r="AT369">
        <v>0</v>
      </c>
      <c r="AU369" s="4">
        <v>0</v>
      </c>
      <c r="AV369" s="4">
        <v>13.29</v>
      </c>
      <c r="AW369" s="4">
        <v>159.93</v>
      </c>
      <c r="AX369">
        <v>4</v>
      </c>
      <c r="AY369" t="s">
        <v>80</v>
      </c>
      <c r="AZ369">
        <v>5</v>
      </c>
      <c r="BA369">
        <v>4.2300000000000004</v>
      </c>
      <c r="BB369">
        <v>3</v>
      </c>
      <c r="BC369">
        <v>18</v>
      </c>
      <c r="BD369">
        <v>13</v>
      </c>
      <c r="BE369">
        <v>1</v>
      </c>
      <c r="BF369" t="s">
        <v>81</v>
      </c>
      <c r="BJ369" s="6">
        <v>45976</v>
      </c>
      <c r="BK369" t="s">
        <v>174</v>
      </c>
      <c r="BL369" t="s">
        <v>169</v>
      </c>
      <c r="BM369" t="s">
        <v>176</v>
      </c>
      <c r="BN369" t="s">
        <v>169</v>
      </c>
      <c r="BP369">
        <v>2025</v>
      </c>
      <c r="BQ369" t="s">
        <v>170</v>
      </c>
      <c r="BR369" t="s">
        <v>177</v>
      </c>
    </row>
    <row r="370" spans="1:70" x14ac:dyDescent="0.25">
      <c r="A370">
        <v>6707859876</v>
      </c>
      <c r="B370" t="s">
        <v>182</v>
      </c>
      <c r="C370" t="s">
        <v>89</v>
      </c>
      <c r="D370" s="4">
        <v>159.93</v>
      </c>
      <c r="E370" s="5">
        <v>45976</v>
      </c>
      <c r="F370" s="5">
        <v>45973</v>
      </c>
      <c r="G370">
        <v>7926</v>
      </c>
      <c r="H370" t="s">
        <v>90</v>
      </c>
      <c r="I370" t="s">
        <v>91</v>
      </c>
      <c r="J370" t="s">
        <v>69</v>
      </c>
      <c r="K370" t="s">
        <v>92</v>
      </c>
      <c r="L370" t="s">
        <v>93</v>
      </c>
      <c r="M370" t="s">
        <v>72</v>
      </c>
      <c r="P370" t="s">
        <v>94</v>
      </c>
      <c r="Q370" t="s">
        <v>95</v>
      </c>
      <c r="R370" t="s">
        <v>96</v>
      </c>
      <c r="S370" t="s">
        <v>97</v>
      </c>
      <c r="T370" t="s">
        <v>98</v>
      </c>
      <c r="U370">
        <v>42.370837000000002</v>
      </c>
      <c r="V370">
        <v>-83.485600000000005</v>
      </c>
      <c r="W370" t="s">
        <v>302</v>
      </c>
      <c r="X370" t="s">
        <v>303</v>
      </c>
      <c r="Y370" t="s">
        <v>272</v>
      </c>
      <c r="Z370" s="10">
        <v>328061551</v>
      </c>
      <c r="AA370" s="9">
        <v>28.51483</v>
      </c>
      <c r="AB370" s="9">
        <v>-81.36054</v>
      </c>
      <c r="AC370" t="s">
        <v>98</v>
      </c>
      <c r="AD370">
        <v>105</v>
      </c>
      <c r="AE370" s="1" t="s">
        <v>102</v>
      </c>
      <c r="AF370" s="1" t="str">
        <f t="shared" ref="AF370:AF433" si="17">RIGHT(AD370,1)</f>
        <v>5</v>
      </c>
      <c r="AG370" s="1">
        <f t="shared" si="15"/>
        <v>4</v>
      </c>
      <c r="AH370" s="1">
        <v>12.63</v>
      </c>
      <c r="AI370" s="7">
        <f t="shared" si="16"/>
        <v>121.25000000000003</v>
      </c>
      <c r="AJ370">
        <v>122.34</v>
      </c>
      <c r="AK370">
        <v>122.34</v>
      </c>
      <c r="AL370" s="4">
        <v>25.39</v>
      </c>
      <c r="AM370" s="4">
        <v>0</v>
      </c>
      <c r="AN370" s="4">
        <v>0</v>
      </c>
      <c r="AO370" s="4">
        <v>-1.0900000000000001</v>
      </c>
      <c r="AP370" s="4">
        <v>0</v>
      </c>
      <c r="AQ370" s="4">
        <v>4.58</v>
      </c>
      <c r="AR370" s="4">
        <v>0</v>
      </c>
      <c r="AT370">
        <v>0</v>
      </c>
      <c r="AU370" s="4">
        <v>0</v>
      </c>
      <c r="AV370" s="4">
        <v>13.29</v>
      </c>
      <c r="AW370" s="4">
        <v>159.93</v>
      </c>
      <c r="AX370">
        <v>4</v>
      </c>
      <c r="AY370" t="s">
        <v>80</v>
      </c>
      <c r="AZ370">
        <v>5</v>
      </c>
      <c r="BA370">
        <v>4.2300000000000004</v>
      </c>
      <c r="BB370">
        <v>3</v>
      </c>
      <c r="BC370">
        <v>18</v>
      </c>
      <c r="BD370">
        <v>13</v>
      </c>
      <c r="BE370">
        <v>1</v>
      </c>
      <c r="BF370" t="s">
        <v>81</v>
      </c>
      <c r="BJ370" s="6">
        <v>45976</v>
      </c>
      <c r="BK370" t="s">
        <v>174</v>
      </c>
      <c r="BL370" t="s">
        <v>169</v>
      </c>
      <c r="BM370" t="s">
        <v>176</v>
      </c>
      <c r="BN370" t="s">
        <v>169</v>
      </c>
      <c r="BP370">
        <v>2025</v>
      </c>
      <c r="BQ370" t="s">
        <v>170</v>
      </c>
      <c r="BR370" t="s">
        <v>177</v>
      </c>
    </row>
    <row r="371" spans="1:70" x14ac:dyDescent="0.25">
      <c r="A371">
        <v>6707859811</v>
      </c>
      <c r="B371" t="s">
        <v>182</v>
      </c>
      <c r="C371" t="s">
        <v>89</v>
      </c>
      <c r="D371" s="4">
        <v>102.79</v>
      </c>
      <c r="E371" s="5">
        <v>45976</v>
      </c>
      <c r="F371" s="5">
        <v>45971</v>
      </c>
      <c r="G371">
        <v>7926</v>
      </c>
      <c r="H371" t="s">
        <v>90</v>
      </c>
      <c r="I371" t="s">
        <v>91</v>
      </c>
      <c r="J371" t="s">
        <v>69</v>
      </c>
      <c r="K371" t="s">
        <v>92</v>
      </c>
      <c r="L371" t="s">
        <v>93</v>
      </c>
      <c r="M371" t="s">
        <v>72</v>
      </c>
      <c r="P371" t="s">
        <v>94</v>
      </c>
      <c r="Q371" t="s">
        <v>95</v>
      </c>
      <c r="R371" t="s">
        <v>96</v>
      </c>
      <c r="S371" t="s">
        <v>97</v>
      </c>
      <c r="T371" t="s">
        <v>98</v>
      </c>
      <c r="U371">
        <v>42.370837000000002</v>
      </c>
      <c r="V371">
        <v>-83.485600000000005</v>
      </c>
      <c r="W371" t="s">
        <v>375</v>
      </c>
      <c r="X371" t="s">
        <v>376</v>
      </c>
      <c r="Y371" t="s">
        <v>377</v>
      </c>
      <c r="Z371" s="10">
        <v>605634836</v>
      </c>
      <c r="AA371" s="9">
        <v>41.794885000000001</v>
      </c>
      <c r="AB371" s="9">
        <v>-88.161879999999996</v>
      </c>
      <c r="AC371" t="s">
        <v>98</v>
      </c>
      <c r="AD371">
        <v>103</v>
      </c>
      <c r="AE371" s="1" t="s">
        <v>102</v>
      </c>
      <c r="AF371" s="1" t="str">
        <f t="shared" si="17"/>
        <v>3</v>
      </c>
      <c r="AG371" s="1">
        <f t="shared" si="15"/>
        <v>6</v>
      </c>
      <c r="AH371" s="1">
        <v>10.44</v>
      </c>
      <c r="AI371" s="7">
        <f t="shared" si="16"/>
        <v>80.48</v>
      </c>
      <c r="AJ371">
        <v>72.72</v>
      </c>
      <c r="AK371">
        <v>72.72</v>
      </c>
      <c r="AL371" s="4">
        <v>16.309999999999999</v>
      </c>
      <c r="AM371" s="4">
        <v>0</v>
      </c>
      <c r="AN371" s="4">
        <v>0</v>
      </c>
      <c r="AO371" s="4">
        <v>7.76</v>
      </c>
      <c r="AP371" s="4">
        <v>0</v>
      </c>
      <c r="AQ371" s="4">
        <v>0</v>
      </c>
      <c r="AR371" s="4">
        <v>0</v>
      </c>
      <c r="AT371">
        <v>0</v>
      </c>
      <c r="AU371" s="4">
        <v>0</v>
      </c>
      <c r="AV371" s="4">
        <v>6</v>
      </c>
      <c r="AW371" s="4">
        <v>102.79</v>
      </c>
      <c r="AX371">
        <v>6</v>
      </c>
      <c r="AY371" t="s">
        <v>80</v>
      </c>
      <c r="AZ371">
        <v>5</v>
      </c>
      <c r="BA371">
        <v>5.95</v>
      </c>
      <c r="BB371">
        <v>4</v>
      </c>
      <c r="BC371">
        <v>19</v>
      </c>
      <c r="BD371">
        <v>13</v>
      </c>
      <c r="BE371">
        <v>1</v>
      </c>
      <c r="BF371" t="s">
        <v>81</v>
      </c>
      <c r="BJ371" s="6">
        <v>45976</v>
      </c>
      <c r="BK371" t="s">
        <v>174</v>
      </c>
      <c r="BL371" t="s">
        <v>169</v>
      </c>
      <c r="BM371" t="s">
        <v>176</v>
      </c>
      <c r="BN371" t="s">
        <v>169</v>
      </c>
      <c r="BP371">
        <v>2025</v>
      </c>
      <c r="BQ371" t="s">
        <v>170</v>
      </c>
      <c r="BR371" t="s">
        <v>177</v>
      </c>
    </row>
    <row r="372" spans="1:70" x14ac:dyDescent="0.25">
      <c r="A372">
        <v>6707859964</v>
      </c>
      <c r="B372" t="s">
        <v>182</v>
      </c>
      <c r="C372" t="s">
        <v>89</v>
      </c>
      <c r="D372" s="4">
        <v>174.15</v>
      </c>
      <c r="E372" s="5">
        <v>45976</v>
      </c>
      <c r="F372" s="5">
        <v>45973</v>
      </c>
      <c r="G372">
        <v>7926</v>
      </c>
      <c r="H372" t="s">
        <v>90</v>
      </c>
      <c r="I372" t="s">
        <v>91</v>
      </c>
      <c r="J372" t="s">
        <v>69</v>
      </c>
      <c r="K372" t="s">
        <v>92</v>
      </c>
      <c r="L372" t="s">
        <v>93</v>
      </c>
      <c r="M372" t="s">
        <v>72</v>
      </c>
      <c r="P372" t="s">
        <v>94</v>
      </c>
      <c r="Q372" t="s">
        <v>95</v>
      </c>
      <c r="R372" t="s">
        <v>96</v>
      </c>
      <c r="S372" t="s">
        <v>97</v>
      </c>
      <c r="T372" t="s">
        <v>98</v>
      </c>
      <c r="U372">
        <v>42.370837000000002</v>
      </c>
      <c r="V372">
        <v>-83.485600000000005</v>
      </c>
      <c r="W372" t="s">
        <v>278</v>
      </c>
      <c r="X372" t="s">
        <v>279</v>
      </c>
      <c r="Y372" t="s">
        <v>119</v>
      </c>
      <c r="Z372" s="10">
        <v>559624420</v>
      </c>
      <c r="AA372" s="9">
        <v>43.762272000000003</v>
      </c>
      <c r="AB372" s="9">
        <v>-91.845299999999995</v>
      </c>
      <c r="AC372" t="s">
        <v>98</v>
      </c>
      <c r="AD372">
        <v>104</v>
      </c>
      <c r="AE372" s="1" t="s">
        <v>102</v>
      </c>
      <c r="AF372" s="1" t="str">
        <f t="shared" si="17"/>
        <v>4</v>
      </c>
      <c r="AG372" s="1">
        <f t="shared" si="15"/>
        <v>6</v>
      </c>
      <c r="AH372" s="1">
        <v>13.19</v>
      </c>
      <c r="AI372" s="7">
        <f t="shared" si="16"/>
        <v>126.72</v>
      </c>
      <c r="AJ372">
        <v>112.68</v>
      </c>
      <c r="AK372">
        <v>112.68</v>
      </c>
      <c r="AL372" s="4">
        <v>27.65</v>
      </c>
      <c r="AM372" s="4">
        <v>0</v>
      </c>
      <c r="AN372" s="4">
        <v>0</v>
      </c>
      <c r="AO372" s="4">
        <v>14.04</v>
      </c>
      <c r="AP372" s="4">
        <v>0</v>
      </c>
      <c r="AQ372" s="4">
        <v>4.58</v>
      </c>
      <c r="AR372" s="4">
        <v>0</v>
      </c>
      <c r="AT372">
        <v>0</v>
      </c>
      <c r="AU372" s="4">
        <v>0</v>
      </c>
      <c r="AV372" s="4">
        <v>19.78</v>
      </c>
      <c r="AW372" s="4">
        <v>174.15</v>
      </c>
      <c r="AX372">
        <v>6</v>
      </c>
      <c r="AY372" t="s">
        <v>80</v>
      </c>
      <c r="AZ372">
        <v>5</v>
      </c>
      <c r="BA372">
        <v>5.95</v>
      </c>
      <c r="BB372">
        <v>4</v>
      </c>
      <c r="BC372">
        <v>19</v>
      </c>
      <c r="BD372">
        <v>13</v>
      </c>
      <c r="BE372">
        <v>1</v>
      </c>
      <c r="BF372" t="s">
        <v>81</v>
      </c>
      <c r="BJ372" s="6">
        <v>45976</v>
      </c>
      <c r="BK372" t="s">
        <v>174</v>
      </c>
      <c r="BL372" t="s">
        <v>169</v>
      </c>
      <c r="BM372" t="s">
        <v>176</v>
      </c>
      <c r="BN372" t="s">
        <v>169</v>
      </c>
      <c r="BP372">
        <v>2025</v>
      </c>
      <c r="BQ372" t="s">
        <v>170</v>
      </c>
      <c r="BR372" t="s">
        <v>177</v>
      </c>
    </row>
    <row r="373" spans="1:70" x14ac:dyDescent="0.25">
      <c r="A373">
        <v>6699726922</v>
      </c>
      <c r="B373" t="s">
        <v>185</v>
      </c>
      <c r="C373" t="s">
        <v>89</v>
      </c>
      <c r="D373" s="4">
        <v>160.38999999999999</v>
      </c>
      <c r="E373" s="5">
        <v>45969</v>
      </c>
      <c r="F373" s="5">
        <v>45965</v>
      </c>
      <c r="G373">
        <v>7926</v>
      </c>
      <c r="H373" t="s">
        <v>90</v>
      </c>
      <c r="I373" t="s">
        <v>91</v>
      </c>
      <c r="J373" t="s">
        <v>69</v>
      </c>
      <c r="K373" t="s">
        <v>92</v>
      </c>
      <c r="L373" t="s">
        <v>93</v>
      </c>
      <c r="M373" t="s">
        <v>72</v>
      </c>
      <c r="P373" t="s">
        <v>94</v>
      </c>
      <c r="Q373" t="s">
        <v>95</v>
      </c>
      <c r="R373" t="s">
        <v>96</v>
      </c>
      <c r="S373" t="s">
        <v>97</v>
      </c>
      <c r="T373" t="s">
        <v>98</v>
      </c>
      <c r="U373">
        <v>42.370837000000002</v>
      </c>
      <c r="V373">
        <v>-83.485600000000005</v>
      </c>
      <c r="W373" t="s">
        <v>285</v>
      </c>
      <c r="X373" t="s">
        <v>286</v>
      </c>
      <c r="Y373" t="s">
        <v>287</v>
      </c>
      <c r="Z373" s="10">
        <v>549048072</v>
      </c>
      <c r="AA373" s="9">
        <v>44.018870999999997</v>
      </c>
      <c r="AB373" s="9">
        <v>-88.613240000000005</v>
      </c>
      <c r="AC373" t="s">
        <v>98</v>
      </c>
      <c r="AD373">
        <v>104</v>
      </c>
      <c r="AE373" s="1" t="s">
        <v>102</v>
      </c>
      <c r="AF373" s="1" t="str">
        <f t="shared" si="17"/>
        <v>4</v>
      </c>
      <c r="AG373" s="1">
        <f t="shared" si="15"/>
        <v>6</v>
      </c>
      <c r="AH373" s="1">
        <v>13.19</v>
      </c>
      <c r="AI373" s="7">
        <f t="shared" si="16"/>
        <v>126.71999999999998</v>
      </c>
      <c r="AJ373">
        <v>112.68</v>
      </c>
      <c r="AK373">
        <v>112.68</v>
      </c>
      <c r="AL373" s="4">
        <v>24.93</v>
      </c>
      <c r="AM373" s="4">
        <v>0</v>
      </c>
      <c r="AN373" s="4">
        <v>0</v>
      </c>
      <c r="AO373" s="4">
        <v>14.04</v>
      </c>
      <c r="AP373" s="4">
        <v>0</v>
      </c>
      <c r="AQ373" s="4">
        <v>0</v>
      </c>
      <c r="AR373" s="4">
        <v>0</v>
      </c>
      <c r="AT373">
        <v>0</v>
      </c>
      <c r="AU373" s="4">
        <v>0</v>
      </c>
      <c r="AV373" s="4">
        <v>8.74</v>
      </c>
      <c r="AW373" s="4">
        <v>160.38999999999999</v>
      </c>
      <c r="AX373">
        <v>6</v>
      </c>
      <c r="AY373" t="s">
        <v>80</v>
      </c>
      <c r="AZ373">
        <v>5</v>
      </c>
      <c r="BA373">
        <v>5.95</v>
      </c>
      <c r="BB373">
        <v>4</v>
      </c>
      <c r="BC373">
        <v>19</v>
      </c>
      <c r="BD373">
        <v>13</v>
      </c>
      <c r="BE373">
        <v>1</v>
      </c>
      <c r="BF373" t="s">
        <v>81</v>
      </c>
      <c r="BJ373" s="6">
        <v>45969</v>
      </c>
      <c r="BK373" t="s">
        <v>176</v>
      </c>
      <c r="BL373" t="s">
        <v>169</v>
      </c>
      <c r="BM373" t="s">
        <v>183</v>
      </c>
      <c r="BN373" t="s">
        <v>169</v>
      </c>
      <c r="BP373">
        <v>2025</v>
      </c>
      <c r="BQ373" t="s">
        <v>170</v>
      </c>
      <c r="BR373" t="s">
        <v>184</v>
      </c>
    </row>
    <row r="374" spans="1:70" x14ac:dyDescent="0.25">
      <c r="A374">
        <v>6699726796</v>
      </c>
      <c r="B374" t="s">
        <v>185</v>
      </c>
      <c r="C374" t="s">
        <v>89</v>
      </c>
      <c r="D374" s="4">
        <v>166.13</v>
      </c>
      <c r="E374" s="5">
        <v>45969</v>
      </c>
      <c r="F374" s="5">
        <v>45965</v>
      </c>
      <c r="G374">
        <v>7926</v>
      </c>
      <c r="H374" t="s">
        <v>90</v>
      </c>
      <c r="I374" t="s">
        <v>91</v>
      </c>
      <c r="J374" t="s">
        <v>69</v>
      </c>
      <c r="K374" t="s">
        <v>92</v>
      </c>
      <c r="L374" t="s">
        <v>93</v>
      </c>
      <c r="M374" t="s">
        <v>72</v>
      </c>
      <c r="P374" t="s">
        <v>94</v>
      </c>
      <c r="Q374" t="s">
        <v>95</v>
      </c>
      <c r="R374" t="s">
        <v>96</v>
      </c>
      <c r="S374" t="s">
        <v>97</v>
      </c>
      <c r="T374" t="s">
        <v>98</v>
      </c>
      <c r="U374">
        <v>42.370837000000002</v>
      </c>
      <c r="V374">
        <v>-83.485600000000005</v>
      </c>
      <c r="W374" t="s">
        <v>355</v>
      </c>
      <c r="X374" t="s">
        <v>356</v>
      </c>
      <c r="Y374" t="s">
        <v>357</v>
      </c>
      <c r="Z374" s="10">
        <v>631261933</v>
      </c>
      <c r="AA374" s="9">
        <v>38.552303000000002</v>
      </c>
      <c r="AB374" s="9">
        <v>-90.37921</v>
      </c>
      <c r="AC374" t="s">
        <v>98</v>
      </c>
      <c r="AD374">
        <v>104</v>
      </c>
      <c r="AE374" s="1" t="s">
        <v>102</v>
      </c>
      <c r="AF374" s="1" t="str">
        <f t="shared" si="17"/>
        <v>4</v>
      </c>
      <c r="AG374" s="1">
        <f t="shared" si="15"/>
        <v>6</v>
      </c>
      <c r="AH374" s="1">
        <v>13.19</v>
      </c>
      <c r="AI374" s="7">
        <f t="shared" si="16"/>
        <v>126.72</v>
      </c>
      <c r="AJ374">
        <v>112.68</v>
      </c>
      <c r="AK374">
        <v>112.68</v>
      </c>
      <c r="AL374" s="4">
        <v>25.82</v>
      </c>
      <c r="AM374" s="4">
        <v>0</v>
      </c>
      <c r="AN374" s="4">
        <v>0</v>
      </c>
      <c r="AO374" s="4">
        <v>14.04</v>
      </c>
      <c r="AP374" s="4">
        <v>0</v>
      </c>
      <c r="AQ374" s="4">
        <v>4.58</v>
      </c>
      <c r="AR374" s="4">
        <v>0</v>
      </c>
      <c r="AT374">
        <v>0</v>
      </c>
      <c r="AU374" s="4">
        <v>0</v>
      </c>
      <c r="AV374" s="4">
        <v>13.59</v>
      </c>
      <c r="AW374" s="4">
        <v>166.13</v>
      </c>
      <c r="AX374">
        <v>6</v>
      </c>
      <c r="AY374" t="s">
        <v>80</v>
      </c>
      <c r="AZ374">
        <v>5</v>
      </c>
      <c r="BA374">
        <v>5.95</v>
      </c>
      <c r="BB374">
        <v>4</v>
      </c>
      <c r="BC374">
        <v>19</v>
      </c>
      <c r="BD374">
        <v>13</v>
      </c>
      <c r="BE374">
        <v>1</v>
      </c>
      <c r="BF374" t="s">
        <v>81</v>
      </c>
      <c r="BJ374" s="6">
        <v>45969</v>
      </c>
      <c r="BK374" t="s">
        <v>176</v>
      </c>
      <c r="BL374" t="s">
        <v>169</v>
      </c>
      <c r="BM374" t="s">
        <v>183</v>
      </c>
      <c r="BN374" t="s">
        <v>169</v>
      </c>
      <c r="BP374">
        <v>2025</v>
      </c>
      <c r="BQ374" t="s">
        <v>170</v>
      </c>
      <c r="BR374" t="s">
        <v>184</v>
      </c>
    </row>
    <row r="375" spans="1:70" x14ac:dyDescent="0.25">
      <c r="A375">
        <v>6699726599</v>
      </c>
      <c r="B375" t="s">
        <v>185</v>
      </c>
      <c r="C375" t="s">
        <v>89</v>
      </c>
      <c r="D375" s="4">
        <v>228.77</v>
      </c>
      <c r="E375" s="5">
        <v>45969</v>
      </c>
      <c r="F375" s="5">
        <v>45961</v>
      </c>
      <c r="G375">
        <v>7926</v>
      </c>
      <c r="H375" t="s">
        <v>90</v>
      </c>
      <c r="I375" t="s">
        <v>91</v>
      </c>
      <c r="J375" t="s">
        <v>69</v>
      </c>
      <c r="K375" t="s">
        <v>92</v>
      </c>
      <c r="L375" t="s">
        <v>93</v>
      </c>
      <c r="M375" t="s">
        <v>72</v>
      </c>
      <c r="P375" t="s">
        <v>94</v>
      </c>
      <c r="Q375" t="s">
        <v>95</v>
      </c>
      <c r="R375" t="s">
        <v>96</v>
      </c>
      <c r="S375" t="s">
        <v>97</v>
      </c>
      <c r="T375" t="s">
        <v>98</v>
      </c>
      <c r="U375">
        <v>42.370837000000002</v>
      </c>
      <c r="V375">
        <v>-83.485600000000005</v>
      </c>
      <c r="W375" t="s">
        <v>378</v>
      </c>
      <c r="X375" t="s">
        <v>379</v>
      </c>
      <c r="Y375" t="s">
        <v>156</v>
      </c>
      <c r="Z375" s="10">
        <v>934414538</v>
      </c>
      <c r="AA375" s="9">
        <v>34.709972999999998</v>
      </c>
      <c r="AB375" s="9">
        <v>-120.09201</v>
      </c>
      <c r="AC375" t="s">
        <v>98</v>
      </c>
      <c r="AD375">
        <v>108</v>
      </c>
      <c r="AE375" s="1" t="s">
        <v>102</v>
      </c>
      <c r="AF375" s="1" t="str">
        <f t="shared" si="17"/>
        <v>8</v>
      </c>
      <c r="AG375" s="1">
        <f t="shared" si="15"/>
        <v>6</v>
      </c>
      <c r="AH375" s="1">
        <v>17.93</v>
      </c>
      <c r="AI375" s="7">
        <f t="shared" si="16"/>
        <v>171.59000000000003</v>
      </c>
      <c r="AJ375">
        <v>147.77000000000001</v>
      </c>
      <c r="AK375">
        <v>147.77000000000001</v>
      </c>
      <c r="AL375" s="4">
        <v>34.79</v>
      </c>
      <c r="AM375" s="4">
        <v>0</v>
      </c>
      <c r="AN375" s="4">
        <v>0</v>
      </c>
      <c r="AO375" s="4">
        <v>23.82</v>
      </c>
      <c r="AP375" s="4">
        <v>0</v>
      </c>
      <c r="AQ375" s="4">
        <v>4.58</v>
      </c>
      <c r="AR375" s="4">
        <v>0</v>
      </c>
      <c r="AT375">
        <v>0</v>
      </c>
      <c r="AU375" s="4">
        <v>0</v>
      </c>
      <c r="AV375" s="4">
        <v>22.39</v>
      </c>
      <c r="AW375" s="4">
        <v>228.77</v>
      </c>
      <c r="AX375">
        <v>6</v>
      </c>
      <c r="AY375" t="s">
        <v>80</v>
      </c>
      <c r="AZ375">
        <v>5</v>
      </c>
      <c r="BA375">
        <v>5.95</v>
      </c>
      <c r="BB375">
        <v>4</v>
      </c>
      <c r="BC375">
        <v>19</v>
      </c>
      <c r="BD375">
        <v>13</v>
      </c>
      <c r="BE375">
        <v>1</v>
      </c>
      <c r="BF375" t="s">
        <v>81</v>
      </c>
      <c r="BJ375" s="6">
        <v>45969</v>
      </c>
      <c r="BK375" t="s">
        <v>176</v>
      </c>
      <c r="BL375" t="s">
        <v>169</v>
      </c>
      <c r="BM375" t="s">
        <v>186</v>
      </c>
      <c r="BN375" t="s">
        <v>83</v>
      </c>
      <c r="BP375">
        <v>2025</v>
      </c>
      <c r="BQ375" t="s">
        <v>187</v>
      </c>
      <c r="BR375" t="s">
        <v>188</v>
      </c>
    </row>
    <row r="376" spans="1:70" x14ac:dyDescent="0.25">
      <c r="A376">
        <v>6687886159</v>
      </c>
      <c r="B376" t="s">
        <v>380</v>
      </c>
      <c r="C376" t="s">
        <v>89</v>
      </c>
      <c r="D376" s="4">
        <v>158.6</v>
      </c>
      <c r="E376" s="5">
        <v>45962</v>
      </c>
      <c r="F376" s="5">
        <v>45957</v>
      </c>
      <c r="G376">
        <v>7926</v>
      </c>
      <c r="H376" t="s">
        <v>90</v>
      </c>
      <c r="I376" t="s">
        <v>91</v>
      </c>
      <c r="J376" t="s">
        <v>69</v>
      </c>
      <c r="K376" t="s">
        <v>92</v>
      </c>
      <c r="L376" t="s">
        <v>93</v>
      </c>
      <c r="M376" t="s">
        <v>72</v>
      </c>
      <c r="P376" t="s">
        <v>94</v>
      </c>
      <c r="Q376" t="s">
        <v>95</v>
      </c>
      <c r="R376" t="s">
        <v>96</v>
      </c>
      <c r="S376" t="s">
        <v>97</v>
      </c>
      <c r="T376" t="s">
        <v>98</v>
      </c>
      <c r="U376">
        <v>42.370837000000002</v>
      </c>
      <c r="V376">
        <v>-83.485600000000005</v>
      </c>
      <c r="W376" t="s">
        <v>302</v>
      </c>
      <c r="X376" t="s">
        <v>303</v>
      </c>
      <c r="Y376" t="s">
        <v>272</v>
      </c>
      <c r="Z376" s="10">
        <v>328061551</v>
      </c>
      <c r="AA376" s="9">
        <v>28.51483</v>
      </c>
      <c r="AB376" s="9">
        <v>-81.36054</v>
      </c>
      <c r="AC376" t="s">
        <v>98</v>
      </c>
      <c r="AD376">
        <v>105</v>
      </c>
      <c r="AE376" s="1" t="s">
        <v>102</v>
      </c>
      <c r="AF376" s="1" t="str">
        <f t="shared" si="17"/>
        <v>5</v>
      </c>
      <c r="AG376" s="1">
        <f t="shared" si="15"/>
        <v>4</v>
      </c>
      <c r="AH376" s="1">
        <v>12.63</v>
      </c>
      <c r="AI376" s="7">
        <f t="shared" si="16"/>
        <v>121.24999999999999</v>
      </c>
      <c r="AJ376">
        <v>122.34</v>
      </c>
      <c r="AK376">
        <v>122.34</v>
      </c>
      <c r="AL376" s="4">
        <v>24.12</v>
      </c>
      <c r="AM376" s="4">
        <v>0</v>
      </c>
      <c r="AN376" s="4">
        <v>0</v>
      </c>
      <c r="AO376" s="4">
        <v>-1.0900000000000001</v>
      </c>
      <c r="AP376" s="4">
        <v>0</v>
      </c>
      <c r="AQ376" s="4">
        <v>4.58</v>
      </c>
      <c r="AR376" s="4">
        <v>0</v>
      </c>
      <c r="AT376">
        <v>0</v>
      </c>
      <c r="AU376" s="4">
        <v>0</v>
      </c>
      <c r="AV376" s="4">
        <v>13.23</v>
      </c>
      <c r="AW376" s="4">
        <v>158.6</v>
      </c>
      <c r="AX376">
        <v>4</v>
      </c>
      <c r="AY376" t="s">
        <v>80</v>
      </c>
      <c r="AZ376">
        <v>5</v>
      </c>
      <c r="BA376">
        <v>4.46</v>
      </c>
      <c r="BB376">
        <v>3</v>
      </c>
      <c r="BC376">
        <v>19</v>
      </c>
      <c r="BD376">
        <v>13</v>
      </c>
      <c r="BE376">
        <v>1</v>
      </c>
      <c r="BF376" t="s">
        <v>81</v>
      </c>
      <c r="BJ376" s="6">
        <v>45962</v>
      </c>
      <c r="BK376" t="s">
        <v>183</v>
      </c>
      <c r="BL376" t="s">
        <v>169</v>
      </c>
      <c r="BM376" t="s">
        <v>186</v>
      </c>
      <c r="BN376" t="s">
        <v>83</v>
      </c>
      <c r="BP376">
        <v>2025</v>
      </c>
      <c r="BQ376" t="s">
        <v>187</v>
      </c>
      <c r="BR376" t="s">
        <v>188</v>
      </c>
    </row>
    <row r="377" spans="1:70" x14ac:dyDescent="0.25">
      <c r="A377">
        <v>6683062458</v>
      </c>
      <c r="B377" t="s">
        <v>189</v>
      </c>
      <c r="C377" t="s">
        <v>89</v>
      </c>
      <c r="D377" s="4">
        <v>158</v>
      </c>
      <c r="E377" s="5">
        <v>45955</v>
      </c>
      <c r="F377" s="5">
        <v>45952</v>
      </c>
      <c r="G377">
        <v>7926</v>
      </c>
      <c r="H377" t="s">
        <v>90</v>
      </c>
      <c r="I377" t="s">
        <v>91</v>
      </c>
      <c r="J377" t="s">
        <v>69</v>
      </c>
      <c r="K377" t="s">
        <v>92</v>
      </c>
      <c r="L377" t="s">
        <v>93</v>
      </c>
      <c r="M377" t="s">
        <v>72</v>
      </c>
      <c r="P377" t="s">
        <v>94</v>
      </c>
      <c r="Q377" t="s">
        <v>95</v>
      </c>
      <c r="R377" t="s">
        <v>96</v>
      </c>
      <c r="S377" t="s">
        <v>97</v>
      </c>
      <c r="T377" t="s">
        <v>98</v>
      </c>
      <c r="U377">
        <v>42.370837000000002</v>
      </c>
      <c r="V377">
        <v>-83.485600000000005</v>
      </c>
      <c r="W377" t="s">
        <v>381</v>
      </c>
      <c r="X377" t="s">
        <v>382</v>
      </c>
      <c r="Y377" t="s">
        <v>180</v>
      </c>
      <c r="Z377" s="10">
        <v>370762053</v>
      </c>
      <c r="AA377" s="9">
        <v>36.180506999999999</v>
      </c>
      <c r="AB377" s="9">
        <v>-86.601110000000006</v>
      </c>
      <c r="AC377" t="s">
        <v>98</v>
      </c>
      <c r="AD377">
        <v>104</v>
      </c>
      <c r="AE377" s="1" t="s">
        <v>102</v>
      </c>
      <c r="AF377" s="1" t="str">
        <f t="shared" si="17"/>
        <v>4</v>
      </c>
      <c r="AG377" s="1">
        <f t="shared" si="15"/>
        <v>6</v>
      </c>
      <c r="AH377" s="1">
        <v>13.19</v>
      </c>
      <c r="AI377" s="7">
        <f t="shared" si="16"/>
        <v>126.72000000000001</v>
      </c>
      <c r="AJ377">
        <v>112.68</v>
      </c>
      <c r="AK377">
        <v>112.68</v>
      </c>
      <c r="AL377" s="4">
        <v>23.76</v>
      </c>
      <c r="AM377" s="4">
        <v>0</v>
      </c>
      <c r="AN377" s="4">
        <v>0</v>
      </c>
      <c r="AO377" s="4">
        <v>14.04</v>
      </c>
      <c r="AP377" s="4">
        <v>0</v>
      </c>
      <c r="AQ377" s="4">
        <v>0</v>
      </c>
      <c r="AR377" s="4">
        <v>0</v>
      </c>
      <c r="AT377">
        <v>0</v>
      </c>
      <c r="AU377" s="4">
        <v>0</v>
      </c>
      <c r="AV377" s="4">
        <v>7.52</v>
      </c>
      <c r="AW377" s="4">
        <v>158</v>
      </c>
      <c r="AX377">
        <v>6</v>
      </c>
      <c r="AY377" t="s">
        <v>80</v>
      </c>
      <c r="AZ377">
        <v>5</v>
      </c>
      <c r="BA377">
        <v>5.95</v>
      </c>
      <c r="BB377">
        <v>4</v>
      </c>
      <c r="BC377">
        <v>19</v>
      </c>
      <c r="BD377">
        <v>13</v>
      </c>
      <c r="BE377">
        <v>1</v>
      </c>
      <c r="BF377" t="s">
        <v>81</v>
      </c>
      <c r="BJ377" s="6">
        <v>45955</v>
      </c>
      <c r="BK377" t="s">
        <v>186</v>
      </c>
      <c r="BL377" t="s">
        <v>83</v>
      </c>
      <c r="BM377" t="s">
        <v>194</v>
      </c>
      <c r="BN377" t="s">
        <v>83</v>
      </c>
      <c r="BP377">
        <v>2025</v>
      </c>
      <c r="BQ377" t="s">
        <v>187</v>
      </c>
      <c r="BR377" t="s">
        <v>195</v>
      </c>
    </row>
    <row r="378" spans="1:70" x14ac:dyDescent="0.25">
      <c r="A378">
        <v>6683062410</v>
      </c>
      <c r="B378" t="s">
        <v>189</v>
      </c>
      <c r="C378" t="s">
        <v>89</v>
      </c>
      <c r="D378" s="4">
        <v>156.91</v>
      </c>
      <c r="E378" s="5">
        <v>45955</v>
      </c>
      <c r="F378" s="5">
        <v>45950</v>
      </c>
      <c r="G378">
        <v>7926</v>
      </c>
      <c r="H378" t="s">
        <v>90</v>
      </c>
      <c r="I378" t="s">
        <v>91</v>
      </c>
      <c r="J378" t="s">
        <v>69</v>
      </c>
      <c r="K378" t="s">
        <v>92</v>
      </c>
      <c r="L378" t="s">
        <v>93</v>
      </c>
      <c r="M378" t="s">
        <v>72</v>
      </c>
      <c r="P378" t="s">
        <v>94</v>
      </c>
      <c r="Q378" t="s">
        <v>95</v>
      </c>
      <c r="R378" t="s">
        <v>96</v>
      </c>
      <c r="S378" t="s">
        <v>97</v>
      </c>
      <c r="T378" t="s">
        <v>98</v>
      </c>
      <c r="U378">
        <v>42.370837000000002</v>
      </c>
      <c r="V378">
        <v>-83.485600000000005</v>
      </c>
      <c r="W378" t="s">
        <v>302</v>
      </c>
      <c r="X378" t="s">
        <v>303</v>
      </c>
      <c r="Y378" t="s">
        <v>272</v>
      </c>
      <c r="Z378" s="10">
        <v>328061551</v>
      </c>
      <c r="AA378" s="9">
        <v>28.51483</v>
      </c>
      <c r="AB378" s="9">
        <v>-81.36054</v>
      </c>
      <c r="AC378" t="s">
        <v>98</v>
      </c>
      <c r="AD378">
        <v>105</v>
      </c>
      <c r="AE378" s="1" t="s">
        <v>102</v>
      </c>
      <c r="AF378" s="1" t="str">
        <f t="shared" si="17"/>
        <v>5</v>
      </c>
      <c r="AG378" s="1">
        <f t="shared" si="15"/>
        <v>4</v>
      </c>
      <c r="AH378" s="1">
        <v>12.63</v>
      </c>
      <c r="AI378" s="7">
        <f t="shared" si="16"/>
        <v>121.25</v>
      </c>
      <c r="AJ378">
        <v>122.34</v>
      </c>
      <c r="AK378">
        <v>122.34</v>
      </c>
      <c r="AL378" s="4">
        <v>23.6</v>
      </c>
      <c r="AM378" s="4">
        <v>0</v>
      </c>
      <c r="AN378" s="4">
        <v>0</v>
      </c>
      <c r="AO378" s="4">
        <v>-1.0900000000000001</v>
      </c>
      <c r="AP378" s="4">
        <v>0</v>
      </c>
      <c r="AQ378" s="4">
        <v>4.58</v>
      </c>
      <c r="AR378" s="4">
        <v>0</v>
      </c>
      <c r="AT378">
        <v>0</v>
      </c>
      <c r="AU378" s="4">
        <v>0</v>
      </c>
      <c r="AV378" s="4">
        <v>12.06</v>
      </c>
      <c r="AW378" s="4">
        <v>156.91</v>
      </c>
      <c r="AX378">
        <v>4</v>
      </c>
      <c r="AY378" t="s">
        <v>80</v>
      </c>
      <c r="AZ378">
        <v>5</v>
      </c>
      <c r="BA378">
        <v>4.2300000000000004</v>
      </c>
      <c r="BB378">
        <v>3</v>
      </c>
      <c r="BC378">
        <v>18</v>
      </c>
      <c r="BD378">
        <v>13</v>
      </c>
      <c r="BE378">
        <v>1</v>
      </c>
      <c r="BF378" t="s">
        <v>81</v>
      </c>
      <c r="BJ378" s="6">
        <v>45955</v>
      </c>
      <c r="BK378" t="s">
        <v>186</v>
      </c>
      <c r="BL378" t="s">
        <v>83</v>
      </c>
      <c r="BM378" t="s">
        <v>194</v>
      </c>
      <c r="BN378" t="s">
        <v>83</v>
      </c>
      <c r="BP378">
        <v>2025</v>
      </c>
      <c r="BQ378" t="s">
        <v>187</v>
      </c>
      <c r="BR378" t="s">
        <v>195</v>
      </c>
    </row>
    <row r="379" spans="1:70" x14ac:dyDescent="0.25">
      <c r="A379">
        <v>6683062440</v>
      </c>
      <c r="B379" t="s">
        <v>189</v>
      </c>
      <c r="C379" t="s">
        <v>89</v>
      </c>
      <c r="D379" s="4">
        <v>158</v>
      </c>
      <c r="E379" s="5">
        <v>45955</v>
      </c>
      <c r="F379" s="5">
        <v>45951</v>
      </c>
      <c r="G379">
        <v>7926</v>
      </c>
      <c r="H379" t="s">
        <v>90</v>
      </c>
      <c r="I379" t="s">
        <v>91</v>
      </c>
      <c r="J379" t="s">
        <v>69</v>
      </c>
      <c r="K379" t="s">
        <v>92</v>
      </c>
      <c r="L379" t="s">
        <v>93</v>
      </c>
      <c r="M379" t="s">
        <v>72</v>
      </c>
      <c r="P379" t="s">
        <v>94</v>
      </c>
      <c r="Q379" t="s">
        <v>95</v>
      </c>
      <c r="R379" t="s">
        <v>96</v>
      </c>
      <c r="S379" t="s">
        <v>97</v>
      </c>
      <c r="T379" t="s">
        <v>98</v>
      </c>
      <c r="U379">
        <v>42.370837000000002</v>
      </c>
      <c r="V379">
        <v>-83.485600000000005</v>
      </c>
      <c r="W379" t="s">
        <v>285</v>
      </c>
      <c r="X379" t="s">
        <v>286</v>
      </c>
      <c r="Y379" t="s">
        <v>287</v>
      </c>
      <c r="Z379" s="10">
        <v>549048072</v>
      </c>
      <c r="AA379" s="9">
        <v>44.018870999999997</v>
      </c>
      <c r="AB379" s="9">
        <v>-88.613240000000005</v>
      </c>
      <c r="AC379" t="s">
        <v>98</v>
      </c>
      <c r="AD379">
        <v>104</v>
      </c>
      <c r="AE379" s="1" t="s">
        <v>102</v>
      </c>
      <c r="AF379" s="1" t="str">
        <f t="shared" si="17"/>
        <v>4</v>
      </c>
      <c r="AG379" s="1">
        <f t="shared" si="15"/>
        <v>6</v>
      </c>
      <c r="AH379" s="1">
        <v>13.19</v>
      </c>
      <c r="AI379" s="7">
        <f t="shared" si="16"/>
        <v>126.72000000000001</v>
      </c>
      <c r="AJ379">
        <v>112.68</v>
      </c>
      <c r="AK379">
        <v>112.68</v>
      </c>
      <c r="AL379" s="4">
        <v>23.76</v>
      </c>
      <c r="AM379" s="4">
        <v>0</v>
      </c>
      <c r="AN379" s="4">
        <v>0</v>
      </c>
      <c r="AO379" s="4">
        <v>14.04</v>
      </c>
      <c r="AP379" s="4">
        <v>0</v>
      </c>
      <c r="AQ379" s="4">
        <v>0</v>
      </c>
      <c r="AR379" s="4">
        <v>0</v>
      </c>
      <c r="AT379">
        <v>0</v>
      </c>
      <c r="AU379" s="4">
        <v>0</v>
      </c>
      <c r="AV379" s="4">
        <v>7.52</v>
      </c>
      <c r="AW379" s="4">
        <v>158</v>
      </c>
      <c r="AX379">
        <v>6</v>
      </c>
      <c r="AY379" t="s">
        <v>80</v>
      </c>
      <c r="AZ379">
        <v>5</v>
      </c>
      <c r="BA379">
        <v>5.95</v>
      </c>
      <c r="BB379">
        <v>4</v>
      </c>
      <c r="BC379">
        <v>19</v>
      </c>
      <c r="BD379">
        <v>13</v>
      </c>
      <c r="BE379">
        <v>1</v>
      </c>
      <c r="BF379" t="s">
        <v>81</v>
      </c>
      <c r="BJ379" s="6">
        <v>45955</v>
      </c>
      <c r="BK379" t="s">
        <v>186</v>
      </c>
      <c r="BL379" t="s">
        <v>83</v>
      </c>
      <c r="BM379" t="s">
        <v>194</v>
      </c>
      <c r="BN379" t="s">
        <v>83</v>
      </c>
      <c r="BP379">
        <v>2025</v>
      </c>
      <c r="BQ379" t="s">
        <v>187</v>
      </c>
      <c r="BR379" t="s">
        <v>195</v>
      </c>
    </row>
    <row r="380" spans="1:70" x14ac:dyDescent="0.25">
      <c r="A380">
        <v>6683062473</v>
      </c>
      <c r="B380" t="s">
        <v>189</v>
      </c>
      <c r="C380" t="s">
        <v>89</v>
      </c>
      <c r="D380" s="4">
        <v>177.58</v>
      </c>
      <c r="E380" s="5">
        <v>45955</v>
      </c>
      <c r="F380" s="5">
        <v>45952</v>
      </c>
      <c r="G380">
        <v>7926</v>
      </c>
      <c r="H380" t="s">
        <v>90</v>
      </c>
      <c r="I380" t="s">
        <v>91</v>
      </c>
      <c r="J380" t="s">
        <v>69</v>
      </c>
      <c r="K380" t="s">
        <v>92</v>
      </c>
      <c r="L380" t="s">
        <v>93</v>
      </c>
      <c r="M380" t="s">
        <v>72</v>
      </c>
      <c r="P380" t="s">
        <v>94</v>
      </c>
      <c r="Q380" t="s">
        <v>95</v>
      </c>
      <c r="R380" t="s">
        <v>96</v>
      </c>
      <c r="S380" t="s">
        <v>97</v>
      </c>
      <c r="T380" t="s">
        <v>98</v>
      </c>
      <c r="U380">
        <v>42.370837000000002</v>
      </c>
      <c r="V380">
        <v>-83.485600000000005</v>
      </c>
      <c r="W380" t="s">
        <v>297</v>
      </c>
      <c r="X380" t="s">
        <v>298</v>
      </c>
      <c r="Y380" t="s">
        <v>299</v>
      </c>
      <c r="Z380" s="10">
        <v>674014143</v>
      </c>
      <c r="AA380" s="9">
        <v>38.827874999999999</v>
      </c>
      <c r="AB380" s="9">
        <v>-97.615530000000007</v>
      </c>
      <c r="AC380" t="s">
        <v>98</v>
      </c>
      <c r="AD380">
        <v>105</v>
      </c>
      <c r="AE380" s="1" t="s">
        <v>102</v>
      </c>
      <c r="AF380" s="1" t="str">
        <f t="shared" si="17"/>
        <v>5</v>
      </c>
      <c r="AG380" s="1">
        <f t="shared" si="15"/>
        <v>6</v>
      </c>
      <c r="AH380" s="1">
        <v>14.89</v>
      </c>
      <c r="AI380" s="7">
        <f t="shared" si="16"/>
        <v>142.42000000000002</v>
      </c>
      <c r="AJ380">
        <v>122.34</v>
      </c>
      <c r="AK380">
        <v>122.34</v>
      </c>
      <c r="AL380" s="4">
        <v>26.71</v>
      </c>
      <c r="AM380" s="4">
        <v>0</v>
      </c>
      <c r="AN380" s="4">
        <v>0</v>
      </c>
      <c r="AO380" s="4">
        <v>20.079999999999998</v>
      </c>
      <c r="AP380" s="4">
        <v>0</v>
      </c>
      <c r="AQ380" s="4">
        <v>0</v>
      </c>
      <c r="AR380" s="4">
        <v>0</v>
      </c>
      <c r="AT380">
        <v>0</v>
      </c>
      <c r="AU380" s="4">
        <v>0</v>
      </c>
      <c r="AV380" s="4">
        <v>8.4499999999999993</v>
      </c>
      <c r="AW380" s="4">
        <v>177.58</v>
      </c>
      <c r="AX380">
        <v>6</v>
      </c>
      <c r="AY380" t="s">
        <v>80</v>
      </c>
      <c r="AZ380">
        <v>5</v>
      </c>
      <c r="BA380">
        <v>5.95</v>
      </c>
      <c r="BB380">
        <v>4</v>
      </c>
      <c r="BC380">
        <v>19</v>
      </c>
      <c r="BD380">
        <v>13</v>
      </c>
      <c r="BE380">
        <v>1</v>
      </c>
      <c r="BF380" t="s">
        <v>81</v>
      </c>
      <c r="BJ380" s="6">
        <v>45955</v>
      </c>
      <c r="BK380" t="s">
        <v>186</v>
      </c>
      <c r="BL380" t="s">
        <v>83</v>
      </c>
      <c r="BM380" t="s">
        <v>194</v>
      </c>
      <c r="BN380" t="s">
        <v>83</v>
      </c>
      <c r="BP380">
        <v>2025</v>
      </c>
      <c r="BQ380" t="s">
        <v>187</v>
      </c>
      <c r="BR380" t="s">
        <v>195</v>
      </c>
    </row>
    <row r="381" spans="1:70" x14ac:dyDescent="0.25">
      <c r="A381">
        <v>6683062512</v>
      </c>
      <c r="B381" t="s">
        <v>189</v>
      </c>
      <c r="C381" t="s">
        <v>89</v>
      </c>
      <c r="D381" s="4">
        <v>186.95</v>
      </c>
      <c r="E381" s="5">
        <v>45955</v>
      </c>
      <c r="F381" s="5">
        <v>45953</v>
      </c>
      <c r="G381">
        <v>7926</v>
      </c>
      <c r="H381" t="s">
        <v>90</v>
      </c>
      <c r="I381" t="s">
        <v>91</v>
      </c>
      <c r="J381" t="s">
        <v>69</v>
      </c>
      <c r="K381" t="s">
        <v>92</v>
      </c>
      <c r="L381" t="s">
        <v>93</v>
      </c>
      <c r="M381" t="s">
        <v>72</v>
      </c>
      <c r="P381" t="s">
        <v>94</v>
      </c>
      <c r="Q381" t="s">
        <v>95</v>
      </c>
      <c r="R381" t="s">
        <v>96</v>
      </c>
      <c r="S381" t="s">
        <v>97</v>
      </c>
      <c r="T381" t="s">
        <v>98</v>
      </c>
      <c r="U381">
        <v>42.370837000000002</v>
      </c>
      <c r="V381">
        <v>-83.485600000000005</v>
      </c>
      <c r="W381" t="s">
        <v>345</v>
      </c>
      <c r="X381" t="s">
        <v>346</v>
      </c>
      <c r="Y381" t="s">
        <v>112</v>
      </c>
      <c r="Z381" s="10">
        <v>778456441</v>
      </c>
      <c r="AA381" s="9">
        <v>30.571905000000001</v>
      </c>
      <c r="AB381" s="9">
        <v>-96.298820000000006</v>
      </c>
      <c r="AC381" t="s">
        <v>98</v>
      </c>
      <c r="AD381">
        <v>106</v>
      </c>
      <c r="AE381" s="1" t="s">
        <v>102</v>
      </c>
      <c r="AF381" s="1" t="str">
        <f t="shared" si="17"/>
        <v>6</v>
      </c>
      <c r="AG381" s="1">
        <f t="shared" si="15"/>
        <v>6</v>
      </c>
      <c r="AH381" s="1">
        <v>15.58</v>
      </c>
      <c r="AI381" s="7">
        <f t="shared" si="16"/>
        <v>149.93999999999997</v>
      </c>
      <c r="AJ381">
        <v>127.05</v>
      </c>
      <c r="AK381">
        <v>127.05</v>
      </c>
      <c r="AL381" s="4">
        <v>28.11</v>
      </c>
      <c r="AM381" s="4">
        <v>0</v>
      </c>
      <c r="AN381" s="4">
        <v>0</v>
      </c>
      <c r="AO381" s="4">
        <v>22.89</v>
      </c>
      <c r="AP381" s="4">
        <v>0</v>
      </c>
      <c r="AQ381" s="4">
        <v>0</v>
      </c>
      <c r="AR381" s="4">
        <v>0</v>
      </c>
      <c r="AT381">
        <v>0</v>
      </c>
      <c r="AU381" s="4">
        <v>0</v>
      </c>
      <c r="AV381" s="4">
        <v>8.9</v>
      </c>
      <c r="AW381" s="4">
        <v>186.95</v>
      </c>
      <c r="AX381">
        <v>6</v>
      </c>
      <c r="AY381" t="s">
        <v>80</v>
      </c>
      <c r="AZ381">
        <v>5</v>
      </c>
      <c r="BA381">
        <v>5.95</v>
      </c>
      <c r="BB381">
        <v>4</v>
      </c>
      <c r="BC381">
        <v>19</v>
      </c>
      <c r="BD381">
        <v>13</v>
      </c>
      <c r="BE381">
        <v>1</v>
      </c>
      <c r="BF381" t="s">
        <v>81</v>
      </c>
      <c r="BJ381" s="6">
        <v>45955</v>
      </c>
      <c r="BK381" t="s">
        <v>186</v>
      </c>
      <c r="BL381" t="s">
        <v>83</v>
      </c>
      <c r="BM381" t="s">
        <v>194</v>
      </c>
      <c r="BN381" t="s">
        <v>83</v>
      </c>
      <c r="BP381">
        <v>2025</v>
      </c>
      <c r="BQ381" t="s">
        <v>187</v>
      </c>
      <c r="BR381" t="s">
        <v>195</v>
      </c>
    </row>
    <row r="382" spans="1:70" x14ac:dyDescent="0.25">
      <c r="A382">
        <v>6683062503</v>
      </c>
      <c r="B382" t="s">
        <v>189</v>
      </c>
      <c r="C382" t="s">
        <v>89</v>
      </c>
      <c r="D382" s="4">
        <v>183.3</v>
      </c>
      <c r="E382" s="5">
        <v>45955</v>
      </c>
      <c r="F382" s="5">
        <v>45952</v>
      </c>
      <c r="G382">
        <v>7926</v>
      </c>
      <c r="H382" t="s">
        <v>90</v>
      </c>
      <c r="I382" t="s">
        <v>91</v>
      </c>
      <c r="J382" t="s">
        <v>69</v>
      </c>
      <c r="K382" t="s">
        <v>92</v>
      </c>
      <c r="L382" t="s">
        <v>93</v>
      </c>
      <c r="M382" t="s">
        <v>72</v>
      </c>
      <c r="P382" t="s">
        <v>94</v>
      </c>
      <c r="Q382" t="s">
        <v>95</v>
      </c>
      <c r="R382" t="s">
        <v>96</v>
      </c>
      <c r="S382" t="s">
        <v>97</v>
      </c>
      <c r="T382" t="s">
        <v>98</v>
      </c>
      <c r="U382">
        <v>42.370837000000002</v>
      </c>
      <c r="V382">
        <v>-83.485600000000005</v>
      </c>
      <c r="W382" t="s">
        <v>358</v>
      </c>
      <c r="X382" t="s">
        <v>359</v>
      </c>
      <c r="Y382" t="s">
        <v>299</v>
      </c>
      <c r="Z382" s="10">
        <v>662082354</v>
      </c>
      <c r="AA382" s="9">
        <v>38.999504999999999</v>
      </c>
      <c r="AB382" s="9">
        <v>-94.631020000000007</v>
      </c>
      <c r="AC382" t="s">
        <v>98</v>
      </c>
      <c r="AD382">
        <v>105</v>
      </c>
      <c r="AE382" s="1" t="s">
        <v>102</v>
      </c>
      <c r="AF382" s="1" t="str">
        <f t="shared" si="17"/>
        <v>5</v>
      </c>
      <c r="AG382" s="1">
        <f t="shared" si="15"/>
        <v>6</v>
      </c>
      <c r="AH382" s="1">
        <v>14.89</v>
      </c>
      <c r="AI382" s="7">
        <f t="shared" si="16"/>
        <v>142.42000000000002</v>
      </c>
      <c r="AJ382">
        <v>122.34</v>
      </c>
      <c r="AK382">
        <v>122.34</v>
      </c>
      <c r="AL382" s="4">
        <v>27.57</v>
      </c>
      <c r="AM382" s="4">
        <v>0</v>
      </c>
      <c r="AN382" s="4">
        <v>0</v>
      </c>
      <c r="AO382" s="4">
        <v>20.079999999999998</v>
      </c>
      <c r="AP382" s="4">
        <v>0</v>
      </c>
      <c r="AQ382" s="4">
        <v>4.58</v>
      </c>
      <c r="AR382" s="4">
        <v>0</v>
      </c>
      <c r="AT382">
        <v>0</v>
      </c>
      <c r="AU382" s="4">
        <v>0</v>
      </c>
      <c r="AV382" s="4">
        <v>13.31</v>
      </c>
      <c r="AW382" s="4">
        <v>183.3</v>
      </c>
      <c r="AX382">
        <v>6</v>
      </c>
      <c r="AY382" t="s">
        <v>80</v>
      </c>
      <c r="AZ382">
        <v>5</v>
      </c>
      <c r="BA382">
        <v>5.95</v>
      </c>
      <c r="BB382">
        <v>4</v>
      </c>
      <c r="BC382">
        <v>19</v>
      </c>
      <c r="BD382">
        <v>13</v>
      </c>
      <c r="BE382">
        <v>1</v>
      </c>
      <c r="BF382" t="s">
        <v>81</v>
      </c>
      <c r="BJ382" s="6">
        <v>45955</v>
      </c>
      <c r="BK382" t="s">
        <v>186</v>
      </c>
      <c r="BL382" t="s">
        <v>83</v>
      </c>
      <c r="BM382" t="s">
        <v>194</v>
      </c>
      <c r="BN382" t="s">
        <v>83</v>
      </c>
      <c r="BP382">
        <v>2025</v>
      </c>
      <c r="BQ382" t="s">
        <v>187</v>
      </c>
      <c r="BR382" t="s">
        <v>195</v>
      </c>
    </row>
    <row r="383" spans="1:70" x14ac:dyDescent="0.25">
      <c r="A383">
        <v>6683062412</v>
      </c>
      <c r="B383" t="s">
        <v>189</v>
      </c>
      <c r="C383" t="s">
        <v>89</v>
      </c>
      <c r="D383" s="4">
        <v>156.91</v>
      </c>
      <c r="E383" s="5">
        <v>45955</v>
      </c>
      <c r="F383" s="5">
        <v>45950</v>
      </c>
      <c r="G383">
        <v>7926</v>
      </c>
      <c r="H383" t="s">
        <v>90</v>
      </c>
      <c r="I383" t="s">
        <v>91</v>
      </c>
      <c r="J383" t="s">
        <v>69</v>
      </c>
      <c r="K383" t="s">
        <v>92</v>
      </c>
      <c r="L383" t="s">
        <v>93</v>
      </c>
      <c r="M383" t="s">
        <v>72</v>
      </c>
      <c r="P383" t="s">
        <v>94</v>
      </c>
      <c r="Q383" t="s">
        <v>95</v>
      </c>
      <c r="R383" t="s">
        <v>96</v>
      </c>
      <c r="S383" t="s">
        <v>97</v>
      </c>
      <c r="T383" t="s">
        <v>98</v>
      </c>
      <c r="U383">
        <v>42.370837000000002</v>
      </c>
      <c r="V383">
        <v>-83.485600000000005</v>
      </c>
      <c r="W383" t="s">
        <v>317</v>
      </c>
      <c r="X383" t="s">
        <v>318</v>
      </c>
      <c r="Y383" t="s">
        <v>272</v>
      </c>
      <c r="Z383" s="10">
        <v>323092702</v>
      </c>
      <c r="AA383" s="9">
        <v>30.514599</v>
      </c>
      <c r="AB383" s="9">
        <v>-84.188445999999999</v>
      </c>
      <c r="AC383" t="s">
        <v>98</v>
      </c>
      <c r="AD383">
        <v>105</v>
      </c>
      <c r="AE383" s="1" t="s">
        <v>102</v>
      </c>
      <c r="AF383" s="1" t="str">
        <f t="shared" si="17"/>
        <v>5</v>
      </c>
      <c r="AG383" s="1">
        <f t="shared" si="15"/>
        <v>4</v>
      </c>
      <c r="AH383" s="1">
        <v>12.63</v>
      </c>
      <c r="AI383" s="7">
        <f t="shared" si="16"/>
        <v>121.25</v>
      </c>
      <c r="AJ383">
        <v>122.34</v>
      </c>
      <c r="AK383">
        <v>122.34</v>
      </c>
      <c r="AL383" s="4">
        <v>23.6</v>
      </c>
      <c r="AM383" s="4">
        <v>0</v>
      </c>
      <c r="AN383" s="4">
        <v>0</v>
      </c>
      <c r="AO383" s="4">
        <v>-1.0900000000000001</v>
      </c>
      <c r="AP383" s="4">
        <v>0</v>
      </c>
      <c r="AQ383" s="4">
        <v>4.58</v>
      </c>
      <c r="AR383" s="4">
        <v>0</v>
      </c>
      <c r="AT383">
        <v>0</v>
      </c>
      <c r="AU383" s="4">
        <v>0</v>
      </c>
      <c r="AV383" s="4">
        <v>12.06</v>
      </c>
      <c r="AW383" s="4">
        <v>156.91</v>
      </c>
      <c r="AX383">
        <v>4</v>
      </c>
      <c r="AY383" t="s">
        <v>80</v>
      </c>
      <c r="AZ383">
        <v>5</v>
      </c>
      <c r="BA383">
        <v>4.55</v>
      </c>
      <c r="BB383">
        <v>3</v>
      </c>
      <c r="BC383">
        <v>18</v>
      </c>
      <c r="BD383">
        <v>14</v>
      </c>
      <c r="BE383">
        <v>1</v>
      </c>
      <c r="BF383" t="s">
        <v>81</v>
      </c>
      <c r="BJ383" s="6">
        <v>45955</v>
      </c>
      <c r="BK383" t="s">
        <v>186</v>
      </c>
      <c r="BL383" t="s">
        <v>83</v>
      </c>
      <c r="BM383" t="s">
        <v>194</v>
      </c>
      <c r="BN383" t="s">
        <v>83</v>
      </c>
      <c r="BP383">
        <v>2025</v>
      </c>
      <c r="BQ383" t="s">
        <v>187</v>
      </c>
      <c r="BR383" t="s">
        <v>195</v>
      </c>
    </row>
    <row r="384" spans="1:70" x14ac:dyDescent="0.25">
      <c r="A384">
        <v>6683062467</v>
      </c>
      <c r="B384" t="s">
        <v>189</v>
      </c>
      <c r="C384" t="s">
        <v>89</v>
      </c>
      <c r="D384" s="4">
        <v>206.19</v>
      </c>
      <c r="E384" s="5">
        <v>45955</v>
      </c>
      <c r="F384" s="5">
        <v>45952</v>
      </c>
      <c r="G384">
        <v>7926</v>
      </c>
      <c r="H384" t="s">
        <v>90</v>
      </c>
      <c r="I384" t="s">
        <v>91</v>
      </c>
      <c r="J384" t="s">
        <v>69</v>
      </c>
      <c r="K384" t="s">
        <v>92</v>
      </c>
      <c r="L384" t="s">
        <v>93</v>
      </c>
      <c r="M384" t="s">
        <v>72</v>
      </c>
      <c r="P384" t="s">
        <v>94</v>
      </c>
      <c r="Q384" t="s">
        <v>95</v>
      </c>
      <c r="R384" t="s">
        <v>96</v>
      </c>
      <c r="S384" t="s">
        <v>97</v>
      </c>
      <c r="T384" t="s">
        <v>98</v>
      </c>
      <c r="U384">
        <v>42.370837000000002</v>
      </c>
      <c r="V384">
        <v>-83.485600000000005</v>
      </c>
      <c r="W384" t="s">
        <v>293</v>
      </c>
      <c r="X384" t="s">
        <v>294</v>
      </c>
      <c r="Y384" t="s">
        <v>112</v>
      </c>
      <c r="Z384" s="10">
        <v>770077755</v>
      </c>
      <c r="AA384" s="9">
        <v>29.772627</v>
      </c>
      <c r="AB384" s="9">
        <v>-95.403189999999995</v>
      </c>
      <c r="AC384" t="s">
        <v>98</v>
      </c>
      <c r="AD384">
        <v>107</v>
      </c>
      <c r="AE384" s="1" t="s">
        <v>102</v>
      </c>
      <c r="AF384" s="1" t="str">
        <f t="shared" si="17"/>
        <v>7</v>
      </c>
      <c r="AG384" s="1">
        <f t="shared" si="15"/>
        <v>6</v>
      </c>
      <c r="AH384" s="1">
        <v>17.18</v>
      </c>
      <c r="AI384" s="7">
        <f t="shared" si="16"/>
        <v>165.36</v>
      </c>
      <c r="AJ384">
        <v>144.03</v>
      </c>
      <c r="AK384">
        <v>144.03</v>
      </c>
      <c r="AL384" s="4">
        <v>31.01</v>
      </c>
      <c r="AM384" s="4">
        <v>0</v>
      </c>
      <c r="AN384" s="4">
        <v>0</v>
      </c>
      <c r="AO384" s="4">
        <v>21.33</v>
      </c>
      <c r="AP384" s="4">
        <v>0</v>
      </c>
      <c r="AQ384" s="4">
        <v>0</v>
      </c>
      <c r="AR384" s="4">
        <v>0</v>
      </c>
      <c r="AT384">
        <v>0</v>
      </c>
      <c r="AU384" s="4">
        <v>0</v>
      </c>
      <c r="AV384" s="4">
        <v>9.82</v>
      </c>
      <c r="AW384" s="4">
        <v>206.19</v>
      </c>
      <c r="AX384">
        <v>6</v>
      </c>
      <c r="AY384" t="s">
        <v>80</v>
      </c>
      <c r="AZ384">
        <v>5</v>
      </c>
      <c r="BA384">
        <v>5.95</v>
      </c>
      <c r="BB384">
        <v>4</v>
      </c>
      <c r="BC384">
        <v>19</v>
      </c>
      <c r="BD384">
        <v>13</v>
      </c>
      <c r="BE384">
        <v>1</v>
      </c>
      <c r="BF384" t="s">
        <v>81</v>
      </c>
      <c r="BJ384" s="6">
        <v>45955</v>
      </c>
      <c r="BK384" t="s">
        <v>186</v>
      </c>
      <c r="BL384" t="s">
        <v>83</v>
      </c>
      <c r="BM384" t="s">
        <v>194</v>
      </c>
      <c r="BN384" t="s">
        <v>83</v>
      </c>
      <c r="BP384">
        <v>2025</v>
      </c>
      <c r="BQ384" t="s">
        <v>187</v>
      </c>
      <c r="BR384" t="s">
        <v>195</v>
      </c>
    </row>
    <row r="385" spans="1:70" x14ac:dyDescent="0.25">
      <c r="A385">
        <v>6671699035</v>
      </c>
      <c r="B385" t="s">
        <v>198</v>
      </c>
      <c r="C385" t="s">
        <v>89</v>
      </c>
      <c r="D385" s="4">
        <v>158</v>
      </c>
      <c r="E385" s="5">
        <v>45948</v>
      </c>
      <c r="F385" s="5">
        <v>45946</v>
      </c>
      <c r="G385">
        <v>7926</v>
      </c>
      <c r="H385" t="s">
        <v>90</v>
      </c>
      <c r="I385" t="s">
        <v>91</v>
      </c>
      <c r="J385" t="s">
        <v>69</v>
      </c>
      <c r="K385" t="s">
        <v>92</v>
      </c>
      <c r="L385" t="s">
        <v>93</v>
      </c>
      <c r="M385" t="s">
        <v>72</v>
      </c>
      <c r="P385" t="s">
        <v>94</v>
      </c>
      <c r="Q385" t="s">
        <v>95</v>
      </c>
      <c r="R385" t="s">
        <v>96</v>
      </c>
      <c r="S385" t="s">
        <v>97</v>
      </c>
      <c r="T385" t="s">
        <v>98</v>
      </c>
      <c r="U385">
        <v>42.370837000000002</v>
      </c>
      <c r="V385">
        <v>-83.485600000000005</v>
      </c>
      <c r="W385" t="s">
        <v>285</v>
      </c>
      <c r="X385" t="s">
        <v>286</v>
      </c>
      <c r="Y385" t="s">
        <v>287</v>
      </c>
      <c r="Z385" s="10">
        <v>549048072</v>
      </c>
      <c r="AA385" s="9">
        <v>44.018870999999997</v>
      </c>
      <c r="AB385" s="9">
        <v>-88.613240000000005</v>
      </c>
      <c r="AC385" t="s">
        <v>98</v>
      </c>
      <c r="AD385">
        <v>104</v>
      </c>
      <c r="AE385" s="1" t="s">
        <v>102</v>
      </c>
      <c r="AF385" s="1" t="str">
        <f t="shared" si="17"/>
        <v>4</v>
      </c>
      <c r="AG385" s="1">
        <f t="shared" ref="AG385:AG448" si="18">ROUNDUP(AX385,0)</f>
        <v>6</v>
      </c>
      <c r="AH385" s="1">
        <v>13.19</v>
      </c>
      <c r="AI385" s="7">
        <f t="shared" ref="AI385:AI448" si="19">AW385-AL385-AV385</f>
        <v>126.72000000000001</v>
      </c>
      <c r="AJ385">
        <v>112.68</v>
      </c>
      <c r="AK385">
        <v>112.68</v>
      </c>
      <c r="AL385" s="4">
        <v>23.76</v>
      </c>
      <c r="AM385" s="4">
        <v>0</v>
      </c>
      <c r="AN385" s="4">
        <v>0</v>
      </c>
      <c r="AO385" s="4">
        <v>14.04</v>
      </c>
      <c r="AP385" s="4">
        <v>0</v>
      </c>
      <c r="AQ385" s="4">
        <v>0</v>
      </c>
      <c r="AR385" s="4">
        <v>0</v>
      </c>
      <c r="AT385">
        <v>0</v>
      </c>
      <c r="AU385" s="4">
        <v>0</v>
      </c>
      <c r="AV385" s="4">
        <v>7.52</v>
      </c>
      <c r="AW385" s="4">
        <v>158</v>
      </c>
      <c r="AX385">
        <v>6</v>
      </c>
      <c r="AY385" t="s">
        <v>80</v>
      </c>
      <c r="AZ385">
        <v>5</v>
      </c>
      <c r="BA385">
        <v>5.95</v>
      </c>
      <c r="BB385">
        <v>4</v>
      </c>
      <c r="BC385">
        <v>19</v>
      </c>
      <c r="BD385">
        <v>13</v>
      </c>
      <c r="BE385">
        <v>1</v>
      </c>
      <c r="BF385" t="s">
        <v>81</v>
      </c>
      <c r="BJ385" s="6">
        <v>45948</v>
      </c>
      <c r="BK385" t="s">
        <v>194</v>
      </c>
      <c r="BL385" t="s">
        <v>83</v>
      </c>
      <c r="BM385" t="s">
        <v>196</v>
      </c>
      <c r="BN385" t="s">
        <v>83</v>
      </c>
      <c r="BP385">
        <v>2025</v>
      </c>
      <c r="BQ385" t="s">
        <v>187</v>
      </c>
      <c r="BR385" t="s">
        <v>197</v>
      </c>
    </row>
    <row r="386" spans="1:70" x14ac:dyDescent="0.25">
      <c r="A386">
        <v>6671698902</v>
      </c>
      <c r="B386" t="s">
        <v>198</v>
      </c>
      <c r="C386" t="s">
        <v>89</v>
      </c>
      <c r="D386" s="4">
        <v>156.91</v>
      </c>
      <c r="E386" s="5">
        <v>45948</v>
      </c>
      <c r="F386" s="5">
        <v>45944</v>
      </c>
      <c r="G386">
        <v>7926</v>
      </c>
      <c r="H386" t="s">
        <v>90</v>
      </c>
      <c r="I386" t="s">
        <v>91</v>
      </c>
      <c r="J386" t="s">
        <v>69</v>
      </c>
      <c r="K386" t="s">
        <v>92</v>
      </c>
      <c r="L386" t="s">
        <v>93</v>
      </c>
      <c r="M386" t="s">
        <v>72</v>
      </c>
      <c r="P386" t="s">
        <v>94</v>
      </c>
      <c r="Q386" t="s">
        <v>95</v>
      </c>
      <c r="R386" t="s">
        <v>96</v>
      </c>
      <c r="S386" t="s">
        <v>97</v>
      </c>
      <c r="T386" t="s">
        <v>98</v>
      </c>
      <c r="U386">
        <v>42.370837000000002</v>
      </c>
      <c r="V386">
        <v>-83.485600000000005</v>
      </c>
      <c r="W386" t="s">
        <v>300</v>
      </c>
      <c r="X386" t="s">
        <v>301</v>
      </c>
      <c r="Y386" t="s">
        <v>290</v>
      </c>
      <c r="Z386" s="10">
        <v>701222112</v>
      </c>
      <c r="AA386" s="9">
        <v>30.006353000000001</v>
      </c>
      <c r="AB386" s="9">
        <v>-90.062640000000002</v>
      </c>
      <c r="AC386" t="s">
        <v>98</v>
      </c>
      <c r="AD386">
        <v>105</v>
      </c>
      <c r="AE386" s="1" t="s">
        <v>102</v>
      </c>
      <c r="AF386" s="1" t="str">
        <f t="shared" si="17"/>
        <v>5</v>
      </c>
      <c r="AG386" s="1">
        <f t="shared" si="18"/>
        <v>4</v>
      </c>
      <c r="AH386" s="1">
        <v>12.63</v>
      </c>
      <c r="AI386" s="7">
        <f t="shared" si="19"/>
        <v>121.25</v>
      </c>
      <c r="AJ386">
        <v>122.34</v>
      </c>
      <c r="AK386">
        <v>122.34</v>
      </c>
      <c r="AL386" s="4">
        <v>23.6</v>
      </c>
      <c r="AM386" s="4">
        <v>0</v>
      </c>
      <c r="AN386" s="4">
        <v>0</v>
      </c>
      <c r="AO386" s="4">
        <v>-1.0900000000000001</v>
      </c>
      <c r="AP386" s="4">
        <v>0</v>
      </c>
      <c r="AQ386" s="4">
        <v>4.58</v>
      </c>
      <c r="AR386" s="4">
        <v>0</v>
      </c>
      <c r="AT386">
        <v>0</v>
      </c>
      <c r="AU386" s="4">
        <v>0</v>
      </c>
      <c r="AV386" s="4">
        <v>12.06</v>
      </c>
      <c r="AW386" s="4">
        <v>156.91</v>
      </c>
      <c r="AX386">
        <v>4</v>
      </c>
      <c r="AY386" t="s">
        <v>80</v>
      </c>
      <c r="AZ386">
        <v>5</v>
      </c>
      <c r="BA386">
        <v>4.2300000000000004</v>
      </c>
      <c r="BB386">
        <v>3</v>
      </c>
      <c r="BC386">
        <v>18</v>
      </c>
      <c r="BD386">
        <v>13</v>
      </c>
      <c r="BE386">
        <v>1</v>
      </c>
      <c r="BF386" t="s">
        <v>81</v>
      </c>
      <c r="BJ386" s="6">
        <v>45948</v>
      </c>
      <c r="BK386" t="s">
        <v>194</v>
      </c>
      <c r="BL386" t="s">
        <v>83</v>
      </c>
      <c r="BM386" t="s">
        <v>196</v>
      </c>
      <c r="BN386" t="s">
        <v>83</v>
      </c>
      <c r="BP386">
        <v>2025</v>
      </c>
      <c r="BQ386" t="s">
        <v>187</v>
      </c>
      <c r="BR386" t="s">
        <v>197</v>
      </c>
    </row>
    <row r="387" spans="1:70" x14ac:dyDescent="0.25">
      <c r="A387">
        <v>6671698963</v>
      </c>
      <c r="B387" t="s">
        <v>198</v>
      </c>
      <c r="C387" t="s">
        <v>89</v>
      </c>
      <c r="D387" s="4">
        <v>170.95</v>
      </c>
      <c r="E387" s="5">
        <v>45948</v>
      </c>
      <c r="F387" s="5">
        <v>45945</v>
      </c>
      <c r="G387">
        <v>7926</v>
      </c>
      <c r="H387" t="s">
        <v>90</v>
      </c>
      <c r="I387" t="s">
        <v>91</v>
      </c>
      <c r="J387" t="s">
        <v>69</v>
      </c>
      <c r="K387" t="s">
        <v>92</v>
      </c>
      <c r="L387" t="s">
        <v>93</v>
      </c>
      <c r="M387" t="s">
        <v>72</v>
      </c>
      <c r="P387" t="s">
        <v>94</v>
      </c>
      <c r="Q387" t="s">
        <v>95</v>
      </c>
      <c r="R387" t="s">
        <v>96</v>
      </c>
      <c r="S387" t="s">
        <v>97</v>
      </c>
      <c r="T387" t="s">
        <v>98</v>
      </c>
      <c r="U387">
        <v>42.370837000000002</v>
      </c>
      <c r="V387">
        <v>-83.485600000000005</v>
      </c>
      <c r="W387" t="s">
        <v>278</v>
      </c>
      <c r="X387" t="s">
        <v>279</v>
      </c>
      <c r="Y387" t="s">
        <v>119</v>
      </c>
      <c r="Z387" s="10">
        <v>559624420</v>
      </c>
      <c r="AA387" s="9">
        <v>43.762272000000003</v>
      </c>
      <c r="AB387" s="9">
        <v>-91.845299999999995</v>
      </c>
      <c r="AC387" t="s">
        <v>98</v>
      </c>
      <c r="AD387">
        <v>104</v>
      </c>
      <c r="AE387" s="1" t="s">
        <v>102</v>
      </c>
      <c r="AF387" s="1" t="str">
        <f t="shared" si="17"/>
        <v>4</v>
      </c>
      <c r="AG387" s="1">
        <f t="shared" si="18"/>
        <v>6</v>
      </c>
      <c r="AH387" s="1">
        <v>13.19</v>
      </c>
      <c r="AI387" s="7">
        <f t="shared" si="19"/>
        <v>126.72</v>
      </c>
      <c r="AJ387">
        <v>112.68</v>
      </c>
      <c r="AK387">
        <v>112.68</v>
      </c>
      <c r="AL387" s="4">
        <v>25.7</v>
      </c>
      <c r="AM387" s="4">
        <v>0</v>
      </c>
      <c r="AN387" s="4">
        <v>0</v>
      </c>
      <c r="AO387" s="4">
        <v>14.04</v>
      </c>
      <c r="AP387" s="4">
        <v>0</v>
      </c>
      <c r="AQ387" s="4">
        <v>4.58</v>
      </c>
      <c r="AR387" s="4">
        <v>0</v>
      </c>
      <c r="AT387">
        <v>0</v>
      </c>
      <c r="AU387" s="4">
        <v>0</v>
      </c>
      <c r="AV387" s="4">
        <v>18.53</v>
      </c>
      <c r="AW387" s="4">
        <v>170.95</v>
      </c>
      <c r="AX387">
        <v>6</v>
      </c>
      <c r="AY387" t="s">
        <v>80</v>
      </c>
      <c r="AZ387">
        <v>5</v>
      </c>
      <c r="BA387">
        <v>5.95</v>
      </c>
      <c r="BB387">
        <v>4</v>
      </c>
      <c r="BC387">
        <v>19</v>
      </c>
      <c r="BD387">
        <v>13</v>
      </c>
      <c r="BE387">
        <v>1</v>
      </c>
      <c r="BF387" t="s">
        <v>81</v>
      </c>
      <c r="BJ387" s="6">
        <v>45948</v>
      </c>
      <c r="BK387" t="s">
        <v>194</v>
      </c>
      <c r="BL387" t="s">
        <v>83</v>
      </c>
      <c r="BM387" t="s">
        <v>196</v>
      </c>
      <c r="BN387" t="s">
        <v>83</v>
      </c>
      <c r="BP387">
        <v>2025</v>
      </c>
      <c r="BQ387" t="s">
        <v>187</v>
      </c>
      <c r="BR387" t="s">
        <v>197</v>
      </c>
    </row>
    <row r="388" spans="1:70" x14ac:dyDescent="0.25">
      <c r="A388">
        <v>6663909058</v>
      </c>
      <c r="B388" t="s">
        <v>199</v>
      </c>
      <c r="C388" t="s">
        <v>89</v>
      </c>
      <c r="D388" s="4">
        <v>184.07</v>
      </c>
      <c r="E388" s="5">
        <v>45941</v>
      </c>
      <c r="F388" s="5">
        <v>45937</v>
      </c>
      <c r="G388">
        <v>7926</v>
      </c>
      <c r="H388" t="s">
        <v>90</v>
      </c>
      <c r="I388" t="s">
        <v>91</v>
      </c>
      <c r="J388" t="s">
        <v>69</v>
      </c>
      <c r="K388" t="s">
        <v>92</v>
      </c>
      <c r="L388" t="s">
        <v>93</v>
      </c>
      <c r="M388" t="s">
        <v>72</v>
      </c>
      <c r="P388" t="s">
        <v>94</v>
      </c>
      <c r="Q388" t="s">
        <v>95</v>
      </c>
      <c r="R388" t="s">
        <v>96</v>
      </c>
      <c r="S388" t="s">
        <v>97</v>
      </c>
      <c r="T388" t="s">
        <v>98</v>
      </c>
      <c r="U388">
        <v>42.370837000000002</v>
      </c>
      <c r="V388">
        <v>-83.485600000000005</v>
      </c>
      <c r="W388" t="s">
        <v>358</v>
      </c>
      <c r="X388" t="s">
        <v>359</v>
      </c>
      <c r="Y388" t="s">
        <v>299</v>
      </c>
      <c r="Z388" s="10">
        <v>662082354</v>
      </c>
      <c r="AA388" s="9">
        <v>38.999504999999999</v>
      </c>
      <c r="AB388" s="9">
        <v>-94.631020000000007</v>
      </c>
      <c r="AC388" t="s">
        <v>98</v>
      </c>
      <c r="AD388">
        <v>105</v>
      </c>
      <c r="AE388" s="1" t="s">
        <v>102</v>
      </c>
      <c r="AF388" s="1" t="str">
        <f t="shared" si="17"/>
        <v>5</v>
      </c>
      <c r="AG388" s="1">
        <f t="shared" si="18"/>
        <v>6</v>
      </c>
      <c r="AH388" s="1">
        <v>14.89</v>
      </c>
      <c r="AI388" s="7">
        <f t="shared" si="19"/>
        <v>142.41999999999999</v>
      </c>
      <c r="AJ388">
        <v>122.34</v>
      </c>
      <c r="AK388">
        <v>122.34</v>
      </c>
      <c r="AL388" s="4">
        <v>28.3</v>
      </c>
      <c r="AM388" s="4">
        <v>0</v>
      </c>
      <c r="AN388" s="4">
        <v>0</v>
      </c>
      <c r="AO388" s="4">
        <v>20.079999999999998</v>
      </c>
      <c r="AP388" s="4">
        <v>0</v>
      </c>
      <c r="AQ388" s="4">
        <v>4.58</v>
      </c>
      <c r="AR388" s="4">
        <v>0</v>
      </c>
      <c r="AT388">
        <v>0</v>
      </c>
      <c r="AU388" s="4">
        <v>0</v>
      </c>
      <c r="AV388" s="4">
        <v>13.35</v>
      </c>
      <c r="AW388" s="4">
        <v>184.07</v>
      </c>
      <c r="AX388">
        <v>6</v>
      </c>
      <c r="AY388" t="s">
        <v>80</v>
      </c>
      <c r="AZ388">
        <v>5</v>
      </c>
      <c r="BA388">
        <v>5.95</v>
      </c>
      <c r="BB388">
        <v>4</v>
      </c>
      <c r="BC388">
        <v>19</v>
      </c>
      <c r="BD388">
        <v>13</v>
      </c>
      <c r="BE388">
        <v>1</v>
      </c>
      <c r="BF388" t="s">
        <v>81</v>
      </c>
      <c r="BJ388" s="6">
        <v>45941</v>
      </c>
      <c r="BK388" t="s">
        <v>196</v>
      </c>
      <c r="BL388" t="s">
        <v>83</v>
      </c>
      <c r="BM388" t="s">
        <v>82</v>
      </c>
      <c r="BN388" t="s">
        <v>83</v>
      </c>
      <c r="BP388">
        <v>2025</v>
      </c>
      <c r="BQ388" t="s">
        <v>187</v>
      </c>
      <c r="BR388" t="s">
        <v>200</v>
      </c>
    </row>
    <row r="389" spans="1:70" x14ac:dyDescent="0.25">
      <c r="A389">
        <v>6663909087</v>
      </c>
      <c r="B389" t="s">
        <v>199</v>
      </c>
      <c r="C389" t="s">
        <v>89</v>
      </c>
      <c r="D389" s="4">
        <v>184.07</v>
      </c>
      <c r="E389" s="5">
        <v>45941</v>
      </c>
      <c r="F389" s="5">
        <v>45938</v>
      </c>
      <c r="G389">
        <v>7926</v>
      </c>
      <c r="H389" t="s">
        <v>90</v>
      </c>
      <c r="I389" t="s">
        <v>91</v>
      </c>
      <c r="J389" t="s">
        <v>69</v>
      </c>
      <c r="K389" t="s">
        <v>92</v>
      </c>
      <c r="L389" t="s">
        <v>93</v>
      </c>
      <c r="M389" t="s">
        <v>72</v>
      </c>
      <c r="P389" t="s">
        <v>94</v>
      </c>
      <c r="Q389" t="s">
        <v>95</v>
      </c>
      <c r="R389" t="s">
        <v>96</v>
      </c>
      <c r="S389" t="s">
        <v>97</v>
      </c>
      <c r="T389" t="s">
        <v>98</v>
      </c>
      <c r="U389">
        <v>42.370837000000002</v>
      </c>
      <c r="V389">
        <v>-83.485600000000005</v>
      </c>
      <c r="W389" t="s">
        <v>358</v>
      </c>
      <c r="X389" t="s">
        <v>359</v>
      </c>
      <c r="Y389" t="s">
        <v>299</v>
      </c>
      <c r="Z389" s="10">
        <v>662082354</v>
      </c>
      <c r="AA389" s="9">
        <v>38.999504999999999</v>
      </c>
      <c r="AB389" s="9">
        <v>-94.631020000000007</v>
      </c>
      <c r="AC389" t="s">
        <v>98</v>
      </c>
      <c r="AD389">
        <v>105</v>
      </c>
      <c r="AE389" s="1" t="s">
        <v>102</v>
      </c>
      <c r="AF389" s="1" t="str">
        <f t="shared" si="17"/>
        <v>5</v>
      </c>
      <c r="AG389" s="1">
        <f t="shared" si="18"/>
        <v>6</v>
      </c>
      <c r="AH389" s="1">
        <v>14.89</v>
      </c>
      <c r="AI389" s="7">
        <f t="shared" si="19"/>
        <v>142.41999999999999</v>
      </c>
      <c r="AJ389">
        <v>122.34</v>
      </c>
      <c r="AK389">
        <v>122.34</v>
      </c>
      <c r="AL389" s="4">
        <v>28.3</v>
      </c>
      <c r="AM389" s="4">
        <v>0</v>
      </c>
      <c r="AN389" s="4">
        <v>0</v>
      </c>
      <c r="AO389" s="4">
        <v>20.079999999999998</v>
      </c>
      <c r="AP389" s="4">
        <v>0</v>
      </c>
      <c r="AQ389" s="4">
        <v>4.58</v>
      </c>
      <c r="AR389" s="4">
        <v>0</v>
      </c>
      <c r="AT389">
        <v>0</v>
      </c>
      <c r="AU389" s="4">
        <v>0</v>
      </c>
      <c r="AV389" s="4">
        <v>13.35</v>
      </c>
      <c r="AW389" s="4">
        <v>184.07</v>
      </c>
      <c r="AX389">
        <v>6</v>
      </c>
      <c r="AY389" t="s">
        <v>80</v>
      </c>
      <c r="AZ389">
        <v>5</v>
      </c>
      <c r="BA389">
        <v>5.95</v>
      </c>
      <c r="BB389">
        <v>4</v>
      </c>
      <c r="BC389">
        <v>19</v>
      </c>
      <c r="BD389">
        <v>13</v>
      </c>
      <c r="BE389">
        <v>1</v>
      </c>
      <c r="BF389" t="s">
        <v>81</v>
      </c>
      <c r="BJ389" s="6">
        <v>45941</v>
      </c>
      <c r="BK389" t="s">
        <v>196</v>
      </c>
      <c r="BL389" t="s">
        <v>83</v>
      </c>
      <c r="BM389" t="s">
        <v>82</v>
      </c>
      <c r="BN389" t="s">
        <v>83</v>
      </c>
      <c r="BP389">
        <v>2025</v>
      </c>
      <c r="BQ389" t="s">
        <v>187</v>
      </c>
      <c r="BR389" t="s">
        <v>200</v>
      </c>
    </row>
    <row r="390" spans="1:70" x14ac:dyDescent="0.25">
      <c r="A390">
        <v>6663909040</v>
      </c>
      <c r="B390" t="s">
        <v>199</v>
      </c>
      <c r="C390" t="s">
        <v>89</v>
      </c>
      <c r="D390" s="4">
        <v>178.33</v>
      </c>
      <c r="E390" s="5">
        <v>45941</v>
      </c>
      <c r="F390" s="5">
        <v>45937</v>
      </c>
      <c r="G390">
        <v>7926</v>
      </c>
      <c r="H390" t="s">
        <v>90</v>
      </c>
      <c r="I390" t="s">
        <v>91</v>
      </c>
      <c r="J390" t="s">
        <v>69</v>
      </c>
      <c r="K390" t="s">
        <v>92</v>
      </c>
      <c r="L390" t="s">
        <v>93</v>
      </c>
      <c r="M390" t="s">
        <v>72</v>
      </c>
      <c r="P390" t="s">
        <v>94</v>
      </c>
      <c r="Q390" t="s">
        <v>95</v>
      </c>
      <c r="R390" t="s">
        <v>96</v>
      </c>
      <c r="S390" t="s">
        <v>97</v>
      </c>
      <c r="T390" t="s">
        <v>98</v>
      </c>
      <c r="U390">
        <v>42.370837000000002</v>
      </c>
      <c r="V390">
        <v>-83.485600000000005</v>
      </c>
      <c r="W390" t="s">
        <v>373</v>
      </c>
      <c r="X390" t="s">
        <v>374</v>
      </c>
      <c r="Y390" t="s">
        <v>272</v>
      </c>
      <c r="Z390" s="10">
        <v>322160923</v>
      </c>
      <c r="AA390" s="9">
        <v>30.283740000000002</v>
      </c>
      <c r="AB390" s="9">
        <v>-81.583590000000001</v>
      </c>
      <c r="AC390" t="s">
        <v>98</v>
      </c>
      <c r="AD390">
        <v>105</v>
      </c>
      <c r="AE390" s="1" t="s">
        <v>102</v>
      </c>
      <c r="AF390" s="1" t="str">
        <f t="shared" si="17"/>
        <v>5</v>
      </c>
      <c r="AG390" s="1">
        <f t="shared" si="18"/>
        <v>6</v>
      </c>
      <c r="AH390" s="1">
        <v>14.89</v>
      </c>
      <c r="AI390" s="7">
        <f t="shared" si="19"/>
        <v>142.42000000000002</v>
      </c>
      <c r="AJ390">
        <v>122.34</v>
      </c>
      <c r="AK390">
        <v>122.34</v>
      </c>
      <c r="AL390" s="4">
        <v>27.42</v>
      </c>
      <c r="AM390" s="4">
        <v>0</v>
      </c>
      <c r="AN390" s="4">
        <v>0</v>
      </c>
      <c r="AO390" s="4">
        <v>20.079999999999998</v>
      </c>
      <c r="AP390" s="4">
        <v>0</v>
      </c>
      <c r="AQ390" s="4">
        <v>0</v>
      </c>
      <c r="AR390" s="4">
        <v>0</v>
      </c>
      <c r="AT390">
        <v>0</v>
      </c>
      <c r="AU390" s="4">
        <v>0</v>
      </c>
      <c r="AV390" s="4">
        <v>8.49</v>
      </c>
      <c r="AW390" s="4">
        <v>178.33</v>
      </c>
      <c r="AX390">
        <v>6</v>
      </c>
      <c r="AY390" t="s">
        <v>80</v>
      </c>
      <c r="AZ390">
        <v>5</v>
      </c>
      <c r="BA390">
        <v>5.95</v>
      </c>
      <c r="BB390">
        <v>4</v>
      </c>
      <c r="BC390">
        <v>19</v>
      </c>
      <c r="BD390">
        <v>13</v>
      </c>
      <c r="BE390">
        <v>1</v>
      </c>
      <c r="BF390" t="s">
        <v>81</v>
      </c>
      <c r="BJ390" s="6">
        <v>45941</v>
      </c>
      <c r="BK390" t="s">
        <v>196</v>
      </c>
      <c r="BL390" t="s">
        <v>83</v>
      </c>
      <c r="BM390" t="s">
        <v>82</v>
      </c>
      <c r="BN390" t="s">
        <v>83</v>
      </c>
      <c r="BP390">
        <v>2025</v>
      </c>
      <c r="BQ390" t="s">
        <v>187</v>
      </c>
      <c r="BR390" t="s">
        <v>200</v>
      </c>
    </row>
    <row r="391" spans="1:70" x14ac:dyDescent="0.25">
      <c r="A391">
        <v>6663909070</v>
      </c>
      <c r="B391" t="s">
        <v>199</v>
      </c>
      <c r="C391" t="s">
        <v>89</v>
      </c>
      <c r="D391" s="4">
        <v>187.76</v>
      </c>
      <c r="E391" s="5">
        <v>45941</v>
      </c>
      <c r="F391" s="5">
        <v>45937</v>
      </c>
      <c r="G391">
        <v>7926</v>
      </c>
      <c r="H391" t="s">
        <v>90</v>
      </c>
      <c r="I391" t="s">
        <v>91</v>
      </c>
      <c r="J391" t="s">
        <v>69</v>
      </c>
      <c r="K391" t="s">
        <v>92</v>
      </c>
      <c r="L391" t="s">
        <v>93</v>
      </c>
      <c r="M391" t="s">
        <v>72</v>
      </c>
      <c r="P391" t="s">
        <v>94</v>
      </c>
      <c r="Q391" t="s">
        <v>95</v>
      </c>
      <c r="R391" t="s">
        <v>96</v>
      </c>
      <c r="S391" t="s">
        <v>97</v>
      </c>
      <c r="T391" t="s">
        <v>98</v>
      </c>
      <c r="U391">
        <v>42.370837000000002</v>
      </c>
      <c r="V391">
        <v>-83.485600000000005</v>
      </c>
      <c r="W391" t="s">
        <v>273</v>
      </c>
      <c r="X391" t="s">
        <v>274</v>
      </c>
      <c r="Y391" t="s">
        <v>112</v>
      </c>
      <c r="Z391" s="10">
        <v>782162907</v>
      </c>
      <c r="AA391" s="9">
        <v>29.528514999999999</v>
      </c>
      <c r="AB391" s="9">
        <v>-98.492189999999994</v>
      </c>
      <c r="AC391" t="s">
        <v>98</v>
      </c>
      <c r="AD391">
        <v>106</v>
      </c>
      <c r="AE391" s="1" t="s">
        <v>102</v>
      </c>
      <c r="AF391" s="1" t="str">
        <f t="shared" si="17"/>
        <v>6</v>
      </c>
      <c r="AG391" s="1">
        <f t="shared" si="18"/>
        <v>6</v>
      </c>
      <c r="AH391" s="1">
        <v>15.58</v>
      </c>
      <c r="AI391" s="7">
        <f t="shared" si="19"/>
        <v>149.94</v>
      </c>
      <c r="AJ391">
        <v>127.05</v>
      </c>
      <c r="AK391">
        <v>127.05</v>
      </c>
      <c r="AL391" s="4">
        <v>28.87</v>
      </c>
      <c r="AM391" s="4">
        <v>0</v>
      </c>
      <c r="AN391" s="4">
        <v>0</v>
      </c>
      <c r="AO391" s="4">
        <v>22.89</v>
      </c>
      <c r="AP391" s="4">
        <v>0</v>
      </c>
      <c r="AQ391" s="4">
        <v>0</v>
      </c>
      <c r="AR391" s="4">
        <v>0</v>
      </c>
      <c r="AT391">
        <v>0</v>
      </c>
      <c r="AU391" s="4">
        <v>0</v>
      </c>
      <c r="AV391" s="4">
        <v>8.9499999999999993</v>
      </c>
      <c r="AW391" s="4">
        <v>187.76</v>
      </c>
      <c r="AX391">
        <v>6</v>
      </c>
      <c r="AY391" t="s">
        <v>80</v>
      </c>
      <c r="AZ391">
        <v>5</v>
      </c>
      <c r="BA391">
        <v>5.95</v>
      </c>
      <c r="BB391">
        <v>4</v>
      </c>
      <c r="BC391">
        <v>19</v>
      </c>
      <c r="BD391">
        <v>13</v>
      </c>
      <c r="BE391">
        <v>1</v>
      </c>
      <c r="BF391" t="s">
        <v>81</v>
      </c>
      <c r="BJ391" s="6">
        <v>45941</v>
      </c>
      <c r="BK391" t="s">
        <v>196</v>
      </c>
      <c r="BL391" t="s">
        <v>83</v>
      </c>
      <c r="BM391" t="s">
        <v>82</v>
      </c>
      <c r="BN391" t="s">
        <v>83</v>
      </c>
      <c r="BP391">
        <v>2025</v>
      </c>
      <c r="BQ391" t="s">
        <v>187</v>
      </c>
      <c r="BR391" t="s">
        <v>200</v>
      </c>
    </row>
    <row r="392" spans="1:70" x14ac:dyDescent="0.25">
      <c r="A392">
        <v>6655027008</v>
      </c>
      <c r="B392" t="s">
        <v>207</v>
      </c>
      <c r="C392" t="s">
        <v>89</v>
      </c>
      <c r="D392" s="4">
        <v>206.62</v>
      </c>
      <c r="E392" s="5">
        <v>45934</v>
      </c>
      <c r="F392" s="5">
        <v>45930</v>
      </c>
      <c r="G392">
        <v>7926</v>
      </c>
      <c r="H392" t="s">
        <v>90</v>
      </c>
      <c r="I392" t="s">
        <v>91</v>
      </c>
      <c r="J392" t="s">
        <v>69</v>
      </c>
      <c r="K392" t="s">
        <v>92</v>
      </c>
      <c r="L392" t="s">
        <v>93</v>
      </c>
      <c r="M392" t="s">
        <v>72</v>
      </c>
      <c r="P392" t="s">
        <v>94</v>
      </c>
      <c r="Q392" t="s">
        <v>95</v>
      </c>
      <c r="R392" t="s">
        <v>96</v>
      </c>
      <c r="S392" t="s">
        <v>97</v>
      </c>
      <c r="T392" t="s">
        <v>98</v>
      </c>
      <c r="U392">
        <v>42.370837000000002</v>
      </c>
      <c r="V392">
        <v>-83.485600000000005</v>
      </c>
      <c r="W392" t="s">
        <v>293</v>
      </c>
      <c r="X392" t="s">
        <v>294</v>
      </c>
      <c r="Y392" t="s">
        <v>112</v>
      </c>
      <c r="Z392" s="10">
        <v>770077755</v>
      </c>
      <c r="AA392" s="9">
        <v>29.772627</v>
      </c>
      <c r="AB392" s="9">
        <v>-95.403189999999995</v>
      </c>
      <c r="AC392" t="s">
        <v>98</v>
      </c>
      <c r="AD392">
        <v>107</v>
      </c>
      <c r="AE392" s="1" t="s">
        <v>102</v>
      </c>
      <c r="AF392" s="1" t="str">
        <f t="shared" si="17"/>
        <v>7</v>
      </c>
      <c r="AG392" s="1">
        <f t="shared" si="18"/>
        <v>6</v>
      </c>
      <c r="AH392" s="1">
        <v>17.18</v>
      </c>
      <c r="AI392" s="7">
        <f t="shared" si="19"/>
        <v>165.35999999999999</v>
      </c>
      <c r="AJ392">
        <v>144.03</v>
      </c>
      <c r="AK392">
        <v>144.03</v>
      </c>
      <c r="AL392" s="4">
        <v>31.42</v>
      </c>
      <c r="AM392" s="4">
        <v>0</v>
      </c>
      <c r="AN392" s="4">
        <v>0</v>
      </c>
      <c r="AO392" s="4">
        <v>21.33</v>
      </c>
      <c r="AP392" s="4">
        <v>0</v>
      </c>
      <c r="AQ392" s="4">
        <v>0</v>
      </c>
      <c r="AR392" s="4">
        <v>0</v>
      </c>
      <c r="AT392">
        <v>0</v>
      </c>
      <c r="AU392" s="4">
        <v>0</v>
      </c>
      <c r="AV392" s="4">
        <v>9.84</v>
      </c>
      <c r="AW392" s="4">
        <v>206.62</v>
      </c>
      <c r="AX392">
        <v>6</v>
      </c>
      <c r="AY392" t="s">
        <v>80</v>
      </c>
      <c r="AZ392">
        <v>5</v>
      </c>
      <c r="BA392">
        <v>5.95</v>
      </c>
      <c r="BB392">
        <v>4</v>
      </c>
      <c r="BC392">
        <v>19</v>
      </c>
      <c r="BD392">
        <v>13</v>
      </c>
      <c r="BE392">
        <v>1</v>
      </c>
      <c r="BF392" t="s">
        <v>81</v>
      </c>
      <c r="BJ392" s="6">
        <v>45934</v>
      </c>
      <c r="BK392" t="s">
        <v>82</v>
      </c>
      <c r="BL392" t="s">
        <v>83</v>
      </c>
      <c r="BM392" t="s">
        <v>201</v>
      </c>
      <c r="BN392" t="s">
        <v>85</v>
      </c>
      <c r="BP392">
        <v>2025</v>
      </c>
      <c r="BQ392" t="s">
        <v>86</v>
      </c>
      <c r="BR392" t="s">
        <v>202</v>
      </c>
    </row>
    <row r="393" spans="1:70" x14ac:dyDescent="0.25">
      <c r="A393">
        <v>6655027037</v>
      </c>
      <c r="B393" t="s">
        <v>207</v>
      </c>
      <c r="C393" t="s">
        <v>89</v>
      </c>
      <c r="D393" s="4">
        <v>164.07</v>
      </c>
      <c r="E393" s="5">
        <v>45934</v>
      </c>
      <c r="F393" s="5">
        <v>45932</v>
      </c>
      <c r="G393">
        <v>7926</v>
      </c>
      <c r="H393" t="s">
        <v>90</v>
      </c>
      <c r="I393" t="s">
        <v>91</v>
      </c>
      <c r="J393" t="s">
        <v>69</v>
      </c>
      <c r="K393" t="s">
        <v>92</v>
      </c>
      <c r="L393" t="s">
        <v>93</v>
      </c>
      <c r="M393" t="s">
        <v>72</v>
      </c>
      <c r="P393" t="s">
        <v>94</v>
      </c>
      <c r="Q393" t="s">
        <v>95</v>
      </c>
      <c r="R393" t="s">
        <v>96</v>
      </c>
      <c r="S393" t="s">
        <v>97</v>
      </c>
      <c r="T393" t="s">
        <v>98</v>
      </c>
      <c r="U393">
        <v>42.370837000000002</v>
      </c>
      <c r="V393">
        <v>-83.485600000000005</v>
      </c>
      <c r="W393" t="s">
        <v>334</v>
      </c>
      <c r="X393" t="s">
        <v>335</v>
      </c>
      <c r="Y393" t="s">
        <v>101</v>
      </c>
      <c r="Z393" s="10">
        <v>74301326</v>
      </c>
      <c r="AA393" s="9">
        <v>36.631672999999999</v>
      </c>
      <c r="AB393" s="9">
        <v>-95.173029999999997</v>
      </c>
      <c r="AC393" t="s">
        <v>98</v>
      </c>
      <c r="AD393">
        <v>104</v>
      </c>
      <c r="AE393" s="1" t="s">
        <v>102</v>
      </c>
      <c r="AF393" s="1" t="str">
        <f t="shared" si="17"/>
        <v>4</v>
      </c>
      <c r="AG393" s="1">
        <f t="shared" si="18"/>
        <v>6</v>
      </c>
      <c r="AH393" s="1">
        <v>13.19</v>
      </c>
      <c r="AI393" s="7">
        <f t="shared" si="19"/>
        <v>126.72</v>
      </c>
      <c r="AJ393">
        <v>112.68</v>
      </c>
      <c r="AK393">
        <v>112.68</v>
      </c>
      <c r="AL393" s="4">
        <v>24.95</v>
      </c>
      <c r="AM393" s="4">
        <v>0</v>
      </c>
      <c r="AN393" s="4">
        <v>0</v>
      </c>
      <c r="AO393" s="4">
        <v>14.04</v>
      </c>
      <c r="AP393" s="4">
        <v>0</v>
      </c>
      <c r="AQ393" s="4">
        <v>4.58</v>
      </c>
      <c r="AR393" s="4">
        <v>0</v>
      </c>
      <c r="AT393">
        <v>0</v>
      </c>
      <c r="AU393" s="4">
        <v>0</v>
      </c>
      <c r="AV393" s="4">
        <v>12.4</v>
      </c>
      <c r="AW393" s="4">
        <v>164.07</v>
      </c>
      <c r="AX393">
        <v>6</v>
      </c>
      <c r="AY393" t="s">
        <v>80</v>
      </c>
      <c r="AZ393">
        <v>5</v>
      </c>
      <c r="BA393">
        <v>5.95</v>
      </c>
      <c r="BB393">
        <v>4</v>
      </c>
      <c r="BC393">
        <v>19</v>
      </c>
      <c r="BD393">
        <v>13</v>
      </c>
      <c r="BE393">
        <v>1</v>
      </c>
      <c r="BF393" t="s">
        <v>81</v>
      </c>
      <c r="BJ393" s="6">
        <v>45934</v>
      </c>
      <c r="BK393" t="s">
        <v>82</v>
      </c>
      <c r="BL393" t="s">
        <v>83</v>
      </c>
      <c r="BM393" t="s">
        <v>201</v>
      </c>
      <c r="BN393" t="s">
        <v>85</v>
      </c>
      <c r="BP393">
        <v>2025</v>
      </c>
      <c r="BQ393" t="s">
        <v>86</v>
      </c>
      <c r="BR393" t="s">
        <v>202</v>
      </c>
    </row>
    <row r="394" spans="1:70" x14ac:dyDescent="0.25">
      <c r="A394">
        <v>6394283211</v>
      </c>
      <c r="B394" t="s">
        <v>208</v>
      </c>
      <c r="C394" t="s">
        <v>89</v>
      </c>
      <c r="D394" s="4">
        <v>-0.51</v>
      </c>
      <c r="E394" s="5">
        <v>45682</v>
      </c>
      <c r="F394" s="5">
        <v>45674</v>
      </c>
      <c r="G394">
        <v>7926</v>
      </c>
      <c r="H394" t="s">
        <v>90</v>
      </c>
      <c r="I394" t="s">
        <v>91</v>
      </c>
      <c r="J394" t="s">
        <v>69</v>
      </c>
      <c r="K394" t="s">
        <v>41</v>
      </c>
      <c r="L394" t="s">
        <v>93</v>
      </c>
      <c r="M394" t="s">
        <v>72</v>
      </c>
      <c r="P394" t="s">
        <v>383</v>
      </c>
      <c r="Q394" t="s">
        <v>95</v>
      </c>
      <c r="R394" t="s">
        <v>96</v>
      </c>
      <c r="S394">
        <v>48170</v>
      </c>
      <c r="T394" t="s">
        <v>98</v>
      </c>
      <c r="U394">
        <v>42.370837000000002</v>
      </c>
      <c r="V394">
        <v>-83.485600000000005</v>
      </c>
      <c r="W394" t="s">
        <v>384</v>
      </c>
      <c r="X394" t="s">
        <v>385</v>
      </c>
      <c r="Y394" t="s">
        <v>96</v>
      </c>
      <c r="Z394" s="9">
        <v>48732</v>
      </c>
      <c r="AA394" s="9">
        <v>43.605860999999997</v>
      </c>
      <c r="AB394" s="9">
        <v>-83.812979999999996</v>
      </c>
      <c r="AC394" t="s">
        <v>98</v>
      </c>
      <c r="AD394">
        <v>102</v>
      </c>
      <c r="AE394" s="1" t="s">
        <v>102</v>
      </c>
      <c r="AF394" s="1" t="str">
        <f t="shared" si="17"/>
        <v>2</v>
      </c>
      <c r="AG394" s="1">
        <f t="shared" si="18"/>
        <v>2</v>
      </c>
      <c r="AH394" s="1">
        <v>10.44</v>
      </c>
      <c r="AI394" s="7">
        <f t="shared" si="19"/>
        <v>-0.42</v>
      </c>
      <c r="AJ394">
        <v>0</v>
      </c>
      <c r="AK394">
        <v>0</v>
      </c>
      <c r="AL394" s="4">
        <v>-7.0000000000000007E-2</v>
      </c>
      <c r="AM394" s="4">
        <v>0</v>
      </c>
      <c r="AN394" s="4">
        <v>0</v>
      </c>
      <c r="AO394" s="4">
        <v>-0.42</v>
      </c>
      <c r="AP394" s="4">
        <v>0</v>
      </c>
      <c r="AQ394" s="4">
        <v>0</v>
      </c>
      <c r="AR394" s="4">
        <v>0</v>
      </c>
      <c r="AT394">
        <v>0</v>
      </c>
      <c r="AU394" s="4">
        <v>0</v>
      </c>
      <c r="AV394" s="4">
        <v>-0.02</v>
      </c>
      <c r="AW394" s="4">
        <v>-0.51</v>
      </c>
      <c r="AX394">
        <v>1.1000000000000001</v>
      </c>
      <c r="AY394" t="s">
        <v>80</v>
      </c>
      <c r="AZ394">
        <v>5</v>
      </c>
      <c r="BA394">
        <v>4.2300000000000004</v>
      </c>
      <c r="BB394">
        <v>3</v>
      </c>
      <c r="BC394">
        <v>18</v>
      </c>
      <c r="BD394">
        <v>13</v>
      </c>
      <c r="BE394">
        <v>1</v>
      </c>
      <c r="BF394" t="s">
        <v>81</v>
      </c>
      <c r="BJ394" s="6">
        <v>45682</v>
      </c>
      <c r="BK394" t="s">
        <v>121</v>
      </c>
      <c r="BL394" t="s">
        <v>122</v>
      </c>
      <c r="BM394" t="s">
        <v>211</v>
      </c>
      <c r="BN394" t="s">
        <v>122</v>
      </c>
      <c r="BP394">
        <v>2025</v>
      </c>
      <c r="BQ394" t="s">
        <v>123</v>
      </c>
      <c r="BR394" t="s">
        <v>212</v>
      </c>
    </row>
    <row r="395" spans="1:70" x14ac:dyDescent="0.25">
      <c r="A395">
        <v>6394283123</v>
      </c>
      <c r="B395" t="s">
        <v>208</v>
      </c>
      <c r="C395" t="s">
        <v>89</v>
      </c>
      <c r="D395" s="4">
        <v>181.87</v>
      </c>
      <c r="E395" s="5">
        <v>45682</v>
      </c>
      <c r="F395" s="5">
        <v>45678</v>
      </c>
      <c r="G395">
        <v>7926</v>
      </c>
      <c r="H395" t="s">
        <v>90</v>
      </c>
      <c r="I395" t="s">
        <v>91</v>
      </c>
      <c r="J395" t="s">
        <v>69</v>
      </c>
      <c r="K395" t="s">
        <v>92</v>
      </c>
      <c r="L395" t="s">
        <v>93</v>
      </c>
      <c r="M395" t="s">
        <v>72</v>
      </c>
      <c r="P395" t="s">
        <v>94</v>
      </c>
      <c r="Q395" t="s">
        <v>95</v>
      </c>
      <c r="R395" t="s">
        <v>96</v>
      </c>
      <c r="S395" t="s">
        <v>97</v>
      </c>
      <c r="T395" t="s">
        <v>98</v>
      </c>
      <c r="U395">
        <v>42.370837000000002</v>
      </c>
      <c r="V395">
        <v>-83.485600000000005</v>
      </c>
      <c r="W395" t="s">
        <v>327</v>
      </c>
      <c r="X395" t="s">
        <v>328</v>
      </c>
      <c r="Y395" t="s">
        <v>329</v>
      </c>
      <c r="Z395" s="10">
        <v>891130785</v>
      </c>
      <c r="AA395" s="9">
        <v>36.067495000000001</v>
      </c>
      <c r="AB395" s="9">
        <v>-115.26039</v>
      </c>
      <c r="AC395" t="s">
        <v>98</v>
      </c>
      <c r="AD395">
        <v>107</v>
      </c>
      <c r="AE395" s="1" t="s">
        <v>102</v>
      </c>
      <c r="AF395" s="1" t="str">
        <f t="shared" si="17"/>
        <v>7</v>
      </c>
      <c r="AG395" s="1">
        <f t="shared" si="18"/>
        <v>4</v>
      </c>
      <c r="AH395" s="1">
        <v>14.78</v>
      </c>
      <c r="AI395" s="7">
        <f t="shared" si="19"/>
        <v>142.20999999999998</v>
      </c>
      <c r="AJ395">
        <v>144.03</v>
      </c>
      <c r="AK395">
        <v>144.03</v>
      </c>
      <c r="AL395" s="4">
        <v>26.42</v>
      </c>
      <c r="AM395" s="4">
        <v>0</v>
      </c>
      <c r="AN395" s="4">
        <v>0</v>
      </c>
      <c r="AO395" s="4">
        <v>-1.82</v>
      </c>
      <c r="AP395" s="4">
        <v>0</v>
      </c>
      <c r="AQ395" s="4">
        <v>4.58</v>
      </c>
      <c r="AR395" s="4">
        <v>0</v>
      </c>
      <c r="AT395">
        <v>0</v>
      </c>
      <c r="AU395" s="4">
        <v>0</v>
      </c>
      <c r="AV395" s="4">
        <v>13.24</v>
      </c>
      <c r="AW395" s="4">
        <v>181.87</v>
      </c>
      <c r="AX395">
        <v>4</v>
      </c>
      <c r="AY395" t="s">
        <v>80</v>
      </c>
      <c r="AZ395">
        <v>5</v>
      </c>
      <c r="BA395">
        <v>4.2300000000000004</v>
      </c>
      <c r="BB395">
        <v>3</v>
      </c>
      <c r="BC395">
        <v>18</v>
      </c>
      <c r="BD395">
        <v>13</v>
      </c>
      <c r="BE395">
        <v>1</v>
      </c>
      <c r="BF395" t="s">
        <v>81</v>
      </c>
      <c r="BJ395" s="6">
        <v>45682</v>
      </c>
      <c r="BK395" t="s">
        <v>121</v>
      </c>
      <c r="BL395" t="s">
        <v>122</v>
      </c>
      <c r="BM395" t="s">
        <v>159</v>
      </c>
      <c r="BN395" t="s">
        <v>122</v>
      </c>
      <c r="BP395">
        <v>2025</v>
      </c>
      <c r="BQ395" t="s">
        <v>123</v>
      </c>
      <c r="BR395" t="s">
        <v>160</v>
      </c>
    </row>
    <row r="396" spans="1:70" x14ac:dyDescent="0.25">
      <c r="A396">
        <v>6394283107</v>
      </c>
      <c r="B396" t="s">
        <v>208</v>
      </c>
      <c r="C396" t="s">
        <v>89</v>
      </c>
      <c r="D396" s="4">
        <v>153.87</v>
      </c>
      <c r="E396" s="5">
        <v>45682</v>
      </c>
      <c r="F396" s="5">
        <v>45678</v>
      </c>
      <c r="G396">
        <v>7926</v>
      </c>
      <c r="H396" t="s">
        <v>90</v>
      </c>
      <c r="I396" t="s">
        <v>91</v>
      </c>
      <c r="J396" t="s">
        <v>69</v>
      </c>
      <c r="K396" t="s">
        <v>92</v>
      </c>
      <c r="L396" t="s">
        <v>93</v>
      </c>
      <c r="M396" t="s">
        <v>72</v>
      </c>
      <c r="P396" t="s">
        <v>94</v>
      </c>
      <c r="Q396" t="s">
        <v>95</v>
      </c>
      <c r="R396" t="s">
        <v>96</v>
      </c>
      <c r="S396" t="s">
        <v>97</v>
      </c>
      <c r="T396" t="s">
        <v>98</v>
      </c>
      <c r="U396">
        <v>42.370837000000002</v>
      </c>
      <c r="V396">
        <v>-83.485600000000005</v>
      </c>
      <c r="W396" t="s">
        <v>275</v>
      </c>
      <c r="X396" t="s">
        <v>276</v>
      </c>
      <c r="Y396" t="s">
        <v>277</v>
      </c>
      <c r="Z396" s="10">
        <v>28783132</v>
      </c>
      <c r="AA396" s="9">
        <v>35.248885000000001</v>
      </c>
      <c r="AB396" s="9">
        <v>-83.041110000000003</v>
      </c>
      <c r="AC396" t="s">
        <v>98</v>
      </c>
      <c r="AD396">
        <v>105</v>
      </c>
      <c r="AE396" s="1" t="s">
        <v>102</v>
      </c>
      <c r="AF396" s="1" t="str">
        <f t="shared" si="17"/>
        <v>5</v>
      </c>
      <c r="AG396" s="1">
        <f t="shared" si="18"/>
        <v>4</v>
      </c>
      <c r="AH396" s="1">
        <v>12.63</v>
      </c>
      <c r="AI396" s="7">
        <f t="shared" si="19"/>
        <v>124.19000000000001</v>
      </c>
      <c r="AJ396">
        <v>122.34</v>
      </c>
      <c r="AK396">
        <v>122.34</v>
      </c>
      <c r="AL396" s="4">
        <v>22.35</v>
      </c>
      <c r="AM396" s="4">
        <v>0</v>
      </c>
      <c r="AN396" s="4">
        <v>0</v>
      </c>
      <c r="AO396" s="4">
        <v>-1.0900000000000001</v>
      </c>
      <c r="AP396" s="4">
        <v>0</v>
      </c>
      <c r="AQ396" s="4">
        <v>0</v>
      </c>
      <c r="AR396" s="4">
        <v>0</v>
      </c>
      <c r="AT396">
        <v>0</v>
      </c>
      <c r="AU396" s="4">
        <v>0</v>
      </c>
      <c r="AV396" s="4">
        <v>7.33</v>
      </c>
      <c r="AW396" s="4">
        <v>153.87</v>
      </c>
      <c r="AX396">
        <v>4</v>
      </c>
      <c r="AY396" t="s">
        <v>80</v>
      </c>
      <c r="AZ396">
        <v>5</v>
      </c>
      <c r="BA396">
        <v>4.2300000000000004</v>
      </c>
      <c r="BB396">
        <v>3</v>
      </c>
      <c r="BC396">
        <v>18</v>
      </c>
      <c r="BD396">
        <v>13</v>
      </c>
      <c r="BE396">
        <v>1</v>
      </c>
      <c r="BF396" t="s">
        <v>81</v>
      </c>
      <c r="BJ396" s="6">
        <v>45682</v>
      </c>
      <c r="BK396" t="s">
        <v>121</v>
      </c>
      <c r="BL396" t="s">
        <v>122</v>
      </c>
      <c r="BM396" t="s">
        <v>159</v>
      </c>
      <c r="BN396" t="s">
        <v>122</v>
      </c>
      <c r="BP396">
        <v>2025</v>
      </c>
      <c r="BQ396" t="s">
        <v>123</v>
      </c>
      <c r="BR396" t="s">
        <v>160</v>
      </c>
    </row>
    <row r="397" spans="1:70" x14ac:dyDescent="0.25">
      <c r="A397">
        <v>6394283193</v>
      </c>
      <c r="B397" t="s">
        <v>208</v>
      </c>
      <c r="C397" t="s">
        <v>89</v>
      </c>
      <c r="D397" s="4">
        <v>-2.85</v>
      </c>
      <c r="E397" s="5">
        <v>45682</v>
      </c>
      <c r="F397" s="5">
        <v>45673</v>
      </c>
      <c r="G397">
        <v>7926</v>
      </c>
      <c r="H397" t="s">
        <v>90</v>
      </c>
      <c r="I397" t="s">
        <v>91</v>
      </c>
      <c r="J397" t="s">
        <v>69</v>
      </c>
      <c r="K397" t="s">
        <v>41</v>
      </c>
      <c r="L397" t="s">
        <v>93</v>
      </c>
      <c r="M397" t="s">
        <v>72</v>
      </c>
      <c r="P397" t="s">
        <v>383</v>
      </c>
      <c r="Q397" t="s">
        <v>95</v>
      </c>
      <c r="R397" t="s">
        <v>96</v>
      </c>
      <c r="S397">
        <v>48170</v>
      </c>
      <c r="T397" t="s">
        <v>98</v>
      </c>
      <c r="U397">
        <v>42.370837000000002</v>
      </c>
      <c r="V397">
        <v>-83.485600000000005</v>
      </c>
      <c r="W397" t="s">
        <v>386</v>
      </c>
      <c r="X397" t="s">
        <v>387</v>
      </c>
      <c r="Y397" t="s">
        <v>267</v>
      </c>
      <c r="Z397" s="9">
        <v>51301</v>
      </c>
      <c r="AA397" s="9">
        <v>43.150381000000003</v>
      </c>
      <c r="AB397" s="9">
        <v>-95.144660000000002</v>
      </c>
      <c r="AC397" t="s">
        <v>98</v>
      </c>
      <c r="AD397">
        <v>104</v>
      </c>
      <c r="AE397" s="1" t="s">
        <v>102</v>
      </c>
      <c r="AF397" s="1" t="str">
        <f t="shared" si="17"/>
        <v>4</v>
      </c>
      <c r="AG397" s="1">
        <f t="shared" si="18"/>
        <v>2</v>
      </c>
      <c r="AH397" s="1">
        <v>10.44</v>
      </c>
      <c r="AI397" s="7">
        <f t="shared" si="19"/>
        <v>-2.31</v>
      </c>
      <c r="AJ397">
        <v>0</v>
      </c>
      <c r="AK397">
        <v>0</v>
      </c>
      <c r="AL397" s="4">
        <v>-0.4</v>
      </c>
      <c r="AM397" s="4">
        <v>0</v>
      </c>
      <c r="AN397" s="4">
        <v>0</v>
      </c>
      <c r="AO397" s="4">
        <v>-2.31</v>
      </c>
      <c r="AP397" s="4">
        <v>0</v>
      </c>
      <c r="AQ397" s="4">
        <v>0</v>
      </c>
      <c r="AR397" s="4">
        <v>0</v>
      </c>
      <c r="AT397">
        <v>0</v>
      </c>
      <c r="AU397" s="4">
        <v>0</v>
      </c>
      <c r="AV397" s="4">
        <v>-0.14000000000000001</v>
      </c>
      <c r="AW397" s="4">
        <v>-2.85</v>
      </c>
      <c r="AX397">
        <v>1.1000000000000001</v>
      </c>
      <c r="AY397" t="s">
        <v>80</v>
      </c>
      <c r="AZ397">
        <v>5</v>
      </c>
      <c r="BA397">
        <v>4.2300000000000004</v>
      </c>
      <c r="BB397">
        <v>3</v>
      </c>
      <c r="BC397">
        <v>18</v>
      </c>
      <c r="BD397">
        <v>13</v>
      </c>
      <c r="BE397">
        <v>1</v>
      </c>
      <c r="BF397" t="s">
        <v>81</v>
      </c>
      <c r="BJ397" s="6">
        <v>45682</v>
      </c>
      <c r="BK397" t="s">
        <v>121</v>
      </c>
      <c r="BL397" t="s">
        <v>122</v>
      </c>
      <c r="BM397" t="s">
        <v>211</v>
      </c>
      <c r="BN397" t="s">
        <v>122</v>
      </c>
      <c r="BP397">
        <v>2025</v>
      </c>
      <c r="BQ397" t="s">
        <v>123</v>
      </c>
      <c r="BR397" t="s">
        <v>212</v>
      </c>
    </row>
    <row r="398" spans="1:70" x14ac:dyDescent="0.25">
      <c r="A398">
        <v>6394283061</v>
      </c>
      <c r="B398" t="s">
        <v>208</v>
      </c>
      <c r="C398" t="s">
        <v>89</v>
      </c>
      <c r="D398" s="4">
        <v>143.06</v>
      </c>
      <c r="E398" s="5">
        <v>45682</v>
      </c>
      <c r="F398" s="5">
        <v>45674</v>
      </c>
      <c r="G398">
        <v>7926</v>
      </c>
      <c r="H398" t="s">
        <v>90</v>
      </c>
      <c r="I398" t="s">
        <v>91</v>
      </c>
      <c r="J398" t="s">
        <v>69</v>
      </c>
      <c r="K398" t="s">
        <v>92</v>
      </c>
      <c r="L398" t="s">
        <v>93</v>
      </c>
      <c r="M398" t="s">
        <v>72</v>
      </c>
      <c r="P398" t="s">
        <v>94</v>
      </c>
      <c r="Q398" t="s">
        <v>95</v>
      </c>
      <c r="R398" t="s">
        <v>96</v>
      </c>
      <c r="S398" t="s">
        <v>97</v>
      </c>
      <c r="T398" t="s">
        <v>98</v>
      </c>
      <c r="U398">
        <v>42.370837000000002</v>
      </c>
      <c r="V398">
        <v>-83.485600000000005</v>
      </c>
      <c r="W398" t="s">
        <v>282</v>
      </c>
      <c r="X398" t="s">
        <v>283</v>
      </c>
      <c r="Y398" t="s">
        <v>284</v>
      </c>
      <c r="Z398" s="10">
        <v>272847448</v>
      </c>
      <c r="AA398" s="9">
        <v>36.119886999999999</v>
      </c>
      <c r="AB398" s="9">
        <v>-80.087260000000001</v>
      </c>
      <c r="AC398" t="s">
        <v>98</v>
      </c>
      <c r="AD398">
        <v>104</v>
      </c>
      <c r="AE398" s="1" t="s">
        <v>102</v>
      </c>
      <c r="AF398" s="1" t="str">
        <f t="shared" si="17"/>
        <v>4</v>
      </c>
      <c r="AG398" s="1">
        <f t="shared" si="18"/>
        <v>4</v>
      </c>
      <c r="AH398" s="1">
        <v>11.49</v>
      </c>
      <c r="AI398" s="7">
        <f t="shared" si="19"/>
        <v>110.37</v>
      </c>
      <c r="AJ398">
        <v>112.68</v>
      </c>
      <c r="AK398">
        <v>112.68</v>
      </c>
      <c r="AL398" s="4">
        <v>20.3</v>
      </c>
      <c r="AM398" s="4">
        <v>0</v>
      </c>
      <c r="AN398" s="4">
        <v>0</v>
      </c>
      <c r="AO398" s="4">
        <v>-2.31</v>
      </c>
      <c r="AP398" s="4">
        <v>0</v>
      </c>
      <c r="AQ398" s="4">
        <v>4.58</v>
      </c>
      <c r="AR398" s="4">
        <v>0</v>
      </c>
      <c r="AT398">
        <v>0</v>
      </c>
      <c r="AU398" s="4">
        <v>0</v>
      </c>
      <c r="AV398" s="4">
        <v>12.39</v>
      </c>
      <c r="AW398" s="4">
        <v>143.06</v>
      </c>
      <c r="AX398">
        <v>4</v>
      </c>
      <c r="AY398" t="s">
        <v>80</v>
      </c>
      <c r="AZ398">
        <v>5</v>
      </c>
      <c r="BA398">
        <v>4.2300000000000004</v>
      </c>
      <c r="BB398">
        <v>3</v>
      </c>
      <c r="BC398">
        <v>18</v>
      </c>
      <c r="BD398">
        <v>13</v>
      </c>
      <c r="BE398">
        <v>1</v>
      </c>
      <c r="BF398" t="s">
        <v>81</v>
      </c>
      <c r="BJ398" s="6">
        <v>45682</v>
      </c>
      <c r="BK398" t="s">
        <v>121</v>
      </c>
      <c r="BL398" t="s">
        <v>122</v>
      </c>
      <c r="BM398" t="s">
        <v>211</v>
      </c>
      <c r="BN398" t="s">
        <v>122</v>
      </c>
      <c r="BP398">
        <v>2025</v>
      </c>
      <c r="BQ398" t="s">
        <v>123</v>
      </c>
      <c r="BR398" t="s">
        <v>212</v>
      </c>
    </row>
    <row r="399" spans="1:70" x14ac:dyDescent="0.25">
      <c r="A399">
        <v>6394283096</v>
      </c>
      <c r="B399" t="s">
        <v>208</v>
      </c>
      <c r="C399" t="s">
        <v>89</v>
      </c>
      <c r="D399" s="4">
        <v>156.49</v>
      </c>
      <c r="E399" s="5">
        <v>45682</v>
      </c>
      <c r="F399" s="5">
        <v>45674</v>
      </c>
      <c r="G399">
        <v>7926</v>
      </c>
      <c r="H399" t="s">
        <v>90</v>
      </c>
      <c r="I399" t="s">
        <v>91</v>
      </c>
      <c r="J399" t="s">
        <v>69</v>
      </c>
      <c r="K399" t="s">
        <v>92</v>
      </c>
      <c r="L399" t="s">
        <v>93</v>
      </c>
      <c r="M399" t="s">
        <v>72</v>
      </c>
      <c r="P399" t="s">
        <v>94</v>
      </c>
      <c r="Q399" t="s">
        <v>95</v>
      </c>
      <c r="R399" t="s">
        <v>96</v>
      </c>
      <c r="S399" t="s">
        <v>97</v>
      </c>
      <c r="T399" t="s">
        <v>98</v>
      </c>
      <c r="U399">
        <v>42.370837000000002</v>
      </c>
      <c r="V399">
        <v>-83.485600000000005</v>
      </c>
      <c r="W399" t="s">
        <v>300</v>
      </c>
      <c r="X399" t="s">
        <v>301</v>
      </c>
      <c r="Y399" t="s">
        <v>290</v>
      </c>
      <c r="Z399" s="10">
        <v>701222112</v>
      </c>
      <c r="AA399" s="9">
        <v>30.006353000000001</v>
      </c>
      <c r="AB399" s="9">
        <v>-90.062640000000002</v>
      </c>
      <c r="AC399" t="s">
        <v>98</v>
      </c>
      <c r="AD399">
        <v>105</v>
      </c>
      <c r="AE399" s="1" t="s">
        <v>102</v>
      </c>
      <c r="AF399" s="1" t="str">
        <f t="shared" si="17"/>
        <v>5</v>
      </c>
      <c r="AG399" s="1">
        <f t="shared" si="18"/>
        <v>4</v>
      </c>
      <c r="AH399" s="1">
        <v>12.63</v>
      </c>
      <c r="AI399" s="7">
        <f t="shared" si="19"/>
        <v>121.25000000000003</v>
      </c>
      <c r="AJ399">
        <v>122.34</v>
      </c>
      <c r="AK399">
        <v>122.34</v>
      </c>
      <c r="AL399" s="4">
        <v>22.2</v>
      </c>
      <c r="AM399" s="4">
        <v>0</v>
      </c>
      <c r="AN399" s="4">
        <v>0</v>
      </c>
      <c r="AO399" s="4">
        <v>-1.0900000000000001</v>
      </c>
      <c r="AP399" s="4">
        <v>0</v>
      </c>
      <c r="AQ399" s="4">
        <v>4.58</v>
      </c>
      <c r="AR399" s="4">
        <v>0</v>
      </c>
      <c r="AT399">
        <v>0</v>
      </c>
      <c r="AU399" s="4">
        <v>0</v>
      </c>
      <c r="AV399" s="4">
        <v>13.04</v>
      </c>
      <c r="AW399" s="4">
        <v>156.49</v>
      </c>
      <c r="AX399">
        <v>4</v>
      </c>
      <c r="AY399" t="s">
        <v>80</v>
      </c>
      <c r="AZ399">
        <v>5</v>
      </c>
      <c r="BA399">
        <v>4.2300000000000004</v>
      </c>
      <c r="BB399">
        <v>3</v>
      </c>
      <c r="BC399">
        <v>18</v>
      </c>
      <c r="BD399">
        <v>13</v>
      </c>
      <c r="BE399">
        <v>1</v>
      </c>
      <c r="BF399" t="s">
        <v>81</v>
      </c>
      <c r="BJ399" s="6">
        <v>45682</v>
      </c>
      <c r="BK399" t="s">
        <v>121</v>
      </c>
      <c r="BL399" t="s">
        <v>122</v>
      </c>
      <c r="BM399" t="s">
        <v>211</v>
      </c>
      <c r="BN399" t="s">
        <v>122</v>
      </c>
      <c r="BP399">
        <v>2025</v>
      </c>
      <c r="BQ399" t="s">
        <v>123</v>
      </c>
      <c r="BR399" t="s">
        <v>212</v>
      </c>
    </row>
    <row r="400" spans="1:70" x14ac:dyDescent="0.25">
      <c r="A400">
        <v>6394283152</v>
      </c>
      <c r="B400" t="s">
        <v>208</v>
      </c>
      <c r="C400" t="s">
        <v>89</v>
      </c>
      <c r="D400" s="4">
        <v>155.97999999999999</v>
      </c>
      <c r="E400" s="5">
        <v>45682</v>
      </c>
      <c r="F400" s="5">
        <v>45679</v>
      </c>
      <c r="G400">
        <v>7926</v>
      </c>
      <c r="H400" t="s">
        <v>90</v>
      </c>
      <c r="I400" t="s">
        <v>91</v>
      </c>
      <c r="J400" t="s">
        <v>69</v>
      </c>
      <c r="K400" t="s">
        <v>92</v>
      </c>
      <c r="L400" t="s">
        <v>93</v>
      </c>
      <c r="M400" t="s">
        <v>72</v>
      </c>
      <c r="P400" t="s">
        <v>94</v>
      </c>
      <c r="Q400" t="s">
        <v>95</v>
      </c>
      <c r="R400" t="s">
        <v>96</v>
      </c>
      <c r="S400" t="s">
        <v>97</v>
      </c>
      <c r="T400" t="s">
        <v>98</v>
      </c>
      <c r="U400">
        <v>42.370837000000002</v>
      </c>
      <c r="V400">
        <v>-83.485600000000005</v>
      </c>
      <c r="W400" t="s">
        <v>273</v>
      </c>
      <c r="X400" t="s">
        <v>274</v>
      </c>
      <c r="Y400" t="s">
        <v>112</v>
      </c>
      <c r="Z400" s="10">
        <v>782162907</v>
      </c>
      <c r="AA400" s="9">
        <v>29.528514999999999</v>
      </c>
      <c r="AB400" s="9">
        <v>-98.492189999999994</v>
      </c>
      <c r="AC400" t="s">
        <v>98</v>
      </c>
      <c r="AD400">
        <v>106</v>
      </c>
      <c r="AE400" s="1" t="s">
        <v>102</v>
      </c>
      <c r="AF400" s="1" t="str">
        <f t="shared" si="17"/>
        <v>6</v>
      </c>
      <c r="AG400" s="1">
        <f t="shared" si="18"/>
        <v>4</v>
      </c>
      <c r="AH400" s="1">
        <v>15.58</v>
      </c>
      <c r="AI400" s="7">
        <f t="shared" si="19"/>
        <v>125.88999999999999</v>
      </c>
      <c r="AJ400">
        <v>127.05</v>
      </c>
      <c r="AK400">
        <v>127.05</v>
      </c>
      <c r="AL400" s="4">
        <v>22.66</v>
      </c>
      <c r="AM400" s="4">
        <v>0</v>
      </c>
      <c r="AN400" s="4">
        <v>0</v>
      </c>
      <c r="AO400" s="4">
        <v>-1.1599999999999999</v>
      </c>
      <c r="AP400" s="4">
        <v>0</v>
      </c>
      <c r="AQ400" s="4">
        <v>0</v>
      </c>
      <c r="AR400" s="4">
        <v>0</v>
      </c>
      <c r="AT400">
        <v>0</v>
      </c>
      <c r="AU400" s="4">
        <v>0</v>
      </c>
      <c r="AV400" s="4">
        <v>7.43</v>
      </c>
      <c r="AW400" s="4">
        <v>155.97999999999999</v>
      </c>
      <c r="AX400">
        <v>4</v>
      </c>
      <c r="AY400" t="s">
        <v>80</v>
      </c>
      <c r="AZ400">
        <v>5</v>
      </c>
      <c r="BA400">
        <v>3.9</v>
      </c>
      <c r="BB400">
        <v>3</v>
      </c>
      <c r="BC400">
        <v>18</v>
      </c>
      <c r="BD400">
        <v>12</v>
      </c>
      <c r="BE400">
        <v>1</v>
      </c>
      <c r="BF400" t="s">
        <v>81</v>
      </c>
      <c r="BJ400" s="6">
        <v>45682</v>
      </c>
      <c r="BK400" t="s">
        <v>121</v>
      </c>
      <c r="BL400" t="s">
        <v>122</v>
      </c>
      <c r="BM400" t="s">
        <v>159</v>
      </c>
      <c r="BN400" t="s">
        <v>122</v>
      </c>
      <c r="BP400">
        <v>2025</v>
      </c>
      <c r="BQ400" t="s">
        <v>123</v>
      </c>
      <c r="BR400" t="s">
        <v>160</v>
      </c>
    </row>
    <row r="401" spans="1:70" x14ac:dyDescent="0.25">
      <c r="A401">
        <v>6394283143</v>
      </c>
      <c r="B401" t="s">
        <v>208</v>
      </c>
      <c r="C401" t="s">
        <v>89</v>
      </c>
      <c r="D401" s="4">
        <v>142.41999999999999</v>
      </c>
      <c r="E401" s="5">
        <v>45682</v>
      </c>
      <c r="F401" s="5">
        <v>45679</v>
      </c>
      <c r="G401">
        <v>7926</v>
      </c>
      <c r="H401" t="s">
        <v>90</v>
      </c>
      <c r="I401" t="s">
        <v>91</v>
      </c>
      <c r="J401" t="s">
        <v>69</v>
      </c>
      <c r="K401" t="s">
        <v>92</v>
      </c>
      <c r="L401" t="s">
        <v>93</v>
      </c>
      <c r="M401" t="s">
        <v>72</v>
      </c>
      <c r="P401" t="s">
        <v>94</v>
      </c>
      <c r="Q401" t="s">
        <v>95</v>
      </c>
      <c r="R401" t="s">
        <v>96</v>
      </c>
      <c r="S401" t="s">
        <v>97</v>
      </c>
      <c r="T401" t="s">
        <v>98</v>
      </c>
      <c r="U401">
        <v>42.370837000000002</v>
      </c>
      <c r="V401">
        <v>-83.485600000000005</v>
      </c>
      <c r="W401" t="s">
        <v>282</v>
      </c>
      <c r="X401" t="s">
        <v>283</v>
      </c>
      <c r="Y401" t="s">
        <v>284</v>
      </c>
      <c r="Z401" s="10">
        <v>272847448</v>
      </c>
      <c r="AA401" s="9">
        <v>36.119886999999999</v>
      </c>
      <c r="AB401" s="9">
        <v>-80.087260000000001</v>
      </c>
      <c r="AC401" t="s">
        <v>98</v>
      </c>
      <c r="AD401">
        <v>104</v>
      </c>
      <c r="AE401" s="1" t="s">
        <v>102</v>
      </c>
      <c r="AF401" s="1" t="str">
        <f t="shared" si="17"/>
        <v>4</v>
      </c>
      <c r="AG401" s="1">
        <f t="shared" si="18"/>
        <v>4</v>
      </c>
      <c r="AH401" s="1">
        <v>11.49</v>
      </c>
      <c r="AI401" s="7">
        <f t="shared" si="19"/>
        <v>110.36999999999999</v>
      </c>
      <c r="AJ401">
        <v>112.68</v>
      </c>
      <c r="AK401">
        <v>112.68</v>
      </c>
      <c r="AL401" s="4">
        <v>20.69</v>
      </c>
      <c r="AM401" s="4">
        <v>0</v>
      </c>
      <c r="AN401" s="4">
        <v>0</v>
      </c>
      <c r="AO401" s="4">
        <v>-2.31</v>
      </c>
      <c r="AP401" s="4">
        <v>0</v>
      </c>
      <c r="AQ401" s="4">
        <v>4.58</v>
      </c>
      <c r="AR401" s="4">
        <v>0</v>
      </c>
      <c r="AT401">
        <v>0</v>
      </c>
      <c r="AU401" s="4">
        <v>0</v>
      </c>
      <c r="AV401" s="4">
        <v>11.36</v>
      </c>
      <c r="AW401" s="4">
        <v>142.41999999999999</v>
      </c>
      <c r="AX401">
        <v>4</v>
      </c>
      <c r="AY401" t="s">
        <v>80</v>
      </c>
      <c r="AZ401">
        <v>5</v>
      </c>
      <c r="BA401">
        <v>4.2300000000000004</v>
      </c>
      <c r="BB401">
        <v>3</v>
      </c>
      <c r="BC401">
        <v>18</v>
      </c>
      <c r="BD401">
        <v>13</v>
      </c>
      <c r="BE401">
        <v>1</v>
      </c>
      <c r="BF401" t="s">
        <v>81</v>
      </c>
      <c r="BJ401" s="6">
        <v>45682</v>
      </c>
      <c r="BK401" t="s">
        <v>121</v>
      </c>
      <c r="BL401" t="s">
        <v>122</v>
      </c>
      <c r="BM401" t="s">
        <v>159</v>
      </c>
      <c r="BN401" t="s">
        <v>122</v>
      </c>
      <c r="BP401">
        <v>2025</v>
      </c>
      <c r="BQ401" t="s">
        <v>123</v>
      </c>
      <c r="BR401" t="s">
        <v>160</v>
      </c>
    </row>
    <row r="402" spans="1:70" x14ac:dyDescent="0.25">
      <c r="A402">
        <v>6394283064</v>
      </c>
      <c r="B402" t="s">
        <v>208</v>
      </c>
      <c r="C402" t="s">
        <v>89</v>
      </c>
      <c r="D402" s="4">
        <v>163.65</v>
      </c>
      <c r="E402" s="5">
        <v>45682</v>
      </c>
      <c r="F402" s="5">
        <v>45674</v>
      </c>
      <c r="G402">
        <v>7926</v>
      </c>
      <c r="H402" t="s">
        <v>90</v>
      </c>
      <c r="I402" t="s">
        <v>91</v>
      </c>
      <c r="J402" t="s">
        <v>69</v>
      </c>
      <c r="K402" t="s">
        <v>92</v>
      </c>
      <c r="L402" t="s">
        <v>93</v>
      </c>
      <c r="M402" t="s">
        <v>72</v>
      </c>
      <c r="P402" t="s">
        <v>94</v>
      </c>
      <c r="Q402" t="s">
        <v>95</v>
      </c>
      <c r="R402" t="s">
        <v>96</v>
      </c>
      <c r="S402" t="s">
        <v>97</v>
      </c>
      <c r="T402" t="s">
        <v>98</v>
      </c>
      <c r="U402">
        <v>42.370837000000002</v>
      </c>
      <c r="V402">
        <v>-83.485600000000005</v>
      </c>
      <c r="W402" t="s">
        <v>360</v>
      </c>
      <c r="X402" t="s">
        <v>361</v>
      </c>
      <c r="Y402" t="s">
        <v>145</v>
      </c>
      <c r="Z402" s="10">
        <v>299366590</v>
      </c>
      <c r="AA402" s="9">
        <v>32.493935999999998</v>
      </c>
      <c r="AB402" s="9">
        <v>-80.974609999999998</v>
      </c>
      <c r="AC402" t="s">
        <v>98</v>
      </c>
      <c r="AD402">
        <v>105</v>
      </c>
      <c r="AE402" s="1" t="s">
        <v>102</v>
      </c>
      <c r="AF402" s="1" t="str">
        <f t="shared" si="17"/>
        <v>5</v>
      </c>
      <c r="AG402" s="1">
        <f t="shared" si="18"/>
        <v>4</v>
      </c>
      <c r="AH402" s="1">
        <v>12.63</v>
      </c>
      <c r="AI402" s="7">
        <f t="shared" si="19"/>
        <v>121.25</v>
      </c>
      <c r="AJ402">
        <v>122.34</v>
      </c>
      <c r="AK402">
        <v>122.34</v>
      </c>
      <c r="AL402" s="4">
        <v>23.21</v>
      </c>
      <c r="AM402" s="4">
        <v>0</v>
      </c>
      <c r="AN402" s="4">
        <v>0</v>
      </c>
      <c r="AO402" s="4">
        <v>-1.0900000000000001</v>
      </c>
      <c r="AP402" s="4">
        <v>0</v>
      </c>
      <c r="AQ402" s="4">
        <v>4.58</v>
      </c>
      <c r="AR402" s="4">
        <v>0</v>
      </c>
      <c r="AT402">
        <v>0</v>
      </c>
      <c r="AU402" s="4">
        <v>0</v>
      </c>
      <c r="AV402" s="4">
        <v>19.190000000000001</v>
      </c>
      <c r="AW402" s="4">
        <v>163.65</v>
      </c>
      <c r="AX402">
        <v>4</v>
      </c>
      <c r="AY402" t="s">
        <v>80</v>
      </c>
      <c r="AZ402">
        <v>5</v>
      </c>
      <c r="BA402">
        <v>4.2300000000000004</v>
      </c>
      <c r="BB402">
        <v>3</v>
      </c>
      <c r="BC402">
        <v>18</v>
      </c>
      <c r="BD402">
        <v>13</v>
      </c>
      <c r="BE402">
        <v>1</v>
      </c>
      <c r="BF402" t="s">
        <v>81</v>
      </c>
      <c r="BJ402" s="6">
        <v>45682</v>
      </c>
      <c r="BK402" t="s">
        <v>121</v>
      </c>
      <c r="BL402" t="s">
        <v>122</v>
      </c>
      <c r="BM402" t="s">
        <v>211</v>
      </c>
      <c r="BN402" t="s">
        <v>122</v>
      </c>
      <c r="BP402">
        <v>2025</v>
      </c>
      <c r="BQ402" t="s">
        <v>123</v>
      </c>
      <c r="BR402" t="s">
        <v>212</v>
      </c>
    </row>
    <row r="403" spans="1:70" x14ac:dyDescent="0.25">
      <c r="A403">
        <v>6394283126</v>
      </c>
      <c r="B403" t="s">
        <v>208</v>
      </c>
      <c r="C403" t="s">
        <v>89</v>
      </c>
      <c r="D403" s="4">
        <v>155.97999999999999</v>
      </c>
      <c r="E403" s="5">
        <v>45682</v>
      </c>
      <c r="F403" s="5">
        <v>45678</v>
      </c>
      <c r="G403">
        <v>7926</v>
      </c>
      <c r="H403" t="s">
        <v>90</v>
      </c>
      <c r="I403" t="s">
        <v>91</v>
      </c>
      <c r="J403" t="s">
        <v>69</v>
      </c>
      <c r="K403" t="s">
        <v>92</v>
      </c>
      <c r="L403" t="s">
        <v>93</v>
      </c>
      <c r="M403" t="s">
        <v>72</v>
      </c>
      <c r="P403" t="s">
        <v>94</v>
      </c>
      <c r="Q403" t="s">
        <v>95</v>
      </c>
      <c r="R403" t="s">
        <v>96</v>
      </c>
      <c r="S403" t="s">
        <v>97</v>
      </c>
      <c r="T403" t="s">
        <v>98</v>
      </c>
      <c r="U403">
        <v>42.370837000000002</v>
      </c>
      <c r="V403">
        <v>-83.485600000000005</v>
      </c>
      <c r="W403" t="s">
        <v>273</v>
      </c>
      <c r="X403" t="s">
        <v>274</v>
      </c>
      <c r="Y403" t="s">
        <v>112</v>
      </c>
      <c r="Z403" s="10">
        <v>782162907</v>
      </c>
      <c r="AA403" s="9">
        <v>29.528514999999999</v>
      </c>
      <c r="AB403" s="9">
        <v>-98.492189999999994</v>
      </c>
      <c r="AC403" t="s">
        <v>98</v>
      </c>
      <c r="AD403">
        <v>106</v>
      </c>
      <c r="AE403" s="1" t="s">
        <v>102</v>
      </c>
      <c r="AF403" s="1" t="str">
        <f t="shared" si="17"/>
        <v>6</v>
      </c>
      <c r="AG403" s="1">
        <f t="shared" si="18"/>
        <v>4</v>
      </c>
      <c r="AH403" s="1">
        <v>15.58</v>
      </c>
      <c r="AI403" s="7">
        <f t="shared" si="19"/>
        <v>125.88999999999999</v>
      </c>
      <c r="AJ403">
        <v>127.05</v>
      </c>
      <c r="AK403">
        <v>127.05</v>
      </c>
      <c r="AL403" s="4">
        <v>22.66</v>
      </c>
      <c r="AM403" s="4">
        <v>0</v>
      </c>
      <c r="AN403" s="4">
        <v>0</v>
      </c>
      <c r="AO403" s="4">
        <v>-1.1599999999999999</v>
      </c>
      <c r="AP403" s="4">
        <v>0</v>
      </c>
      <c r="AQ403" s="4">
        <v>0</v>
      </c>
      <c r="AR403" s="4">
        <v>0</v>
      </c>
      <c r="AT403">
        <v>0</v>
      </c>
      <c r="AU403" s="4">
        <v>0</v>
      </c>
      <c r="AV403" s="4">
        <v>7.43</v>
      </c>
      <c r="AW403" s="4">
        <v>155.97999999999999</v>
      </c>
      <c r="AX403">
        <v>4</v>
      </c>
      <c r="AY403" t="s">
        <v>80</v>
      </c>
      <c r="AZ403">
        <v>5</v>
      </c>
      <c r="BA403">
        <v>3.9</v>
      </c>
      <c r="BB403">
        <v>3</v>
      </c>
      <c r="BC403">
        <v>18</v>
      </c>
      <c r="BD403">
        <v>12</v>
      </c>
      <c r="BE403">
        <v>1</v>
      </c>
      <c r="BF403" t="s">
        <v>81</v>
      </c>
      <c r="BJ403" s="6">
        <v>45682</v>
      </c>
      <c r="BK403" t="s">
        <v>121</v>
      </c>
      <c r="BL403" t="s">
        <v>122</v>
      </c>
      <c r="BM403" t="s">
        <v>159</v>
      </c>
      <c r="BN403" t="s">
        <v>122</v>
      </c>
      <c r="BP403">
        <v>2025</v>
      </c>
      <c r="BQ403" t="s">
        <v>123</v>
      </c>
      <c r="BR403" t="s">
        <v>160</v>
      </c>
    </row>
    <row r="404" spans="1:70" x14ac:dyDescent="0.25">
      <c r="A404">
        <v>6394283113</v>
      </c>
      <c r="B404" t="s">
        <v>208</v>
      </c>
      <c r="C404" t="s">
        <v>89</v>
      </c>
      <c r="D404" s="4">
        <v>153.87</v>
      </c>
      <c r="E404" s="5">
        <v>45682</v>
      </c>
      <c r="F404" s="5">
        <v>45678</v>
      </c>
      <c r="G404">
        <v>7926</v>
      </c>
      <c r="H404" t="s">
        <v>90</v>
      </c>
      <c r="I404" t="s">
        <v>91</v>
      </c>
      <c r="J404" t="s">
        <v>69</v>
      </c>
      <c r="K404" t="s">
        <v>92</v>
      </c>
      <c r="L404" t="s">
        <v>93</v>
      </c>
      <c r="M404" t="s">
        <v>72</v>
      </c>
      <c r="P404" t="s">
        <v>94</v>
      </c>
      <c r="Q404" t="s">
        <v>95</v>
      </c>
      <c r="R404" t="s">
        <v>96</v>
      </c>
      <c r="S404" t="s">
        <v>97</v>
      </c>
      <c r="T404" t="s">
        <v>98</v>
      </c>
      <c r="U404">
        <v>42.370837000000002</v>
      </c>
      <c r="V404">
        <v>-83.485600000000005</v>
      </c>
      <c r="W404" t="s">
        <v>275</v>
      </c>
      <c r="X404" t="s">
        <v>276</v>
      </c>
      <c r="Y404" t="s">
        <v>277</v>
      </c>
      <c r="Z404" s="10">
        <v>28783132</v>
      </c>
      <c r="AA404" s="9">
        <v>35.248885000000001</v>
      </c>
      <c r="AB404" s="9">
        <v>-83.041110000000003</v>
      </c>
      <c r="AC404" t="s">
        <v>98</v>
      </c>
      <c r="AD404">
        <v>105</v>
      </c>
      <c r="AE404" s="1" t="s">
        <v>102</v>
      </c>
      <c r="AF404" s="1" t="str">
        <f t="shared" si="17"/>
        <v>5</v>
      </c>
      <c r="AG404" s="1">
        <f t="shared" si="18"/>
        <v>4</v>
      </c>
      <c r="AH404" s="1">
        <v>12.63</v>
      </c>
      <c r="AI404" s="7">
        <f t="shared" si="19"/>
        <v>124.19000000000001</v>
      </c>
      <c r="AJ404">
        <v>122.34</v>
      </c>
      <c r="AK404">
        <v>122.34</v>
      </c>
      <c r="AL404" s="4">
        <v>22.35</v>
      </c>
      <c r="AM404" s="4">
        <v>0</v>
      </c>
      <c r="AN404" s="4">
        <v>0</v>
      </c>
      <c r="AO404" s="4">
        <v>-1.0900000000000001</v>
      </c>
      <c r="AP404" s="4">
        <v>0</v>
      </c>
      <c r="AQ404" s="4">
        <v>0</v>
      </c>
      <c r="AR404" s="4">
        <v>0</v>
      </c>
      <c r="AT404">
        <v>0</v>
      </c>
      <c r="AU404" s="4">
        <v>0</v>
      </c>
      <c r="AV404" s="4">
        <v>7.33</v>
      </c>
      <c r="AW404" s="4">
        <v>153.87</v>
      </c>
      <c r="AX404">
        <v>4</v>
      </c>
      <c r="AY404" t="s">
        <v>80</v>
      </c>
      <c r="AZ404">
        <v>5</v>
      </c>
      <c r="BA404">
        <v>4.2300000000000004</v>
      </c>
      <c r="BB404">
        <v>3</v>
      </c>
      <c r="BC404">
        <v>18</v>
      </c>
      <c r="BD404">
        <v>13</v>
      </c>
      <c r="BE404">
        <v>1</v>
      </c>
      <c r="BF404" t="s">
        <v>81</v>
      </c>
      <c r="BJ404" s="6">
        <v>45682</v>
      </c>
      <c r="BK404" t="s">
        <v>121</v>
      </c>
      <c r="BL404" t="s">
        <v>122</v>
      </c>
      <c r="BM404" t="s">
        <v>159</v>
      </c>
      <c r="BN404" t="s">
        <v>122</v>
      </c>
      <c r="BP404">
        <v>2025</v>
      </c>
      <c r="BQ404" t="s">
        <v>123</v>
      </c>
      <c r="BR404" t="s">
        <v>160</v>
      </c>
    </row>
    <row r="405" spans="1:70" x14ac:dyDescent="0.25">
      <c r="A405">
        <v>6394283072</v>
      </c>
      <c r="B405" t="s">
        <v>208</v>
      </c>
      <c r="C405" t="s">
        <v>89</v>
      </c>
      <c r="D405" s="4">
        <v>163.65</v>
      </c>
      <c r="E405" s="5">
        <v>45682</v>
      </c>
      <c r="F405" s="5">
        <v>45674</v>
      </c>
      <c r="G405">
        <v>7926</v>
      </c>
      <c r="H405" t="s">
        <v>90</v>
      </c>
      <c r="I405" t="s">
        <v>91</v>
      </c>
      <c r="J405" t="s">
        <v>69</v>
      </c>
      <c r="K405" t="s">
        <v>92</v>
      </c>
      <c r="L405" t="s">
        <v>93</v>
      </c>
      <c r="M405" t="s">
        <v>72</v>
      </c>
      <c r="P405" t="s">
        <v>94</v>
      </c>
      <c r="Q405" t="s">
        <v>95</v>
      </c>
      <c r="R405" t="s">
        <v>96</v>
      </c>
      <c r="S405" t="s">
        <v>97</v>
      </c>
      <c r="T405" t="s">
        <v>98</v>
      </c>
      <c r="U405">
        <v>42.370837000000002</v>
      </c>
      <c r="V405">
        <v>-83.485600000000005</v>
      </c>
      <c r="W405" t="s">
        <v>360</v>
      </c>
      <c r="X405" t="s">
        <v>361</v>
      </c>
      <c r="Y405" t="s">
        <v>145</v>
      </c>
      <c r="Z405" s="10">
        <v>299366590</v>
      </c>
      <c r="AA405" s="9">
        <v>32.493935999999998</v>
      </c>
      <c r="AB405" s="9">
        <v>-80.974609999999998</v>
      </c>
      <c r="AC405" t="s">
        <v>98</v>
      </c>
      <c r="AD405">
        <v>105</v>
      </c>
      <c r="AE405" s="1" t="s">
        <v>102</v>
      </c>
      <c r="AF405" s="1" t="str">
        <f t="shared" si="17"/>
        <v>5</v>
      </c>
      <c r="AG405" s="1">
        <f t="shared" si="18"/>
        <v>4</v>
      </c>
      <c r="AH405" s="1">
        <v>12.63</v>
      </c>
      <c r="AI405" s="7">
        <f t="shared" si="19"/>
        <v>121.25</v>
      </c>
      <c r="AJ405">
        <v>122.34</v>
      </c>
      <c r="AK405">
        <v>122.34</v>
      </c>
      <c r="AL405" s="4">
        <v>23.21</v>
      </c>
      <c r="AM405" s="4">
        <v>0</v>
      </c>
      <c r="AN405" s="4">
        <v>0</v>
      </c>
      <c r="AO405" s="4">
        <v>-1.0900000000000001</v>
      </c>
      <c r="AP405" s="4">
        <v>0</v>
      </c>
      <c r="AQ405" s="4">
        <v>4.58</v>
      </c>
      <c r="AR405" s="4">
        <v>0</v>
      </c>
      <c r="AT405">
        <v>0</v>
      </c>
      <c r="AU405" s="4">
        <v>0</v>
      </c>
      <c r="AV405" s="4">
        <v>19.190000000000001</v>
      </c>
      <c r="AW405" s="4">
        <v>163.65</v>
      </c>
      <c r="AX405">
        <v>4</v>
      </c>
      <c r="AY405" t="s">
        <v>80</v>
      </c>
      <c r="AZ405">
        <v>5</v>
      </c>
      <c r="BA405">
        <v>4.2300000000000004</v>
      </c>
      <c r="BB405">
        <v>3</v>
      </c>
      <c r="BC405">
        <v>18</v>
      </c>
      <c r="BD405">
        <v>13</v>
      </c>
      <c r="BE405">
        <v>1</v>
      </c>
      <c r="BF405" t="s">
        <v>81</v>
      </c>
      <c r="BJ405" s="6">
        <v>45682</v>
      </c>
      <c r="BK405" t="s">
        <v>121</v>
      </c>
      <c r="BL405" t="s">
        <v>122</v>
      </c>
      <c r="BM405" t="s">
        <v>211</v>
      </c>
      <c r="BN405" t="s">
        <v>122</v>
      </c>
      <c r="BP405">
        <v>2025</v>
      </c>
      <c r="BQ405" t="s">
        <v>123</v>
      </c>
      <c r="BR405" t="s">
        <v>212</v>
      </c>
    </row>
    <row r="406" spans="1:70" x14ac:dyDescent="0.25">
      <c r="A406">
        <v>6394283130</v>
      </c>
      <c r="B406" t="s">
        <v>208</v>
      </c>
      <c r="C406" t="s">
        <v>89</v>
      </c>
      <c r="D406" s="4">
        <v>155.97999999999999</v>
      </c>
      <c r="E406" s="5">
        <v>45682</v>
      </c>
      <c r="F406" s="5">
        <v>45678</v>
      </c>
      <c r="G406">
        <v>7926</v>
      </c>
      <c r="H406" t="s">
        <v>90</v>
      </c>
      <c r="I406" t="s">
        <v>91</v>
      </c>
      <c r="J406" t="s">
        <v>69</v>
      </c>
      <c r="K406" t="s">
        <v>92</v>
      </c>
      <c r="L406" t="s">
        <v>93</v>
      </c>
      <c r="M406" t="s">
        <v>72</v>
      </c>
      <c r="P406" t="s">
        <v>94</v>
      </c>
      <c r="Q406" t="s">
        <v>95</v>
      </c>
      <c r="R406" t="s">
        <v>96</v>
      </c>
      <c r="S406" t="s">
        <v>97</v>
      </c>
      <c r="T406" t="s">
        <v>98</v>
      </c>
      <c r="U406">
        <v>42.370837000000002</v>
      </c>
      <c r="V406">
        <v>-83.485600000000005</v>
      </c>
      <c r="W406" t="s">
        <v>273</v>
      </c>
      <c r="X406" t="s">
        <v>274</v>
      </c>
      <c r="Y406" t="s">
        <v>112</v>
      </c>
      <c r="Z406" s="10">
        <v>782162907</v>
      </c>
      <c r="AA406" s="9">
        <v>29.528514999999999</v>
      </c>
      <c r="AB406" s="9">
        <v>-98.492189999999994</v>
      </c>
      <c r="AC406" t="s">
        <v>98</v>
      </c>
      <c r="AD406">
        <v>106</v>
      </c>
      <c r="AE406" s="1" t="s">
        <v>102</v>
      </c>
      <c r="AF406" s="1" t="str">
        <f t="shared" si="17"/>
        <v>6</v>
      </c>
      <c r="AG406" s="1">
        <f t="shared" si="18"/>
        <v>4</v>
      </c>
      <c r="AH406" s="1">
        <v>15.58</v>
      </c>
      <c r="AI406" s="7">
        <f t="shared" si="19"/>
        <v>125.88999999999999</v>
      </c>
      <c r="AJ406">
        <v>127.05</v>
      </c>
      <c r="AK406">
        <v>127.05</v>
      </c>
      <c r="AL406" s="4">
        <v>22.66</v>
      </c>
      <c r="AM406" s="4">
        <v>0</v>
      </c>
      <c r="AN406" s="4">
        <v>0</v>
      </c>
      <c r="AO406" s="4">
        <v>-1.1599999999999999</v>
      </c>
      <c r="AP406" s="4">
        <v>0</v>
      </c>
      <c r="AQ406" s="4">
        <v>0</v>
      </c>
      <c r="AR406" s="4">
        <v>0</v>
      </c>
      <c r="AT406">
        <v>0</v>
      </c>
      <c r="AU406" s="4">
        <v>0</v>
      </c>
      <c r="AV406" s="4">
        <v>7.43</v>
      </c>
      <c r="AW406" s="4">
        <v>155.97999999999999</v>
      </c>
      <c r="AX406">
        <v>4</v>
      </c>
      <c r="AY406" t="s">
        <v>80</v>
      </c>
      <c r="AZ406">
        <v>5</v>
      </c>
      <c r="BA406">
        <v>3.9</v>
      </c>
      <c r="BB406">
        <v>3</v>
      </c>
      <c r="BC406">
        <v>18</v>
      </c>
      <c r="BD406">
        <v>12</v>
      </c>
      <c r="BE406">
        <v>1</v>
      </c>
      <c r="BF406" t="s">
        <v>81</v>
      </c>
      <c r="BJ406" s="6">
        <v>45682</v>
      </c>
      <c r="BK406" t="s">
        <v>121</v>
      </c>
      <c r="BL406" t="s">
        <v>122</v>
      </c>
      <c r="BM406" t="s">
        <v>159</v>
      </c>
      <c r="BN406" t="s">
        <v>122</v>
      </c>
      <c r="BP406">
        <v>2025</v>
      </c>
      <c r="BQ406" t="s">
        <v>123</v>
      </c>
      <c r="BR406" t="s">
        <v>160</v>
      </c>
    </row>
    <row r="407" spans="1:70" x14ac:dyDescent="0.25">
      <c r="A407">
        <v>6394283138</v>
      </c>
      <c r="B407" t="s">
        <v>208</v>
      </c>
      <c r="C407" t="s">
        <v>89</v>
      </c>
      <c r="D407" s="4">
        <v>181.87</v>
      </c>
      <c r="E407" s="5">
        <v>45682</v>
      </c>
      <c r="F407" s="5">
        <v>45679</v>
      </c>
      <c r="G407">
        <v>7926</v>
      </c>
      <c r="H407" t="s">
        <v>90</v>
      </c>
      <c r="I407" t="s">
        <v>91</v>
      </c>
      <c r="J407" t="s">
        <v>69</v>
      </c>
      <c r="K407" t="s">
        <v>92</v>
      </c>
      <c r="L407" t="s">
        <v>93</v>
      </c>
      <c r="M407" t="s">
        <v>72</v>
      </c>
      <c r="P407" t="s">
        <v>94</v>
      </c>
      <c r="Q407" t="s">
        <v>95</v>
      </c>
      <c r="R407" t="s">
        <v>96</v>
      </c>
      <c r="S407" t="s">
        <v>97</v>
      </c>
      <c r="T407" t="s">
        <v>98</v>
      </c>
      <c r="U407">
        <v>42.370837000000002</v>
      </c>
      <c r="V407">
        <v>-83.485600000000005</v>
      </c>
      <c r="W407" t="s">
        <v>270</v>
      </c>
      <c r="X407" t="s">
        <v>271</v>
      </c>
      <c r="Y407" t="s">
        <v>272</v>
      </c>
      <c r="Z407" s="10">
        <v>331617257</v>
      </c>
      <c r="AA407" s="9">
        <v>25.893371999999999</v>
      </c>
      <c r="AB407" s="9">
        <v>-80.181640000000002</v>
      </c>
      <c r="AC407" t="s">
        <v>98</v>
      </c>
      <c r="AD407">
        <v>107</v>
      </c>
      <c r="AE407" s="1" t="s">
        <v>102</v>
      </c>
      <c r="AF407" s="1" t="str">
        <f t="shared" si="17"/>
        <v>7</v>
      </c>
      <c r="AG407" s="1">
        <f t="shared" si="18"/>
        <v>4</v>
      </c>
      <c r="AH407" s="1">
        <v>14.78</v>
      </c>
      <c r="AI407" s="7">
        <f t="shared" si="19"/>
        <v>142.20999999999998</v>
      </c>
      <c r="AJ407">
        <v>144.03</v>
      </c>
      <c r="AK407">
        <v>144.03</v>
      </c>
      <c r="AL407" s="4">
        <v>26.42</v>
      </c>
      <c r="AM407" s="4">
        <v>0</v>
      </c>
      <c r="AN407" s="4">
        <v>0</v>
      </c>
      <c r="AO407" s="4">
        <v>-1.82</v>
      </c>
      <c r="AP407" s="4">
        <v>0</v>
      </c>
      <c r="AQ407" s="4">
        <v>4.58</v>
      </c>
      <c r="AR407" s="4">
        <v>0</v>
      </c>
      <c r="AT407">
        <v>0</v>
      </c>
      <c r="AU407" s="4">
        <v>0</v>
      </c>
      <c r="AV407" s="4">
        <v>13.24</v>
      </c>
      <c r="AW407" s="4">
        <v>181.87</v>
      </c>
      <c r="AX407">
        <v>4</v>
      </c>
      <c r="AY407" t="s">
        <v>80</v>
      </c>
      <c r="AZ407">
        <v>5</v>
      </c>
      <c r="BA407">
        <v>4.2300000000000004</v>
      </c>
      <c r="BB407">
        <v>3</v>
      </c>
      <c r="BC407">
        <v>18</v>
      </c>
      <c r="BD407">
        <v>13</v>
      </c>
      <c r="BE407">
        <v>1</v>
      </c>
      <c r="BF407" t="s">
        <v>81</v>
      </c>
      <c r="BJ407" s="6">
        <v>45682</v>
      </c>
      <c r="BK407" t="s">
        <v>121</v>
      </c>
      <c r="BL407" t="s">
        <v>122</v>
      </c>
      <c r="BM407" t="s">
        <v>159</v>
      </c>
      <c r="BN407" t="s">
        <v>122</v>
      </c>
      <c r="BP407">
        <v>2025</v>
      </c>
      <c r="BQ407" t="s">
        <v>123</v>
      </c>
      <c r="BR407" t="s">
        <v>160</v>
      </c>
    </row>
    <row r="408" spans="1:70" x14ac:dyDescent="0.25">
      <c r="A408">
        <v>6394283059</v>
      </c>
      <c r="B408" t="s">
        <v>208</v>
      </c>
      <c r="C408" t="s">
        <v>89</v>
      </c>
      <c r="D408" s="4">
        <v>150.83000000000001</v>
      </c>
      <c r="E408" s="5">
        <v>45682</v>
      </c>
      <c r="F408" s="5">
        <v>45674</v>
      </c>
      <c r="G408">
        <v>7926</v>
      </c>
      <c r="H408" t="s">
        <v>90</v>
      </c>
      <c r="I408" t="s">
        <v>91</v>
      </c>
      <c r="J408" t="s">
        <v>69</v>
      </c>
      <c r="K408" t="s">
        <v>92</v>
      </c>
      <c r="L408" t="s">
        <v>93</v>
      </c>
      <c r="M408" t="s">
        <v>72</v>
      </c>
      <c r="P408" t="s">
        <v>94</v>
      </c>
      <c r="Q408" t="s">
        <v>95</v>
      </c>
      <c r="R408" t="s">
        <v>96</v>
      </c>
      <c r="S408" t="s">
        <v>97</v>
      </c>
      <c r="T408" t="s">
        <v>98</v>
      </c>
      <c r="U408">
        <v>42.370837000000002</v>
      </c>
      <c r="V408">
        <v>-83.485600000000005</v>
      </c>
      <c r="W408" t="s">
        <v>336</v>
      </c>
      <c r="X408" t="s">
        <v>337</v>
      </c>
      <c r="Y408" t="s">
        <v>145</v>
      </c>
      <c r="Z408" s="10">
        <v>299025441</v>
      </c>
      <c r="AA408" s="9">
        <v>32.421593999999999</v>
      </c>
      <c r="AB408" s="9">
        <v>-80.675049999999999</v>
      </c>
      <c r="AC408" t="s">
        <v>98</v>
      </c>
      <c r="AD408">
        <v>105</v>
      </c>
      <c r="AE408" s="1" t="s">
        <v>102</v>
      </c>
      <c r="AF408" s="1" t="str">
        <f t="shared" si="17"/>
        <v>5</v>
      </c>
      <c r="AG408" s="1">
        <f t="shared" si="18"/>
        <v>4</v>
      </c>
      <c r="AH408" s="1">
        <v>12.63</v>
      </c>
      <c r="AI408" s="7">
        <f t="shared" si="19"/>
        <v>121.25</v>
      </c>
      <c r="AJ408">
        <v>122.34</v>
      </c>
      <c r="AK408">
        <v>122.34</v>
      </c>
      <c r="AL408" s="4">
        <v>21.39</v>
      </c>
      <c r="AM408" s="4">
        <v>0</v>
      </c>
      <c r="AN408" s="4">
        <v>0</v>
      </c>
      <c r="AO408" s="4">
        <v>-1.0900000000000001</v>
      </c>
      <c r="AP408" s="4">
        <v>0</v>
      </c>
      <c r="AQ408" s="4">
        <v>0</v>
      </c>
      <c r="AR408" s="4">
        <v>0</v>
      </c>
      <c r="AT408">
        <v>0</v>
      </c>
      <c r="AU408" s="4">
        <v>0</v>
      </c>
      <c r="AV408" s="4">
        <v>8.19</v>
      </c>
      <c r="AW408" s="4">
        <v>150.83000000000001</v>
      </c>
      <c r="AX408">
        <v>4</v>
      </c>
      <c r="AY408" t="s">
        <v>80</v>
      </c>
      <c r="AZ408">
        <v>5</v>
      </c>
      <c r="BA408">
        <v>4.2300000000000004</v>
      </c>
      <c r="BB408">
        <v>3</v>
      </c>
      <c r="BC408">
        <v>18</v>
      </c>
      <c r="BD408">
        <v>13</v>
      </c>
      <c r="BE408">
        <v>1</v>
      </c>
      <c r="BF408" t="s">
        <v>81</v>
      </c>
      <c r="BJ408" s="6">
        <v>45682</v>
      </c>
      <c r="BK408" t="s">
        <v>121</v>
      </c>
      <c r="BL408" t="s">
        <v>122</v>
      </c>
      <c r="BM408" t="s">
        <v>211</v>
      </c>
      <c r="BN408" t="s">
        <v>122</v>
      </c>
      <c r="BP408">
        <v>2025</v>
      </c>
      <c r="BQ408" t="s">
        <v>123</v>
      </c>
      <c r="BR408" t="s">
        <v>212</v>
      </c>
    </row>
    <row r="409" spans="1:70" x14ac:dyDescent="0.25">
      <c r="A409">
        <v>6394283109</v>
      </c>
      <c r="B409" t="s">
        <v>208</v>
      </c>
      <c r="C409" t="s">
        <v>89</v>
      </c>
      <c r="D409" s="4">
        <v>153.87</v>
      </c>
      <c r="E409" s="5">
        <v>45682</v>
      </c>
      <c r="F409" s="5">
        <v>45678</v>
      </c>
      <c r="G409">
        <v>7926</v>
      </c>
      <c r="H409" t="s">
        <v>90</v>
      </c>
      <c r="I409" t="s">
        <v>91</v>
      </c>
      <c r="J409" t="s">
        <v>69</v>
      </c>
      <c r="K409" t="s">
        <v>92</v>
      </c>
      <c r="L409" t="s">
        <v>93</v>
      </c>
      <c r="M409" t="s">
        <v>72</v>
      </c>
      <c r="P409" t="s">
        <v>94</v>
      </c>
      <c r="Q409" t="s">
        <v>95</v>
      </c>
      <c r="R409" t="s">
        <v>96</v>
      </c>
      <c r="S409" t="s">
        <v>97</v>
      </c>
      <c r="T409" t="s">
        <v>98</v>
      </c>
      <c r="U409">
        <v>42.370837000000002</v>
      </c>
      <c r="V409">
        <v>-83.485600000000005</v>
      </c>
      <c r="W409" t="s">
        <v>275</v>
      </c>
      <c r="X409" t="s">
        <v>276</v>
      </c>
      <c r="Y409" t="s">
        <v>277</v>
      </c>
      <c r="Z409" s="10">
        <v>28783132</v>
      </c>
      <c r="AA409" s="9">
        <v>35.248885000000001</v>
      </c>
      <c r="AB409" s="9">
        <v>-83.041110000000003</v>
      </c>
      <c r="AC409" t="s">
        <v>98</v>
      </c>
      <c r="AD409">
        <v>105</v>
      </c>
      <c r="AE409" s="1" t="s">
        <v>102</v>
      </c>
      <c r="AF409" s="1" t="str">
        <f t="shared" si="17"/>
        <v>5</v>
      </c>
      <c r="AG409" s="1">
        <f t="shared" si="18"/>
        <v>4</v>
      </c>
      <c r="AH409" s="1">
        <v>12.63</v>
      </c>
      <c r="AI409" s="7">
        <f t="shared" si="19"/>
        <v>124.19000000000001</v>
      </c>
      <c r="AJ409">
        <v>122.34</v>
      </c>
      <c r="AK409">
        <v>122.34</v>
      </c>
      <c r="AL409" s="4">
        <v>22.35</v>
      </c>
      <c r="AM409" s="4">
        <v>0</v>
      </c>
      <c r="AN409" s="4">
        <v>0</v>
      </c>
      <c r="AO409" s="4">
        <v>-1.0900000000000001</v>
      </c>
      <c r="AP409" s="4">
        <v>0</v>
      </c>
      <c r="AQ409" s="4">
        <v>0</v>
      </c>
      <c r="AR409" s="4">
        <v>0</v>
      </c>
      <c r="AT409">
        <v>0</v>
      </c>
      <c r="AU409" s="4">
        <v>0</v>
      </c>
      <c r="AV409" s="4">
        <v>7.33</v>
      </c>
      <c r="AW409" s="4">
        <v>153.87</v>
      </c>
      <c r="AX409">
        <v>4</v>
      </c>
      <c r="AY409" t="s">
        <v>80</v>
      </c>
      <c r="AZ409">
        <v>5</v>
      </c>
      <c r="BA409">
        <v>4.2300000000000004</v>
      </c>
      <c r="BB409">
        <v>3</v>
      </c>
      <c r="BC409">
        <v>18</v>
      </c>
      <c r="BD409">
        <v>13</v>
      </c>
      <c r="BE409">
        <v>1</v>
      </c>
      <c r="BF409" t="s">
        <v>81</v>
      </c>
      <c r="BJ409" s="6">
        <v>45682</v>
      </c>
      <c r="BK409" t="s">
        <v>121</v>
      </c>
      <c r="BL409" t="s">
        <v>122</v>
      </c>
      <c r="BM409" t="s">
        <v>159</v>
      </c>
      <c r="BN409" t="s">
        <v>122</v>
      </c>
      <c r="BP409">
        <v>2025</v>
      </c>
      <c r="BQ409" t="s">
        <v>123</v>
      </c>
      <c r="BR409" t="s">
        <v>160</v>
      </c>
    </row>
    <row r="410" spans="1:70" x14ac:dyDescent="0.25">
      <c r="A410">
        <v>6394283168</v>
      </c>
      <c r="B410" t="s">
        <v>208</v>
      </c>
      <c r="C410" t="s">
        <v>89</v>
      </c>
      <c r="D410" s="4">
        <v>153.87</v>
      </c>
      <c r="E410" s="5">
        <v>45682</v>
      </c>
      <c r="F410" s="5">
        <v>45680</v>
      </c>
      <c r="G410">
        <v>7926</v>
      </c>
      <c r="H410" t="s">
        <v>90</v>
      </c>
      <c r="I410" t="s">
        <v>91</v>
      </c>
      <c r="J410" t="s">
        <v>69</v>
      </c>
      <c r="K410" t="s">
        <v>92</v>
      </c>
      <c r="L410" t="s">
        <v>93</v>
      </c>
      <c r="M410" t="s">
        <v>72</v>
      </c>
      <c r="P410" t="s">
        <v>94</v>
      </c>
      <c r="Q410" t="s">
        <v>95</v>
      </c>
      <c r="R410" t="s">
        <v>96</v>
      </c>
      <c r="S410" t="s">
        <v>97</v>
      </c>
      <c r="T410" t="s">
        <v>98</v>
      </c>
      <c r="U410">
        <v>42.370837000000002</v>
      </c>
      <c r="V410">
        <v>-83.485600000000005</v>
      </c>
      <c r="W410" t="s">
        <v>275</v>
      </c>
      <c r="X410" t="s">
        <v>276</v>
      </c>
      <c r="Y410" t="s">
        <v>277</v>
      </c>
      <c r="Z410" s="10">
        <v>28783132</v>
      </c>
      <c r="AA410" s="9">
        <v>35.248885000000001</v>
      </c>
      <c r="AB410" s="9">
        <v>-83.041110000000003</v>
      </c>
      <c r="AC410" t="s">
        <v>98</v>
      </c>
      <c r="AD410">
        <v>105</v>
      </c>
      <c r="AE410" s="1" t="s">
        <v>102</v>
      </c>
      <c r="AF410" s="1" t="str">
        <f t="shared" si="17"/>
        <v>5</v>
      </c>
      <c r="AG410" s="1">
        <f t="shared" si="18"/>
        <v>4</v>
      </c>
      <c r="AH410" s="1">
        <v>12.63</v>
      </c>
      <c r="AI410" s="7">
        <f t="shared" si="19"/>
        <v>124.19000000000001</v>
      </c>
      <c r="AJ410">
        <v>122.34</v>
      </c>
      <c r="AK410">
        <v>122.34</v>
      </c>
      <c r="AL410" s="4">
        <v>22.35</v>
      </c>
      <c r="AM410" s="4">
        <v>0</v>
      </c>
      <c r="AN410" s="4">
        <v>0</v>
      </c>
      <c r="AO410" s="4">
        <v>-1.0900000000000001</v>
      </c>
      <c r="AP410" s="4">
        <v>0</v>
      </c>
      <c r="AQ410" s="4">
        <v>0</v>
      </c>
      <c r="AR410" s="4">
        <v>0</v>
      </c>
      <c r="AT410">
        <v>0</v>
      </c>
      <c r="AU410" s="4">
        <v>0</v>
      </c>
      <c r="AV410" s="4">
        <v>7.33</v>
      </c>
      <c r="AW410" s="4">
        <v>153.87</v>
      </c>
      <c r="AX410">
        <v>4</v>
      </c>
      <c r="AY410" t="s">
        <v>80</v>
      </c>
      <c r="AZ410">
        <v>5</v>
      </c>
      <c r="BA410">
        <v>4.2300000000000004</v>
      </c>
      <c r="BB410">
        <v>3</v>
      </c>
      <c r="BC410">
        <v>18</v>
      </c>
      <c r="BD410">
        <v>13</v>
      </c>
      <c r="BE410">
        <v>1</v>
      </c>
      <c r="BF410" t="s">
        <v>81</v>
      </c>
      <c r="BJ410" s="6">
        <v>45682</v>
      </c>
      <c r="BK410" t="s">
        <v>121</v>
      </c>
      <c r="BL410" t="s">
        <v>122</v>
      </c>
      <c r="BM410" t="s">
        <v>159</v>
      </c>
      <c r="BN410" t="s">
        <v>122</v>
      </c>
      <c r="BP410">
        <v>2025</v>
      </c>
      <c r="BQ410" t="s">
        <v>123</v>
      </c>
      <c r="BR410" t="s">
        <v>160</v>
      </c>
    </row>
    <row r="411" spans="1:70" x14ac:dyDescent="0.25">
      <c r="A411">
        <v>6394283172</v>
      </c>
      <c r="B411" t="s">
        <v>208</v>
      </c>
      <c r="C411" t="s">
        <v>89</v>
      </c>
      <c r="D411" s="4">
        <v>153.87</v>
      </c>
      <c r="E411" s="5">
        <v>45682</v>
      </c>
      <c r="F411" s="5">
        <v>45680</v>
      </c>
      <c r="G411">
        <v>7926</v>
      </c>
      <c r="H411" t="s">
        <v>90</v>
      </c>
      <c r="I411" t="s">
        <v>91</v>
      </c>
      <c r="J411" t="s">
        <v>69</v>
      </c>
      <c r="K411" t="s">
        <v>92</v>
      </c>
      <c r="L411" t="s">
        <v>93</v>
      </c>
      <c r="M411" t="s">
        <v>72</v>
      </c>
      <c r="P411" t="s">
        <v>94</v>
      </c>
      <c r="Q411" t="s">
        <v>95</v>
      </c>
      <c r="R411" t="s">
        <v>96</v>
      </c>
      <c r="S411" t="s">
        <v>97</v>
      </c>
      <c r="T411" t="s">
        <v>98</v>
      </c>
      <c r="U411">
        <v>42.370837000000002</v>
      </c>
      <c r="V411">
        <v>-83.485600000000005</v>
      </c>
      <c r="W411" t="s">
        <v>275</v>
      </c>
      <c r="X411" t="s">
        <v>276</v>
      </c>
      <c r="Y411" t="s">
        <v>277</v>
      </c>
      <c r="Z411" s="10">
        <v>28783132</v>
      </c>
      <c r="AA411" s="9">
        <v>35.248885000000001</v>
      </c>
      <c r="AB411" s="9">
        <v>-83.041110000000003</v>
      </c>
      <c r="AC411" t="s">
        <v>98</v>
      </c>
      <c r="AD411">
        <v>105</v>
      </c>
      <c r="AE411" s="1" t="s">
        <v>102</v>
      </c>
      <c r="AF411" s="1" t="str">
        <f t="shared" si="17"/>
        <v>5</v>
      </c>
      <c r="AG411" s="1">
        <f t="shared" si="18"/>
        <v>4</v>
      </c>
      <c r="AH411" s="1">
        <v>12.63</v>
      </c>
      <c r="AI411" s="7">
        <f t="shared" si="19"/>
        <v>124.19000000000001</v>
      </c>
      <c r="AJ411">
        <v>122.34</v>
      </c>
      <c r="AK411">
        <v>122.34</v>
      </c>
      <c r="AL411" s="4">
        <v>22.35</v>
      </c>
      <c r="AM411" s="4">
        <v>0</v>
      </c>
      <c r="AN411" s="4">
        <v>0</v>
      </c>
      <c r="AO411" s="4">
        <v>-1.0900000000000001</v>
      </c>
      <c r="AP411" s="4">
        <v>0</v>
      </c>
      <c r="AQ411" s="4">
        <v>0</v>
      </c>
      <c r="AR411" s="4">
        <v>0</v>
      </c>
      <c r="AT411">
        <v>0</v>
      </c>
      <c r="AU411" s="4">
        <v>0</v>
      </c>
      <c r="AV411" s="4">
        <v>7.33</v>
      </c>
      <c r="AW411" s="4">
        <v>153.87</v>
      </c>
      <c r="AX411">
        <v>4</v>
      </c>
      <c r="AY411" t="s">
        <v>80</v>
      </c>
      <c r="AZ411">
        <v>5</v>
      </c>
      <c r="BA411">
        <v>4.2300000000000004</v>
      </c>
      <c r="BB411">
        <v>3</v>
      </c>
      <c r="BC411">
        <v>18</v>
      </c>
      <c r="BD411">
        <v>13</v>
      </c>
      <c r="BE411">
        <v>1</v>
      </c>
      <c r="BF411" t="s">
        <v>81</v>
      </c>
      <c r="BJ411" s="6">
        <v>45682</v>
      </c>
      <c r="BK411" t="s">
        <v>121</v>
      </c>
      <c r="BL411" t="s">
        <v>122</v>
      </c>
      <c r="BM411" t="s">
        <v>159</v>
      </c>
      <c r="BN411" t="s">
        <v>122</v>
      </c>
      <c r="BP411">
        <v>2025</v>
      </c>
      <c r="BQ411" t="s">
        <v>123</v>
      </c>
      <c r="BR411" t="s">
        <v>160</v>
      </c>
    </row>
    <row r="412" spans="1:70" x14ac:dyDescent="0.25">
      <c r="A412">
        <v>6394283074</v>
      </c>
      <c r="B412" t="s">
        <v>208</v>
      </c>
      <c r="C412" t="s">
        <v>89</v>
      </c>
      <c r="D412" s="4">
        <v>163.65</v>
      </c>
      <c r="E412" s="5">
        <v>45682</v>
      </c>
      <c r="F412" s="5">
        <v>45674</v>
      </c>
      <c r="G412">
        <v>7926</v>
      </c>
      <c r="H412" t="s">
        <v>90</v>
      </c>
      <c r="I412" t="s">
        <v>91</v>
      </c>
      <c r="J412" t="s">
        <v>69</v>
      </c>
      <c r="K412" t="s">
        <v>92</v>
      </c>
      <c r="L412" t="s">
        <v>93</v>
      </c>
      <c r="M412" t="s">
        <v>72</v>
      </c>
      <c r="P412" t="s">
        <v>94</v>
      </c>
      <c r="Q412" t="s">
        <v>95</v>
      </c>
      <c r="R412" t="s">
        <v>96</v>
      </c>
      <c r="S412" t="s">
        <v>97</v>
      </c>
      <c r="T412" t="s">
        <v>98</v>
      </c>
      <c r="U412">
        <v>42.370837000000002</v>
      </c>
      <c r="V412">
        <v>-83.485600000000005</v>
      </c>
      <c r="W412" t="s">
        <v>360</v>
      </c>
      <c r="X412" t="s">
        <v>361</v>
      </c>
      <c r="Y412" t="s">
        <v>145</v>
      </c>
      <c r="Z412" s="10">
        <v>299366590</v>
      </c>
      <c r="AA412" s="9">
        <v>32.493935999999998</v>
      </c>
      <c r="AB412" s="9">
        <v>-80.974609999999998</v>
      </c>
      <c r="AC412" t="s">
        <v>98</v>
      </c>
      <c r="AD412">
        <v>105</v>
      </c>
      <c r="AE412" s="1" t="s">
        <v>102</v>
      </c>
      <c r="AF412" s="1" t="str">
        <f t="shared" si="17"/>
        <v>5</v>
      </c>
      <c r="AG412" s="1">
        <f t="shared" si="18"/>
        <v>4</v>
      </c>
      <c r="AH412" s="1">
        <v>12.63</v>
      </c>
      <c r="AI412" s="7">
        <f t="shared" si="19"/>
        <v>121.25</v>
      </c>
      <c r="AJ412">
        <v>122.34</v>
      </c>
      <c r="AK412">
        <v>122.34</v>
      </c>
      <c r="AL412" s="4">
        <v>23.21</v>
      </c>
      <c r="AM412" s="4">
        <v>0</v>
      </c>
      <c r="AN412" s="4">
        <v>0</v>
      </c>
      <c r="AO412" s="4">
        <v>-1.0900000000000001</v>
      </c>
      <c r="AP412" s="4">
        <v>0</v>
      </c>
      <c r="AQ412" s="4">
        <v>4.58</v>
      </c>
      <c r="AR412" s="4">
        <v>0</v>
      </c>
      <c r="AT412">
        <v>0</v>
      </c>
      <c r="AU412" s="4">
        <v>0</v>
      </c>
      <c r="AV412" s="4">
        <v>19.190000000000001</v>
      </c>
      <c r="AW412" s="4">
        <v>163.65</v>
      </c>
      <c r="AX412">
        <v>4</v>
      </c>
      <c r="AY412" t="s">
        <v>80</v>
      </c>
      <c r="AZ412">
        <v>5</v>
      </c>
      <c r="BA412">
        <v>4.2300000000000004</v>
      </c>
      <c r="BB412">
        <v>3</v>
      </c>
      <c r="BC412">
        <v>18</v>
      </c>
      <c r="BD412">
        <v>13</v>
      </c>
      <c r="BE412">
        <v>1</v>
      </c>
      <c r="BF412" t="s">
        <v>81</v>
      </c>
      <c r="BJ412" s="6">
        <v>45682</v>
      </c>
      <c r="BK412" t="s">
        <v>121</v>
      </c>
      <c r="BL412" t="s">
        <v>122</v>
      </c>
      <c r="BM412" t="s">
        <v>211</v>
      </c>
      <c r="BN412" t="s">
        <v>122</v>
      </c>
      <c r="BP412">
        <v>2025</v>
      </c>
      <c r="BQ412" t="s">
        <v>123</v>
      </c>
      <c r="BR412" t="s">
        <v>212</v>
      </c>
    </row>
    <row r="413" spans="1:70" x14ac:dyDescent="0.25">
      <c r="A413">
        <v>6394283068</v>
      </c>
      <c r="B413" t="s">
        <v>208</v>
      </c>
      <c r="C413" t="s">
        <v>89</v>
      </c>
      <c r="D413" s="4">
        <v>163.65</v>
      </c>
      <c r="E413" s="5">
        <v>45682</v>
      </c>
      <c r="F413" s="5">
        <v>45674</v>
      </c>
      <c r="G413">
        <v>7926</v>
      </c>
      <c r="H413" t="s">
        <v>90</v>
      </c>
      <c r="I413" t="s">
        <v>91</v>
      </c>
      <c r="J413" t="s">
        <v>69</v>
      </c>
      <c r="K413" t="s">
        <v>92</v>
      </c>
      <c r="L413" t="s">
        <v>93</v>
      </c>
      <c r="M413" t="s">
        <v>72</v>
      </c>
      <c r="P413" t="s">
        <v>94</v>
      </c>
      <c r="Q413" t="s">
        <v>95</v>
      </c>
      <c r="R413" t="s">
        <v>96</v>
      </c>
      <c r="S413" t="s">
        <v>97</v>
      </c>
      <c r="T413" t="s">
        <v>98</v>
      </c>
      <c r="U413">
        <v>42.370837000000002</v>
      </c>
      <c r="V413">
        <v>-83.485600000000005</v>
      </c>
      <c r="W413" t="s">
        <v>360</v>
      </c>
      <c r="X413" t="s">
        <v>361</v>
      </c>
      <c r="Y413" t="s">
        <v>145</v>
      </c>
      <c r="Z413" s="10">
        <v>299366590</v>
      </c>
      <c r="AA413" s="9">
        <v>32.493935999999998</v>
      </c>
      <c r="AB413" s="9">
        <v>-80.974609999999998</v>
      </c>
      <c r="AC413" t="s">
        <v>98</v>
      </c>
      <c r="AD413">
        <v>105</v>
      </c>
      <c r="AE413" s="1" t="s">
        <v>102</v>
      </c>
      <c r="AF413" s="1" t="str">
        <f t="shared" si="17"/>
        <v>5</v>
      </c>
      <c r="AG413" s="1">
        <f t="shared" si="18"/>
        <v>4</v>
      </c>
      <c r="AH413" s="1">
        <v>12.63</v>
      </c>
      <c r="AI413" s="7">
        <f t="shared" si="19"/>
        <v>121.25</v>
      </c>
      <c r="AJ413">
        <v>122.34</v>
      </c>
      <c r="AK413">
        <v>122.34</v>
      </c>
      <c r="AL413" s="4">
        <v>23.21</v>
      </c>
      <c r="AM413" s="4">
        <v>0</v>
      </c>
      <c r="AN413" s="4">
        <v>0</v>
      </c>
      <c r="AO413" s="4">
        <v>-1.0900000000000001</v>
      </c>
      <c r="AP413" s="4">
        <v>0</v>
      </c>
      <c r="AQ413" s="4">
        <v>4.58</v>
      </c>
      <c r="AR413" s="4">
        <v>0</v>
      </c>
      <c r="AT413">
        <v>0</v>
      </c>
      <c r="AU413" s="4">
        <v>0</v>
      </c>
      <c r="AV413" s="4">
        <v>19.190000000000001</v>
      </c>
      <c r="AW413" s="4">
        <v>163.65</v>
      </c>
      <c r="AX413">
        <v>4</v>
      </c>
      <c r="AY413" t="s">
        <v>80</v>
      </c>
      <c r="AZ413">
        <v>5</v>
      </c>
      <c r="BA413">
        <v>4.2300000000000004</v>
      </c>
      <c r="BB413">
        <v>3</v>
      </c>
      <c r="BC413">
        <v>18</v>
      </c>
      <c r="BD413">
        <v>13</v>
      </c>
      <c r="BE413">
        <v>1</v>
      </c>
      <c r="BF413" t="s">
        <v>81</v>
      </c>
      <c r="BJ413" s="6">
        <v>45682</v>
      </c>
      <c r="BK413" t="s">
        <v>121</v>
      </c>
      <c r="BL413" t="s">
        <v>122</v>
      </c>
      <c r="BM413" t="s">
        <v>211</v>
      </c>
      <c r="BN413" t="s">
        <v>122</v>
      </c>
      <c r="BP413">
        <v>2025</v>
      </c>
      <c r="BQ413" t="s">
        <v>123</v>
      </c>
      <c r="BR413" t="s">
        <v>212</v>
      </c>
    </row>
    <row r="414" spans="1:70" x14ac:dyDescent="0.25">
      <c r="A414">
        <v>6394283118</v>
      </c>
      <c r="B414" t="s">
        <v>208</v>
      </c>
      <c r="C414" t="s">
        <v>89</v>
      </c>
      <c r="D414" s="4">
        <v>153.87</v>
      </c>
      <c r="E414" s="5">
        <v>45682</v>
      </c>
      <c r="F414" s="5">
        <v>45678</v>
      </c>
      <c r="G414">
        <v>7926</v>
      </c>
      <c r="H414" t="s">
        <v>90</v>
      </c>
      <c r="I414" t="s">
        <v>91</v>
      </c>
      <c r="J414" t="s">
        <v>69</v>
      </c>
      <c r="K414" t="s">
        <v>92</v>
      </c>
      <c r="L414" t="s">
        <v>93</v>
      </c>
      <c r="M414" t="s">
        <v>72</v>
      </c>
      <c r="P414" t="s">
        <v>94</v>
      </c>
      <c r="Q414" t="s">
        <v>95</v>
      </c>
      <c r="R414" t="s">
        <v>96</v>
      </c>
      <c r="S414" t="s">
        <v>97</v>
      </c>
      <c r="T414" t="s">
        <v>98</v>
      </c>
      <c r="U414">
        <v>42.370837000000002</v>
      </c>
      <c r="V414">
        <v>-83.485600000000005</v>
      </c>
      <c r="W414" t="s">
        <v>275</v>
      </c>
      <c r="X414" t="s">
        <v>276</v>
      </c>
      <c r="Y414" t="s">
        <v>277</v>
      </c>
      <c r="Z414" s="10">
        <v>28783132</v>
      </c>
      <c r="AA414" s="9">
        <v>35.248885000000001</v>
      </c>
      <c r="AB414" s="9">
        <v>-83.041110000000003</v>
      </c>
      <c r="AC414" t="s">
        <v>98</v>
      </c>
      <c r="AD414">
        <v>105</v>
      </c>
      <c r="AE414" s="1" t="s">
        <v>102</v>
      </c>
      <c r="AF414" s="1" t="str">
        <f t="shared" si="17"/>
        <v>5</v>
      </c>
      <c r="AG414" s="1">
        <f t="shared" si="18"/>
        <v>4</v>
      </c>
      <c r="AH414" s="1">
        <v>12.63</v>
      </c>
      <c r="AI414" s="7">
        <f t="shared" si="19"/>
        <v>124.19000000000001</v>
      </c>
      <c r="AJ414">
        <v>122.34</v>
      </c>
      <c r="AK414">
        <v>122.34</v>
      </c>
      <c r="AL414" s="4">
        <v>22.35</v>
      </c>
      <c r="AM414" s="4">
        <v>0</v>
      </c>
      <c r="AN414" s="4">
        <v>0</v>
      </c>
      <c r="AO414" s="4">
        <v>-1.0900000000000001</v>
      </c>
      <c r="AP414" s="4">
        <v>0</v>
      </c>
      <c r="AQ414" s="4">
        <v>0</v>
      </c>
      <c r="AR414" s="4">
        <v>0</v>
      </c>
      <c r="AT414">
        <v>0</v>
      </c>
      <c r="AU414" s="4">
        <v>0</v>
      </c>
      <c r="AV414" s="4">
        <v>7.33</v>
      </c>
      <c r="AW414" s="4">
        <v>153.87</v>
      </c>
      <c r="AX414">
        <v>4</v>
      </c>
      <c r="AY414" t="s">
        <v>80</v>
      </c>
      <c r="AZ414">
        <v>5</v>
      </c>
      <c r="BA414">
        <v>4.2300000000000004</v>
      </c>
      <c r="BB414">
        <v>3</v>
      </c>
      <c r="BC414">
        <v>18</v>
      </c>
      <c r="BD414">
        <v>13</v>
      </c>
      <c r="BE414">
        <v>1</v>
      </c>
      <c r="BF414" t="s">
        <v>81</v>
      </c>
      <c r="BJ414" s="6">
        <v>45682</v>
      </c>
      <c r="BK414" t="s">
        <v>121</v>
      </c>
      <c r="BL414" t="s">
        <v>122</v>
      </c>
      <c r="BM414" t="s">
        <v>159</v>
      </c>
      <c r="BN414" t="s">
        <v>122</v>
      </c>
      <c r="BP414">
        <v>2025</v>
      </c>
      <c r="BQ414" t="s">
        <v>123</v>
      </c>
      <c r="BR414" t="s">
        <v>160</v>
      </c>
    </row>
    <row r="415" spans="1:70" x14ac:dyDescent="0.25">
      <c r="A415">
        <v>6394283147</v>
      </c>
      <c r="B415" t="s">
        <v>208</v>
      </c>
      <c r="C415" t="s">
        <v>89</v>
      </c>
      <c r="D415" s="4">
        <v>150.22999999999999</v>
      </c>
      <c r="E415" s="5">
        <v>45682</v>
      </c>
      <c r="F415" s="5">
        <v>45679</v>
      </c>
      <c r="G415">
        <v>7926</v>
      </c>
      <c r="H415" t="s">
        <v>90</v>
      </c>
      <c r="I415" t="s">
        <v>91</v>
      </c>
      <c r="J415" t="s">
        <v>69</v>
      </c>
      <c r="K415" t="s">
        <v>92</v>
      </c>
      <c r="L415" t="s">
        <v>93</v>
      </c>
      <c r="M415" t="s">
        <v>72</v>
      </c>
      <c r="P415" t="s">
        <v>94</v>
      </c>
      <c r="Q415" t="s">
        <v>95</v>
      </c>
      <c r="R415" t="s">
        <v>96</v>
      </c>
      <c r="S415" t="s">
        <v>97</v>
      </c>
      <c r="T415" t="s">
        <v>98</v>
      </c>
      <c r="U415">
        <v>42.370837000000002</v>
      </c>
      <c r="V415">
        <v>-83.485600000000005</v>
      </c>
      <c r="W415" t="s">
        <v>295</v>
      </c>
      <c r="X415" t="s">
        <v>296</v>
      </c>
      <c r="Y415" t="s">
        <v>272</v>
      </c>
      <c r="Z415" s="10">
        <v>336194225</v>
      </c>
      <c r="AA415" s="9">
        <v>27.94605</v>
      </c>
      <c r="AB415" s="9">
        <v>-82.375249999999994</v>
      </c>
      <c r="AC415" t="s">
        <v>98</v>
      </c>
      <c r="AD415">
        <v>105</v>
      </c>
      <c r="AE415" s="1" t="s">
        <v>102</v>
      </c>
      <c r="AF415" s="1" t="str">
        <f t="shared" si="17"/>
        <v>5</v>
      </c>
      <c r="AG415" s="1">
        <f t="shared" si="18"/>
        <v>4</v>
      </c>
      <c r="AH415" s="1">
        <v>12.63</v>
      </c>
      <c r="AI415" s="7">
        <f t="shared" si="19"/>
        <v>121.25</v>
      </c>
      <c r="AJ415">
        <v>122.34</v>
      </c>
      <c r="AK415">
        <v>122.34</v>
      </c>
      <c r="AL415" s="4">
        <v>21.82</v>
      </c>
      <c r="AM415" s="4">
        <v>0</v>
      </c>
      <c r="AN415" s="4">
        <v>0</v>
      </c>
      <c r="AO415" s="4">
        <v>-1.0900000000000001</v>
      </c>
      <c r="AP415" s="4">
        <v>0</v>
      </c>
      <c r="AQ415" s="4">
        <v>0</v>
      </c>
      <c r="AR415" s="4">
        <v>0</v>
      </c>
      <c r="AT415">
        <v>0</v>
      </c>
      <c r="AU415" s="4">
        <v>0</v>
      </c>
      <c r="AV415" s="4">
        <v>7.16</v>
      </c>
      <c r="AW415" s="4">
        <v>150.22999999999999</v>
      </c>
      <c r="AX415">
        <v>4</v>
      </c>
      <c r="AY415" t="s">
        <v>80</v>
      </c>
      <c r="AZ415">
        <v>5</v>
      </c>
      <c r="BA415">
        <v>4.2300000000000004</v>
      </c>
      <c r="BB415">
        <v>3</v>
      </c>
      <c r="BC415">
        <v>18</v>
      </c>
      <c r="BD415">
        <v>13</v>
      </c>
      <c r="BE415">
        <v>1</v>
      </c>
      <c r="BF415" t="s">
        <v>81</v>
      </c>
      <c r="BJ415" s="6">
        <v>45682</v>
      </c>
      <c r="BK415" t="s">
        <v>121</v>
      </c>
      <c r="BL415" t="s">
        <v>122</v>
      </c>
      <c r="BM415" t="s">
        <v>159</v>
      </c>
      <c r="BN415" t="s">
        <v>122</v>
      </c>
      <c r="BP415">
        <v>2025</v>
      </c>
      <c r="BQ415" t="s">
        <v>123</v>
      </c>
      <c r="BR415" t="s">
        <v>160</v>
      </c>
    </row>
    <row r="416" spans="1:70" x14ac:dyDescent="0.25">
      <c r="A416">
        <v>6394283166</v>
      </c>
      <c r="B416" t="s">
        <v>208</v>
      </c>
      <c r="C416" t="s">
        <v>89</v>
      </c>
      <c r="D416" s="4">
        <v>150.22999999999999</v>
      </c>
      <c r="E416" s="5">
        <v>45682</v>
      </c>
      <c r="F416" s="5">
        <v>45680</v>
      </c>
      <c r="G416">
        <v>7926</v>
      </c>
      <c r="H416" t="s">
        <v>90</v>
      </c>
      <c r="I416" t="s">
        <v>91</v>
      </c>
      <c r="J416" t="s">
        <v>69</v>
      </c>
      <c r="K416" t="s">
        <v>92</v>
      </c>
      <c r="L416" t="s">
        <v>93</v>
      </c>
      <c r="M416" t="s">
        <v>72</v>
      </c>
      <c r="P416" t="s">
        <v>94</v>
      </c>
      <c r="Q416" t="s">
        <v>95</v>
      </c>
      <c r="R416" t="s">
        <v>96</v>
      </c>
      <c r="S416" t="s">
        <v>97</v>
      </c>
      <c r="T416" t="s">
        <v>98</v>
      </c>
      <c r="U416">
        <v>42.370837000000002</v>
      </c>
      <c r="V416">
        <v>-83.485600000000005</v>
      </c>
      <c r="W416" t="s">
        <v>295</v>
      </c>
      <c r="X416" t="s">
        <v>296</v>
      </c>
      <c r="Y416" t="s">
        <v>272</v>
      </c>
      <c r="Z416" s="10">
        <v>336194225</v>
      </c>
      <c r="AA416" s="9">
        <v>27.94605</v>
      </c>
      <c r="AB416" s="9">
        <v>-82.375249999999994</v>
      </c>
      <c r="AC416" t="s">
        <v>98</v>
      </c>
      <c r="AD416">
        <v>105</v>
      </c>
      <c r="AE416" s="1" t="s">
        <v>102</v>
      </c>
      <c r="AF416" s="1" t="str">
        <f t="shared" si="17"/>
        <v>5</v>
      </c>
      <c r="AG416" s="1">
        <f t="shared" si="18"/>
        <v>4</v>
      </c>
      <c r="AH416" s="1">
        <v>12.63</v>
      </c>
      <c r="AI416" s="7">
        <f t="shared" si="19"/>
        <v>121.25</v>
      </c>
      <c r="AJ416">
        <v>122.34</v>
      </c>
      <c r="AK416">
        <v>122.34</v>
      </c>
      <c r="AL416" s="4">
        <v>21.82</v>
      </c>
      <c r="AM416" s="4">
        <v>0</v>
      </c>
      <c r="AN416" s="4">
        <v>0</v>
      </c>
      <c r="AO416" s="4">
        <v>-1.0900000000000001</v>
      </c>
      <c r="AP416" s="4">
        <v>0</v>
      </c>
      <c r="AQ416" s="4">
        <v>0</v>
      </c>
      <c r="AR416" s="4">
        <v>0</v>
      </c>
      <c r="AT416">
        <v>0</v>
      </c>
      <c r="AU416" s="4">
        <v>0</v>
      </c>
      <c r="AV416" s="4">
        <v>7.16</v>
      </c>
      <c r="AW416" s="4">
        <v>150.22999999999999</v>
      </c>
      <c r="AX416">
        <v>4</v>
      </c>
      <c r="AY416" t="s">
        <v>80</v>
      </c>
      <c r="AZ416">
        <v>5</v>
      </c>
      <c r="BA416">
        <v>3.9</v>
      </c>
      <c r="BB416">
        <v>3</v>
      </c>
      <c r="BC416">
        <v>18</v>
      </c>
      <c r="BD416">
        <v>12</v>
      </c>
      <c r="BE416">
        <v>1</v>
      </c>
      <c r="BF416" t="s">
        <v>81</v>
      </c>
      <c r="BJ416" s="6">
        <v>45682</v>
      </c>
      <c r="BK416" t="s">
        <v>121</v>
      </c>
      <c r="BL416" t="s">
        <v>122</v>
      </c>
      <c r="BM416" t="s">
        <v>159</v>
      </c>
      <c r="BN416" t="s">
        <v>122</v>
      </c>
      <c r="BP416">
        <v>2025</v>
      </c>
      <c r="BQ416" t="s">
        <v>123</v>
      </c>
      <c r="BR416" t="s">
        <v>160</v>
      </c>
    </row>
    <row r="417" spans="1:70" x14ac:dyDescent="0.25">
      <c r="A417">
        <v>6394283185</v>
      </c>
      <c r="B417" t="s">
        <v>208</v>
      </c>
      <c r="C417" t="s">
        <v>89</v>
      </c>
      <c r="D417" s="4">
        <v>155.91</v>
      </c>
      <c r="E417" s="5">
        <v>45682</v>
      </c>
      <c r="F417" s="5">
        <v>45680</v>
      </c>
      <c r="G417">
        <v>7926</v>
      </c>
      <c r="H417" t="s">
        <v>90</v>
      </c>
      <c r="I417" t="s">
        <v>91</v>
      </c>
      <c r="J417" t="s">
        <v>69</v>
      </c>
      <c r="K417" t="s">
        <v>92</v>
      </c>
      <c r="L417" t="s">
        <v>93</v>
      </c>
      <c r="M417" t="s">
        <v>72</v>
      </c>
      <c r="P417" t="s">
        <v>94</v>
      </c>
      <c r="Q417" t="s">
        <v>95</v>
      </c>
      <c r="R417" t="s">
        <v>96</v>
      </c>
      <c r="S417" t="s">
        <v>97</v>
      </c>
      <c r="T417" t="s">
        <v>98</v>
      </c>
      <c r="U417">
        <v>42.370837000000002</v>
      </c>
      <c r="V417">
        <v>-83.485600000000005</v>
      </c>
      <c r="W417" t="s">
        <v>302</v>
      </c>
      <c r="X417" t="s">
        <v>303</v>
      </c>
      <c r="Y417" t="s">
        <v>272</v>
      </c>
      <c r="Z417" s="10">
        <v>328061551</v>
      </c>
      <c r="AA417" s="9">
        <v>28.51483</v>
      </c>
      <c r="AB417" s="9">
        <v>-81.36054</v>
      </c>
      <c r="AC417" t="s">
        <v>98</v>
      </c>
      <c r="AD417">
        <v>105</v>
      </c>
      <c r="AE417" s="1" t="s">
        <v>102</v>
      </c>
      <c r="AF417" s="1" t="str">
        <f t="shared" si="17"/>
        <v>5</v>
      </c>
      <c r="AG417" s="1">
        <f t="shared" si="18"/>
        <v>4</v>
      </c>
      <c r="AH417" s="1">
        <v>12.63</v>
      </c>
      <c r="AI417" s="7">
        <f t="shared" si="19"/>
        <v>121.24999999999999</v>
      </c>
      <c r="AJ417">
        <v>122.34</v>
      </c>
      <c r="AK417">
        <v>122.34</v>
      </c>
      <c r="AL417" s="4">
        <v>22.65</v>
      </c>
      <c r="AM417" s="4">
        <v>0</v>
      </c>
      <c r="AN417" s="4">
        <v>0</v>
      </c>
      <c r="AO417" s="4">
        <v>-1.0900000000000001</v>
      </c>
      <c r="AP417" s="4">
        <v>0</v>
      </c>
      <c r="AQ417" s="4">
        <v>4.58</v>
      </c>
      <c r="AR417" s="4">
        <v>0</v>
      </c>
      <c r="AT417">
        <v>0</v>
      </c>
      <c r="AU417" s="4">
        <v>0</v>
      </c>
      <c r="AV417" s="4">
        <v>12.01</v>
      </c>
      <c r="AW417" s="4">
        <v>155.91</v>
      </c>
      <c r="AX417">
        <v>4</v>
      </c>
      <c r="AY417" t="s">
        <v>80</v>
      </c>
      <c r="AZ417">
        <v>5</v>
      </c>
      <c r="BA417">
        <v>3.9</v>
      </c>
      <c r="BB417">
        <v>3</v>
      </c>
      <c r="BC417">
        <v>18</v>
      </c>
      <c r="BD417">
        <v>12</v>
      </c>
      <c r="BE417">
        <v>1</v>
      </c>
      <c r="BF417" t="s">
        <v>81</v>
      </c>
      <c r="BJ417" s="6">
        <v>45682</v>
      </c>
      <c r="BK417" t="s">
        <v>121</v>
      </c>
      <c r="BL417" t="s">
        <v>122</v>
      </c>
      <c r="BM417" t="s">
        <v>159</v>
      </c>
      <c r="BN417" t="s">
        <v>122</v>
      </c>
      <c r="BP417">
        <v>2025</v>
      </c>
      <c r="BQ417" t="s">
        <v>123</v>
      </c>
      <c r="BR417" t="s">
        <v>160</v>
      </c>
    </row>
    <row r="418" spans="1:70" x14ac:dyDescent="0.25">
      <c r="A418">
        <v>6394283153</v>
      </c>
      <c r="B418" t="s">
        <v>208</v>
      </c>
      <c r="C418" t="s">
        <v>89</v>
      </c>
      <c r="D418" s="4">
        <v>140.38</v>
      </c>
      <c r="E418" s="5">
        <v>45682</v>
      </c>
      <c r="F418" s="5">
        <v>45679</v>
      </c>
      <c r="G418">
        <v>7926</v>
      </c>
      <c r="H418" t="s">
        <v>90</v>
      </c>
      <c r="I418" t="s">
        <v>91</v>
      </c>
      <c r="J418" t="s">
        <v>69</v>
      </c>
      <c r="K418" t="s">
        <v>92</v>
      </c>
      <c r="L418" t="s">
        <v>93</v>
      </c>
      <c r="M418" t="s">
        <v>72</v>
      </c>
      <c r="P418" t="s">
        <v>94</v>
      </c>
      <c r="Q418" t="s">
        <v>95</v>
      </c>
      <c r="R418" t="s">
        <v>96</v>
      </c>
      <c r="S418" t="s">
        <v>97</v>
      </c>
      <c r="T418" t="s">
        <v>98</v>
      </c>
      <c r="U418">
        <v>42.370837000000002</v>
      </c>
      <c r="V418">
        <v>-83.485600000000005</v>
      </c>
      <c r="W418" t="s">
        <v>332</v>
      </c>
      <c r="X418" t="s">
        <v>333</v>
      </c>
      <c r="Y418" t="s">
        <v>267</v>
      </c>
      <c r="Z418" s="10">
        <v>513601253</v>
      </c>
      <c r="AA418" s="9">
        <v>43.428983000000002</v>
      </c>
      <c r="AB418" s="9">
        <v>-95.108919999999998</v>
      </c>
      <c r="AC418" t="s">
        <v>98</v>
      </c>
      <c r="AD418">
        <v>104</v>
      </c>
      <c r="AE418" s="1" t="s">
        <v>102</v>
      </c>
      <c r="AF418" s="1" t="str">
        <f t="shared" si="17"/>
        <v>4</v>
      </c>
      <c r="AG418" s="1">
        <f t="shared" si="18"/>
        <v>4</v>
      </c>
      <c r="AH418" s="1">
        <v>11.49</v>
      </c>
      <c r="AI418" s="7">
        <f t="shared" si="19"/>
        <v>113.31</v>
      </c>
      <c r="AJ418">
        <v>112.68</v>
      </c>
      <c r="AK418">
        <v>112.68</v>
      </c>
      <c r="AL418" s="4">
        <v>20.39</v>
      </c>
      <c r="AM418" s="4">
        <v>0</v>
      </c>
      <c r="AN418" s="4">
        <v>0</v>
      </c>
      <c r="AO418" s="4">
        <v>-2.31</v>
      </c>
      <c r="AP418" s="4">
        <v>0</v>
      </c>
      <c r="AQ418" s="4">
        <v>0</v>
      </c>
      <c r="AR418" s="4">
        <v>0</v>
      </c>
      <c r="AT418">
        <v>0</v>
      </c>
      <c r="AU418" s="4">
        <v>0</v>
      </c>
      <c r="AV418" s="4">
        <v>6.68</v>
      </c>
      <c r="AW418" s="4">
        <v>140.38</v>
      </c>
      <c r="AX418">
        <v>4</v>
      </c>
      <c r="AY418" t="s">
        <v>80</v>
      </c>
      <c r="AZ418">
        <v>5</v>
      </c>
      <c r="BA418">
        <v>3.9</v>
      </c>
      <c r="BB418">
        <v>3</v>
      </c>
      <c r="BC418">
        <v>18</v>
      </c>
      <c r="BD418">
        <v>12</v>
      </c>
      <c r="BE418">
        <v>1</v>
      </c>
      <c r="BF418" t="s">
        <v>81</v>
      </c>
      <c r="BJ418" s="6">
        <v>45682</v>
      </c>
      <c r="BK418" t="s">
        <v>121</v>
      </c>
      <c r="BL418" t="s">
        <v>122</v>
      </c>
      <c r="BM418" t="s">
        <v>159</v>
      </c>
      <c r="BN418" t="s">
        <v>122</v>
      </c>
      <c r="BP418">
        <v>2025</v>
      </c>
      <c r="BQ418" t="s">
        <v>123</v>
      </c>
      <c r="BR418" t="s">
        <v>160</v>
      </c>
    </row>
    <row r="419" spans="1:70" x14ac:dyDescent="0.25">
      <c r="A419">
        <v>6648763761</v>
      </c>
      <c r="B419" t="s">
        <v>213</v>
      </c>
      <c r="C419" t="s">
        <v>89</v>
      </c>
      <c r="D419" s="4">
        <v>162.59</v>
      </c>
      <c r="E419" s="5">
        <v>45927</v>
      </c>
      <c r="F419" s="5">
        <v>45923</v>
      </c>
      <c r="G419">
        <v>7926</v>
      </c>
      <c r="H419" t="s">
        <v>90</v>
      </c>
      <c r="I419" t="s">
        <v>91</v>
      </c>
      <c r="J419" t="s">
        <v>69</v>
      </c>
      <c r="K419" t="s">
        <v>92</v>
      </c>
      <c r="L419" t="s">
        <v>93</v>
      </c>
      <c r="M419" t="s">
        <v>72</v>
      </c>
      <c r="P419" t="s">
        <v>94</v>
      </c>
      <c r="Q419" t="s">
        <v>95</v>
      </c>
      <c r="R419" t="s">
        <v>96</v>
      </c>
      <c r="S419" t="s">
        <v>97</v>
      </c>
      <c r="T419" t="s">
        <v>98</v>
      </c>
      <c r="U419">
        <v>42.370837000000002</v>
      </c>
      <c r="V419">
        <v>-83.485600000000005</v>
      </c>
      <c r="W419" t="s">
        <v>388</v>
      </c>
      <c r="X419" t="s">
        <v>389</v>
      </c>
      <c r="Y419" t="s">
        <v>344</v>
      </c>
      <c r="Z419" s="10">
        <v>314113099</v>
      </c>
      <c r="AA419" s="9">
        <v>31.927434000000002</v>
      </c>
      <c r="AB419" s="9">
        <v>-81.042500000000004</v>
      </c>
      <c r="AC419" t="s">
        <v>98</v>
      </c>
      <c r="AD419">
        <v>105</v>
      </c>
      <c r="AE419" s="1" t="s">
        <v>102</v>
      </c>
      <c r="AF419" s="1" t="str">
        <f t="shared" si="17"/>
        <v>5</v>
      </c>
      <c r="AG419" s="1">
        <f t="shared" si="18"/>
        <v>4</v>
      </c>
      <c r="AH419" s="1">
        <v>12.63</v>
      </c>
      <c r="AI419" s="7">
        <f t="shared" si="19"/>
        <v>125.55000000000001</v>
      </c>
      <c r="AJ419">
        <v>122.34</v>
      </c>
      <c r="AK419">
        <v>122.34</v>
      </c>
      <c r="AL419" s="4">
        <v>24.72</v>
      </c>
      <c r="AM419" s="4">
        <v>0</v>
      </c>
      <c r="AN419" s="4">
        <v>0</v>
      </c>
      <c r="AO419" s="4">
        <v>-1.0900000000000001</v>
      </c>
      <c r="AP419" s="4">
        <v>0</v>
      </c>
      <c r="AQ419" s="4">
        <v>4.58</v>
      </c>
      <c r="AR419" s="4">
        <v>0</v>
      </c>
      <c r="AT419">
        <v>0</v>
      </c>
      <c r="AU419" s="4">
        <v>0</v>
      </c>
      <c r="AV419" s="4">
        <v>12.32</v>
      </c>
      <c r="AW419" s="4">
        <v>162.59</v>
      </c>
      <c r="AX419">
        <v>4</v>
      </c>
      <c r="AY419" t="s">
        <v>80</v>
      </c>
      <c r="AZ419">
        <v>5</v>
      </c>
      <c r="BA419">
        <v>4.46</v>
      </c>
      <c r="BB419">
        <v>3</v>
      </c>
      <c r="BC419">
        <v>19</v>
      </c>
      <c r="BD419">
        <v>13</v>
      </c>
      <c r="BE419">
        <v>1</v>
      </c>
      <c r="BF419" t="s">
        <v>81</v>
      </c>
      <c r="BJ419" s="6">
        <v>45927</v>
      </c>
      <c r="BK419" t="s">
        <v>201</v>
      </c>
      <c r="BL419" t="s">
        <v>85</v>
      </c>
      <c r="BM419" t="s">
        <v>218</v>
      </c>
      <c r="BN419" t="s">
        <v>85</v>
      </c>
      <c r="BP419">
        <v>2025</v>
      </c>
      <c r="BQ419" t="s">
        <v>86</v>
      </c>
      <c r="BR419" t="s">
        <v>219</v>
      </c>
    </row>
    <row r="420" spans="1:70" x14ac:dyDescent="0.25">
      <c r="A420">
        <v>6648763799</v>
      </c>
      <c r="B420" t="s">
        <v>213</v>
      </c>
      <c r="C420" t="s">
        <v>89</v>
      </c>
      <c r="D420" s="4">
        <v>157.30000000000001</v>
      </c>
      <c r="E420" s="5">
        <v>45927</v>
      </c>
      <c r="F420" s="5">
        <v>45923</v>
      </c>
      <c r="G420">
        <v>7926</v>
      </c>
      <c r="H420" t="s">
        <v>90</v>
      </c>
      <c r="I420" t="s">
        <v>91</v>
      </c>
      <c r="J420" t="s">
        <v>69</v>
      </c>
      <c r="K420" t="s">
        <v>92</v>
      </c>
      <c r="L420" t="s">
        <v>93</v>
      </c>
      <c r="M420" t="s">
        <v>72</v>
      </c>
      <c r="P420" t="s">
        <v>94</v>
      </c>
      <c r="Q420" t="s">
        <v>95</v>
      </c>
      <c r="R420" t="s">
        <v>96</v>
      </c>
      <c r="S420" t="s">
        <v>97</v>
      </c>
      <c r="T420" t="s">
        <v>98</v>
      </c>
      <c r="U420">
        <v>42.370837000000002</v>
      </c>
      <c r="V420">
        <v>-83.485600000000005</v>
      </c>
      <c r="W420" t="s">
        <v>273</v>
      </c>
      <c r="X420" t="s">
        <v>274</v>
      </c>
      <c r="Y420" t="s">
        <v>112</v>
      </c>
      <c r="Z420" s="10">
        <v>782162907</v>
      </c>
      <c r="AA420" s="9">
        <v>29.528514999999999</v>
      </c>
      <c r="AB420" s="9">
        <v>-98.492189999999994</v>
      </c>
      <c r="AC420" t="s">
        <v>98</v>
      </c>
      <c r="AD420">
        <v>106</v>
      </c>
      <c r="AE420" s="1" t="s">
        <v>102</v>
      </c>
      <c r="AF420" s="1" t="str">
        <f t="shared" si="17"/>
        <v>6</v>
      </c>
      <c r="AG420" s="1">
        <f t="shared" si="18"/>
        <v>4</v>
      </c>
      <c r="AH420" s="1">
        <v>15.58</v>
      </c>
      <c r="AI420" s="7">
        <f t="shared" si="19"/>
        <v>125.89</v>
      </c>
      <c r="AJ420">
        <v>127.05</v>
      </c>
      <c r="AK420">
        <v>127.05</v>
      </c>
      <c r="AL420" s="4">
        <v>23.92</v>
      </c>
      <c r="AM420" s="4">
        <v>0</v>
      </c>
      <c r="AN420" s="4">
        <v>0</v>
      </c>
      <c r="AO420" s="4">
        <v>-1.1599999999999999</v>
      </c>
      <c r="AP420" s="4">
        <v>0</v>
      </c>
      <c r="AQ420" s="4">
        <v>0</v>
      </c>
      <c r="AR420" s="4">
        <v>0</v>
      </c>
      <c r="AT420">
        <v>0</v>
      </c>
      <c r="AU420" s="4">
        <v>0</v>
      </c>
      <c r="AV420" s="4">
        <v>7.49</v>
      </c>
      <c r="AW420" s="4">
        <v>157.30000000000001</v>
      </c>
      <c r="AX420">
        <v>4</v>
      </c>
      <c r="AY420" t="s">
        <v>80</v>
      </c>
      <c r="AZ420">
        <v>5</v>
      </c>
      <c r="BA420">
        <v>4.2300000000000004</v>
      </c>
      <c r="BB420">
        <v>3</v>
      </c>
      <c r="BC420">
        <v>18</v>
      </c>
      <c r="BD420">
        <v>13</v>
      </c>
      <c r="BE420">
        <v>1</v>
      </c>
      <c r="BF420" t="s">
        <v>81</v>
      </c>
      <c r="BJ420" s="6">
        <v>45927</v>
      </c>
      <c r="BK420" t="s">
        <v>201</v>
      </c>
      <c r="BL420" t="s">
        <v>85</v>
      </c>
      <c r="BM420" t="s">
        <v>218</v>
      </c>
      <c r="BN420" t="s">
        <v>85</v>
      </c>
      <c r="BP420">
        <v>2025</v>
      </c>
      <c r="BQ420" t="s">
        <v>86</v>
      </c>
      <c r="BR420" t="s">
        <v>219</v>
      </c>
    </row>
    <row r="421" spans="1:70" x14ac:dyDescent="0.25">
      <c r="A421">
        <v>6648763792</v>
      </c>
      <c r="B421" t="s">
        <v>213</v>
      </c>
      <c r="C421" t="s">
        <v>89</v>
      </c>
      <c r="D421" s="4">
        <v>212.34</v>
      </c>
      <c r="E421" s="5">
        <v>45927</v>
      </c>
      <c r="F421" s="5">
        <v>45923</v>
      </c>
      <c r="G421">
        <v>7926</v>
      </c>
      <c r="H421" t="s">
        <v>90</v>
      </c>
      <c r="I421" t="s">
        <v>91</v>
      </c>
      <c r="J421" t="s">
        <v>69</v>
      </c>
      <c r="K421" t="s">
        <v>92</v>
      </c>
      <c r="L421" t="s">
        <v>93</v>
      </c>
      <c r="M421" t="s">
        <v>72</v>
      </c>
      <c r="P421" t="s">
        <v>94</v>
      </c>
      <c r="Q421" t="s">
        <v>95</v>
      </c>
      <c r="R421" t="s">
        <v>96</v>
      </c>
      <c r="S421" t="s">
        <v>97</v>
      </c>
      <c r="T421" t="s">
        <v>98</v>
      </c>
      <c r="U421">
        <v>42.370837000000002</v>
      </c>
      <c r="V421">
        <v>-83.485600000000005</v>
      </c>
      <c r="W421" t="s">
        <v>315</v>
      </c>
      <c r="X421" t="s">
        <v>316</v>
      </c>
      <c r="Y421" t="s">
        <v>272</v>
      </c>
      <c r="Z421" s="10">
        <v>334317434</v>
      </c>
      <c r="AA421" s="9">
        <v>26.381304</v>
      </c>
      <c r="AB421" s="9">
        <v>-80.096230000000006</v>
      </c>
      <c r="AC421" t="s">
        <v>98</v>
      </c>
      <c r="AD421">
        <v>107</v>
      </c>
      <c r="AE421" s="1" t="s">
        <v>102</v>
      </c>
      <c r="AF421" s="1" t="str">
        <f t="shared" si="17"/>
        <v>7</v>
      </c>
      <c r="AG421" s="1">
        <f t="shared" si="18"/>
        <v>6</v>
      </c>
      <c r="AH421" s="1">
        <v>17.18</v>
      </c>
      <c r="AI421" s="7">
        <f t="shared" si="19"/>
        <v>165.36</v>
      </c>
      <c r="AJ421">
        <v>144.03</v>
      </c>
      <c r="AK421">
        <v>144.03</v>
      </c>
      <c r="AL421" s="4">
        <v>32.29</v>
      </c>
      <c r="AM421" s="4">
        <v>0</v>
      </c>
      <c r="AN421" s="4">
        <v>0</v>
      </c>
      <c r="AO421" s="4">
        <v>21.33</v>
      </c>
      <c r="AP421" s="4">
        <v>0</v>
      </c>
      <c r="AQ421" s="4">
        <v>4.58</v>
      </c>
      <c r="AR421" s="4">
        <v>0</v>
      </c>
      <c r="AT421">
        <v>0</v>
      </c>
      <c r="AU421" s="4">
        <v>0</v>
      </c>
      <c r="AV421" s="4">
        <v>14.69</v>
      </c>
      <c r="AW421" s="4">
        <v>212.34</v>
      </c>
      <c r="AX421">
        <v>6</v>
      </c>
      <c r="AY421" t="s">
        <v>80</v>
      </c>
      <c r="AZ421">
        <v>5</v>
      </c>
      <c r="BA421">
        <v>5.95</v>
      </c>
      <c r="BB421">
        <v>4</v>
      </c>
      <c r="BC421">
        <v>19</v>
      </c>
      <c r="BD421">
        <v>13</v>
      </c>
      <c r="BE421">
        <v>1</v>
      </c>
      <c r="BF421" t="s">
        <v>81</v>
      </c>
      <c r="BJ421" s="6">
        <v>45927</v>
      </c>
      <c r="BK421" t="s">
        <v>201</v>
      </c>
      <c r="BL421" t="s">
        <v>85</v>
      </c>
      <c r="BM421" t="s">
        <v>218</v>
      </c>
      <c r="BN421" t="s">
        <v>85</v>
      </c>
      <c r="BP421">
        <v>2025</v>
      </c>
      <c r="BQ421" t="s">
        <v>86</v>
      </c>
      <c r="BR421" t="s">
        <v>219</v>
      </c>
    </row>
    <row r="422" spans="1:70" x14ac:dyDescent="0.25">
      <c r="A422">
        <v>6648763750</v>
      </c>
      <c r="B422" t="s">
        <v>213</v>
      </c>
      <c r="C422" t="s">
        <v>89</v>
      </c>
      <c r="D422" s="4">
        <v>162.02000000000001</v>
      </c>
      <c r="E422" s="5">
        <v>45927</v>
      </c>
      <c r="F422" s="5">
        <v>45923</v>
      </c>
      <c r="G422">
        <v>7926</v>
      </c>
      <c r="H422" t="s">
        <v>90</v>
      </c>
      <c r="I422" t="s">
        <v>91</v>
      </c>
      <c r="J422" t="s">
        <v>69</v>
      </c>
      <c r="K422" t="s">
        <v>92</v>
      </c>
      <c r="L422" t="s">
        <v>93</v>
      </c>
      <c r="M422" t="s">
        <v>72</v>
      </c>
      <c r="P422" t="s">
        <v>94</v>
      </c>
      <c r="Q422" t="s">
        <v>95</v>
      </c>
      <c r="R422" t="s">
        <v>96</v>
      </c>
      <c r="S422" t="s">
        <v>97</v>
      </c>
      <c r="T422" t="s">
        <v>98</v>
      </c>
      <c r="U422">
        <v>42.370837000000002</v>
      </c>
      <c r="V422">
        <v>-83.485600000000005</v>
      </c>
      <c r="W422" t="s">
        <v>390</v>
      </c>
      <c r="X422" t="s">
        <v>391</v>
      </c>
      <c r="Y422" t="s">
        <v>96</v>
      </c>
      <c r="Z422" s="10">
        <v>497351592</v>
      </c>
      <c r="AA422" s="9">
        <v>44.989607999999997</v>
      </c>
      <c r="AB422" s="9">
        <v>-84.67492</v>
      </c>
      <c r="AC422" t="s">
        <v>98</v>
      </c>
      <c r="AD422">
        <v>104</v>
      </c>
      <c r="AE422" s="1" t="s">
        <v>102</v>
      </c>
      <c r="AF422" s="1" t="str">
        <f t="shared" si="17"/>
        <v>4</v>
      </c>
      <c r="AG422" s="1">
        <f t="shared" si="18"/>
        <v>6</v>
      </c>
      <c r="AH422" s="1">
        <v>13.19</v>
      </c>
      <c r="AI422" s="7">
        <f t="shared" si="19"/>
        <v>129.66</v>
      </c>
      <c r="AJ422">
        <v>112.68</v>
      </c>
      <c r="AK422">
        <v>112.68</v>
      </c>
      <c r="AL422" s="4">
        <v>24.64</v>
      </c>
      <c r="AM422" s="4">
        <v>0</v>
      </c>
      <c r="AN422" s="4">
        <v>0</v>
      </c>
      <c r="AO422" s="4">
        <v>14.04</v>
      </c>
      <c r="AP422" s="4">
        <v>0</v>
      </c>
      <c r="AQ422" s="4">
        <v>0</v>
      </c>
      <c r="AR422" s="4">
        <v>0</v>
      </c>
      <c r="AT422">
        <v>0</v>
      </c>
      <c r="AU422" s="4">
        <v>0</v>
      </c>
      <c r="AV422" s="4">
        <v>7.72</v>
      </c>
      <c r="AW422" s="4">
        <v>162.02000000000001</v>
      </c>
      <c r="AX422">
        <v>6</v>
      </c>
      <c r="AY422" t="s">
        <v>80</v>
      </c>
      <c r="AZ422">
        <v>5</v>
      </c>
      <c r="BA422">
        <v>5.95</v>
      </c>
      <c r="BB422">
        <v>4</v>
      </c>
      <c r="BC422">
        <v>19</v>
      </c>
      <c r="BD422">
        <v>13</v>
      </c>
      <c r="BE422">
        <v>1</v>
      </c>
      <c r="BF422" t="s">
        <v>81</v>
      </c>
      <c r="BJ422" s="6">
        <v>45927</v>
      </c>
      <c r="BK422" t="s">
        <v>201</v>
      </c>
      <c r="BL422" t="s">
        <v>85</v>
      </c>
      <c r="BM422" t="s">
        <v>218</v>
      </c>
      <c r="BN422" t="s">
        <v>85</v>
      </c>
      <c r="BP422">
        <v>2025</v>
      </c>
      <c r="BQ422" t="s">
        <v>86</v>
      </c>
      <c r="BR422" t="s">
        <v>219</v>
      </c>
    </row>
    <row r="423" spans="1:70" x14ac:dyDescent="0.25">
      <c r="A423">
        <v>6645336073</v>
      </c>
      <c r="B423" t="s">
        <v>225</v>
      </c>
      <c r="C423" t="s">
        <v>89</v>
      </c>
      <c r="D423" s="4">
        <v>181.63</v>
      </c>
      <c r="E423" s="5">
        <v>45920</v>
      </c>
      <c r="F423" s="5">
        <v>45916</v>
      </c>
      <c r="G423">
        <v>7926</v>
      </c>
      <c r="H423" t="s">
        <v>90</v>
      </c>
      <c r="I423" t="s">
        <v>91</v>
      </c>
      <c r="J423" t="s">
        <v>69</v>
      </c>
      <c r="K423" t="s">
        <v>92</v>
      </c>
      <c r="L423" t="s">
        <v>93</v>
      </c>
      <c r="M423" t="s">
        <v>72</v>
      </c>
      <c r="P423" t="s">
        <v>94</v>
      </c>
      <c r="Q423" t="s">
        <v>95</v>
      </c>
      <c r="R423" t="s">
        <v>96</v>
      </c>
      <c r="S423" t="s">
        <v>97</v>
      </c>
      <c r="T423" t="s">
        <v>98</v>
      </c>
      <c r="U423">
        <v>42.370837000000002</v>
      </c>
      <c r="V423">
        <v>-83.485600000000005</v>
      </c>
      <c r="W423" t="s">
        <v>392</v>
      </c>
      <c r="X423" t="s">
        <v>393</v>
      </c>
      <c r="Y423" t="s">
        <v>394</v>
      </c>
      <c r="Z423" s="10">
        <v>687014438</v>
      </c>
      <c r="AA423" s="9">
        <v>42.026209000000001</v>
      </c>
      <c r="AB423" s="9">
        <v>-97.417410000000004</v>
      </c>
      <c r="AC423" t="s">
        <v>98</v>
      </c>
      <c r="AD423">
        <v>105</v>
      </c>
      <c r="AE423" s="1" t="s">
        <v>102</v>
      </c>
      <c r="AF423" s="1" t="str">
        <f t="shared" si="17"/>
        <v>5</v>
      </c>
      <c r="AG423" s="1">
        <f t="shared" si="18"/>
        <v>6</v>
      </c>
      <c r="AH423" s="1">
        <v>14.89</v>
      </c>
      <c r="AI423" s="7">
        <f t="shared" si="19"/>
        <v>145.35999999999999</v>
      </c>
      <c r="AJ423">
        <v>122.34</v>
      </c>
      <c r="AK423">
        <v>122.34</v>
      </c>
      <c r="AL423" s="4">
        <v>27.62</v>
      </c>
      <c r="AM423" s="4">
        <v>0</v>
      </c>
      <c r="AN423" s="4">
        <v>0</v>
      </c>
      <c r="AO423" s="4">
        <v>20.079999999999998</v>
      </c>
      <c r="AP423" s="4">
        <v>0</v>
      </c>
      <c r="AQ423" s="4">
        <v>0</v>
      </c>
      <c r="AR423" s="4">
        <v>0</v>
      </c>
      <c r="AT423">
        <v>0</v>
      </c>
      <c r="AU423" s="4">
        <v>0</v>
      </c>
      <c r="AV423" s="4">
        <v>8.65</v>
      </c>
      <c r="AW423" s="4">
        <v>181.63</v>
      </c>
      <c r="AX423">
        <v>6</v>
      </c>
      <c r="AY423" t="s">
        <v>80</v>
      </c>
      <c r="AZ423">
        <v>5</v>
      </c>
      <c r="BA423">
        <v>5.95</v>
      </c>
      <c r="BB423">
        <v>4</v>
      </c>
      <c r="BC423">
        <v>19</v>
      </c>
      <c r="BD423">
        <v>13</v>
      </c>
      <c r="BE423">
        <v>1</v>
      </c>
      <c r="BF423" t="s">
        <v>81</v>
      </c>
      <c r="BJ423" s="6">
        <v>45920</v>
      </c>
      <c r="BK423" t="s">
        <v>218</v>
      </c>
      <c r="BL423" t="s">
        <v>85</v>
      </c>
      <c r="BM423" t="s">
        <v>223</v>
      </c>
      <c r="BN423" t="s">
        <v>85</v>
      </c>
      <c r="BP423">
        <v>2025</v>
      </c>
      <c r="BQ423" t="s">
        <v>86</v>
      </c>
      <c r="BR423" t="s">
        <v>224</v>
      </c>
    </row>
    <row r="424" spans="1:70" x14ac:dyDescent="0.25">
      <c r="A424">
        <v>6645336165</v>
      </c>
      <c r="B424" t="s">
        <v>225</v>
      </c>
      <c r="C424" t="s">
        <v>89</v>
      </c>
      <c r="D424" s="4">
        <v>137.9</v>
      </c>
      <c r="E424" s="5">
        <v>45920</v>
      </c>
      <c r="F424" s="5">
        <v>45917</v>
      </c>
      <c r="G424">
        <v>7926</v>
      </c>
      <c r="H424" t="s">
        <v>90</v>
      </c>
      <c r="I424" t="s">
        <v>91</v>
      </c>
      <c r="J424" t="s">
        <v>69</v>
      </c>
      <c r="K424" t="s">
        <v>92</v>
      </c>
      <c r="L424" t="s">
        <v>93</v>
      </c>
      <c r="M424" t="s">
        <v>72</v>
      </c>
      <c r="P424" t="s">
        <v>94</v>
      </c>
      <c r="Q424" t="s">
        <v>95</v>
      </c>
      <c r="R424" t="s">
        <v>96</v>
      </c>
      <c r="S424" t="s">
        <v>97</v>
      </c>
      <c r="T424" t="s">
        <v>98</v>
      </c>
      <c r="U424">
        <v>42.370837000000002</v>
      </c>
      <c r="V424">
        <v>-83.485600000000005</v>
      </c>
      <c r="W424" t="s">
        <v>291</v>
      </c>
      <c r="X424" t="s">
        <v>292</v>
      </c>
      <c r="Y424" t="s">
        <v>267</v>
      </c>
      <c r="Z424" s="10">
        <v>507021156</v>
      </c>
      <c r="AA424" s="9">
        <v>42.475886000000003</v>
      </c>
      <c r="AB424" s="9">
        <v>-92.33578</v>
      </c>
      <c r="AC424" t="s">
        <v>98</v>
      </c>
      <c r="AD424">
        <v>104</v>
      </c>
      <c r="AE424" s="1" t="s">
        <v>102</v>
      </c>
      <c r="AF424" s="1" t="str">
        <f t="shared" si="17"/>
        <v>4</v>
      </c>
      <c r="AG424" s="1">
        <f t="shared" si="18"/>
        <v>4</v>
      </c>
      <c r="AH424" s="1">
        <v>11.49</v>
      </c>
      <c r="AI424" s="7">
        <f t="shared" si="19"/>
        <v>110.37</v>
      </c>
      <c r="AJ424">
        <v>112.68</v>
      </c>
      <c r="AK424">
        <v>112.68</v>
      </c>
      <c r="AL424" s="4">
        <v>20.97</v>
      </c>
      <c r="AM424" s="4">
        <v>0</v>
      </c>
      <c r="AN424" s="4">
        <v>0</v>
      </c>
      <c r="AO424" s="4">
        <v>-2.31</v>
      </c>
      <c r="AP424" s="4">
        <v>0</v>
      </c>
      <c r="AQ424" s="4">
        <v>0</v>
      </c>
      <c r="AR424" s="4">
        <v>0</v>
      </c>
      <c r="AT424">
        <v>0</v>
      </c>
      <c r="AU424" s="4">
        <v>0</v>
      </c>
      <c r="AV424" s="4">
        <v>6.56</v>
      </c>
      <c r="AW424" s="4">
        <v>137.9</v>
      </c>
      <c r="AX424">
        <v>4</v>
      </c>
      <c r="AY424" t="s">
        <v>80</v>
      </c>
      <c r="AZ424">
        <v>5</v>
      </c>
      <c r="BA424">
        <v>4.2300000000000004</v>
      </c>
      <c r="BB424">
        <v>3</v>
      </c>
      <c r="BC424">
        <v>18</v>
      </c>
      <c r="BD424">
        <v>13</v>
      </c>
      <c r="BE424">
        <v>1</v>
      </c>
      <c r="BF424" t="s">
        <v>81</v>
      </c>
      <c r="BJ424" s="6">
        <v>45920</v>
      </c>
      <c r="BK424" t="s">
        <v>218</v>
      </c>
      <c r="BL424" t="s">
        <v>85</v>
      </c>
      <c r="BM424" t="s">
        <v>223</v>
      </c>
      <c r="BN424" t="s">
        <v>85</v>
      </c>
      <c r="BP424">
        <v>2025</v>
      </c>
      <c r="BQ424" t="s">
        <v>86</v>
      </c>
      <c r="BR424" t="s">
        <v>224</v>
      </c>
    </row>
    <row r="425" spans="1:70" x14ac:dyDescent="0.25">
      <c r="A425">
        <v>6645336138</v>
      </c>
      <c r="B425" t="s">
        <v>225</v>
      </c>
      <c r="C425" t="s">
        <v>89</v>
      </c>
      <c r="D425" s="4">
        <v>101.43</v>
      </c>
      <c r="E425" s="5">
        <v>45920</v>
      </c>
      <c r="F425" s="5">
        <v>45917</v>
      </c>
      <c r="G425">
        <v>7926</v>
      </c>
      <c r="H425" t="s">
        <v>90</v>
      </c>
      <c r="I425" t="s">
        <v>91</v>
      </c>
      <c r="J425" t="s">
        <v>69</v>
      </c>
      <c r="K425" t="s">
        <v>92</v>
      </c>
      <c r="L425" t="s">
        <v>93</v>
      </c>
      <c r="M425" t="s">
        <v>72</v>
      </c>
      <c r="P425" t="s">
        <v>94</v>
      </c>
      <c r="Q425" t="s">
        <v>95</v>
      </c>
      <c r="R425" t="s">
        <v>96</v>
      </c>
      <c r="S425" t="s">
        <v>97</v>
      </c>
      <c r="T425" t="s">
        <v>98</v>
      </c>
      <c r="U425">
        <v>42.370837000000002</v>
      </c>
      <c r="V425">
        <v>-83.485600000000005</v>
      </c>
      <c r="W425" t="s">
        <v>395</v>
      </c>
      <c r="X425" t="s">
        <v>215</v>
      </c>
      <c r="Y425" t="s">
        <v>216</v>
      </c>
      <c r="Z425" s="10">
        <v>411024546</v>
      </c>
      <c r="AA425" s="9">
        <v>38.439526000000001</v>
      </c>
      <c r="AB425" s="9">
        <v>-82.693200000000004</v>
      </c>
      <c r="AC425" t="s">
        <v>98</v>
      </c>
      <c r="AD425">
        <v>103</v>
      </c>
      <c r="AE425" s="1" t="s">
        <v>102</v>
      </c>
      <c r="AF425" s="1" t="str">
        <f t="shared" si="17"/>
        <v>3</v>
      </c>
      <c r="AG425" s="1">
        <f t="shared" si="18"/>
        <v>4</v>
      </c>
      <c r="AH425" s="1">
        <v>10.44</v>
      </c>
      <c r="AI425" s="7">
        <f t="shared" si="19"/>
        <v>76.600000000000009</v>
      </c>
      <c r="AJ425">
        <v>72.72</v>
      </c>
      <c r="AK425">
        <v>72.72</v>
      </c>
      <c r="AL425" s="4">
        <v>15.42</v>
      </c>
      <c r="AM425" s="4">
        <v>0</v>
      </c>
      <c r="AN425" s="4">
        <v>0</v>
      </c>
      <c r="AO425" s="4">
        <v>-0.42</v>
      </c>
      <c r="AP425" s="4">
        <v>0</v>
      </c>
      <c r="AQ425" s="4">
        <v>4.58</v>
      </c>
      <c r="AR425" s="4">
        <v>0</v>
      </c>
      <c r="AT425">
        <v>0</v>
      </c>
      <c r="AU425" s="4">
        <v>0</v>
      </c>
      <c r="AV425" s="4">
        <v>9.41</v>
      </c>
      <c r="AW425" s="4">
        <v>101.43</v>
      </c>
      <c r="AX425">
        <v>4</v>
      </c>
      <c r="AY425" t="s">
        <v>80</v>
      </c>
      <c r="AZ425">
        <v>5</v>
      </c>
      <c r="BA425">
        <v>4.2300000000000004</v>
      </c>
      <c r="BB425">
        <v>3</v>
      </c>
      <c r="BC425">
        <v>18</v>
      </c>
      <c r="BD425">
        <v>13</v>
      </c>
      <c r="BE425">
        <v>1</v>
      </c>
      <c r="BF425" t="s">
        <v>81</v>
      </c>
      <c r="BJ425" s="6">
        <v>45920</v>
      </c>
      <c r="BK425" t="s">
        <v>218</v>
      </c>
      <c r="BL425" t="s">
        <v>85</v>
      </c>
      <c r="BM425" t="s">
        <v>223</v>
      </c>
      <c r="BN425" t="s">
        <v>85</v>
      </c>
      <c r="BP425">
        <v>2025</v>
      </c>
      <c r="BQ425" t="s">
        <v>86</v>
      </c>
      <c r="BR425" t="s">
        <v>224</v>
      </c>
    </row>
    <row r="426" spans="1:70" x14ac:dyDescent="0.25">
      <c r="A426">
        <v>6645336203</v>
      </c>
      <c r="B426" t="s">
        <v>225</v>
      </c>
      <c r="C426" t="s">
        <v>89</v>
      </c>
      <c r="D426" s="4">
        <v>181.63</v>
      </c>
      <c r="E426" s="5">
        <v>45920</v>
      </c>
      <c r="F426" s="5">
        <v>45917</v>
      </c>
      <c r="G426">
        <v>7926</v>
      </c>
      <c r="H426" t="s">
        <v>90</v>
      </c>
      <c r="I426" t="s">
        <v>91</v>
      </c>
      <c r="J426" t="s">
        <v>69</v>
      </c>
      <c r="K426" t="s">
        <v>92</v>
      </c>
      <c r="L426" t="s">
        <v>93</v>
      </c>
      <c r="M426" t="s">
        <v>72</v>
      </c>
      <c r="P426" t="s">
        <v>94</v>
      </c>
      <c r="Q426" t="s">
        <v>95</v>
      </c>
      <c r="R426" t="s">
        <v>96</v>
      </c>
      <c r="S426" t="s">
        <v>97</v>
      </c>
      <c r="T426" t="s">
        <v>98</v>
      </c>
      <c r="U426">
        <v>42.370837000000002</v>
      </c>
      <c r="V426">
        <v>-83.485600000000005</v>
      </c>
      <c r="W426" t="s">
        <v>392</v>
      </c>
      <c r="X426" t="s">
        <v>393</v>
      </c>
      <c r="Y426" t="s">
        <v>394</v>
      </c>
      <c r="Z426" s="10">
        <v>687014438</v>
      </c>
      <c r="AA426" s="9">
        <v>42.026209000000001</v>
      </c>
      <c r="AB426" s="9">
        <v>-97.417410000000004</v>
      </c>
      <c r="AC426" t="s">
        <v>98</v>
      </c>
      <c r="AD426">
        <v>105</v>
      </c>
      <c r="AE426" s="1" t="s">
        <v>102</v>
      </c>
      <c r="AF426" s="1" t="str">
        <f t="shared" si="17"/>
        <v>5</v>
      </c>
      <c r="AG426" s="1">
        <f t="shared" si="18"/>
        <v>6</v>
      </c>
      <c r="AH426" s="1">
        <v>14.89</v>
      </c>
      <c r="AI426" s="7">
        <f t="shared" si="19"/>
        <v>145.35999999999999</v>
      </c>
      <c r="AJ426">
        <v>122.34</v>
      </c>
      <c r="AK426">
        <v>122.34</v>
      </c>
      <c r="AL426" s="4">
        <v>27.62</v>
      </c>
      <c r="AM426" s="4">
        <v>0</v>
      </c>
      <c r="AN426" s="4">
        <v>0</v>
      </c>
      <c r="AO426" s="4">
        <v>20.079999999999998</v>
      </c>
      <c r="AP426" s="4">
        <v>0</v>
      </c>
      <c r="AQ426" s="4">
        <v>0</v>
      </c>
      <c r="AR426" s="4">
        <v>0</v>
      </c>
      <c r="AT426">
        <v>0</v>
      </c>
      <c r="AU426" s="4">
        <v>0</v>
      </c>
      <c r="AV426" s="4">
        <v>8.65</v>
      </c>
      <c r="AW426" s="4">
        <v>181.63</v>
      </c>
      <c r="AX426">
        <v>6</v>
      </c>
      <c r="AY426" t="s">
        <v>80</v>
      </c>
      <c r="AZ426">
        <v>5</v>
      </c>
      <c r="BA426">
        <v>5.95</v>
      </c>
      <c r="BB426">
        <v>4</v>
      </c>
      <c r="BC426">
        <v>19</v>
      </c>
      <c r="BD426">
        <v>13</v>
      </c>
      <c r="BE426">
        <v>1</v>
      </c>
      <c r="BF426" t="s">
        <v>81</v>
      </c>
      <c r="BJ426" s="6">
        <v>45920</v>
      </c>
      <c r="BK426" t="s">
        <v>218</v>
      </c>
      <c r="BL426" t="s">
        <v>85</v>
      </c>
      <c r="BM426" t="s">
        <v>223</v>
      </c>
      <c r="BN426" t="s">
        <v>85</v>
      </c>
      <c r="BP426">
        <v>2025</v>
      </c>
      <c r="BQ426" t="s">
        <v>86</v>
      </c>
      <c r="BR426" t="s">
        <v>224</v>
      </c>
    </row>
    <row r="427" spans="1:70" x14ac:dyDescent="0.25">
      <c r="A427">
        <v>6634416959</v>
      </c>
      <c r="B427" t="s">
        <v>226</v>
      </c>
      <c r="C427" t="s">
        <v>89</v>
      </c>
      <c r="D427" s="4">
        <v>192.67</v>
      </c>
      <c r="E427" s="5">
        <v>45913</v>
      </c>
      <c r="F427" s="5">
        <v>45910</v>
      </c>
      <c r="G427">
        <v>7926</v>
      </c>
      <c r="H427" t="s">
        <v>90</v>
      </c>
      <c r="I427" t="s">
        <v>91</v>
      </c>
      <c r="J427" t="s">
        <v>69</v>
      </c>
      <c r="K427" t="s">
        <v>92</v>
      </c>
      <c r="L427" t="s">
        <v>93</v>
      </c>
      <c r="M427" t="s">
        <v>72</v>
      </c>
      <c r="P427" t="s">
        <v>94</v>
      </c>
      <c r="Q427" t="s">
        <v>95</v>
      </c>
      <c r="R427" t="s">
        <v>96</v>
      </c>
      <c r="S427" t="s">
        <v>97</v>
      </c>
      <c r="T427" t="s">
        <v>98</v>
      </c>
      <c r="U427">
        <v>42.370837000000002</v>
      </c>
      <c r="V427">
        <v>-83.485600000000005</v>
      </c>
      <c r="W427" t="s">
        <v>362</v>
      </c>
      <c r="X427" t="s">
        <v>363</v>
      </c>
      <c r="Y427" t="s">
        <v>349</v>
      </c>
      <c r="Z427" s="10">
        <v>800234688</v>
      </c>
      <c r="AA427" s="9">
        <v>39.923988000000001</v>
      </c>
      <c r="AB427" s="9">
        <v>-105.08165700000001</v>
      </c>
      <c r="AC427" t="s">
        <v>98</v>
      </c>
      <c r="AD427">
        <v>106</v>
      </c>
      <c r="AE427" s="1" t="s">
        <v>102</v>
      </c>
      <c r="AF427" s="1" t="str">
        <f t="shared" si="17"/>
        <v>6</v>
      </c>
      <c r="AG427" s="1">
        <f t="shared" si="18"/>
        <v>6</v>
      </c>
      <c r="AH427" s="1">
        <v>15.58</v>
      </c>
      <c r="AI427" s="7">
        <f t="shared" si="19"/>
        <v>149.94</v>
      </c>
      <c r="AJ427">
        <v>127.05</v>
      </c>
      <c r="AK427">
        <v>127.05</v>
      </c>
      <c r="AL427" s="4">
        <v>28.97</v>
      </c>
      <c r="AM427" s="4">
        <v>0</v>
      </c>
      <c r="AN427" s="4">
        <v>0</v>
      </c>
      <c r="AO427" s="4">
        <v>22.89</v>
      </c>
      <c r="AP427" s="4">
        <v>0</v>
      </c>
      <c r="AQ427" s="4">
        <v>4.58</v>
      </c>
      <c r="AR427" s="4">
        <v>0</v>
      </c>
      <c r="AT427">
        <v>0</v>
      </c>
      <c r="AU427" s="4">
        <v>0</v>
      </c>
      <c r="AV427" s="4">
        <v>13.76</v>
      </c>
      <c r="AW427" s="4">
        <v>192.67</v>
      </c>
      <c r="AX427">
        <v>6</v>
      </c>
      <c r="AY427" t="s">
        <v>80</v>
      </c>
      <c r="AZ427">
        <v>5</v>
      </c>
      <c r="BA427">
        <v>5.95</v>
      </c>
      <c r="BB427">
        <v>4</v>
      </c>
      <c r="BC427">
        <v>19</v>
      </c>
      <c r="BD427">
        <v>13</v>
      </c>
      <c r="BE427">
        <v>1</v>
      </c>
      <c r="BF427" t="s">
        <v>81</v>
      </c>
      <c r="BJ427" s="6">
        <v>45913</v>
      </c>
      <c r="BK427" t="s">
        <v>223</v>
      </c>
      <c r="BL427" t="s">
        <v>85</v>
      </c>
      <c r="BM427" t="s">
        <v>84</v>
      </c>
      <c r="BN427" t="s">
        <v>85</v>
      </c>
      <c r="BP427">
        <v>2025</v>
      </c>
      <c r="BQ427" t="s">
        <v>86</v>
      </c>
      <c r="BR427" t="s">
        <v>87</v>
      </c>
    </row>
    <row r="428" spans="1:70" x14ac:dyDescent="0.25">
      <c r="A428">
        <v>6622244459</v>
      </c>
      <c r="B428" t="s">
        <v>237</v>
      </c>
      <c r="C428" t="s">
        <v>89</v>
      </c>
      <c r="D428" s="4">
        <v>158</v>
      </c>
      <c r="E428" s="5">
        <v>45899</v>
      </c>
      <c r="F428" s="5">
        <v>45894</v>
      </c>
      <c r="G428">
        <v>7926</v>
      </c>
      <c r="H428" t="s">
        <v>90</v>
      </c>
      <c r="I428" t="s">
        <v>91</v>
      </c>
      <c r="J428" t="s">
        <v>69</v>
      </c>
      <c r="K428" t="s">
        <v>92</v>
      </c>
      <c r="L428" t="s">
        <v>93</v>
      </c>
      <c r="M428" t="s">
        <v>72</v>
      </c>
      <c r="P428" t="s">
        <v>94</v>
      </c>
      <c r="Q428" t="s">
        <v>95</v>
      </c>
      <c r="R428" t="s">
        <v>96</v>
      </c>
      <c r="S428" t="s">
        <v>97</v>
      </c>
      <c r="T428" t="s">
        <v>98</v>
      </c>
      <c r="U428">
        <v>42.370837000000002</v>
      </c>
      <c r="V428">
        <v>-83.485600000000005</v>
      </c>
      <c r="W428" t="s">
        <v>285</v>
      </c>
      <c r="X428" t="s">
        <v>286</v>
      </c>
      <c r="Y428" t="s">
        <v>287</v>
      </c>
      <c r="Z428" s="10">
        <v>549048072</v>
      </c>
      <c r="AA428" s="9">
        <v>44.018870999999997</v>
      </c>
      <c r="AB428" s="9">
        <v>-88.613240000000005</v>
      </c>
      <c r="AC428" t="s">
        <v>98</v>
      </c>
      <c r="AD428">
        <v>104</v>
      </c>
      <c r="AE428" s="1" t="s">
        <v>102</v>
      </c>
      <c r="AF428" s="1" t="str">
        <f t="shared" si="17"/>
        <v>4</v>
      </c>
      <c r="AG428" s="1">
        <f t="shared" si="18"/>
        <v>6</v>
      </c>
      <c r="AH428" s="1">
        <v>13.19</v>
      </c>
      <c r="AI428" s="7">
        <f t="shared" si="19"/>
        <v>126.72000000000001</v>
      </c>
      <c r="AJ428">
        <v>112.68</v>
      </c>
      <c r="AK428">
        <v>112.68</v>
      </c>
      <c r="AL428" s="4">
        <v>23.76</v>
      </c>
      <c r="AM428" s="4">
        <v>0</v>
      </c>
      <c r="AN428" s="4">
        <v>0</v>
      </c>
      <c r="AO428" s="4">
        <v>14.04</v>
      </c>
      <c r="AP428" s="4">
        <v>0</v>
      </c>
      <c r="AQ428" s="4">
        <v>0</v>
      </c>
      <c r="AR428" s="4">
        <v>0</v>
      </c>
      <c r="AT428">
        <v>0</v>
      </c>
      <c r="AU428" s="4">
        <v>0</v>
      </c>
      <c r="AV428" s="4">
        <v>7.52</v>
      </c>
      <c r="AW428" s="4">
        <v>158</v>
      </c>
      <c r="AX428">
        <v>6</v>
      </c>
      <c r="AY428" t="s">
        <v>80</v>
      </c>
      <c r="AZ428">
        <v>5</v>
      </c>
      <c r="BA428">
        <v>5.95</v>
      </c>
      <c r="BB428">
        <v>4</v>
      </c>
      <c r="BC428">
        <v>19</v>
      </c>
      <c r="BD428">
        <v>13</v>
      </c>
      <c r="BE428">
        <v>1</v>
      </c>
      <c r="BF428" t="s">
        <v>81</v>
      </c>
      <c r="BJ428" s="6">
        <v>45899</v>
      </c>
      <c r="BK428" t="s">
        <v>230</v>
      </c>
      <c r="BL428" t="s">
        <v>85</v>
      </c>
      <c r="BM428" t="s">
        <v>233</v>
      </c>
      <c r="BN428" t="s">
        <v>234</v>
      </c>
      <c r="BP428">
        <v>2025</v>
      </c>
      <c r="BQ428" t="s">
        <v>235</v>
      </c>
      <c r="BR428" t="s">
        <v>236</v>
      </c>
    </row>
    <row r="429" spans="1:70" x14ac:dyDescent="0.25">
      <c r="A429">
        <v>6612276516</v>
      </c>
      <c r="B429" t="s">
        <v>238</v>
      </c>
      <c r="C429" t="s">
        <v>89</v>
      </c>
      <c r="D429" s="4">
        <v>186.95</v>
      </c>
      <c r="E429" s="5">
        <v>45892</v>
      </c>
      <c r="F429" s="5">
        <v>45888</v>
      </c>
      <c r="G429">
        <v>7926</v>
      </c>
      <c r="H429" t="s">
        <v>90</v>
      </c>
      <c r="I429" t="s">
        <v>91</v>
      </c>
      <c r="J429" t="s">
        <v>69</v>
      </c>
      <c r="K429" t="s">
        <v>92</v>
      </c>
      <c r="L429" t="s">
        <v>93</v>
      </c>
      <c r="M429" t="s">
        <v>72</v>
      </c>
      <c r="P429" t="s">
        <v>94</v>
      </c>
      <c r="Q429" t="s">
        <v>95</v>
      </c>
      <c r="R429" t="s">
        <v>96</v>
      </c>
      <c r="S429" t="s">
        <v>97</v>
      </c>
      <c r="T429" t="s">
        <v>98</v>
      </c>
      <c r="U429">
        <v>42.370837000000002</v>
      </c>
      <c r="V429">
        <v>-83.485600000000005</v>
      </c>
      <c r="W429" t="s">
        <v>273</v>
      </c>
      <c r="X429" t="s">
        <v>274</v>
      </c>
      <c r="Y429" t="s">
        <v>112</v>
      </c>
      <c r="Z429" s="10">
        <v>782162907</v>
      </c>
      <c r="AA429" s="9">
        <v>29.528514999999999</v>
      </c>
      <c r="AB429" s="9">
        <v>-98.492189999999994</v>
      </c>
      <c r="AC429" t="s">
        <v>98</v>
      </c>
      <c r="AD429">
        <v>106</v>
      </c>
      <c r="AE429" s="1" t="s">
        <v>102</v>
      </c>
      <c r="AF429" s="1" t="str">
        <f t="shared" si="17"/>
        <v>6</v>
      </c>
      <c r="AG429" s="1">
        <f t="shared" si="18"/>
        <v>6</v>
      </c>
      <c r="AH429" s="1">
        <v>15.58</v>
      </c>
      <c r="AI429" s="7">
        <f t="shared" si="19"/>
        <v>149.93999999999997</v>
      </c>
      <c r="AJ429">
        <v>127.05</v>
      </c>
      <c r="AK429">
        <v>127.05</v>
      </c>
      <c r="AL429" s="4">
        <v>28.11</v>
      </c>
      <c r="AM429" s="4">
        <v>0</v>
      </c>
      <c r="AN429" s="4">
        <v>0</v>
      </c>
      <c r="AO429" s="4">
        <v>22.89</v>
      </c>
      <c r="AP429" s="4">
        <v>0</v>
      </c>
      <c r="AQ429" s="4">
        <v>0</v>
      </c>
      <c r="AR429" s="4">
        <v>0</v>
      </c>
      <c r="AT429">
        <v>0</v>
      </c>
      <c r="AU429" s="4">
        <v>0</v>
      </c>
      <c r="AV429" s="4">
        <v>8.9</v>
      </c>
      <c r="AW429" s="4">
        <v>186.95</v>
      </c>
      <c r="AX429">
        <v>6</v>
      </c>
      <c r="AY429" t="s">
        <v>80</v>
      </c>
      <c r="AZ429">
        <v>5</v>
      </c>
      <c r="BA429">
        <v>5.95</v>
      </c>
      <c r="BB429">
        <v>4</v>
      </c>
      <c r="BC429">
        <v>19</v>
      </c>
      <c r="BD429">
        <v>13</v>
      </c>
      <c r="BE429">
        <v>1</v>
      </c>
      <c r="BF429" t="s">
        <v>81</v>
      </c>
      <c r="BJ429" s="6">
        <v>45892</v>
      </c>
      <c r="BK429" t="s">
        <v>233</v>
      </c>
      <c r="BL429" t="s">
        <v>234</v>
      </c>
      <c r="BM429" t="s">
        <v>239</v>
      </c>
      <c r="BN429" t="s">
        <v>234</v>
      </c>
      <c r="BP429">
        <v>2025</v>
      </c>
      <c r="BQ429" t="s">
        <v>235</v>
      </c>
      <c r="BR429" t="s">
        <v>240</v>
      </c>
    </row>
    <row r="430" spans="1:70" x14ac:dyDescent="0.25">
      <c r="A430">
        <v>6612276485</v>
      </c>
      <c r="B430" t="s">
        <v>238</v>
      </c>
      <c r="C430" t="s">
        <v>89</v>
      </c>
      <c r="D430" s="4">
        <v>106.06</v>
      </c>
      <c r="E430" s="5">
        <v>45892</v>
      </c>
      <c r="F430" s="5">
        <v>45888</v>
      </c>
      <c r="G430">
        <v>7926</v>
      </c>
      <c r="H430" t="s">
        <v>90</v>
      </c>
      <c r="I430" t="s">
        <v>91</v>
      </c>
      <c r="J430" t="s">
        <v>69</v>
      </c>
      <c r="K430" t="s">
        <v>92</v>
      </c>
      <c r="L430" t="s">
        <v>93</v>
      </c>
      <c r="M430" t="s">
        <v>72</v>
      </c>
      <c r="P430" t="s">
        <v>94</v>
      </c>
      <c r="Q430" t="s">
        <v>95</v>
      </c>
      <c r="R430" t="s">
        <v>96</v>
      </c>
      <c r="S430" t="s">
        <v>97</v>
      </c>
      <c r="T430" t="s">
        <v>98</v>
      </c>
      <c r="U430">
        <v>42.370837000000002</v>
      </c>
      <c r="V430">
        <v>-83.485600000000005</v>
      </c>
      <c r="W430" t="s">
        <v>396</v>
      </c>
      <c r="X430" t="s">
        <v>397</v>
      </c>
      <c r="Y430" t="s">
        <v>366</v>
      </c>
      <c r="Z430" s="10">
        <v>151014115</v>
      </c>
      <c r="AA430" s="9">
        <v>40.570914999999999</v>
      </c>
      <c r="AB430" s="9">
        <v>-79.960329999999999</v>
      </c>
      <c r="AC430" t="s">
        <v>98</v>
      </c>
      <c r="AD430">
        <v>103</v>
      </c>
      <c r="AE430" s="1" t="s">
        <v>102</v>
      </c>
      <c r="AF430" s="1" t="str">
        <f t="shared" si="17"/>
        <v>3</v>
      </c>
      <c r="AG430" s="1">
        <f t="shared" si="18"/>
        <v>6</v>
      </c>
      <c r="AH430" s="1">
        <v>10.44</v>
      </c>
      <c r="AI430" s="7">
        <f t="shared" si="19"/>
        <v>80.48</v>
      </c>
      <c r="AJ430">
        <v>72.72</v>
      </c>
      <c r="AK430">
        <v>72.72</v>
      </c>
      <c r="AL430" s="4">
        <v>15.95</v>
      </c>
      <c r="AM430" s="4">
        <v>0</v>
      </c>
      <c r="AN430" s="4">
        <v>0</v>
      </c>
      <c r="AO430" s="4">
        <v>7.76</v>
      </c>
      <c r="AP430" s="4">
        <v>0</v>
      </c>
      <c r="AQ430" s="4">
        <v>4.58</v>
      </c>
      <c r="AR430" s="4">
        <v>0</v>
      </c>
      <c r="AT430">
        <v>0</v>
      </c>
      <c r="AU430" s="4">
        <v>0</v>
      </c>
      <c r="AV430" s="4">
        <v>9.6300000000000008</v>
      </c>
      <c r="AW430" s="4">
        <v>106.06</v>
      </c>
      <c r="AX430">
        <v>6</v>
      </c>
      <c r="AY430" t="s">
        <v>80</v>
      </c>
      <c r="AZ430">
        <v>5</v>
      </c>
      <c r="BA430">
        <v>5.95</v>
      </c>
      <c r="BB430">
        <v>4</v>
      </c>
      <c r="BC430">
        <v>19</v>
      </c>
      <c r="BD430">
        <v>13</v>
      </c>
      <c r="BE430">
        <v>1</v>
      </c>
      <c r="BF430" t="s">
        <v>81</v>
      </c>
      <c r="BJ430" s="6">
        <v>45892</v>
      </c>
      <c r="BK430" t="s">
        <v>233</v>
      </c>
      <c r="BL430" t="s">
        <v>234</v>
      </c>
      <c r="BM430" t="s">
        <v>239</v>
      </c>
      <c r="BN430" t="s">
        <v>234</v>
      </c>
      <c r="BP430">
        <v>2025</v>
      </c>
      <c r="BQ430" t="s">
        <v>235</v>
      </c>
      <c r="BR430" t="s">
        <v>240</v>
      </c>
    </row>
    <row r="431" spans="1:70" x14ac:dyDescent="0.25">
      <c r="A431">
        <v>6612276457</v>
      </c>
      <c r="B431" t="s">
        <v>238</v>
      </c>
      <c r="C431" t="s">
        <v>89</v>
      </c>
      <c r="D431" s="4">
        <v>157.94999999999999</v>
      </c>
      <c r="E431" s="5">
        <v>45892</v>
      </c>
      <c r="F431" s="5">
        <v>45884</v>
      </c>
      <c r="G431">
        <v>7926</v>
      </c>
      <c r="H431" t="s">
        <v>90</v>
      </c>
      <c r="I431" t="s">
        <v>91</v>
      </c>
      <c r="J431" t="s">
        <v>69</v>
      </c>
      <c r="K431" t="s">
        <v>92</v>
      </c>
      <c r="L431" t="s">
        <v>93</v>
      </c>
      <c r="M431" t="s">
        <v>72</v>
      </c>
      <c r="P431" t="s">
        <v>94</v>
      </c>
      <c r="Q431" t="s">
        <v>95</v>
      </c>
      <c r="R431" t="s">
        <v>96</v>
      </c>
      <c r="S431" t="s">
        <v>97</v>
      </c>
      <c r="T431" t="s">
        <v>98</v>
      </c>
      <c r="U431">
        <v>42.370837000000002</v>
      </c>
      <c r="V431">
        <v>-83.485600000000005</v>
      </c>
      <c r="W431" t="s">
        <v>273</v>
      </c>
      <c r="X431" t="s">
        <v>274</v>
      </c>
      <c r="Y431" t="s">
        <v>112</v>
      </c>
      <c r="Z431" s="10">
        <v>782162907</v>
      </c>
      <c r="AA431" s="9">
        <v>29.528514999999999</v>
      </c>
      <c r="AB431" s="9">
        <v>-98.492189999999994</v>
      </c>
      <c r="AC431" t="s">
        <v>98</v>
      </c>
      <c r="AD431">
        <v>106</v>
      </c>
      <c r="AE431" s="1" t="s">
        <v>102</v>
      </c>
      <c r="AF431" s="1" t="str">
        <f t="shared" si="17"/>
        <v>6</v>
      </c>
      <c r="AG431" s="1">
        <f t="shared" si="18"/>
        <v>4</v>
      </c>
      <c r="AH431" s="1">
        <v>15.58</v>
      </c>
      <c r="AI431" s="7">
        <f t="shared" si="19"/>
        <v>125.89</v>
      </c>
      <c r="AJ431">
        <v>127.05</v>
      </c>
      <c r="AK431">
        <v>127.05</v>
      </c>
      <c r="AL431" s="4">
        <v>24.54</v>
      </c>
      <c r="AM431" s="4">
        <v>0</v>
      </c>
      <c r="AN431" s="4">
        <v>0</v>
      </c>
      <c r="AO431" s="4">
        <v>-1.1599999999999999</v>
      </c>
      <c r="AP431" s="4">
        <v>0</v>
      </c>
      <c r="AQ431" s="4">
        <v>0</v>
      </c>
      <c r="AR431" s="4">
        <v>0</v>
      </c>
      <c r="AT431">
        <v>0</v>
      </c>
      <c r="AU431" s="4">
        <v>0</v>
      </c>
      <c r="AV431" s="4">
        <v>7.52</v>
      </c>
      <c r="AW431" s="4">
        <v>157.94999999999999</v>
      </c>
      <c r="AX431">
        <v>4</v>
      </c>
      <c r="AY431" t="s">
        <v>80</v>
      </c>
      <c r="AZ431">
        <v>5</v>
      </c>
      <c r="BA431">
        <v>4.2300000000000004</v>
      </c>
      <c r="BB431">
        <v>3</v>
      </c>
      <c r="BC431">
        <v>18</v>
      </c>
      <c r="BD431">
        <v>13</v>
      </c>
      <c r="BE431">
        <v>1</v>
      </c>
      <c r="BF431" t="s">
        <v>81</v>
      </c>
      <c r="BJ431" s="6">
        <v>45892</v>
      </c>
      <c r="BK431" t="s">
        <v>233</v>
      </c>
      <c r="BL431" t="s">
        <v>234</v>
      </c>
      <c r="BM431" t="s">
        <v>253</v>
      </c>
      <c r="BN431" t="s">
        <v>234</v>
      </c>
      <c r="BP431">
        <v>2025</v>
      </c>
      <c r="BQ431" t="s">
        <v>235</v>
      </c>
      <c r="BR431" t="s">
        <v>254</v>
      </c>
    </row>
    <row r="432" spans="1:70" x14ac:dyDescent="0.25">
      <c r="A432">
        <v>6612276511</v>
      </c>
      <c r="B432" t="s">
        <v>238</v>
      </c>
      <c r="C432" t="s">
        <v>89</v>
      </c>
      <c r="D432" s="4">
        <v>219.67</v>
      </c>
      <c r="E432" s="5">
        <v>45892</v>
      </c>
      <c r="F432" s="5">
        <v>45888</v>
      </c>
      <c r="G432">
        <v>7926</v>
      </c>
      <c r="H432" t="s">
        <v>90</v>
      </c>
      <c r="I432" t="s">
        <v>91</v>
      </c>
      <c r="J432" t="s">
        <v>69</v>
      </c>
      <c r="K432" t="s">
        <v>92</v>
      </c>
      <c r="L432" t="s">
        <v>93</v>
      </c>
      <c r="M432" t="s">
        <v>72</v>
      </c>
      <c r="P432" t="s">
        <v>94</v>
      </c>
      <c r="Q432" t="s">
        <v>95</v>
      </c>
      <c r="R432" t="s">
        <v>96</v>
      </c>
      <c r="S432" t="s">
        <v>97</v>
      </c>
      <c r="T432" t="s">
        <v>98</v>
      </c>
      <c r="U432">
        <v>42.370837000000002</v>
      </c>
      <c r="V432">
        <v>-83.485600000000005</v>
      </c>
      <c r="W432" t="s">
        <v>280</v>
      </c>
      <c r="X432" t="s">
        <v>281</v>
      </c>
      <c r="Y432" t="s">
        <v>156</v>
      </c>
      <c r="Z432" s="10">
        <v>931031604</v>
      </c>
      <c r="AA432" s="9">
        <v>34.428190999999998</v>
      </c>
      <c r="AB432" s="9">
        <v>-119.68411999999999</v>
      </c>
      <c r="AC432" t="s">
        <v>98</v>
      </c>
      <c r="AD432">
        <v>108</v>
      </c>
      <c r="AE432" s="1" t="s">
        <v>102</v>
      </c>
      <c r="AF432" s="1" t="str">
        <f t="shared" si="17"/>
        <v>8</v>
      </c>
      <c r="AG432" s="1">
        <f t="shared" si="18"/>
        <v>6</v>
      </c>
      <c r="AH432" s="1">
        <v>17.93</v>
      </c>
      <c r="AI432" s="7">
        <f t="shared" si="19"/>
        <v>171.59</v>
      </c>
      <c r="AJ432">
        <v>147.77000000000001</v>
      </c>
      <c r="AK432">
        <v>147.77000000000001</v>
      </c>
      <c r="AL432" s="4">
        <v>33.04</v>
      </c>
      <c r="AM432" s="4">
        <v>0</v>
      </c>
      <c r="AN432" s="4">
        <v>0</v>
      </c>
      <c r="AO432" s="4">
        <v>23.82</v>
      </c>
      <c r="AP432" s="4">
        <v>0</v>
      </c>
      <c r="AQ432" s="4">
        <v>4.58</v>
      </c>
      <c r="AR432" s="4">
        <v>0</v>
      </c>
      <c r="AT432">
        <v>0</v>
      </c>
      <c r="AU432" s="4">
        <v>0</v>
      </c>
      <c r="AV432" s="4">
        <v>15.04</v>
      </c>
      <c r="AW432" s="4">
        <v>219.67</v>
      </c>
      <c r="AX432">
        <v>6</v>
      </c>
      <c r="AY432" t="s">
        <v>80</v>
      </c>
      <c r="AZ432">
        <v>5</v>
      </c>
      <c r="BA432">
        <v>5.95</v>
      </c>
      <c r="BB432">
        <v>4</v>
      </c>
      <c r="BC432">
        <v>19</v>
      </c>
      <c r="BD432">
        <v>13</v>
      </c>
      <c r="BE432">
        <v>1</v>
      </c>
      <c r="BF432" t="s">
        <v>81</v>
      </c>
      <c r="BJ432" s="6">
        <v>45892</v>
      </c>
      <c r="BK432" t="s">
        <v>233</v>
      </c>
      <c r="BL432" t="s">
        <v>234</v>
      </c>
      <c r="BM432" t="s">
        <v>239</v>
      </c>
      <c r="BN432" t="s">
        <v>234</v>
      </c>
      <c r="BP432">
        <v>2025</v>
      </c>
      <c r="BQ432" t="s">
        <v>235</v>
      </c>
      <c r="BR432" t="s">
        <v>240</v>
      </c>
    </row>
    <row r="433" spans="1:70" x14ac:dyDescent="0.25">
      <c r="A433">
        <v>6605450215</v>
      </c>
      <c r="B433" t="s">
        <v>269</v>
      </c>
      <c r="C433" t="s">
        <v>89</v>
      </c>
      <c r="D433" s="4">
        <v>152.13999999999999</v>
      </c>
      <c r="E433" s="5">
        <v>45885</v>
      </c>
      <c r="F433" s="5">
        <v>45880</v>
      </c>
      <c r="G433">
        <v>7926</v>
      </c>
      <c r="H433" t="s">
        <v>90</v>
      </c>
      <c r="I433" t="s">
        <v>91</v>
      </c>
      <c r="J433" t="s">
        <v>69</v>
      </c>
      <c r="K433" t="s">
        <v>92</v>
      </c>
      <c r="L433" t="s">
        <v>93</v>
      </c>
      <c r="M433" t="s">
        <v>72</v>
      </c>
      <c r="P433" t="s">
        <v>94</v>
      </c>
      <c r="Q433" t="s">
        <v>95</v>
      </c>
      <c r="R433" t="s">
        <v>96</v>
      </c>
      <c r="S433" t="s">
        <v>97</v>
      </c>
      <c r="T433" t="s">
        <v>98</v>
      </c>
      <c r="U433">
        <v>42.370837000000002</v>
      </c>
      <c r="V433">
        <v>-83.485600000000005</v>
      </c>
      <c r="W433" t="s">
        <v>342</v>
      </c>
      <c r="X433" t="s">
        <v>343</v>
      </c>
      <c r="Y433" t="s">
        <v>344</v>
      </c>
      <c r="Z433" s="10">
        <v>300782195</v>
      </c>
      <c r="AA433" s="9">
        <v>33.860954999999997</v>
      </c>
      <c r="AB433" s="9">
        <v>-84.018069999999994</v>
      </c>
      <c r="AC433" t="s">
        <v>98</v>
      </c>
      <c r="AD433">
        <v>105</v>
      </c>
      <c r="AE433" s="1" t="s">
        <v>102</v>
      </c>
      <c r="AF433" s="1" t="str">
        <f t="shared" si="17"/>
        <v>5</v>
      </c>
      <c r="AG433" s="1">
        <f t="shared" si="18"/>
        <v>4</v>
      </c>
      <c r="AH433" s="1">
        <v>12.63</v>
      </c>
      <c r="AI433" s="7">
        <f t="shared" si="19"/>
        <v>121.24999999999999</v>
      </c>
      <c r="AJ433">
        <v>122.34</v>
      </c>
      <c r="AK433">
        <v>122.34</v>
      </c>
      <c r="AL433" s="4">
        <v>23.65</v>
      </c>
      <c r="AM433" s="4">
        <v>0</v>
      </c>
      <c r="AN433" s="4">
        <v>0</v>
      </c>
      <c r="AO433" s="4">
        <v>-1.0900000000000001</v>
      </c>
      <c r="AP433" s="4">
        <v>0</v>
      </c>
      <c r="AQ433" s="4">
        <v>0</v>
      </c>
      <c r="AR433" s="4">
        <v>0</v>
      </c>
      <c r="AT433">
        <v>0</v>
      </c>
      <c r="AU433" s="4">
        <v>0</v>
      </c>
      <c r="AV433" s="4">
        <v>7.24</v>
      </c>
      <c r="AW433" s="4">
        <v>152.13999999999999</v>
      </c>
      <c r="AX433">
        <v>4</v>
      </c>
      <c r="AY433" t="s">
        <v>80</v>
      </c>
      <c r="AZ433">
        <v>5</v>
      </c>
      <c r="BA433">
        <v>4.2300000000000004</v>
      </c>
      <c r="BB433">
        <v>3</v>
      </c>
      <c r="BC433">
        <v>18</v>
      </c>
      <c r="BD433">
        <v>13</v>
      </c>
      <c r="BE433">
        <v>1</v>
      </c>
      <c r="BF433" t="s">
        <v>81</v>
      </c>
      <c r="BJ433" s="6">
        <v>45885</v>
      </c>
      <c r="BK433" t="s">
        <v>239</v>
      </c>
      <c r="BL433" t="s">
        <v>234</v>
      </c>
      <c r="BM433" t="s">
        <v>253</v>
      </c>
      <c r="BN433" t="s">
        <v>234</v>
      </c>
      <c r="BP433">
        <v>2025</v>
      </c>
      <c r="BQ433" t="s">
        <v>235</v>
      </c>
      <c r="BR433" t="s">
        <v>254</v>
      </c>
    </row>
    <row r="434" spans="1:70" x14ac:dyDescent="0.25">
      <c r="A434">
        <v>6605450242</v>
      </c>
      <c r="B434" t="s">
        <v>269</v>
      </c>
      <c r="C434" t="s">
        <v>89</v>
      </c>
      <c r="D434" s="4">
        <v>96.47</v>
      </c>
      <c r="E434" s="5">
        <v>45885</v>
      </c>
      <c r="F434" s="5">
        <v>45880</v>
      </c>
      <c r="G434">
        <v>7926</v>
      </c>
      <c r="H434" t="s">
        <v>90</v>
      </c>
      <c r="I434" t="s">
        <v>91</v>
      </c>
      <c r="J434" t="s">
        <v>69</v>
      </c>
      <c r="K434" t="s">
        <v>92</v>
      </c>
      <c r="L434" t="s">
        <v>93</v>
      </c>
      <c r="M434" t="s">
        <v>72</v>
      </c>
      <c r="P434" t="s">
        <v>94</v>
      </c>
      <c r="Q434" t="s">
        <v>95</v>
      </c>
      <c r="R434" t="s">
        <v>96</v>
      </c>
      <c r="S434" t="s">
        <v>97</v>
      </c>
      <c r="T434" t="s">
        <v>98</v>
      </c>
      <c r="U434">
        <v>42.370837000000002</v>
      </c>
      <c r="V434">
        <v>-83.485600000000005</v>
      </c>
      <c r="W434" t="s">
        <v>307</v>
      </c>
      <c r="X434" t="s">
        <v>308</v>
      </c>
      <c r="Y434" t="s">
        <v>216</v>
      </c>
      <c r="Z434" s="10">
        <v>403249223</v>
      </c>
      <c r="AA434" s="9">
        <v>38.221178999999999</v>
      </c>
      <c r="AB434" s="9">
        <v>-84.554649999999995</v>
      </c>
      <c r="AC434" t="s">
        <v>98</v>
      </c>
      <c r="AD434">
        <v>103</v>
      </c>
      <c r="AE434" s="1" t="s">
        <v>102</v>
      </c>
      <c r="AF434" s="1" t="str">
        <f t="shared" ref="AF434:AF497" si="20">RIGHT(AD434,1)</f>
        <v>3</v>
      </c>
      <c r="AG434" s="1">
        <f t="shared" si="18"/>
        <v>4</v>
      </c>
      <c r="AH434" s="1">
        <v>10.44</v>
      </c>
      <c r="AI434" s="7">
        <f t="shared" si="19"/>
        <v>72.3</v>
      </c>
      <c r="AJ434">
        <v>72.72</v>
      </c>
      <c r="AK434">
        <v>72.72</v>
      </c>
      <c r="AL434" s="4">
        <v>15</v>
      </c>
      <c r="AM434" s="4">
        <v>0</v>
      </c>
      <c r="AN434" s="4">
        <v>0</v>
      </c>
      <c r="AO434" s="4">
        <v>-0.42</v>
      </c>
      <c r="AP434" s="4">
        <v>0</v>
      </c>
      <c r="AQ434" s="4">
        <v>4.58</v>
      </c>
      <c r="AR434" s="4">
        <v>0</v>
      </c>
      <c r="AT434">
        <v>0</v>
      </c>
      <c r="AU434" s="4">
        <v>0</v>
      </c>
      <c r="AV434" s="4">
        <v>9.17</v>
      </c>
      <c r="AW434" s="4">
        <v>96.47</v>
      </c>
      <c r="AX434">
        <v>4</v>
      </c>
      <c r="AY434" t="s">
        <v>80</v>
      </c>
      <c r="AZ434">
        <v>5</v>
      </c>
      <c r="BA434">
        <v>4.2300000000000004</v>
      </c>
      <c r="BB434">
        <v>3</v>
      </c>
      <c r="BC434">
        <v>18</v>
      </c>
      <c r="BD434">
        <v>13</v>
      </c>
      <c r="BE434">
        <v>1</v>
      </c>
      <c r="BF434" t="s">
        <v>81</v>
      </c>
      <c r="BJ434" s="6">
        <v>45885</v>
      </c>
      <c r="BK434" t="s">
        <v>239</v>
      </c>
      <c r="BL434" t="s">
        <v>234</v>
      </c>
      <c r="BM434" t="s">
        <v>253</v>
      </c>
      <c r="BN434" t="s">
        <v>234</v>
      </c>
      <c r="BP434">
        <v>2025</v>
      </c>
      <c r="BQ434" t="s">
        <v>235</v>
      </c>
      <c r="BR434" t="s">
        <v>254</v>
      </c>
    </row>
    <row r="435" spans="1:70" x14ac:dyDescent="0.25">
      <c r="A435">
        <v>6605450228</v>
      </c>
      <c r="B435" t="s">
        <v>269</v>
      </c>
      <c r="C435" t="s">
        <v>89</v>
      </c>
      <c r="D435" s="4">
        <v>142.16999999999999</v>
      </c>
      <c r="E435" s="5">
        <v>45885</v>
      </c>
      <c r="F435" s="5">
        <v>45880</v>
      </c>
      <c r="G435">
        <v>7926</v>
      </c>
      <c r="H435" t="s">
        <v>90</v>
      </c>
      <c r="I435" t="s">
        <v>91</v>
      </c>
      <c r="J435" t="s">
        <v>69</v>
      </c>
      <c r="K435" t="s">
        <v>92</v>
      </c>
      <c r="L435" t="s">
        <v>93</v>
      </c>
      <c r="M435" t="s">
        <v>72</v>
      </c>
      <c r="P435" t="s">
        <v>94</v>
      </c>
      <c r="Q435" t="s">
        <v>95</v>
      </c>
      <c r="R435" t="s">
        <v>96</v>
      </c>
      <c r="S435" t="s">
        <v>97</v>
      </c>
      <c r="T435" t="s">
        <v>98</v>
      </c>
      <c r="U435">
        <v>42.370837000000002</v>
      </c>
      <c r="V435">
        <v>-83.485600000000005</v>
      </c>
      <c r="W435" t="s">
        <v>332</v>
      </c>
      <c r="X435" t="s">
        <v>333</v>
      </c>
      <c r="Y435" t="s">
        <v>267</v>
      </c>
      <c r="Z435" s="10">
        <v>513601253</v>
      </c>
      <c r="AA435" s="9">
        <v>43.428983000000002</v>
      </c>
      <c r="AB435" s="9">
        <v>-95.108919999999998</v>
      </c>
      <c r="AC435" t="s">
        <v>98</v>
      </c>
      <c r="AD435">
        <v>104</v>
      </c>
      <c r="AE435" s="1" t="s">
        <v>102</v>
      </c>
      <c r="AF435" s="1" t="str">
        <f t="shared" si="20"/>
        <v>4</v>
      </c>
      <c r="AG435" s="1">
        <f t="shared" si="18"/>
        <v>4</v>
      </c>
      <c r="AH435" s="1">
        <v>11.49</v>
      </c>
      <c r="AI435" s="7">
        <f t="shared" si="19"/>
        <v>113.30999999999999</v>
      </c>
      <c r="AJ435">
        <v>112.68</v>
      </c>
      <c r="AK435">
        <v>112.68</v>
      </c>
      <c r="AL435" s="4">
        <v>22.09</v>
      </c>
      <c r="AM435" s="4">
        <v>0</v>
      </c>
      <c r="AN435" s="4">
        <v>0</v>
      </c>
      <c r="AO435" s="4">
        <v>-2.31</v>
      </c>
      <c r="AP435" s="4">
        <v>0</v>
      </c>
      <c r="AQ435" s="4">
        <v>0</v>
      </c>
      <c r="AR435" s="4">
        <v>0</v>
      </c>
      <c r="AT435">
        <v>0</v>
      </c>
      <c r="AU435" s="4">
        <v>0</v>
      </c>
      <c r="AV435" s="4">
        <v>6.77</v>
      </c>
      <c r="AW435" s="4">
        <v>142.16999999999999</v>
      </c>
      <c r="AX435">
        <v>4</v>
      </c>
      <c r="AY435" t="s">
        <v>80</v>
      </c>
      <c r="AZ435">
        <v>5</v>
      </c>
      <c r="BA435">
        <v>3.9</v>
      </c>
      <c r="BB435">
        <v>3</v>
      </c>
      <c r="BC435">
        <v>18</v>
      </c>
      <c r="BD435">
        <v>12</v>
      </c>
      <c r="BE435">
        <v>1</v>
      </c>
      <c r="BF435" t="s">
        <v>81</v>
      </c>
      <c r="BJ435" s="6">
        <v>45885</v>
      </c>
      <c r="BK435" t="s">
        <v>239</v>
      </c>
      <c r="BL435" t="s">
        <v>234</v>
      </c>
      <c r="BM435" t="s">
        <v>253</v>
      </c>
      <c r="BN435" t="s">
        <v>234</v>
      </c>
      <c r="BP435">
        <v>2025</v>
      </c>
      <c r="BQ435" t="s">
        <v>235</v>
      </c>
      <c r="BR435" t="s">
        <v>254</v>
      </c>
    </row>
    <row r="436" spans="1:70" x14ac:dyDescent="0.25">
      <c r="A436">
        <v>6605450265</v>
      </c>
      <c r="B436" t="s">
        <v>269</v>
      </c>
      <c r="C436" t="s">
        <v>89</v>
      </c>
      <c r="D436" s="4">
        <v>157.88</v>
      </c>
      <c r="E436" s="5">
        <v>45885</v>
      </c>
      <c r="F436" s="5">
        <v>45881</v>
      </c>
      <c r="G436">
        <v>7926</v>
      </c>
      <c r="H436" t="s">
        <v>90</v>
      </c>
      <c r="I436" t="s">
        <v>91</v>
      </c>
      <c r="J436" t="s">
        <v>69</v>
      </c>
      <c r="K436" t="s">
        <v>92</v>
      </c>
      <c r="L436" t="s">
        <v>93</v>
      </c>
      <c r="M436" t="s">
        <v>72</v>
      </c>
      <c r="P436" t="s">
        <v>94</v>
      </c>
      <c r="Q436" t="s">
        <v>95</v>
      </c>
      <c r="R436" t="s">
        <v>96</v>
      </c>
      <c r="S436" t="s">
        <v>97</v>
      </c>
      <c r="T436" t="s">
        <v>98</v>
      </c>
      <c r="U436">
        <v>42.370837000000002</v>
      </c>
      <c r="V436">
        <v>-83.485600000000005</v>
      </c>
      <c r="W436" t="s">
        <v>398</v>
      </c>
      <c r="X436" t="s">
        <v>296</v>
      </c>
      <c r="Y436" t="s">
        <v>272</v>
      </c>
      <c r="Z436" s="10">
        <v>336023682</v>
      </c>
      <c r="AA436" s="9">
        <v>27.956149</v>
      </c>
      <c r="AB436" s="9">
        <v>-82.457229999999996</v>
      </c>
      <c r="AC436" t="s">
        <v>98</v>
      </c>
      <c r="AD436">
        <v>105</v>
      </c>
      <c r="AE436" s="1" t="s">
        <v>102</v>
      </c>
      <c r="AF436" s="1" t="str">
        <f t="shared" si="20"/>
        <v>5</v>
      </c>
      <c r="AG436" s="1">
        <f t="shared" si="18"/>
        <v>4</v>
      </c>
      <c r="AH436" s="1">
        <v>12.63</v>
      </c>
      <c r="AI436" s="7">
        <f t="shared" si="19"/>
        <v>121.25</v>
      </c>
      <c r="AJ436">
        <v>122.34</v>
      </c>
      <c r="AK436">
        <v>122.34</v>
      </c>
      <c r="AL436" s="4">
        <v>24.54</v>
      </c>
      <c r="AM436" s="4">
        <v>0</v>
      </c>
      <c r="AN436" s="4">
        <v>0</v>
      </c>
      <c r="AO436" s="4">
        <v>-1.0900000000000001</v>
      </c>
      <c r="AP436" s="4">
        <v>0</v>
      </c>
      <c r="AQ436" s="4">
        <v>4.58</v>
      </c>
      <c r="AR436" s="4">
        <v>0</v>
      </c>
      <c r="AT436">
        <v>0</v>
      </c>
      <c r="AU436" s="4">
        <v>0</v>
      </c>
      <c r="AV436" s="4">
        <v>12.09</v>
      </c>
      <c r="AW436" s="4">
        <v>157.88</v>
      </c>
      <c r="AX436">
        <v>4</v>
      </c>
      <c r="AY436" t="s">
        <v>80</v>
      </c>
      <c r="AZ436">
        <v>5</v>
      </c>
      <c r="BA436">
        <v>4.2300000000000004</v>
      </c>
      <c r="BB436">
        <v>3</v>
      </c>
      <c r="BC436">
        <v>18</v>
      </c>
      <c r="BD436">
        <v>13</v>
      </c>
      <c r="BE436">
        <v>1</v>
      </c>
      <c r="BF436" t="s">
        <v>81</v>
      </c>
      <c r="BJ436" s="6">
        <v>45885</v>
      </c>
      <c r="BK436" t="s">
        <v>239</v>
      </c>
      <c r="BL436" t="s">
        <v>234</v>
      </c>
      <c r="BM436" t="s">
        <v>253</v>
      </c>
      <c r="BN436" t="s">
        <v>234</v>
      </c>
      <c r="BP436">
        <v>2025</v>
      </c>
      <c r="BQ436" t="s">
        <v>235</v>
      </c>
      <c r="BR436" t="s">
        <v>254</v>
      </c>
    </row>
    <row r="437" spans="1:70" x14ac:dyDescent="0.25">
      <c r="A437">
        <v>6605450247</v>
      </c>
      <c r="B437" t="s">
        <v>269</v>
      </c>
      <c r="C437" t="s">
        <v>89</v>
      </c>
      <c r="D437" s="4">
        <v>101.87</v>
      </c>
      <c r="E437" s="5">
        <v>45885</v>
      </c>
      <c r="F437" s="5">
        <v>45880</v>
      </c>
      <c r="G437">
        <v>7926</v>
      </c>
      <c r="H437" t="s">
        <v>90</v>
      </c>
      <c r="I437" t="s">
        <v>91</v>
      </c>
      <c r="J437" t="s">
        <v>69</v>
      </c>
      <c r="K437" t="s">
        <v>92</v>
      </c>
      <c r="L437" t="s">
        <v>93</v>
      </c>
      <c r="M437" t="s">
        <v>72</v>
      </c>
      <c r="P437" t="s">
        <v>94</v>
      </c>
      <c r="Q437" t="s">
        <v>95</v>
      </c>
      <c r="R437" t="s">
        <v>96</v>
      </c>
      <c r="S437" t="s">
        <v>97</v>
      </c>
      <c r="T437" t="s">
        <v>98</v>
      </c>
      <c r="U437">
        <v>42.370837000000002</v>
      </c>
      <c r="V437">
        <v>-83.485600000000005</v>
      </c>
      <c r="W437" t="s">
        <v>395</v>
      </c>
      <c r="X437" t="s">
        <v>215</v>
      </c>
      <c r="Y437" t="s">
        <v>216</v>
      </c>
      <c r="Z437" s="10">
        <v>411024546</v>
      </c>
      <c r="AA437" s="9">
        <v>38.439526000000001</v>
      </c>
      <c r="AB437" s="9">
        <v>-82.693200000000004</v>
      </c>
      <c r="AC437" t="s">
        <v>98</v>
      </c>
      <c r="AD437">
        <v>103</v>
      </c>
      <c r="AE437" s="1" t="s">
        <v>102</v>
      </c>
      <c r="AF437" s="1" t="str">
        <f t="shared" si="20"/>
        <v>3</v>
      </c>
      <c r="AG437" s="1">
        <f t="shared" si="18"/>
        <v>4</v>
      </c>
      <c r="AH437" s="1">
        <v>10.44</v>
      </c>
      <c r="AI437" s="7">
        <f t="shared" si="19"/>
        <v>76.599999999999994</v>
      </c>
      <c r="AJ437">
        <v>72.72</v>
      </c>
      <c r="AK437">
        <v>72.72</v>
      </c>
      <c r="AL437" s="4">
        <v>15.84</v>
      </c>
      <c r="AM437" s="4">
        <v>0</v>
      </c>
      <c r="AN437" s="4">
        <v>0</v>
      </c>
      <c r="AO437" s="4">
        <v>-0.42</v>
      </c>
      <c r="AP437" s="4">
        <v>0</v>
      </c>
      <c r="AQ437" s="4">
        <v>4.58</v>
      </c>
      <c r="AR437" s="4">
        <v>0</v>
      </c>
      <c r="AT437">
        <v>0</v>
      </c>
      <c r="AU437" s="4">
        <v>0</v>
      </c>
      <c r="AV437" s="4">
        <v>9.43</v>
      </c>
      <c r="AW437" s="4">
        <v>101.87</v>
      </c>
      <c r="AX437">
        <v>4</v>
      </c>
      <c r="AY437" t="s">
        <v>80</v>
      </c>
      <c r="AZ437">
        <v>5</v>
      </c>
      <c r="BA437">
        <v>4.2300000000000004</v>
      </c>
      <c r="BB437">
        <v>3</v>
      </c>
      <c r="BC437">
        <v>18</v>
      </c>
      <c r="BD437">
        <v>13</v>
      </c>
      <c r="BE437">
        <v>1</v>
      </c>
      <c r="BF437" t="s">
        <v>81</v>
      </c>
      <c r="BJ437" s="6">
        <v>45885</v>
      </c>
      <c r="BK437" t="s">
        <v>239</v>
      </c>
      <c r="BL437" t="s">
        <v>234</v>
      </c>
      <c r="BM437" t="s">
        <v>253</v>
      </c>
      <c r="BN437" t="s">
        <v>234</v>
      </c>
      <c r="BP437">
        <v>2025</v>
      </c>
      <c r="BQ437" t="s">
        <v>235</v>
      </c>
      <c r="BR437" t="s">
        <v>254</v>
      </c>
    </row>
    <row r="438" spans="1:70" x14ac:dyDescent="0.25">
      <c r="A438">
        <v>6605450298</v>
      </c>
      <c r="B438" t="s">
        <v>269</v>
      </c>
      <c r="C438" t="s">
        <v>89</v>
      </c>
      <c r="D438" s="4">
        <v>157.88</v>
      </c>
      <c r="E438" s="5">
        <v>45885</v>
      </c>
      <c r="F438" s="5">
        <v>45882</v>
      </c>
      <c r="G438">
        <v>7926</v>
      </c>
      <c r="H438" t="s">
        <v>90</v>
      </c>
      <c r="I438" t="s">
        <v>91</v>
      </c>
      <c r="J438" t="s">
        <v>69</v>
      </c>
      <c r="K438" t="s">
        <v>92</v>
      </c>
      <c r="L438" t="s">
        <v>93</v>
      </c>
      <c r="M438" t="s">
        <v>72</v>
      </c>
      <c r="P438" t="s">
        <v>94</v>
      </c>
      <c r="Q438" t="s">
        <v>95</v>
      </c>
      <c r="R438" t="s">
        <v>96</v>
      </c>
      <c r="S438" t="s">
        <v>97</v>
      </c>
      <c r="T438" t="s">
        <v>98</v>
      </c>
      <c r="U438">
        <v>42.370837000000002</v>
      </c>
      <c r="V438">
        <v>-83.485600000000005</v>
      </c>
      <c r="W438" t="s">
        <v>300</v>
      </c>
      <c r="X438" t="s">
        <v>301</v>
      </c>
      <c r="Y438" t="s">
        <v>290</v>
      </c>
      <c r="Z438" s="10">
        <v>701222112</v>
      </c>
      <c r="AA438" s="9">
        <v>30.006353000000001</v>
      </c>
      <c r="AB438" s="9">
        <v>-90.062640000000002</v>
      </c>
      <c r="AC438" t="s">
        <v>98</v>
      </c>
      <c r="AD438">
        <v>105</v>
      </c>
      <c r="AE438" s="1" t="s">
        <v>102</v>
      </c>
      <c r="AF438" s="1" t="str">
        <f t="shared" si="20"/>
        <v>5</v>
      </c>
      <c r="AG438" s="1">
        <f t="shared" si="18"/>
        <v>4</v>
      </c>
      <c r="AH438" s="1">
        <v>12.63</v>
      </c>
      <c r="AI438" s="7">
        <f t="shared" si="19"/>
        <v>121.25</v>
      </c>
      <c r="AJ438">
        <v>122.34</v>
      </c>
      <c r="AK438">
        <v>122.34</v>
      </c>
      <c r="AL438" s="4">
        <v>24.54</v>
      </c>
      <c r="AM438" s="4">
        <v>0</v>
      </c>
      <c r="AN438" s="4">
        <v>0</v>
      </c>
      <c r="AO438" s="4">
        <v>-1.0900000000000001</v>
      </c>
      <c r="AP438" s="4">
        <v>0</v>
      </c>
      <c r="AQ438" s="4">
        <v>4.58</v>
      </c>
      <c r="AR438" s="4">
        <v>0</v>
      </c>
      <c r="AT438">
        <v>0</v>
      </c>
      <c r="AU438" s="4">
        <v>0</v>
      </c>
      <c r="AV438" s="4">
        <v>12.09</v>
      </c>
      <c r="AW438" s="4">
        <v>157.88</v>
      </c>
      <c r="AX438">
        <v>4</v>
      </c>
      <c r="AY438" t="s">
        <v>80</v>
      </c>
      <c r="AZ438">
        <v>5</v>
      </c>
      <c r="BA438">
        <v>4.2300000000000004</v>
      </c>
      <c r="BB438">
        <v>3</v>
      </c>
      <c r="BC438">
        <v>18</v>
      </c>
      <c r="BD438">
        <v>13</v>
      </c>
      <c r="BE438">
        <v>1</v>
      </c>
      <c r="BF438" t="s">
        <v>81</v>
      </c>
      <c r="BJ438" s="6">
        <v>45885</v>
      </c>
      <c r="BK438" t="s">
        <v>239</v>
      </c>
      <c r="BL438" t="s">
        <v>234</v>
      </c>
      <c r="BM438" t="s">
        <v>253</v>
      </c>
      <c r="BN438" t="s">
        <v>234</v>
      </c>
      <c r="BP438">
        <v>2025</v>
      </c>
      <c r="BQ438" t="s">
        <v>235</v>
      </c>
      <c r="BR438" t="s">
        <v>254</v>
      </c>
    </row>
    <row r="439" spans="1:70" x14ac:dyDescent="0.25">
      <c r="A439">
        <v>6605450281</v>
      </c>
      <c r="B439" t="s">
        <v>269</v>
      </c>
      <c r="C439" t="s">
        <v>89</v>
      </c>
      <c r="D439" s="4">
        <v>69.900000000000006</v>
      </c>
      <c r="E439" s="5">
        <v>45885</v>
      </c>
      <c r="F439" s="5">
        <v>45881</v>
      </c>
      <c r="G439">
        <v>7926</v>
      </c>
      <c r="H439" t="s">
        <v>90</v>
      </c>
      <c r="I439" t="s">
        <v>91</v>
      </c>
      <c r="J439" t="s">
        <v>69</v>
      </c>
      <c r="K439" t="s">
        <v>92</v>
      </c>
      <c r="L439" t="s">
        <v>93</v>
      </c>
      <c r="M439" t="s">
        <v>72</v>
      </c>
      <c r="P439" t="s">
        <v>94</v>
      </c>
      <c r="Q439" t="s">
        <v>95</v>
      </c>
      <c r="R439" t="s">
        <v>96</v>
      </c>
      <c r="S439" t="s">
        <v>97</v>
      </c>
      <c r="T439" t="s">
        <v>98</v>
      </c>
      <c r="U439">
        <v>42.370837000000002</v>
      </c>
      <c r="V439">
        <v>-83.485600000000005</v>
      </c>
      <c r="W439" t="s">
        <v>399</v>
      </c>
      <c r="X439" t="s">
        <v>400</v>
      </c>
      <c r="Y439" t="s">
        <v>96</v>
      </c>
      <c r="Z439" s="10">
        <v>483631661</v>
      </c>
      <c r="AA439" s="9">
        <v>42.765582000000002</v>
      </c>
      <c r="AB439" s="9">
        <v>-83.172809999999998</v>
      </c>
      <c r="AC439" t="s">
        <v>98</v>
      </c>
      <c r="AD439">
        <v>102</v>
      </c>
      <c r="AE439" s="1" t="s">
        <v>102</v>
      </c>
      <c r="AF439" s="1" t="str">
        <f t="shared" si="20"/>
        <v>2</v>
      </c>
      <c r="AG439" s="1">
        <f t="shared" si="18"/>
        <v>4</v>
      </c>
      <c r="AH439" s="1">
        <v>10.44</v>
      </c>
      <c r="AI439" s="7">
        <f t="shared" si="19"/>
        <v>51.13000000000001</v>
      </c>
      <c r="AJ439">
        <v>51.55</v>
      </c>
      <c r="AK439">
        <v>51.55</v>
      </c>
      <c r="AL439" s="4">
        <v>10.87</v>
      </c>
      <c r="AM439" s="4">
        <v>0</v>
      </c>
      <c r="AN439" s="4">
        <v>0</v>
      </c>
      <c r="AO439" s="4">
        <v>-0.42</v>
      </c>
      <c r="AP439" s="4">
        <v>0</v>
      </c>
      <c r="AQ439" s="4">
        <v>4.58</v>
      </c>
      <c r="AR439" s="4">
        <v>0</v>
      </c>
      <c r="AT439">
        <v>0</v>
      </c>
      <c r="AU439" s="4">
        <v>0</v>
      </c>
      <c r="AV439" s="4">
        <v>7.9</v>
      </c>
      <c r="AW439" s="4">
        <v>69.900000000000006</v>
      </c>
      <c r="AX439">
        <v>4</v>
      </c>
      <c r="AY439" t="s">
        <v>80</v>
      </c>
      <c r="AZ439">
        <v>5</v>
      </c>
      <c r="BA439">
        <v>4.2300000000000004</v>
      </c>
      <c r="BB439">
        <v>3</v>
      </c>
      <c r="BC439">
        <v>18</v>
      </c>
      <c r="BD439">
        <v>13</v>
      </c>
      <c r="BE439">
        <v>1</v>
      </c>
      <c r="BF439" t="s">
        <v>81</v>
      </c>
      <c r="BJ439" s="6">
        <v>45885</v>
      </c>
      <c r="BK439" t="s">
        <v>239</v>
      </c>
      <c r="BL439" t="s">
        <v>234</v>
      </c>
      <c r="BM439" t="s">
        <v>253</v>
      </c>
      <c r="BN439" t="s">
        <v>234</v>
      </c>
      <c r="BP439">
        <v>2025</v>
      </c>
      <c r="BQ439" t="s">
        <v>235</v>
      </c>
      <c r="BR439" t="s">
        <v>254</v>
      </c>
    </row>
    <row r="440" spans="1:70" x14ac:dyDescent="0.25">
      <c r="A440">
        <v>6605450271</v>
      </c>
      <c r="B440" t="s">
        <v>269</v>
      </c>
      <c r="C440" t="s">
        <v>89</v>
      </c>
      <c r="D440" s="4">
        <v>152.13999999999999</v>
      </c>
      <c r="E440" s="5">
        <v>45885</v>
      </c>
      <c r="F440" s="5">
        <v>45881</v>
      </c>
      <c r="G440">
        <v>7926</v>
      </c>
      <c r="H440" t="s">
        <v>90</v>
      </c>
      <c r="I440" t="s">
        <v>91</v>
      </c>
      <c r="J440" t="s">
        <v>69</v>
      </c>
      <c r="K440" t="s">
        <v>92</v>
      </c>
      <c r="L440" t="s">
        <v>93</v>
      </c>
      <c r="M440" t="s">
        <v>72</v>
      </c>
      <c r="P440" t="s">
        <v>94</v>
      </c>
      <c r="Q440" t="s">
        <v>95</v>
      </c>
      <c r="R440" t="s">
        <v>96</v>
      </c>
      <c r="S440" t="s">
        <v>97</v>
      </c>
      <c r="T440" t="s">
        <v>98</v>
      </c>
      <c r="U440">
        <v>42.370837000000002</v>
      </c>
      <c r="V440">
        <v>-83.485600000000005</v>
      </c>
      <c r="W440" t="s">
        <v>342</v>
      </c>
      <c r="X440" t="s">
        <v>343</v>
      </c>
      <c r="Y440" t="s">
        <v>344</v>
      </c>
      <c r="Z440" s="10">
        <v>300782195</v>
      </c>
      <c r="AA440" s="9">
        <v>33.860954999999997</v>
      </c>
      <c r="AB440" s="9">
        <v>-84.018069999999994</v>
      </c>
      <c r="AC440" t="s">
        <v>98</v>
      </c>
      <c r="AD440">
        <v>105</v>
      </c>
      <c r="AE440" s="1" t="s">
        <v>102</v>
      </c>
      <c r="AF440" s="1" t="str">
        <f t="shared" si="20"/>
        <v>5</v>
      </c>
      <c r="AG440" s="1">
        <f t="shared" si="18"/>
        <v>4</v>
      </c>
      <c r="AH440" s="1">
        <v>12.63</v>
      </c>
      <c r="AI440" s="7">
        <f t="shared" si="19"/>
        <v>121.24999999999999</v>
      </c>
      <c r="AJ440">
        <v>122.34</v>
      </c>
      <c r="AK440">
        <v>122.34</v>
      </c>
      <c r="AL440" s="4">
        <v>23.65</v>
      </c>
      <c r="AM440" s="4">
        <v>0</v>
      </c>
      <c r="AN440" s="4">
        <v>0</v>
      </c>
      <c r="AO440" s="4">
        <v>-1.0900000000000001</v>
      </c>
      <c r="AP440" s="4">
        <v>0</v>
      </c>
      <c r="AQ440" s="4">
        <v>0</v>
      </c>
      <c r="AR440" s="4">
        <v>0</v>
      </c>
      <c r="AT440">
        <v>0</v>
      </c>
      <c r="AU440" s="4">
        <v>0</v>
      </c>
      <c r="AV440" s="4">
        <v>7.24</v>
      </c>
      <c r="AW440" s="4">
        <v>152.13999999999999</v>
      </c>
      <c r="AX440">
        <v>4</v>
      </c>
      <c r="AY440" t="s">
        <v>80</v>
      </c>
      <c r="AZ440">
        <v>5</v>
      </c>
      <c r="BA440">
        <v>4.2300000000000004</v>
      </c>
      <c r="BB440">
        <v>3</v>
      </c>
      <c r="BC440">
        <v>18</v>
      </c>
      <c r="BD440">
        <v>13</v>
      </c>
      <c r="BE440">
        <v>1</v>
      </c>
      <c r="BF440" t="s">
        <v>81</v>
      </c>
      <c r="BJ440" s="6">
        <v>45885</v>
      </c>
      <c r="BK440" t="s">
        <v>239</v>
      </c>
      <c r="BL440" t="s">
        <v>234</v>
      </c>
      <c r="BM440" t="s">
        <v>253</v>
      </c>
      <c r="BN440" t="s">
        <v>234</v>
      </c>
      <c r="BP440">
        <v>2025</v>
      </c>
      <c r="BQ440" t="s">
        <v>235</v>
      </c>
      <c r="BR440" t="s">
        <v>254</v>
      </c>
    </row>
    <row r="441" spans="1:70" x14ac:dyDescent="0.25">
      <c r="A441">
        <v>6417776150</v>
      </c>
      <c r="B441" t="s">
        <v>262</v>
      </c>
      <c r="C441" t="s">
        <v>89</v>
      </c>
      <c r="D441" s="4">
        <v>194.18</v>
      </c>
      <c r="E441" s="5">
        <v>45703</v>
      </c>
      <c r="F441" s="5">
        <v>45698</v>
      </c>
      <c r="G441">
        <v>7926</v>
      </c>
      <c r="H441" t="s">
        <v>90</v>
      </c>
      <c r="I441" t="s">
        <v>244</v>
      </c>
      <c r="J441" t="s">
        <v>69</v>
      </c>
      <c r="K441" t="s">
        <v>92</v>
      </c>
      <c r="L441" t="s">
        <v>93</v>
      </c>
      <c r="M441" t="s">
        <v>72</v>
      </c>
      <c r="P441" t="s">
        <v>94</v>
      </c>
      <c r="Q441" t="s">
        <v>95</v>
      </c>
      <c r="R441" t="s">
        <v>96</v>
      </c>
      <c r="S441" t="s">
        <v>97</v>
      </c>
      <c r="T441" t="s">
        <v>98</v>
      </c>
      <c r="U441">
        <v>42.370837000000002</v>
      </c>
      <c r="V441">
        <v>-83.485600000000005</v>
      </c>
      <c r="W441" t="s">
        <v>285</v>
      </c>
      <c r="X441" t="s">
        <v>286</v>
      </c>
      <c r="Y441" t="s">
        <v>287</v>
      </c>
      <c r="Z441" s="10">
        <v>549048072</v>
      </c>
      <c r="AA441" s="9">
        <v>44.018870999999997</v>
      </c>
      <c r="AB441" s="9">
        <v>-88.613240000000005</v>
      </c>
      <c r="AC441" t="s">
        <v>98</v>
      </c>
      <c r="AD441">
        <v>104</v>
      </c>
      <c r="AE441" s="1" t="s">
        <v>102</v>
      </c>
      <c r="AF441" s="1" t="str">
        <f t="shared" si="20"/>
        <v>4</v>
      </c>
      <c r="AG441" s="1">
        <f t="shared" si="18"/>
        <v>6</v>
      </c>
      <c r="AH441" s="1">
        <v>13.19</v>
      </c>
      <c r="AI441" s="7">
        <f t="shared" si="19"/>
        <v>186.72</v>
      </c>
      <c r="AJ441">
        <v>112.68</v>
      </c>
      <c r="AK441">
        <v>142.68</v>
      </c>
      <c r="AL441" s="4">
        <v>28.21</v>
      </c>
      <c r="AM441" s="4">
        <v>0</v>
      </c>
      <c r="AN441" s="4">
        <v>0</v>
      </c>
      <c r="AO441" s="4">
        <v>14.04</v>
      </c>
      <c r="AP441" s="4">
        <v>0</v>
      </c>
      <c r="AQ441" s="4">
        <v>0</v>
      </c>
      <c r="AR441" s="4">
        <v>0</v>
      </c>
      <c r="AT441">
        <v>0</v>
      </c>
      <c r="AU441" s="4">
        <v>30</v>
      </c>
      <c r="AV441" s="4">
        <v>-20.75</v>
      </c>
      <c r="AW441" s="4">
        <v>194.18</v>
      </c>
      <c r="AX441">
        <v>6</v>
      </c>
      <c r="AY441" t="s">
        <v>80</v>
      </c>
      <c r="AZ441">
        <v>5</v>
      </c>
      <c r="BA441">
        <v>4.2300000000000004</v>
      </c>
      <c r="BB441">
        <v>3</v>
      </c>
      <c r="BC441">
        <v>18</v>
      </c>
      <c r="BD441">
        <v>13</v>
      </c>
      <c r="BE441">
        <v>1</v>
      </c>
      <c r="BF441" t="s">
        <v>81</v>
      </c>
      <c r="BJ441" s="6">
        <v>45703</v>
      </c>
      <c r="BK441" t="s">
        <v>106</v>
      </c>
      <c r="BL441" t="s">
        <v>105</v>
      </c>
      <c r="BM441" t="s">
        <v>114</v>
      </c>
      <c r="BN441" t="s">
        <v>105</v>
      </c>
      <c r="BP441">
        <v>2025</v>
      </c>
      <c r="BQ441" t="s">
        <v>107</v>
      </c>
      <c r="BR441" t="s">
        <v>250</v>
      </c>
    </row>
    <row r="442" spans="1:70" x14ac:dyDescent="0.25">
      <c r="A442">
        <v>6410666379</v>
      </c>
      <c r="B442" t="s">
        <v>109</v>
      </c>
      <c r="C442" t="s">
        <v>89</v>
      </c>
      <c r="D442" s="4">
        <v>223.42</v>
      </c>
      <c r="E442" s="5">
        <v>45696</v>
      </c>
      <c r="F442" s="5">
        <v>45691</v>
      </c>
      <c r="G442">
        <v>7926</v>
      </c>
      <c r="H442" t="s">
        <v>90</v>
      </c>
      <c r="I442" t="s">
        <v>244</v>
      </c>
      <c r="J442" t="s">
        <v>69</v>
      </c>
      <c r="K442" t="s">
        <v>92</v>
      </c>
      <c r="L442" t="s">
        <v>93</v>
      </c>
      <c r="M442" t="s">
        <v>72</v>
      </c>
      <c r="P442" t="s">
        <v>94</v>
      </c>
      <c r="Q442" t="s">
        <v>95</v>
      </c>
      <c r="R442" t="s">
        <v>96</v>
      </c>
      <c r="S442" t="s">
        <v>97</v>
      </c>
      <c r="T442" t="s">
        <v>98</v>
      </c>
      <c r="U442">
        <v>42.370837000000002</v>
      </c>
      <c r="V442">
        <v>-83.485600000000005</v>
      </c>
      <c r="W442" t="s">
        <v>401</v>
      </c>
      <c r="X442" t="s">
        <v>274</v>
      </c>
      <c r="Y442" t="s">
        <v>112</v>
      </c>
      <c r="Z442" s="9">
        <v>78251</v>
      </c>
      <c r="AA442" s="9">
        <v>29.466061</v>
      </c>
      <c r="AB442" s="9">
        <v>-98.67004</v>
      </c>
      <c r="AC442" t="s">
        <v>98</v>
      </c>
      <c r="AD442">
        <v>106</v>
      </c>
      <c r="AE442" s="1" t="s">
        <v>102</v>
      </c>
      <c r="AF442" s="1" t="str">
        <f t="shared" si="20"/>
        <v>6</v>
      </c>
      <c r="AG442" s="1">
        <f t="shared" si="18"/>
        <v>6</v>
      </c>
      <c r="AH442" s="1">
        <v>15.58</v>
      </c>
      <c r="AI442" s="7">
        <f t="shared" si="19"/>
        <v>209.94</v>
      </c>
      <c r="AJ442">
        <v>127.05</v>
      </c>
      <c r="AK442">
        <v>157.05000000000001</v>
      </c>
      <c r="AL442" s="4">
        <v>32.840000000000003</v>
      </c>
      <c r="AM442" s="4">
        <v>0</v>
      </c>
      <c r="AN442" s="4">
        <v>0</v>
      </c>
      <c r="AO442" s="4">
        <v>22.89</v>
      </c>
      <c r="AP442" s="4">
        <v>0</v>
      </c>
      <c r="AQ442" s="4">
        <v>0</v>
      </c>
      <c r="AR442" s="4">
        <v>0</v>
      </c>
      <c r="AT442">
        <v>0</v>
      </c>
      <c r="AU442" s="4">
        <v>30</v>
      </c>
      <c r="AV442" s="4">
        <v>-19.36</v>
      </c>
      <c r="AW442" s="4">
        <v>223.42</v>
      </c>
      <c r="AX442">
        <v>6</v>
      </c>
      <c r="AY442" t="s">
        <v>80</v>
      </c>
      <c r="AZ442">
        <v>5</v>
      </c>
      <c r="BA442">
        <v>4.2300000000000004</v>
      </c>
      <c r="BB442">
        <v>3</v>
      </c>
      <c r="BC442">
        <v>18</v>
      </c>
      <c r="BD442">
        <v>13</v>
      </c>
      <c r="BE442">
        <v>1</v>
      </c>
      <c r="BF442" t="s">
        <v>81</v>
      </c>
      <c r="BJ442" s="6">
        <v>45696</v>
      </c>
      <c r="BK442" t="s">
        <v>114</v>
      </c>
      <c r="BL442" t="s">
        <v>105</v>
      </c>
      <c r="BM442" t="s">
        <v>115</v>
      </c>
      <c r="BN442" t="s">
        <v>105</v>
      </c>
      <c r="BP442">
        <v>2025</v>
      </c>
      <c r="BQ442" t="s">
        <v>107</v>
      </c>
      <c r="BR442" t="s">
        <v>116</v>
      </c>
    </row>
    <row r="443" spans="1:70" x14ac:dyDescent="0.25">
      <c r="A443">
        <v>6404502747</v>
      </c>
      <c r="B443" t="s">
        <v>158</v>
      </c>
      <c r="C443" t="s">
        <v>89</v>
      </c>
      <c r="D443" s="4">
        <v>142.1</v>
      </c>
      <c r="E443" s="5">
        <v>45689</v>
      </c>
      <c r="F443" s="5">
        <v>45685</v>
      </c>
      <c r="G443">
        <v>7926</v>
      </c>
      <c r="H443" t="s">
        <v>90</v>
      </c>
      <c r="I443" t="s">
        <v>244</v>
      </c>
      <c r="J443" t="s">
        <v>69</v>
      </c>
      <c r="K443" t="s">
        <v>92</v>
      </c>
      <c r="L443" t="s">
        <v>93</v>
      </c>
      <c r="M443" t="s">
        <v>72</v>
      </c>
      <c r="P443" t="s">
        <v>94</v>
      </c>
      <c r="Q443" t="s">
        <v>95</v>
      </c>
      <c r="R443" t="s">
        <v>96</v>
      </c>
      <c r="S443" t="s">
        <v>97</v>
      </c>
      <c r="T443" t="s">
        <v>98</v>
      </c>
      <c r="U443">
        <v>42.370837000000002</v>
      </c>
      <c r="V443">
        <v>-83.485600000000005</v>
      </c>
      <c r="W443" t="s">
        <v>402</v>
      </c>
      <c r="X443" t="s">
        <v>403</v>
      </c>
      <c r="Y443" t="s">
        <v>287</v>
      </c>
      <c r="Z443" s="10">
        <v>530818426</v>
      </c>
      <c r="AA443" s="9">
        <v>43.736145</v>
      </c>
      <c r="AB443" s="9">
        <v>-87.728930000000005</v>
      </c>
      <c r="AC443" t="s">
        <v>98</v>
      </c>
      <c r="AD443">
        <v>103</v>
      </c>
      <c r="AE443" s="1" t="s">
        <v>102</v>
      </c>
      <c r="AF443" s="1" t="str">
        <f t="shared" si="20"/>
        <v>3</v>
      </c>
      <c r="AG443" s="1">
        <f t="shared" si="18"/>
        <v>6</v>
      </c>
      <c r="AH443" s="1">
        <v>10.44</v>
      </c>
      <c r="AI443" s="7">
        <f t="shared" si="19"/>
        <v>144.67999999999998</v>
      </c>
      <c r="AJ443">
        <v>72.72</v>
      </c>
      <c r="AK443">
        <v>102.72</v>
      </c>
      <c r="AL443" s="4">
        <v>20.65</v>
      </c>
      <c r="AM443" s="4">
        <v>0</v>
      </c>
      <c r="AN443" s="4">
        <v>0</v>
      </c>
      <c r="AO443" s="4">
        <v>7.76</v>
      </c>
      <c r="AP443" s="4">
        <v>0</v>
      </c>
      <c r="AQ443" s="4">
        <v>0</v>
      </c>
      <c r="AR443" s="4">
        <v>0</v>
      </c>
      <c r="AT443">
        <v>0</v>
      </c>
      <c r="AU443" s="4">
        <v>30</v>
      </c>
      <c r="AV443" s="4">
        <v>-23.23</v>
      </c>
      <c r="AW443" s="4">
        <v>142.1</v>
      </c>
      <c r="AX443">
        <v>6</v>
      </c>
      <c r="AY443" t="s">
        <v>80</v>
      </c>
      <c r="AZ443">
        <v>5</v>
      </c>
      <c r="BA443">
        <v>4.2300000000000004</v>
      </c>
      <c r="BB443">
        <v>3</v>
      </c>
      <c r="BC443">
        <v>18</v>
      </c>
      <c r="BD443">
        <v>13</v>
      </c>
      <c r="BE443">
        <v>1</v>
      </c>
      <c r="BF443" t="s">
        <v>81</v>
      </c>
      <c r="BJ443" s="6">
        <v>45689</v>
      </c>
      <c r="BK443" t="s">
        <v>115</v>
      </c>
      <c r="BL443" t="s">
        <v>105</v>
      </c>
      <c r="BM443" t="s">
        <v>121</v>
      </c>
      <c r="BN443" t="s">
        <v>122</v>
      </c>
      <c r="BP443">
        <v>2025</v>
      </c>
      <c r="BQ443" t="s">
        <v>123</v>
      </c>
      <c r="BR443" t="s">
        <v>124</v>
      </c>
    </row>
    <row r="444" spans="1:70" x14ac:dyDescent="0.25">
      <c r="A444">
        <v>6663909092</v>
      </c>
      <c r="B444" t="s">
        <v>199</v>
      </c>
      <c r="C444" t="s">
        <v>89</v>
      </c>
      <c r="D444" s="4">
        <v>120.76</v>
      </c>
      <c r="E444" s="5">
        <v>45941</v>
      </c>
      <c r="F444" s="5">
        <v>45938</v>
      </c>
      <c r="G444">
        <v>7926</v>
      </c>
      <c r="H444" t="s">
        <v>90</v>
      </c>
      <c r="I444" t="s">
        <v>244</v>
      </c>
      <c r="J444" t="s">
        <v>69</v>
      </c>
      <c r="K444" t="s">
        <v>92</v>
      </c>
      <c r="L444" t="s">
        <v>93</v>
      </c>
      <c r="M444" t="s">
        <v>72</v>
      </c>
      <c r="P444" t="s">
        <v>94</v>
      </c>
      <c r="Q444" t="s">
        <v>95</v>
      </c>
      <c r="R444" t="s">
        <v>96</v>
      </c>
      <c r="S444" t="s">
        <v>97</v>
      </c>
      <c r="T444" t="s">
        <v>98</v>
      </c>
      <c r="U444">
        <v>42.370837000000002</v>
      </c>
      <c r="V444">
        <v>-83.485600000000005</v>
      </c>
      <c r="W444" t="s">
        <v>399</v>
      </c>
      <c r="X444" t="s">
        <v>400</v>
      </c>
      <c r="Y444" t="s">
        <v>96</v>
      </c>
      <c r="Z444" s="10">
        <v>483631661</v>
      </c>
      <c r="AA444" s="9">
        <v>42.765582000000002</v>
      </c>
      <c r="AB444" s="9">
        <v>-83.172809999999998</v>
      </c>
      <c r="AC444" t="s">
        <v>98</v>
      </c>
      <c r="AD444">
        <v>102</v>
      </c>
      <c r="AE444" s="1" t="s">
        <v>102</v>
      </c>
      <c r="AF444" s="1" t="str">
        <f t="shared" si="20"/>
        <v>2</v>
      </c>
      <c r="AG444" s="1">
        <f t="shared" si="18"/>
        <v>7</v>
      </c>
      <c r="AH444" s="1">
        <v>10.44</v>
      </c>
      <c r="AI444" s="7">
        <f t="shared" si="19"/>
        <v>119.89</v>
      </c>
      <c r="AJ444">
        <v>51.55</v>
      </c>
      <c r="AK444">
        <v>81.55</v>
      </c>
      <c r="AL444" s="4">
        <v>18.57</v>
      </c>
      <c r="AM444" s="4">
        <v>0</v>
      </c>
      <c r="AN444" s="4">
        <v>0</v>
      </c>
      <c r="AO444" s="4">
        <v>8.34</v>
      </c>
      <c r="AP444" s="4">
        <v>0</v>
      </c>
      <c r="AQ444" s="4">
        <v>6.55</v>
      </c>
      <c r="AR444" s="4">
        <v>0</v>
      </c>
      <c r="AT444">
        <v>0</v>
      </c>
      <c r="AU444" s="4">
        <v>30</v>
      </c>
      <c r="AV444" s="4">
        <v>-17.7</v>
      </c>
      <c r="AW444" s="4">
        <v>120.76</v>
      </c>
      <c r="AX444">
        <v>7</v>
      </c>
      <c r="AY444" t="s">
        <v>80</v>
      </c>
      <c r="AZ444">
        <v>5</v>
      </c>
      <c r="BA444">
        <v>5.64</v>
      </c>
      <c r="BB444">
        <v>4</v>
      </c>
      <c r="BC444">
        <v>18</v>
      </c>
      <c r="BD444">
        <v>13</v>
      </c>
      <c r="BE444">
        <v>1</v>
      </c>
      <c r="BF444" t="s">
        <v>81</v>
      </c>
      <c r="BJ444" s="6">
        <v>45941</v>
      </c>
      <c r="BK444" t="s">
        <v>196</v>
      </c>
      <c r="BL444" t="s">
        <v>83</v>
      </c>
      <c r="BM444" t="s">
        <v>82</v>
      </c>
      <c r="BN444" t="s">
        <v>83</v>
      </c>
      <c r="BP444">
        <v>2025</v>
      </c>
      <c r="BQ444" t="s">
        <v>187</v>
      </c>
      <c r="BR444" t="s">
        <v>200</v>
      </c>
    </row>
    <row r="445" spans="1:70" x14ac:dyDescent="0.25">
      <c r="A445">
        <v>6663909044</v>
      </c>
      <c r="B445" t="s">
        <v>199</v>
      </c>
      <c r="C445" t="s">
        <v>89</v>
      </c>
      <c r="D445" s="4">
        <v>211.52</v>
      </c>
      <c r="E445" s="5">
        <v>45941</v>
      </c>
      <c r="F445" s="5">
        <v>45937</v>
      </c>
      <c r="G445">
        <v>7926</v>
      </c>
      <c r="H445" t="s">
        <v>90</v>
      </c>
      <c r="I445" t="s">
        <v>244</v>
      </c>
      <c r="J445" t="s">
        <v>69</v>
      </c>
      <c r="K445" t="s">
        <v>92</v>
      </c>
      <c r="L445" t="s">
        <v>93</v>
      </c>
      <c r="M445" t="s">
        <v>72</v>
      </c>
      <c r="P445" t="s">
        <v>94</v>
      </c>
      <c r="Q445" t="s">
        <v>95</v>
      </c>
      <c r="R445" t="s">
        <v>96</v>
      </c>
      <c r="S445" t="s">
        <v>97</v>
      </c>
      <c r="T445" t="s">
        <v>98</v>
      </c>
      <c r="U445">
        <v>42.370837000000002</v>
      </c>
      <c r="V445">
        <v>-83.485600000000005</v>
      </c>
      <c r="W445" t="s">
        <v>338</v>
      </c>
      <c r="X445" t="s">
        <v>339</v>
      </c>
      <c r="Y445" t="s">
        <v>101</v>
      </c>
      <c r="Z445" s="10">
        <v>77211120</v>
      </c>
      <c r="AA445" s="9">
        <v>40.435960999999999</v>
      </c>
      <c r="AB445" s="9">
        <v>-74.237340000000003</v>
      </c>
      <c r="AC445" t="s">
        <v>98</v>
      </c>
      <c r="AD445">
        <v>104</v>
      </c>
      <c r="AE445" s="1" t="s">
        <v>102</v>
      </c>
      <c r="AF445" s="1" t="str">
        <f t="shared" si="20"/>
        <v>4</v>
      </c>
      <c r="AG445" s="1">
        <f t="shared" si="18"/>
        <v>7</v>
      </c>
      <c r="AH445" s="1">
        <v>13.78</v>
      </c>
      <c r="AI445" s="7">
        <f t="shared" si="19"/>
        <v>192.38</v>
      </c>
      <c r="AJ445">
        <v>112.68</v>
      </c>
      <c r="AK445">
        <v>142.68</v>
      </c>
      <c r="AL445" s="4">
        <v>32.520000000000003</v>
      </c>
      <c r="AM445" s="4">
        <v>0</v>
      </c>
      <c r="AN445" s="4">
        <v>0</v>
      </c>
      <c r="AO445" s="4">
        <v>19.7</v>
      </c>
      <c r="AP445" s="4">
        <v>0</v>
      </c>
      <c r="AQ445" s="4">
        <v>6.55</v>
      </c>
      <c r="AR445" s="4">
        <v>0</v>
      </c>
      <c r="AT445">
        <v>0</v>
      </c>
      <c r="AU445" s="4">
        <v>30</v>
      </c>
      <c r="AV445" s="4">
        <v>-13.38</v>
      </c>
      <c r="AW445" s="4">
        <v>211.52</v>
      </c>
      <c r="AX445">
        <v>7</v>
      </c>
      <c r="AY445" t="s">
        <v>80</v>
      </c>
      <c r="AZ445">
        <v>5</v>
      </c>
      <c r="BA445">
        <v>5.64</v>
      </c>
      <c r="BB445">
        <v>4</v>
      </c>
      <c r="BC445">
        <v>18</v>
      </c>
      <c r="BD445">
        <v>13</v>
      </c>
      <c r="BE445">
        <v>1</v>
      </c>
      <c r="BF445" t="s">
        <v>81</v>
      </c>
      <c r="BJ445" s="6">
        <v>45941</v>
      </c>
      <c r="BK445" t="s">
        <v>196</v>
      </c>
      <c r="BL445" t="s">
        <v>83</v>
      </c>
      <c r="BM445" t="s">
        <v>82</v>
      </c>
      <c r="BN445" t="s">
        <v>83</v>
      </c>
      <c r="BP445">
        <v>2025</v>
      </c>
      <c r="BQ445" t="s">
        <v>187</v>
      </c>
      <c r="BR445" t="s">
        <v>200</v>
      </c>
    </row>
    <row r="446" spans="1:70" x14ac:dyDescent="0.25">
      <c r="A446">
        <v>6663909094</v>
      </c>
      <c r="B446" t="s">
        <v>199</v>
      </c>
      <c r="C446" t="s">
        <v>89</v>
      </c>
      <c r="D446" s="4">
        <v>230.79</v>
      </c>
      <c r="E446" s="5">
        <v>45941</v>
      </c>
      <c r="F446" s="5">
        <v>45938</v>
      </c>
      <c r="G446">
        <v>7926</v>
      </c>
      <c r="H446" t="s">
        <v>90</v>
      </c>
      <c r="I446" t="s">
        <v>244</v>
      </c>
      <c r="J446" t="s">
        <v>69</v>
      </c>
      <c r="K446" t="s">
        <v>92</v>
      </c>
      <c r="L446" t="s">
        <v>93</v>
      </c>
      <c r="M446" t="s">
        <v>72</v>
      </c>
      <c r="P446" t="s">
        <v>94</v>
      </c>
      <c r="Q446" t="s">
        <v>95</v>
      </c>
      <c r="R446" t="s">
        <v>96</v>
      </c>
      <c r="S446" t="s">
        <v>97</v>
      </c>
      <c r="T446" t="s">
        <v>98</v>
      </c>
      <c r="U446">
        <v>42.370837000000002</v>
      </c>
      <c r="V446">
        <v>-83.485600000000005</v>
      </c>
      <c r="W446" t="s">
        <v>404</v>
      </c>
      <c r="X446" t="s">
        <v>144</v>
      </c>
      <c r="Y446" t="s">
        <v>145</v>
      </c>
      <c r="Z446" s="10">
        <v>295667833</v>
      </c>
      <c r="AA446" s="9">
        <v>33.873016999999997</v>
      </c>
      <c r="AB446" s="9">
        <v>-78.64282</v>
      </c>
      <c r="AC446" t="s">
        <v>98</v>
      </c>
      <c r="AD446">
        <v>105</v>
      </c>
      <c r="AE446" s="1" t="s">
        <v>102</v>
      </c>
      <c r="AF446" s="1" t="str">
        <f t="shared" si="20"/>
        <v>5</v>
      </c>
      <c r="AG446" s="1">
        <f t="shared" si="18"/>
        <v>7</v>
      </c>
      <c r="AH446" s="1">
        <v>15.63</v>
      </c>
      <c r="AI446" s="7">
        <f t="shared" si="19"/>
        <v>214.32</v>
      </c>
      <c r="AJ446">
        <v>122.34</v>
      </c>
      <c r="AK446">
        <v>152.34</v>
      </c>
      <c r="AL446" s="4">
        <v>35.479999999999997</v>
      </c>
      <c r="AM446" s="4">
        <v>0</v>
      </c>
      <c r="AN446" s="4">
        <v>0</v>
      </c>
      <c r="AO446" s="4">
        <v>27.78</v>
      </c>
      <c r="AP446" s="4">
        <v>0</v>
      </c>
      <c r="AQ446" s="4">
        <v>0</v>
      </c>
      <c r="AR446" s="4">
        <v>0</v>
      </c>
      <c r="AT446">
        <v>0</v>
      </c>
      <c r="AU446" s="4">
        <v>30</v>
      </c>
      <c r="AV446" s="4">
        <v>-19.010000000000002</v>
      </c>
      <c r="AW446" s="4">
        <v>230.79</v>
      </c>
      <c r="AX446">
        <v>7</v>
      </c>
      <c r="AY446" t="s">
        <v>80</v>
      </c>
      <c r="AZ446">
        <v>5</v>
      </c>
      <c r="BA446">
        <v>5.64</v>
      </c>
      <c r="BB446">
        <v>4</v>
      </c>
      <c r="BC446">
        <v>18</v>
      </c>
      <c r="BD446">
        <v>13</v>
      </c>
      <c r="BE446">
        <v>1</v>
      </c>
      <c r="BF446" t="s">
        <v>81</v>
      </c>
      <c r="BJ446" s="6">
        <v>45941</v>
      </c>
      <c r="BK446" t="s">
        <v>196</v>
      </c>
      <c r="BL446" t="s">
        <v>83</v>
      </c>
      <c r="BM446" t="s">
        <v>82</v>
      </c>
      <c r="BN446" t="s">
        <v>83</v>
      </c>
      <c r="BP446">
        <v>2025</v>
      </c>
      <c r="BQ446" t="s">
        <v>187</v>
      </c>
      <c r="BR446" t="s">
        <v>200</v>
      </c>
    </row>
    <row r="447" spans="1:70" x14ac:dyDescent="0.25">
      <c r="A447">
        <v>6645336001</v>
      </c>
      <c r="B447" t="s">
        <v>225</v>
      </c>
      <c r="C447" t="s">
        <v>89</v>
      </c>
      <c r="D447" s="4">
        <v>143.28</v>
      </c>
      <c r="E447" s="5">
        <v>45920</v>
      </c>
      <c r="F447" s="5">
        <v>45916</v>
      </c>
      <c r="G447">
        <v>7926</v>
      </c>
      <c r="H447" t="s">
        <v>90</v>
      </c>
      <c r="I447" t="s">
        <v>244</v>
      </c>
      <c r="J447" t="s">
        <v>69</v>
      </c>
      <c r="K447" t="s">
        <v>92</v>
      </c>
      <c r="L447" t="s">
        <v>93</v>
      </c>
      <c r="M447" t="s">
        <v>72</v>
      </c>
      <c r="P447" t="s">
        <v>94</v>
      </c>
      <c r="Q447" t="s">
        <v>95</v>
      </c>
      <c r="R447" t="s">
        <v>96</v>
      </c>
      <c r="S447" t="s">
        <v>97</v>
      </c>
      <c r="T447" t="s">
        <v>98</v>
      </c>
      <c r="U447">
        <v>42.370837000000002</v>
      </c>
      <c r="V447">
        <v>-83.485600000000005</v>
      </c>
      <c r="W447" t="s">
        <v>405</v>
      </c>
      <c r="X447" t="s">
        <v>406</v>
      </c>
      <c r="Y447" t="s">
        <v>377</v>
      </c>
      <c r="Z447" s="10">
        <v>604631290</v>
      </c>
      <c r="AA447" s="9">
        <v>41.663547999999999</v>
      </c>
      <c r="AB447" s="9">
        <v>-87.791480000000007</v>
      </c>
      <c r="AC447" t="s">
        <v>98</v>
      </c>
      <c r="AD447">
        <v>103</v>
      </c>
      <c r="AE447" s="1" t="s">
        <v>102</v>
      </c>
      <c r="AF447" s="1" t="str">
        <f t="shared" si="20"/>
        <v>3</v>
      </c>
      <c r="AG447" s="1">
        <f t="shared" si="18"/>
        <v>7</v>
      </c>
      <c r="AH447" s="1">
        <v>10.44</v>
      </c>
      <c r="AI447" s="7">
        <f t="shared" si="19"/>
        <v>144.67000000000002</v>
      </c>
      <c r="AJ447">
        <v>72.72</v>
      </c>
      <c r="AK447">
        <v>102.72</v>
      </c>
      <c r="AL447" s="4">
        <v>21.79</v>
      </c>
      <c r="AM447" s="4">
        <v>0</v>
      </c>
      <c r="AN447" s="4">
        <v>0</v>
      </c>
      <c r="AO447" s="4">
        <v>11.95</v>
      </c>
      <c r="AP447" s="4">
        <v>0</v>
      </c>
      <c r="AQ447" s="4">
        <v>0</v>
      </c>
      <c r="AR447" s="4">
        <v>0</v>
      </c>
      <c r="AT447">
        <v>0</v>
      </c>
      <c r="AU447" s="4">
        <v>30</v>
      </c>
      <c r="AV447" s="4">
        <v>-23.18</v>
      </c>
      <c r="AW447" s="4">
        <v>143.28</v>
      </c>
      <c r="AX447">
        <v>7</v>
      </c>
      <c r="AY447" t="s">
        <v>80</v>
      </c>
      <c r="AZ447">
        <v>5</v>
      </c>
      <c r="BA447">
        <v>5.64</v>
      </c>
      <c r="BB447">
        <v>4</v>
      </c>
      <c r="BC447">
        <v>18</v>
      </c>
      <c r="BD447">
        <v>13</v>
      </c>
      <c r="BE447">
        <v>1</v>
      </c>
      <c r="BF447" t="s">
        <v>81</v>
      </c>
      <c r="BJ447" s="6">
        <v>45920</v>
      </c>
      <c r="BK447" t="s">
        <v>218</v>
      </c>
      <c r="BL447" t="s">
        <v>85</v>
      </c>
      <c r="BM447" t="s">
        <v>223</v>
      </c>
      <c r="BN447" t="s">
        <v>85</v>
      </c>
      <c r="BP447">
        <v>2025</v>
      </c>
      <c r="BQ447" t="s">
        <v>86</v>
      </c>
      <c r="BR447" t="s">
        <v>224</v>
      </c>
    </row>
    <row r="448" spans="1:70" x14ac:dyDescent="0.25">
      <c r="A448">
        <v>6634416924</v>
      </c>
      <c r="B448" t="s">
        <v>226</v>
      </c>
      <c r="C448" t="s">
        <v>89</v>
      </c>
      <c r="D448" s="4">
        <v>142.97999999999999</v>
      </c>
      <c r="E448" s="5">
        <v>45913</v>
      </c>
      <c r="F448" s="5">
        <v>45910</v>
      </c>
      <c r="G448">
        <v>7926</v>
      </c>
      <c r="H448" t="s">
        <v>90</v>
      </c>
      <c r="I448" t="s">
        <v>244</v>
      </c>
      <c r="J448" t="s">
        <v>69</v>
      </c>
      <c r="K448" t="s">
        <v>92</v>
      </c>
      <c r="L448" t="s">
        <v>93</v>
      </c>
      <c r="M448" t="s">
        <v>72</v>
      </c>
      <c r="P448" t="s">
        <v>94</v>
      </c>
      <c r="Q448" t="s">
        <v>95</v>
      </c>
      <c r="R448" t="s">
        <v>96</v>
      </c>
      <c r="S448" t="s">
        <v>97</v>
      </c>
      <c r="T448" t="s">
        <v>98</v>
      </c>
      <c r="U448">
        <v>42.370837000000002</v>
      </c>
      <c r="V448">
        <v>-83.485600000000005</v>
      </c>
      <c r="W448" t="s">
        <v>407</v>
      </c>
      <c r="X448" t="s">
        <v>408</v>
      </c>
      <c r="Y448" t="s">
        <v>287</v>
      </c>
      <c r="Z448" s="10">
        <v>543116519</v>
      </c>
      <c r="AA448" s="9">
        <v>44.485242999999997</v>
      </c>
      <c r="AB448" s="9">
        <v>-87.922319999999999</v>
      </c>
      <c r="AC448" t="s">
        <v>98</v>
      </c>
      <c r="AD448">
        <v>103</v>
      </c>
      <c r="AE448" s="1" t="s">
        <v>102</v>
      </c>
      <c r="AF448" s="1" t="str">
        <f t="shared" si="20"/>
        <v>3</v>
      </c>
      <c r="AG448" s="1">
        <f t="shared" si="18"/>
        <v>7</v>
      </c>
      <c r="AH448" s="1">
        <v>10.44</v>
      </c>
      <c r="AI448" s="7">
        <f t="shared" si="19"/>
        <v>144.66999999999999</v>
      </c>
      <c r="AJ448">
        <v>72.72</v>
      </c>
      <c r="AK448">
        <v>102.72</v>
      </c>
      <c r="AL448" s="4">
        <v>21.5</v>
      </c>
      <c r="AM448" s="4">
        <v>0</v>
      </c>
      <c r="AN448" s="4">
        <v>0</v>
      </c>
      <c r="AO448" s="4">
        <v>11.95</v>
      </c>
      <c r="AP448" s="4">
        <v>0</v>
      </c>
      <c r="AQ448" s="4">
        <v>0</v>
      </c>
      <c r="AR448" s="4">
        <v>0</v>
      </c>
      <c r="AT448">
        <v>0</v>
      </c>
      <c r="AU448" s="4">
        <v>30</v>
      </c>
      <c r="AV448" s="4">
        <v>-23.19</v>
      </c>
      <c r="AW448" s="4">
        <v>142.97999999999999</v>
      </c>
      <c r="AX448">
        <v>7</v>
      </c>
      <c r="AY448" t="s">
        <v>80</v>
      </c>
      <c r="AZ448">
        <v>5</v>
      </c>
      <c r="BA448">
        <v>5.64</v>
      </c>
      <c r="BB448">
        <v>4</v>
      </c>
      <c r="BC448">
        <v>18</v>
      </c>
      <c r="BD448">
        <v>13</v>
      </c>
      <c r="BE448">
        <v>1</v>
      </c>
      <c r="BF448" t="s">
        <v>81</v>
      </c>
      <c r="BJ448" s="6">
        <v>45913</v>
      </c>
      <c r="BK448" t="s">
        <v>223</v>
      </c>
      <c r="BL448" t="s">
        <v>85</v>
      </c>
      <c r="BM448" t="s">
        <v>84</v>
      </c>
      <c r="BN448" t="s">
        <v>85</v>
      </c>
      <c r="BP448">
        <v>2025</v>
      </c>
      <c r="BQ448" t="s">
        <v>86</v>
      </c>
      <c r="BR448" t="s">
        <v>87</v>
      </c>
    </row>
    <row r="449" spans="1:70" x14ac:dyDescent="0.25">
      <c r="A449">
        <v>6431534015</v>
      </c>
      <c r="B449" t="s">
        <v>255</v>
      </c>
      <c r="C449" t="s">
        <v>89</v>
      </c>
      <c r="D449" s="4">
        <v>-0.53</v>
      </c>
      <c r="E449" s="5">
        <v>45717</v>
      </c>
      <c r="F449" s="5">
        <v>45709</v>
      </c>
      <c r="G449">
        <v>7926</v>
      </c>
      <c r="H449" t="s">
        <v>90</v>
      </c>
      <c r="I449" t="s">
        <v>91</v>
      </c>
      <c r="J449" t="s">
        <v>69</v>
      </c>
      <c r="K449" t="s">
        <v>41</v>
      </c>
      <c r="L449" t="s">
        <v>93</v>
      </c>
      <c r="M449" t="s">
        <v>72</v>
      </c>
      <c r="P449" t="s">
        <v>383</v>
      </c>
      <c r="Q449" t="s">
        <v>95</v>
      </c>
      <c r="R449" t="s">
        <v>96</v>
      </c>
      <c r="S449">
        <v>48170</v>
      </c>
      <c r="T449" t="s">
        <v>98</v>
      </c>
      <c r="U449">
        <v>42.370837000000002</v>
      </c>
      <c r="V449">
        <v>-83.485600000000005</v>
      </c>
      <c r="W449" t="s">
        <v>409</v>
      </c>
      <c r="X449" t="s">
        <v>148</v>
      </c>
      <c r="Y449" t="s">
        <v>149</v>
      </c>
      <c r="Z449" s="9">
        <v>46208</v>
      </c>
      <c r="AA449" s="9">
        <v>39.820708000000003</v>
      </c>
      <c r="AB449" s="9">
        <v>-86.171300000000002</v>
      </c>
      <c r="AC449" t="s">
        <v>98</v>
      </c>
      <c r="AD449">
        <v>103</v>
      </c>
      <c r="AE449" s="1" t="s">
        <v>102</v>
      </c>
      <c r="AF449" s="1" t="str">
        <f t="shared" si="20"/>
        <v>3</v>
      </c>
      <c r="AG449" s="1">
        <f t="shared" ref="AG449:AG512" si="21">ROUNDUP(AX449,0)</f>
        <v>2</v>
      </c>
      <c r="AH449" s="1">
        <v>10.44</v>
      </c>
      <c r="AI449" s="7">
        <f t="shared" ref="AI449:AI512" si="22">AW449-AL449-AV449</f>
        <v>-0.42000000000000004</v>
      </c>
      <c r="AJ449">
        <v>0</v>
      </c>
      <c r="AK449">
        <v>0</v>
      </c>
      <c r="AL449" s="4">
        <v>-0.08</v>
      </c>
      <c r="AM449" s="4">
        <v>0</v>
      </c>
      <c r="AN449" s="4">
        <v>0</v>
      </c>
      <c r="AO449" s="4">
        <v>-0.42</v>
      </c>
      <c r="AP449" s="4">
        <v>0</v>
      </c>
      <c r="AQ449" s="4">
        <v>0</v>
      </c>
      <c r="AR449" s="4">
        <v>0</v>
      </c>
      <c r="AT449">
        <v>0</v>
      </c>
      <c r="AU449" s="4">
        <v>0</v>
      </c>
      <c r="AV449" s="4">
        <v>-0.03</v>
      </c>
      <c r="AW449" s="4">
        <v>-0.53</v>
      </c>
      <c r="AX449">
        <v>1.1000000000000001</v>
      </c>
      <c r="AY449" t="s">
        <v>80</v>
      </c>
      <c r="AZ449">
        <v>5</v>
      </c>
      <c r="BA449">
        <v>3.9</v>
      </c>
      <c r="BB449">
        <v>3</v>
      </c>
      <c r="BC449">
        <v>18</v>
      </c>
      <c r="BD449">
        <v>12</v>
      </c>
      <c r="BE449">
        <v>1</v>
      </c>
      <c r="BF449" t="s">
        <v>81</v>
      </c>
      <c r="BH449" t="s">
        <v>94</v>
      </c>
      <c r="BJ449" s="6">
        <v>45717</v>
      </c>
      <c r="BK449" t="s">
        <v>248</v>
      </c>
      <c r="BL449" t="s">
        <v>249</v>
      </c>
      <c r="BM449" t="s">
        <v>106</v>
      </c>
      <c r="BN449" t="s">
        <v>105</v>
      </c>
      <c r="BP449">
        <v>2025</v>
      </c>
      <c r="BQ449" t="s">
        <v>107</v>
      </c>
      <c r="BR449" t="s">
        <v>108</v>
      </c>
    </row>
    <row r="450" spans="1:70" x14ac:dyDescent="0.25">
      <c r="A450">
        <v>6423549097</v>
      </c>
      <c r="B450" t="s">
        <v>88</v>
      </c>
      <c r="C450" t="s">
        <v>89</v>
      </c>
      <c r="D450" s="4">
        <v>-1.35</v>
      </c>
      <c r="E450" s="5">
        <v>45710</v>
      </c>
      <c r="F450" s="5">
        <v>45701</v>
      </c>
      <c r="G450">
        <v>7926</v>
      </c>
      <c r="H450" t="s">
        <v>90</v>
      </c>
      <c r="I450" t="s">
        <v>91</v>
      </c>
      <c r="J450" t="s">
        <v>69</v>
      </c>
      <c r="K450" t="s">
        <v>41</v>
      </c>
      <c r="L450" t="s">
        <v>93</v>
      </c>
      <c r="M450" t="s">
        <v>72</v>
      </c>
      <c r="P450" t="s">
        <v>383</v>
      </c>
      <c r="Q450" t="s">
        <v>95</v>
      </c>
      <c r="R450" t="s">
        <v>96</v>
      </c>
      <c r="S450">
        <v>48170</v>
      </c>
      <c r="T450" t="s">
        <v>98</v>
      </c>
      <c r="U450">
        <v>42.370837000000002</v>
      </c>
      <c r="V450">
        <v>-83.485600000000005</v>
      </c>
      <c r="W450" t="s">
        <v>313</v>
      </c>
      <c r="X450" t="s">
        <v>314</v>
      </c>
      <c r="Y450" t="s">
        <v>290</v>
      </c>
      <c r="Z450" s="9">
        <v>71301</v>
      </c>
      <c r="AA450" s="9">
        <v>31.294532</v>
      </c>
      <c r="AB450" s="9">
        <v>-92.460149999999999</v>
      </c>
      <c r="AC450" t="s">
        <v>98</v>
      </c>
      <c r="AD450">
        <v>105</v>
      </c>
      <c r="AE450" s="1" t="s">
        <v>102</v>
      </c>
      <c r="AF450" s="1" t="str">
        <f t="shared" si="20"/>
        <v>5</v>
      </c>
      <c r="AG450" s="1">
        <f t="shared" si="21"/>
        <v>2</v>
      </c>
      <c r="AH450" s="1">
        <v>10.44</v>
      </c>
      <c r="AI450" s="7">
        <f t="shared" si="22"/>
        <v>-1.0900000000000001</v>
      </c>
      <c r="AJ450">
        <v>0</v>
      </c>
      <c r="AK450">
        <v>0</v>
      </c>
      <c r="AL450" s="4">
        <v>-0.2</v>
      </c>
      <c r="AM450" s="4">
        <v>0</v>
      </c>
      <c r="AN450" s="4">
        <v>0</v>
      </c>
      <c r="AO450" s="4">
        <v>-1.0900000000000001</v>
      </c>
      <c r="AP450" s="4">
        <v>0</v>
      </c>
      <c r="AQ450" s="4">
        <v>0</v>
      </c>
      <c r="AR450" s="4">
        <v>0</v>
      </c>
      <c r="AT450">
        <v>0</v>
      </c>
      <c r="AU450" s="4">
        <v>0</v>
      </c>
      <c r="AV450" s="4">
        <v>-0.06</v>
      </c>
      <c r="AW450" s="4">
        <v>-1.35</v>
      </c>
      <c r="AX450">
        <v>1.1000000000000001</v>
      </c>
      <c r="AY450" t="s">
        <v>80</v>
      </c>
      <c r="AZ450">
        <v>5</v>
      </c>
      <c r="BA450">
        <v>4.2300000000000004</v>
      </c>
      <c r="BB450">
        <v>3</v>
      </c>
      <c r="BC450">
        <v>18</v>
      </c>
      <c r="BD450">
        <v>13</v>
      </c>
      <c r="BE450">
        <v>1</v>
      </c>
      <c r="BF450" t="s">
        <v>81</v>
      </c>
      <c r="BH450" t="s">
        <v>94</v>
      </c>
      <c r="BJ450" s="6">
        <v>45710</v>
      </c>
      <c r="BK450" t="s">
        <v>104</v>
      </c>
      <c r="BL450" t="s">
        <v>105</v>
      </c>
      <c r="BM450" t="s">
        <v>114</v>
      </c>
      <c r="BN450" t="s">
        <v>105</v>
      </c>
      <c r="BP450">
        <v>2025</v>
      </c>
      <c r="BQ450" t="s">
        <v>107</v>
      </c>
      <c r="BR450" t="s">
        <v>250</v>
      </c>
    </row>
    <row r="451" spans="1:70" x14ac:dyDescent="0.25">
      <c r="A451">
        <v>6423549094</v>
      </c>
      <c r="B451" t="s">
        <v>88</v>
      </c>
      <c r="C451" t="s">
        <v>89</v>
      </c>
      <c r="D451" s="4">
        <v>-1.35</v>
      </c>
      <c r="E451" s="5">
        <v>45710</v>
      </c>
      <c r="F451" s="5">
        <v>45701</v>
      </c>
      <c r="G451">
        <v>7926</v>
      </c>
      <c r="H451" t="s">
        <v>90</v>
      </c>
      <c r="I451" t="s">
        <v>91</v>
      </c>
      <c r="J451" t="s">
        <v>69</v>
      </c>
      <c r="K451" t="s">
        <v>41</v>
      </c>
      <c r="L451" t="s">
        <v>93</v>
      </c>
      <c r="M451" t="s">
        <v>72</v>
      </c>
      <c r="P451" t="s">
        <v>383</v>
      </c>
      <c r="Q451" t="s">
        <v>95</v>
      </c>
      <c r="R451" t="s">
        <v>96</v>
      </c>
      <c r="S451">
        <v>48170</v>
      </c>
      <c r="T451" t="s">
        <v>98</v>
      </c>
      <c r="U451">
        <v>42.370837000000002</v>
      </c>
      <c r="V451">
        <v>-83.485600000000005</v>
      </c>
      <c r="W451" t="s">
        <v>313</v>
      </c>
      <c r="X451" t="s">
        <v>314</v>
      </c>
      <c r="Y451" t="s">
        <v>290</v>
      </c>
      <c r="Z451" s="9">
        <v>71301</v>
      </c>
      <c r="AA451" s="9">
        <v>31.294532</v>
      </c>
      <c r="AB451" s="9">
        <v>-92.460149999999999</v>
      </c>
      <c r="AC451" t="s">
        <v>98</v>
      </c>
      <c r="AD451">
        <v>105</v>
      </c>
      <c r="AE451" s="1" t="s">
        <v>102</v>
      </c>
      <c r="AF451" s="1" t="str">
        <f t="shared" si="20"/>
        <v>5</v>
      </c>
      <c r="AG451" s="1">
        <f t="shared" si="21"/>
        <v>2</v>
      </c>
      <c r="AH451" s="1">
        <v>10.44</v>
      </c>
      <c r="AI451" s="7">
        <f t="shared" si="22"/>
        <v>-1.0900000000000001</v>
      </c>
      <c r="AJ451">
        <v>0</v>
      </c>
      <c r="AK451">
        <v>0</v>
      </c>
      <c r="AL451" s="4">
        <v>-0.2</v>
      </c>
      <c r="AM451" s="4">
        <v>0</v>
      </c>
      <c r="AN451" s="4">
        <v>0</v>
      </c>
      <c r="AO451" s="4">
        <v>-1.0900000000000001</v>
      </c>
      <c r="AP451" s="4">
        <v>0</v>
      </c>
      <c r="AQ451" s="4">
        <v>0</v>
      </c>
      <c r="AR451" s="4">
        <v>0</v>
      </c>
      <c r="AT451">
        <v>0</v>
      </c>
      <c r="AU451" s="4">
        <v>0</v>
      </c>
      <c r="AV451" s="4">
        <v>-0.06</v>
      </c>
      <c r="AW451" s="4">
        <v>-1.35</v>
      </c>
      <c r="AX451">
        <v>1.1000000000000001</v>
      </c>
      <c r="AY451" t="s">
        <v>80</v>
      </c>
      <c r="AZ451">
        <v>5</v>
      </c>
      <c r="BA451">
        <v>4.2300000000000004</v>
      </c>
      <c r="BB451">
        <v>3</v>
      </c>
      <c r="BC451">
        <v>18</v>
      </c>
      <c r="BD451">
        <v>13</v>
      </c>
      <c r="BE451">
        <v>1</v>
      </c>
      <c r="BF451" t="s">
        <v>81</v>
      </c>
      <c r="BH451" t="s">
        <v>94</v>
      </c>
      <c r="BJ451" s="6">
        <v>45710</v>
      </c>
      <c r="BK451" t="s">
        <v>104</v>
      </c>
      <c r="BL451" t="s">
        <v>105</v>
      </c>
      <c r="BM451" t="s">
        <v>114</v>
      </c>
      <c r="BN451" t="s">
        <v>105</v>
      </c>
      <c r="BP451">
        <v>2025</v>
      </c>
      <c r="BQ451" t="s">
        <v>107</v>
      </c>
      <c r="BR451" t="s">
        <v>250</v>
      </c>
    </row>
    <row r="452" spans="1:70" x14ac:dyDescent="0.25">
      <c r="A452">
        <v>6404503505</v>
      </c>
      <c r="B452" t="s">
        <v>158</v>
      </c>
      <c r="C452" t="s">
        <v>89</v>
      </c>
      <c r="D452" s="4">
        <v>-1.35</v>
      </c>
      <c r="E452" s="5">
        <v>45689</v>
      </c>
      <c r="F452" s="5">
        <v>45679</v>
      </c>
      <c r="G452">
        <v>7926</v>
      </c>
      <c r="H452" t="s">
        <v>90</v>
      </c>
      <c r="I452" t="s">
        <v>91</v>
      </c>
      <c r="J452" t="s">
        <v>69</v>
      </c>
      <c r="K452" t="s">
        <v>41</v>
      </c>
      <c r="L452" t="s">
        <v>93</v>
      </c>
      <c r="M452" t="s">
        <v>72</v>
      </c>
      <c r="P452" t="s">
        <v>383</v>
      </c>
      <c r="Q452" t="s">
        <v>95</v>
      </c>
      <c r="R452" t="s">
        <v>96</v>
      </c>
      <c r="S452">
        <v>48170</v>
      </c>
      <c r="T452" t="s">
        <v>98</v>
      </c>
      <c r="U452">
        <v>42.370837000000002</v>
      </c>
      <c r="V452">
        <v>-83.485600000000005</v>
      </c>
      <c r="W452" t="s">
        <v>360</v>
      </c>
      <c r="X452" t="s">
        <v>361</v>
      </c>
      <c r="Y452" t="s">
        <v>145</v>
      </c>
      <c r="Z452" s="9">
        <v>29936</v>
      </c>
      <c r="AA452" s="9">
        <v>32.493935999999998</v>
      </c>
      <c r="AB452" s="9">
        <v>-80.974609999999998</v>
      </c>
      <c r="AC452" t="s">
        <v>98</v>
      </c>
      <c r="AD452">
        <v>105</v>
      </c>
      <c r="AE452" s="1" t="s">
        <v>102</v>
      </c>
      <c r="AF452" s="1" t="str">
        <f t="shared" si="20"/>
        <v>5</v>
      </c>
      <c r="AG452" s="1">
        <f t="shared" si="21"/>
        <v>2</v>
      </c>
      <c r="AH452" s="1">
        <v>10.44</v>
      </c>
      <c r="AI452" s="7">
        <f t="shared" si="22"/>
        <v>-1.0900000000000001</v>
      </c>
      <c r="AJ452">
        <v>0</v>
      </c>
      <c r="AK452">
        <v>0</v>
      </c>
      <c r="AL452" s="4">
        <v>-0.2</v>
      </c>
      <c r="AM452" s="4">
        <v>0</v>
      </c>
      <c r="AN452" s="4">
        <v>0</v>
      </c>
      <c r="AO452" s="4">
        <v>-1.0900000000000001</v>
      </c>
      <c r="AP452" s="4">
        <v>0</v>
      </c>
      <c r="AQ452" s="4">
        <v>0</v>
      </c>
      <c r="AR452" s="4">
        <v>0</v>
      </c>
      <c r="AT452">
        <v>0</v>
      </c>
      <c r="AU452" s="4">
        <v>0</v>
      </c>
      <c r="AV452" s="4">
        <v>-0.06</v>
      </c>
      <c r="AW452" s="4">
        <v>-1.35</v>
      </c>
      <c r="AX452">
        <v>1.1000000000000001</v>
      </c>
      <c r="AY452" t="s">
        <v>80</v>
      </c>
      <c r="AZ452">
        <v>5</v>
      </c>
      <c r="BA452">
        <v>3.9</v>
      </c>
      <c r="BB452">
        <v>3</v>
      </c>
      <c r="BC452">
        <v>18</v>
      </c>
      <c r="BD452">
        <v>12</v>
      </c>
      <c r="BE452">
        <v>1</v>
      </c>
      <c r="BF452" t="s">
        <v>81</v>
      </c>
      <c r="BH452" t="s">
        <v>94</v>
      </c>
      <c r="BJ452" s="6">
        <v>45689</v>
      </c>
      <c r="BK452" t="s">
        <v>115</v>
      </c>
      <c r="BL452" t="s">
        <v>105</v>
      </c>
      <c r="BM452" t="s">
        <v>159</v>
      </c>
      <c r="BN452" t="s">
        <v>122</v>
      </c>
      <c r="BP452">
        <v>2025</v>
      </c>
      <c r="BQ452" t="s">
        <v>123</v>
      </c>
      <c r="BR452" t="s">
        <v>160</v>
      </c>
    </row>
    <row r="453" spans="1:70" x14ac:dyDescent="0.25">
      <c r="A453">
        <v>6404503490</v>
      </c>
      <c r="B453" t="s">
        <v>158</v>
      </c>
      <c r="C453" t="s">
        <v>89</v>
      </c>
      <c r="D453" s="4">
        <v>-1.35</v>
      </c>
      <c r="E453" s="5">
        <v>45689</v>
      </c>
      <c r="F453" s="5">
        <v>45679</v>
      </c>
      <c r="G453">
        <v>7926</v>
      </c>
      <c r="H453" t="s">
        <v>90</v>
      </c>
      <c r="I453" t="s">
        <v>91</v>
      </c>
      <c r="J453" t="s">
        <v>69</v>
      </c>
      <c r="K453" t="s">
        <v>41</v>
      </c>
      <c r="L453" t="s">
        <v>93</v>
      </c>
      <c r="M453" t="s">
        <v>72</v>
      </c>
      <c r="P453" t="s">
        <v>383</v>
      </c>
      <c r="Q453" t="s">
        <v>95</v>
      </c>
      <c r="R453" t="s">
        <v>96</v>
      </c>
      <c r="S453">
        <v>48170</v>
      </c>
      <c r="T453" t="s">
        <v>98</v>
      </c>
      <c r="U453">
        <v>42.370837000000002</v>
      </c>
      <c r="V453">
        <v>-83.485600000000005</v>
      </c>
      <c r="W453" t="s">
        <v>336</v>
      </c>
      <c r="X453" t="s">
        <v>337</v>
      </c>
      <c r="Y453" t="s">
        <v>145</v>
      </c>
      <c r="Z453" s="9">
        <v>29902</v>
      </c>
      <c r="AA453" s="9">
        <v>32.421593999999999</v>
      </c>
      <c r="AB453" s="9">
        <v>-80.675049999999999</v>
      </c>
      <c r="AC453" t="s">
        <v>98</v>
      </c>
      <c r="AD453">
        <v>105</v>
      </c>
      <c r="AE453" s="1" t="s">
        <v>102</v>
      </c>
      <c r="AF453" s="1" t="str">
        <f t="shared" si="20"/>
        <v>5</v>
      </c>
      <c r="AG453" s="1">
        <f t="shared" si="21"/>
        <v>2</v>
      </c>
      <c r="AH453" s="1">
        <v>10.44</v>
      </c>
      <c r="AI453" s="7">
        <f t="shared" si="22"/>
        <v>-1.0900000000000001</v>
      </c>
      <c r="AJ453">
        <v>0</v>
      </c>
      <c r="AK453">
        <v>0</v>
      </c>
      <c r="AL453" s="4">
        <v>-0.2</v>
      </c>
      <c r="AM453" s="4">
        <v>0</v>
      </c>
      <c r="AN453" s="4">
        <v>0</v>
      </c>
      <c r="AO453" s="4">
        <v>-1.0900000000000001</v>
      </c>
      <c r="AP453" s="4">
        <v>0</v>
      </c>
      <c r="AQ453" s="4">
        <v>0</v>
      </c>
      <c r="AR453" s="4">
        <v>0</v>
      </c>
      <c r="AT453">
        <v>0</v>
      </c>
      <c r="AU453" s="4">
        <v>0</v>
      </c>
      <c r="AV453" s="4">
        <v>-0.06</v>
      </c>
      <c r="AW453" s="4">
        <v>-1.35</v>
      </c>
      <c r="AX453">
        <v>1.1000000000000001</v>
      </c>
      <c r="AY453" t="s">
        <v>80</v>
      </c>
      <c r="AZ453">
        <v>5</v>
      </c>
      <c r="BA453">
        <v>3.9</v>
      </c>
      <c r="BB453">
        <v>3</v>
      </c>
      <c r="BC453">
        <v>18</v>
      </c>
      <c r="BD453">
        <v>12</v>
      </c>
      <c r="BE453">
        <v>1</v>
      </c>
      <c r="BF453" t="s">
        <v>81</v>
      </c>
      <c r="BH453" t="s">
        <v>94</v>
      </c>
      <c r="BJ453" s="6">
        <v>45689</v>
      </c>
      <c r="BK453" t="s">
        <v>115</v>
      </c>
      <c r="BL453" t="s">
        <v>105</v>
      </c>
      <c r="BM453" t="s">
        <v>159</v>
      </c>
      <c r="BN453" t="s">
        <v>122</v>
      </c>
      <c r="BP453">
        <v>2025</v>
      </c>
      <c r="BQ453" t="s">
        <v>123</v>
      </c>
      <c r="BR453" t="s">
        <v>160</v>
      </c>
    </row>
    <row r="454" spans="1:70" x14ac:dyDescent="0.25">
      <c r="A454">
        <v>6707860006</v>
      </c>
      <c r="B454" t="s">
        <v>182</v>
      </c>
      <c r="C454" t="s">
        <v>89</v>
      </c>
      <c r="D454" s="4">
        <v>25.2</v>
      </c>
      <c r="E454" s="5">
        <v>45976</v>
      </c>
      <c r="F454" s="5">
        <v>45968</v>
      </c>
      <c r="G454">
        <v>7926</v>
      </c>
      <c r="H454" t="s">
        <v>90</v>
      </c>
      <c r="I454" t="s">
        <v>91</v>
      </c>
      <c r="J454" t="s">
        <v>69</v>
      </c>
      <c r="K454" t="s">
        <v>41</v>
      </c>
      <c r="L454" t="s">
        <v>93</v>
      </c>
      <c r="M454" t="s">
        <v>72</v>
      </c>
      <c r="P454" t="s">
        <v>383</v>
      </c>
      <c r="Q454" t="s">
        <v>95</v>
      </c>
      <c r="R454" t="s">
        <v>96</v>
      </c>
      <c r="S454">
        <v>48170</v>
      </c>
      <c r="T454" t="s">
        <v>98</v>
      </c>
      <c r="U454">
        <v>42.370837000000002</v>
      </c>
      <c r="V454">
        <v>-83.485600000000005</v>
      </c>
      <c r="W454" t="s">
        <v>317</v>
      </c>
      <c r="X454" t="s">
        <v>318</v>
      </c>
      <c r="Y454" t="s">
        <v>272</v>
      </c>
      <c r="Z454" s="9">
        <v>32309</v>
      </c>
      <c r="AA454" s="9">
        <v>30.514599</v>
      </c>
      <c r="AB454" s="9">
        <v>-84.188445999999999</v>
      </c>
      <c r="AC454" t="s">
        <v>98</v>
      </c>
      <c r="AD454">
        <v>105</v>
      </c>
      <c r="AE454" s="1" t="s">
        <v>102</v>
      </c>
      <c r="AF454" s="1" t="str">
        <f t="shared" si="20"/>
        <v>5</v>
      </c>
      <c r="AG454" s="1">
        <f t="shared" si="21"/>
        <v>1</v>
      </c>
      <c r="AH454" s="1">
        <v>10.44</v>
      </c>
      <c r="AI454" s="7">
        <f t="shared" si="22"/>
        <v>20.080000000000002</v>
      </c>
      <c r="AJ454">
        <v>0</v>
      </c>
      <c r="AK454">
        <v>0</v>
      </c>
      <c r="AL454" s="4">
        <v>3.92</v>
      </c>
      <c r="AM454" s="4">
        <v>0</v>
      </c>
      <c r="AN454" s="4">
        <v>0</v>
      </c>
      <c r="AO454" s="4">
        <v>20.079999999999998</v>
      </c>
      <c r="AP454" s="4">
        <v>0</v>
      </c>
      <c r="AQ454" s="4">
        <v>0</v>
      </c>
      <c r="AR454" s="4">
        <v>0</v>
      </c>
      <c r="AT454">
        <v>0</v>
      </c>
      <c r="AU454" s="4">
        <v>0</v>
      </c>
      <c r="AV454" s="4">
        <v>1.2</v>
      </c>
      <c r="AW454" s="4">
        <v>25.2</v>
      </c>
      <c r="AX454">
        <v>1</v>
      </c>
      <c r="AY454" t="s">
        <v>80</v>
      </c>
      <c r="AZ454">
        <v>5</v>
      </c>
      <c r="BA454">
        <v>5.95</v>
      </c>
      <c r="BB454">
        <v>4</v>
      </c>
      <c r="BC454">
        <v>19</v>
      </c>
      <c r="BD454">
        <v>13</v>
      </c>
      <c r="BE454">
        <v>1</v>
      </c>
      <c r="BF454" t="s">
        <v>81</v>
      </c>
      <c r="BH454" t="s">
        <v>94</v>
      </c>
      <c r="BJ454" s="6">
        <v>45976</v>
      </c>
      <c r="BK454" t="s">
        <v>174</v>
      </c>
      <c r="BL454" t="s">
        <v>169</v>
      </c>
      <c r="BM454" t="s">
        <v>183</v>
      </c>
      <c r="BN454" t="s">
        <v>169</v>
      </c>
      <c r="BP454">
        <v>2025</v>
      </c>
      <c r="BQ454" t="s">
        <v>170</v>
      </c>
      <c r="BR454" t="s">
        <v>184</v>
      </c>
    </row>
    <row r="455" spans="1:70" x14ac:dyDescent="0.25">
      <c r="A455">
        <v>6634416984</v>
      </c>
      <c r="B455" t="s">
        <v>226</v>
      </c>
      <c r="C455" t="s">
        <v>89</v>
      </c>
      <c r="D455" s="4">
        <v>-2.88</v>
      </c>
      <c r="E455" s="5">
        <v>45913</v>
      </c>
      <c r="F455" s="5">
        <v>45905</v>
      </c>
      <c r="G455">
        <v>7926</v>
      </c>
      <c r="H455" t="s">
        <v>90</v>
      </c>
      <c r="I455" t="s">
        <v>91</v>
      </c>
      <c r="J455" t="s">
        <v>69</v>
      </c>
      <c r="K455" t="s">
        <v>41</v>
      </c>
      <c r="L455" t="s">
        <v>93</v>
      </c>
      <c r="M455" t="s">
        <v>72</v>
      </c>
      <c r="P455" t="s">
        <v>383</v>
      </c>
      <c r="Q455" t="s">
        <v>95</v>
      </c>
      <c r="R455" t="s">
        <v>96</v>
      </c>
      <c r="S455">
        <v>48170</v>
      </c>
      <c r="T455" t="s">
        <v>98</v>
      </c>
      <c r="U455">
        <v>42.370837000000002</v>
      </c>
      <c r="V455">
        <v>-83.485600000000005</v>
      </c>
      <c r="W455" t="s">
        <v>410</v>
      </c>
      <c r="X455" t="s">
        <v>286</v>
      </c>
      <c r="Y455" t="s">
        <v>287</v>
      </c>
      <c r="Z455" s="9">
        <v>54904</v>
      </c>
      <c r="AA455" s="9">
        <v>44.018870999999997</v>
      </c>
      <c r="AB455" s="9">
        <v>-88.613240000000005</v>
      </c>
      <c r="AC455" t="s">
        <v>98</v>
      </c>
      <c r="AD455">
        <v>104</v>
      </c>
      <c r="AE455" s="1" t="s">
        <v>102</v>
      </c>
      <c r="AF455" s="1" t="str">
        <f t="shared" si="20"/>
        <v>4</v>
      </c>
      <c r="AG455" s="1">
        <f t="shared" si="21"/>
        <v>2</v>
      </c>
      <c r="AH455" s="1">
        <v>10.44</v>
      </c>
      <c r="AI455" s="7">
        <f t="shared" si="22"/>
        <v>-2.3099999999999996</v>
      </c>
      <c r="AJ455">
        <v>0</v>
      </c>
      <c r="AK455">
        <v>0</v>
      </c>
      <c r="AL455" s="4">
        <v>-0.43</v>
      </c>
      <c r="AM455" s="4">
        <v>0</v>
      </c>
      <c r="AN455" s="4">
        <v>0</v>
      </c>
      <c r="AO455" s="4">
        <v>-2.31</v>
      </c>
      <c r="AP455" s="4">
        <v>0</v>
      </c>
      <c r="AQ455" s="4">
        <v>0</v>
      </c>
      <c r="AR455" s="4">
        <v>0</v>
      </c>
      <c r="AT455">
        <v>0</v>
      </c>
      <c r="AU455" s="4">
        <v>0</v>
      </c>
      <c r="AV455" s="4">
        <v>-0.14000000000000001</v>
      </c>
      <c r="AW455" s="4">
        <v>-2.88</v>
      </c>
      <c r="AX455">
        <v>1.1000000000000001</v>
      </c>
      <c r="AY455" t="s">
        <v>80</v>
      </c>
      <c r="AZ455">
        <v>5</v>
      </c>
      <c r="BA455">
        <v>4.2300000000000004</v>
      </c>
      <c r="BB455">
        <v>3</v>
      </c>
      <c r="BC455">
        <v>18</v>
      </c>
      <c r="BD455">
        <v>13</v>
      </c>
      <c r="BE455">
        <v>1</v>
      </c>
      <c r="BF455" t="s">
        <v>81</v>
      </c>
      <c r="BH455" t="s">
        <v>94</v>
      </c>
      <c r="BJ455" s="6">
        <v>45913</v>
      </c>
      <c r="BK455" t="s">
        <v>223</v>
      </c>
      <c r="BL455" t="s">
        <v>85</v>
      </c>
      <c r="BM455" t="s">
        <v>230</v>
      </c>
      <c r="BN455" t="s">
        <v>85</v>
      </c>
      <c r="BP455">
        <v>2025</v>
      </c>
      <c r="BQ455" t="s">
        <v>86</v>
      </c>
      <c r="BR455" t="s">
        <v>231</v>
      </c>
    </row>
    <row r="456" spans="1:70" x14ac:dyDescent="0.25">
      <c r="A456">
        <v>6431533980</v>
      </c>
      <c r="B456" t="s">
        <v>255</v>
      </c>
      <c r="C456" t="s">
        <v>89</v>
      </c>
      <c r="D456" s="4">
        <v>139.61000000000001</v>
      </c>
      <c r="E456" s="5">
        <v>45717</v>
      </c>
      <c r="F456" s="5">
        <v>45715</v>
      </c>
      <c r="G456">
        <v>7926</v>
      </c>
      <c r="H456" t="s">
        <v>90</v>
      </c>
      <c r="I456" t="s">
        <v>91</v>
      </c>
      <c r="J456" t="s">
        <v>69</v>
      </c>
      <c r="K456" t="s">
        <v>92</v>
      </c>
      <c r="L456" t="s">
        <v>93</v>
      </c>
      <c r="M456" t="s">
        <v>72</v>
      </c>
      <c r="P456" t="s">
        <v>94</v>
      </c>
      <c r="Q456" t="s">
        <v>95</v>
      </c>
      <c r="R456" t="s">
        <v>96</v>
      </c>
      <c r="S456" t="s">
        <v>97</v>
      </c>
      <c r="T456" t="s">
        <v>98</v>
      </c>
      <c r="U456">
        <v>42.370837000000002</v>
      </c>
      <c r="V456">
        <v>-83.485600000000005</v>
      </c>
      <c r="W456" t="s">
        <v>285</v>
      </c>
      <c r="X456" t="s">
        <v>286</v>
      </c>
      <c r="Y456" t="s">
        <v>287</v>
      </c>
      <c r="Z456" s="10">
        <v>549048072</v>
      </c>
      <c r="AA456" s="9">
        <v>44.018870999999997</v>
      </c>
      <c r="AB456" s="9">
        <v>-88.613240000000005</v>
      </c>
      <c r="AC456" t="s">
        <v>98</v>
      </c>
      <c r="AD456">
        <v>104</v>
      </c>
      <c r="AE456" s="1" t="s">
        <v>102</v>
      </c>
      <c r="AF456" s="1" t="str">
        <f t="shared" si="20"/>
        <v>4</v>
      </c>
      <c r="AG456" s="1">
        <f t="shared" si="21"/>
        <v>5</v>
      </c>
      <c r="AH456" s="1">
        <v>11.94</v>
      </c>
      <c r="AI456" s="7">
        <f t="shared" si="22"/>
        <v>112.68</v>
      </c>
      <c r="AJ456">
        <v>112.68</v>
      </c>
      <c r="AK456">
        <v>112.68</v>
      </c>
      <c r="AL456" s="4">
        <v>20.28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T456">
        <v>0</v>
      </c>
      <c r="AU456" s="4">
        <v>0</v>
      </c>
      <c r="AV456" s="4">
        <v>6.65</v>
      </c>
      <c r="AW456" s="4">
        <v>139.61000000000001</v>
      </c>
      <c r="AX456">
        <v>5</v>
      </c>
      <c r="AY456" t="s">
        <v>80</v>
      </c>
      <c r="AZ456">
        <v>5</v>
      </c>
      <c r="BA456">
        <v>0</v>
      </c>
      <c r="BB456">
        <v>0</v>
      </c>
      <c r="BC456">
        <v>0</v>
      </c>
      <c r="BD456">
        <v>0</v>
      </c>
      <c r="BE456">
        <v>1</v>
      </c>
      <c r="BF456" t="s">
        <v>81</v>
      </c>
      <c r="BJ456" s="6">
        <v>45717</v>
      </c>
      <c r="BK456" t="s">
        <v>248</v>
      </c>
      <c r="BL456" t="s">
        <v>249</v>
      </c>
      <c r="BM456" t="s">
        <v>104</v>
      </c>
      <c r="BN456" t="s">
        <v>105</v>
      </c>
      <c r="BP456">
        <v>2025</v>
      </c>
      <c r="BQ456" t="s">
        <v>107</v>
      </c>
      <c r="BR456" t="s">
        <v>259</v>
      </c>
    </row>
    <row r="457" spans="1:70" x14ac:dyDescent="0.25">
      <c r="A457">
        <v>6431533809</v>
      </c>
      <c r="B457" t="s">
        <v>255</v>
      </c>
      <c r="C457" t="s">
        <v>89</v>
      </c>
      <c r="D457" s="4">
        <v>152.49</v>
      </c>
      <c r="E457" s="5">
        <v>45717</v>
      </c>
      <c r="F457" s="5">
        <v>45709</v>
      </c>
      <c r="G457">
        <v>7926</v>
      </c>
      <c r="H457" t="s">
        <v>90</v>
      </c>
      <c r="I457" t="s">
        <v>91</v>
      </c>
      <c r="J457" t="s">
        <v>69</v>
      </c>
      <c r="K457" t="s">
        <v>92</v>
      </c>
      <c r="L457" t="s">
        <v>93</v>
      </c>
      <c r="M457" t="s">
        <v>72</v>
      </c>
      <c r="P457" t="s">
        <v>94</v>
      </c>
      <c r="Q457" t="s">
        <v>95</v>
      </c>
      <c r="R457" t="s">
        <v>96</v>
      </c>
      <c r="S457" t="s">
        <v>97</v>
      </c>
      <c r="T457" t="s">
        <v>98</v>
      </c>
      <c r="U457">
        <v>42.370837000000002</v>
      </c>
      <c r="V457">
        <v>-83.485600000000005</v>
      </c>
      <c r="W457" t="s">
        <v>278</v>
      </c>
      <c r="X457" t="s">
        <v>279</v>
      </c>
      <c r="Y457" t="s">
        <v>119</v>
      </c>
      <c r="Z457" s="10">
        <v>559624420</v>
      </c>
      <c r="AA457" s="9">
        <v>43.762272000000003</v>
      </c>
      <c r="AB457" s="9">
        <v>-91.845299999999995</v>
      </c>
      <c r="AC457" t="s">
        <v>98</v>
      </c>
      <c r="AD457">
        <v>104</v>
      </c>
      <c r="AE457" s="1" t="s">
        <v>102</v>
      </c>
      <c r="AF457" s="1" t="str">
        <f t="shared" si="20"/>
        <v>4</v>
      </c>
      <c r="AG457" s="1">
        <f t="shared" si="21"/>
        <v>5</v>
      </c>
      <c r="AH457" s="1">
        <v>11.94</v>
      </c>
      <c r="AI457" s="7">
        <f t="shared" si="22"/>
        <v>112.68</v>
      </c>
      <c r="AJ457">
        <v>112.68</v>
      </c>
      <c r="AK457">
        <v>112.68</v>
      </c>
      <c r="AL457" s="4">
        <v>22.16</v>
      </c>
      <c r="AM457" s="4">
        <v>0</v>
      </c>
      <c r="AN457" s="4">
        <v>0</v>
      </c>
      <c r="AO457" s="4">
        <v>0</v>
      </c>
      <c r="AP457" s="4">
        <v>0</v>
      </c>
      <c r="AQ457" s="4">
        <v>4.58</v>
      </c>
      <c r="AR457" s="4">
        <v>0</v>
      </c>
      <c r="AT457">
        <v>0</v>
      </c>
      <c r="AU457" s="4">
        <v>0</v>
      </c>
      <c r="AV457" s="4">
        <v>17.649999999999999</v>
      </c>
      <c r="AW457" s="4">
        <v>152.49</v>
      </c>
      <c r="AX457">
        <v>5</v>
      </c>
      <c r="AY457" t="s">
        <v>80</v>
      </c>
      <c r="AZ457">
        <v>5</v>
      </c>
      <c r="BA457">
        <v>0</v>
      </c>
      <c r="BB457">
        <v>0</v>
      </c>
      <c r="BC457">
        <v>0</v>
      </c>
      <c r="BD457">
        <v>0</v>
      </c>
      <c r="BE457">
        <v>1</v>
      </c>
      <c r="BF457" t="s">
        <v>81</v>
      </c>
      <c r="BJ457" s="6">
        <v>45717</v>
      </c>
      <c r="BK457" t="s">
        <v>248</v>
      </c>
      <c r="BL457" t="s">
        <v>249</v>
      </c>
      <c r="BM457" t="s">
        <v>106</v>
      </c>
      <c r="BN457" t="s">
        <v>105</v>
      </c>
      <c r="BP457">
        <v>2025</v>
      </c>
      <c r="BQ457" t="s">
        <v>107</v>
      </c>
      <c r="BR457" t="s">
        <v>108</v>
      </c>
    </row>
    <row r="458" spans="1:70" x14ac:dyDescent="0.25">
      <c r="A458">
        <v>6431533829</v>
      </c>
      <c r="B458" t="s">
        <v>255</v>
      </c>
      <c r="C458" t="s">
        <v>89</v>
      </c>
      <c r="D458" s="4">
        <v>90.1</v>
      </c>
      <c r="E458" s="5">
        <v>45717</v>
      </c>
      <c r="F458" s="5">
        <v>45709</v>
      </c>
      <c r="G458">
        <v>7926</v>
      </c>
      <c r="H458" t="s">
        <v>90</v>
      </c>
      <c r="I458" t="s">
        <v>91</v>
      </c>
      <c r="J458" t="s">
        <v>69</v>
      </c>
      <c r="K458" t="s">
        <v>92</v>
      </c>
      <c r="L458" t="s">
        <v>93</v>
      </c>
      <c r="M458" t="s">
        <v>72</v>
      </c>
      <c r="P458" t="s">
        <v>94</v>
      </c>
      <c r="Q458" t="s">
        <v>95</v>
      </c>
      <c r="R458" t="s">
        <v>96</v>
      </c>
      <c r="S458" t="s">
        <v>97</v>
      </c>
      <c r="T458" t="s">
        <v>98</v>
      </c>
      <c r="U458">
        <v>42.370837000000002</v>
      </c>
      <c r="V458">
        <v>-83.485600000000005</v>
      </c>
      <c r="W458" t="s">
        <v>375</v>
      </c>
      <c r="X458" t="s">
        <v>376</v>
      </c>
      <c r="Y458" t="s">
        <v>377</v>
      </c>
      <c r="Z458" s="10">
        <v>605634836</v>
      </c>
      <c r="AA458" s="9">
        <v>41.794885000000001</v>
      </c>
      <c r="AB458" s="9">
        <v>-88.161879999999996</v>
      </c>
      <c r="AC458" t="s">
        <v>98</v>
      </c>
      <c r="AD458">
        <v>103</v>
      </c>
      <c r="AE458" s="1" t="s">
        <v>102</v>
      </c>
      <c r="AF458" s="1" t="str">
        <f t="shared" si="20"/>
        <v>3</v>
      </c>
      <c r="AG458" s="1">
        <f t="shared" si="21"/>
        <v>5</v>
      </c>
      <c r="AH458" s="1">
        <v>10.44</v>
      </c>
      <c r="AI458" s="7">
        <f t="shared" si="22"/>
        <v>72.719999999999985</v>
      </c>
      <c r="AJ458">
        <v>72.72</v>
      </c>
      <c r="AK458">
        <v>72.72</v>
      </c>
      <c r="AL458" s="4">
        <v>13.09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T458">
        <v>0</v>
      </c>
      <c r="AU458" s="4">
        <v>0</v>
      </c>
      <c r="AV458" s="4">
        <v>4.29</v>
      </c>
      <c r="AW458" s="4">
        <v>90.1</v>
      </c>
      <c r="AX458">
        <v>5</v>
      </c>
      <c r="AY458" t="s">
        <v>80</v>
      </c>
      <c r="AZ458">
        <v>5</v>
      </c>
      <c r="BA458">
        <v>0</v>
      </c>
      <c r="BB458">
        <v>0</v>
      </c>
      <c r="BC458">
        <v>0</v>
      </c>
      <c r="BD458">
        <v>0</v>
      </c>
      <c r="BE458">
        <v>1</v>
      </c>
      <c r="BF458" t="s">
        <v>81</v>
      </c>
      <c r="BJ458" s="6">
        <v>45717</v>
      </c>
      <c r="BK458" t="s">
        <v>248</v>
      </c>
      <c r="BL458" t="s">
        <v>249</v>
      </c>
      <c r="BM458" t="s">
        <v>106</v>
      </c>
      <c r="BN458" t="s">
        <v>105</v>
      </c>
      <c r="BP458">
        <v>2025</v>
      </c>
      <c r="BQ458" t="s">
        <v>107</v>
      </c>
      <c r="BR458" t="s">
        <v>108</v>
      </c>
    </row>
    <row r="459" spans="1:70" x14ac:dyDescent="0.25">
      <c r="A459">
        <v>6431533817</v>
      </c>
      <c r="B459" t="s">
        <v>255</v>
      </c>
      <c r="C459" t="s">
        <v>89</v>
      </c>
      <c r="D459" s="4">
        <v>143.25</v>
      </c>
      <c r="E459" s="5">
        <v>45717</v>
      </c>
      <c r="F459" s="5">
        <v>45709</v>
      </c>
      <c r="G459">
        <v>7926</v>
      </c>
      <c r="H459" t="s">
        <v>90</v>
      </c>
      <c r="I459" t="s">
        <v>91</v>
      </c>
      <c r="J459" t="s">
        <v>69</v>
      </c>
      <c r="K459" t="s">
        <v>92</v>
      </c>
      <c r="L459" t="s">
        <v>93</v>
      </c>
      <c r="M459" t="s">
        <v>72</v>
      </c>
      <c r="P459" t="s">
        <v>94</v>
      </c>
      <c r="Q459" t="s">
        <v>95</v>
      </c>
      <c r="R459" t="s">
        <v>96</v>
      </c>
      <c r="S459" t="s">
        <v>97</v>
      </c>
      <c r="T459" t="s">
        <v>98</v>
      </c>
      <c r="U459">
        <v>42.370837000000002</v>
      </c>
      <c r="V459">
        <v>-83.485600000000005</v>
      </c>
      <c r="W459" t="s">
        <v>332</v>
      </c>
      <c r="X459" t="s">
        <v>333</v>
      </c>
      <c r="Y459" t="s">
        <v>267</v>
      </c>
      <c r="Z459" s="10">
        <v>513601253</v>
      </c>
      <c r="AA459" s="9">
        <v>43.428983000000002</v>
      </c>
      <c r="AB459" s="9">
        <v>-95.108919999999998</v>
      </c>
      <c r="AC459" t="s">
        <v>98</v>
      </c>
      <c r="AD459">
        <v>104</v>
      </c>
      <c r="AE459" s="1" t="s">
        <v>102</v>
      </c>
      <c r="AF459" s="1" t="str">
        <f t="shared" si="20"/>
        <v>4</v>
      </c>
      <c r="AG459" s="1">
        <f t="shared" si="21"/>
        <v>5</v>
      </c>
      <c r="AH459" s="1">
        <v>11.94</v>
      </c>
      <c r="AI459" s="7">
        <f t="shared" si="22"/>
        <v>115.62</v>
      </c>
      <c r="AJ459">
        <v>112.68</v>
      </c>
      <c r="AK459">
        <v>112.68</v>
      </c>
      <c r="AL459" s="4">
        <v>20.81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T459">
        <v>0</v>
      </c>
      <c r="AU459" s="4">
        <v>0</v>
      </c>
      <c r="AV459" s="4">
        <v>6.82</v>
      </c>
      <c r="AW459" s="4">
        <v>143.25</v>
      </c>
      <c r="AX459">
        <v>5</v>
      </c>
      <c r="AY459" t="s">
        <v>80</v>
      </c>
      <c r="AZ459">
        <v>5</v>
      </c>
      <c r="BA459">
        <v>0</v>
      </c>
      <c r="BB459">
        <v>0</v>
      </c>
      <c r="BC459">
        <v>0</v>
      </c>
      <c r="BD459">
        <v>0</v>
      </c>
      <c r="BE459">
        <v>1</v>
      </c>
      <c r="BF459" t="s">
        <v>81</v>
      </c>
      <c r="BJ459" s="6">
        <v>45717</v>
      </c>
      <c r="BK459" t="s">
        <v>248</v>
      </c>
      <c r="BL459" t="s">
        <v>249</v>
      </c>
      <c r="BM459" t="s">
        <v>106</v>
      </c>
      <c r="BN459" t="s">
        <v>105</v>
      </c>
      <c r="BP459">
        <v>2025</v>
      </c>
      <c r="BQ459" t="s">
        <v>107</v>
      </c>
      <c r="BR459" t="s">
        <v>108</v>
      </c>
    </row>
    <row r="460" spans="1:70" x14ac:dyDescent="0.25">
      <c r="A460">
        <v>6431533971</v>
      </c>
      <c r="B460" t="s">
        <v>255</v>
      </c>
      <c r="C460" t="s">
        <v>89</v>
      </c>
      <c r="D460" s="4">
        <v>151.58000000000001</v>
      </c>
      <c r="E460" s="5">
        <v>45717</v>
      </c>
      <c r="F460" s="5">
        <v>45715</v>
      </c>
      <c r="G460">
        <v>7926</v>
      </c>
      <c r="H460" t="s">
        <v>90</v>
      </c>
      <c r="I460" t="s">
        <v>91</v>
      </c>
      <c r="J460" t="s">
        <v>69</v>
      </c>
      <c r="K460" t="s">
        <v>92</v>
      </c>
      <c r="L460" t="s">
        <v>93</v>
      </c>
      <c r="M460" t="s">
        <v>72</v>
      </c>
      <c r="P460" t="s">
        <v>94</v>
      </c>
      <c r="Q460" t="s">
        <v>95</v>
      </c>
      <c r="R460" t="s">
        <v>96</v>
      </c>
      <c r="S460" t="s">
        <v>97</v>
      </c>
      <c r="T460" t="s">
        <v>98</v>
      </c>
      <c r="U460">
        <v>42.370837000000002</v>
      </c>
      <c r="V460">
        <v>-83.485600000000005</v>
      </c>
      <c r="W460" t="s">
        <v>411</v>
      </c>
      <c r="X460" t="s">
        <v>412</v>
      </c>
      <c r="Y460" t="s">
        <v>394</v>
      </c>
      <c r="Z460" s="10">
        <v>681271604</v>
      </c>
      <c r="AA460" s="9">
        <v>41.203029000000001</v>
      </c>
      <c r="AB460" s="9">
        <v>-96.050089999999997</v>
      </c>
      <c r="AC460" t="s">
        <v>98</v>
      </c>
      <c r="AD460">
        <v>105</v>
      </c>
      <c r="AE460" s="1" t="s">
        <v>102</v>
      </c>
      <c r="AF460" s="1" t="str">
        <f t="shared" si="20"/>
        <v>5</v>
      </c>
      <c r="AG460" s="1">
        <f t="shared" si="21"/>
        <v>5</v>
      </c>
      <c r="AH460" s="1">
        <v>12.74</v>
      </c>
      <c r="AI460" s="7">
        <f t="shared" si="22"/>
        <v>122.34</v>
      </c>
      <c r="AJ460">
        <v>122.34</v>
      </c>
      <c r="AK460">
        <v>122.34</v>
      </c>
      <c r="AL460" s="4">
        <v>22.02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T460">
        <v>0</v>
      </c>
      <c r="AU460" s="4">
        <v>0</v>
      </c>
      <c r="AV460" s="4">
        <v>7.22</v>
      </c>
      <c r="AW460" s="4">
        <v>151.58000000000001</v>
      </c>
      <c r="AX460">
        <v>5</v>
      </c>
      <c r="AY460" t="s">
        <v>80</v>
      </c>
      <c r="AZ460">
        <v>5</v>
      </c>
      <c r="BA460">
        <v>0</v>
      </c>
      <c r="BB460">
        <v>0</v>
      </c>
      <c r="BC460">
        <v>0</v>
      </c>
      <c r="BD460">
        <v>0</v>
      </c>
      <c r="BE460">
        <v>1</v>
      </c>
      <c r="BF460" t="s">
        <v>81</v>
      </c>
      <c r="BJ460" s="6">
        <v>45717</v>
      </c>
      <c r="BK460" t="s">
        <v>248</v>
      </c>
      <c r="BL460" t="s">
        <v>249</v>
      </c>
      <c r="BM460" t="s">
        <v>104</v>
      </c>
      <c r="BN460" t="s">
        <v>105</v>
      </c>
      <c r="BP460">
        <v>2025</v>
      </c>
      <c r="BQ460" t="s">
        <v>107</v>
      </c>
      <c r="BR460" t="s">
        <v>259</v>
      </c>
    </row>
    <row r="461" spans="1:70" x14ac:dyDescent="0.25">
      <c r="A461">
        <v>6431533813</v>
      </c>
      <c r="B461" t="s">
        <v>255</v>
      </c>
      <c r="C461" t="s">
        <v>89</v>
      </c>
      <c r="D461" s="4">
        <v>139.61000000000001</v>
      </c>
      <c r="E461" s="5">
        <v>45717</v>
      </c>
      <c r="F461" s="5">
        <v>45709</v>
      </c>
      <c r="G461">
        <v>7926</v>
      </c>
      <c r="H461" t="s">
        <v>90</v>
      </c>
      <c r="I461" t="s">
        <v>91</v>
      </c>
      <c r="J461" t="s">
        <v>69</v>
      </c>
      <c r="K461" t="s">
        <v>92</v>
      </c>
      <c r="L461" t="s">
        <v>93</v>
      </c>
      <c r="M461" t="s">
        <v>72</v>
      </c>
      <c r="P461" t="s">
        <v>94</v>
      </c>
      <c r="Q461" t="s">
        <v>95</v>
      </c>
      <c r="R461" t="s">
        <v>96</v>
      </c>
      <c r="S461" t="s">
        <v>97</v>
      </c>
      <c r="T461" t="s">
        <v>98</v>
      </c>
      <c r="U461">
        <v>42.370837000000002</v>
      </c>
      <c r="V461">
        <v>-83.485600000000005</v>
      </c>
      <c r="W461" t="s">
        <v>285</v>
      </c>
      <c r="X461" t="s">
        <v>286</v>
      </c>
      <c r="Y461" t="s">
        <v>287</v>
      </c>
      <c r="Z461" s="10">
        <v>549048072</v>
      </c>
      <c r="AA461" s="9">
        <v>44.018870999999997</v>
      </c>
      <c r="AB461" s="9">
        <v>-88.613240000000005</v>
      </c>
      <c r="AC461" t="s">
        <v>98</v>
      </c>
      <c r="AD461">
        <v>104</v>
      </c>
      <c r="AE461" s="1" t="s">
        <v>102</v>
      </c>
      <c r="AF461" s="1" t="str">
        <f t="shared" si="20"/>
        <v>4</v>
      </c>
      <c r="AG461" s="1">
        <f t="shared" si="21"/>
        <v>5</v>
      </c>
      <c r="AH461" s="1">
        <v>11.94</v>
      </c>
      <c r="AI461" s="7">
        <f t="shared" si="22"/>
        <v>112.68</v>
      </c>
      <c r="AJ461">
        <v>112.68</v>
      </c>
      <c r="AK461">
        <v>112.68</v>
      </c>
      <c r="AL461" s="4">
        <v>20.28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T461">
        <v>0</v>
      </c>
      <c r="AU461" s="4">
        <v>0</v>
      </c>
      <c r="AV461" s="4">
        <v>6.65</v>
      </c>
      <c r="AW461" s="4">
        <v>139.61000000000001</v>
      </c>
      <c r="AX461">
        <v>5</v>
      </c>
      <c r="AY461" t="s">
        <v>80</v>
      </c>
      <c r="AZ461">
        <v>5</v>
      </c>
      <c r="BA461">
        <v>0</v>
      </c>
      <c r="BB461">
        <v>0</v>
      </c>
      <c r="BC461">
        <v>0</v>
      </c>
      <c r="BD461">
        <v>0</v>
      </c>
      <c r="BE461">
        <v>1</v>
      </c>
      <c r="BF461" t="s">
        <v>81</v>
      </c>
      <c r="BJ461" s="6">
        <v>45717</v>
      </c>
      <c r="BK461" t="s">
        <v>248</v>
      </c>
      <c r="BL461" t="s">
        <v>249</v>
      </c>
      <c r="BM461" t="s">
        <v>106</v>
      </c>
      <c r="BN461" t="s">
        <v>105</v>
      </c>
      <c r="BP461">
        <v>2025</v>
      </c>
      <c r="BQ461" t="s">
        <v>107</v>
      </c>
      <c r="BR461" t="s">
        <v>108</v>
      </c>
    </row>
    <row r="462" spans="1:70" x14ac:dyDescent="0.25">
      <c r="A462">
        <v>6431533961</v>
      </c>
      <c r="B462" t="s">
        <v>255</v>
      </c>
      <c r="C462" t="s">
        <v>89</v>
      </c>
      <c r="D462" s="4">
        <v>157.26</v>
      </c>
      <c r="E462" s="5">
        <v>45717</v>
      </c>
      <c r="F462" s="5">
        <v>45715</v>
      </c>
      <c r="G462">
        <v>7926</v>
      </c>
      <c r="H462" t="s">
        <v>90</v>
      </c>
      <c r="I462" t="s">
        <v>91</v>
      </c>
      <c r="J462" t="s">
        <v>69</v>
      </c>
      <c r="K462" t="s">
        <v>92</v>
      </c>
      <c r="L462" t="s">
        <v>93</v>
      </c>
      <c r="M462" t="s">
        <v>72</v>
      </c>
      <c r="P462" t="s">
        <v>94</v>
      </c>
      <c r="Q462" t="s">
        <v>95</v>
      </c>
      <c r="R462" t="s">
        <v>96</v>
      </c>
      <c r="S462" t="s">
        <v>97</v>
      </c>
      <c r="T462" t="s">
        <v>98</v>
      </c>
      <c r="U462">
        <v>42.370837000000002</v>
      </c>
      <c r="V462">
        <v>-83.485600000000005</v>
      </c>
      <c r="W462" t="s">
        <v>300</v>
      </c>
      <c r="X462" t="s">
        <v>301</v>
      </c>
      <c r="Y462" t="s">
        <v>290</v>
      </c>
      <c r="Z462" s="10">
        <v>701222112</v>
      </c>
      <c r="AA462" s="9">
        <v>30.006353000000001</v>
      </c>
      <c r="AB462" s="9">
        <v>-90.062640000000002</v>
      </c>
      <c r="AC462" t="s">
        <v>98</v>
      </c>
      <c r="AD462">
        <v>105</v>
      </c>
      <c r="AE462" s="1" t="s">
        <v>102</v>
      </c>
      <c r="AF462" s="1" t="str">
        <f t="shared" si="20"/>
        <v>5</v>
      </c>
      <c r="AG462" s="1">
        <f t="shared" si="21"/>
        <v>5</v>
      </c>
      <c r="AH462" s="1">
        <v>12.74</v>
      </c>
      <c r="AI462" s="7">
        <f t="shared" si="22"/>
        <v>122.34</v>
      </c>
      <c r="AJ462">
        <v>122.34</v>
      </c>
      <c r="AK462">
        <v>122.34</v>
      </c>
      <c r="AL462" s="4">
        <v>22.85</v>
      </c>
      <c r="AM462" s="4">
        <v>0</v>
      </c>
      <c r="AN462" s="4">
        <v>0</v>
      </c>
      <c r="AO462" s="4">
        <v>0</v>
      </c>
      <c r="AP462" s="4">
        <v>0</v>
      </c>
      <c r="AQ462" s="4">
        <v>4.58</v>
      </c>
      <c r="AR462" s="4">
        <v>0</v>
      </c>
      <c r="AT462">
        <v>0</v>
      </c>
      <c r="AU462" s="4">
        <v>0</v>
      </c>
      <c r="AV462" s="4">
        <v>12.07</v>
      </c>
      <c r="AW462" s="4">
        <v>157.26</v>
      </c>
      <c r="AX462">
        <v>5</v>
      </c>
      <c r="AY462" t="s">
        <v>80</v>
      </c>
      <c r="AZ462">
        <v>5</v>
      </c>
      <c r="BA462">
        <v>0</v>
      </c>
      <c r="BB462">
        <v>0</v>
      </c>
      <c r="BC462">
        <v>0</v>
      </c>
      <c r="BD462">
        <v>0</v>
      </c>
      <c r="BE462">
        <v>1</v>
      </c>
      <c r="BF462" t="s">
        <v>81</v>
      </c>
      <c r="BJ462" s="6">
        <v>45717</v>
      </c>
      <c r="BK462" t="s">
        <v>248</v>
      </c>
      <c r="BL462" t="s">
        <v>249</v>
      </c>
      <c r="BM462" t="s">
        <v>104</v>
      </c>
      <c r="BN462" t="s">
        <v>105</v>
      </c>
      <c r="BP462">
        <v>2025</v>
      </c>
      <c r="BQ462" t="s">
        <v>107</v>
      </c>
      <c r="BR462" t="s">
        <v>259</v>
      </c>
    </row>
    <row r="463" spans="1:70" x14ac:dyDescent="0.25">
      <c r="A463">
        <v>6431533845</v>
      </c>
      <c r="B463" t="s">
        <v>255</v>
      </c>
      <c r="C463" t="s">
        <v>89</v>
      </c>
      <c r="D463" s="4">
        <v>188.77</v>
      </c>
      <c r="E463" s="5">
        <v>45717</v>
      </c>
      <c r="F463" s="5">
        <v>45712</v>
      </c>
      <c r="G463">
        <v>7926</v>
      </c>
      <c r="H463" t="s">
        <v>90</v>
      </c>
      <c r="I463" t="s">
        <v>91</v>
      </c>
      <c r="J463" t="s">
        <v>69</v>
      </c>
      <c r="K463" t="s">
        <v>92</v>
      </c>
      <c r="L463" t="s">
        <v>93</v>
      </c>
      <c r="M463" t="s">
        <v>72</v>
      </c>
      <c r="P463" t="s">
        <v>94</v>
      </c>
      <c r="Q463" t="s">
        <v>95</v>
      </c>
      <c r="R463" t="s">
        <v>96</v>
      </c>
      <c r="S463" t="s">
        <v>97</v>
      </c>
      <c r="T463" t="s">
        <v>98</v>
      </c>
      <c r="U463">
        <v>42.370837000000002</v>
      </c>
      <c r="V463">
        <v>-83.485600000000005</v>
      </c>
      <c r="W463" t="s">
        <v>413</v>
      </c>
      <c r="X463" t="s">
        <v>414</v>
      </c>
      <c r="Y463" t="s">
        <v>156</v>
      </c>
      <c r="Z463" s="10">
        <v>926775600</v>
      </c>
      <c r="AA463" s="9">
        <v>33.531937999999997</v>
      </c>
      <c r="AB463" s="9">
        <v>-117.7025</v>
      </c>
      <c r="AC463" t="s">
        <v>98</v>
      </c>
      <c r="AD463">
        <v>108</v>
      </c>
      <c r="AE463" s="1" t="s">
        <v>102</v>
      </c>
      <c r="AF463" s="1" t="str">
        <f t="shared" si="20"/>
        <v>8</v>
      </c>
      <c r="AG463" s="1">
        <f t="shared" si="21"/>
        <v>5</v>
      </c>
      <c r="AH463" s="1">
        <v>15.47</v>
      </c>
      <c r="AI463" s="7">
        <f t="shared" si="22"/>
        <v>147.77000000000001</v>
      </c>
      <c r="AJ463">
        <v>147.77000000000001</v>
      </c>
      <c r="AK463">
        <v>147.77000000000001</v>
      </c>
      <c r="AL463" s="4">
        <v>27.43</v>
      </c>
      <c r="AM463" s="4">
        <v>0</v>
      </c>
      <c r="AN463" s="4">
        <v>0</v>
      </c>
      <c r="AO463" s="4">
        <v>0</v>
      </c>
      <c r="AP463" s="4">
        <v>0</v>
      </c>
      <c r="AQ463" s="4">
        <v>4.58</v>
      </c>
      <c r="AR463" s="4">
        <v>0</v>
      </c>
      <c r="AT463">
        <v>0</v>
      </c>
      <c r="AU463" s="4">
        <v>0</v>
      </c>
      <c r="AV463" s="4">
        <v>13.57</v>
      </c>
      <c r="AW463" s="4">
        <v>188.77</v>
      </c>
      <c r="AX463">
        <v>5</v>
      </c>
      <c r="AY463" t="s">
        <v>80</v>
      </c>
      <c r="AZ463">
        <v>5</v>
      </c>
      <c r="BA463">
        <v>0</v>
      </c>
      <c r="BB463">
        <v>0</v>
      </c>
      <c r="BC463">
        <v>0</v>
      </c>
      <c r="BD463">
        <v>0</v>
      </c>
      <c r="BE463">
        <v>1</v>
      </c>
      <c r="BF463" t="s">
        <v>81</v>
      </c>
      <c r="BJ463" s="6">
        <v>45717</v>
      </c>
      <c r="BK463" t="s">
        <v>248</v>
      </c>
      <c r="BL463" t="s">
        <v>249</v>
      </c>
      <c r="BM463" t="s">
        <v>104</v>
      </c>
      <c r="BN463" t="s">
        <v>105</v>
      </c>
      <c r="BP463">
        <v>2025</v>
      </c>
      <c r="BQ463" t="s">
        <v>107</v>
      </c>
      <c r="BR463" t="s">
        <v>259</v>
      </c>
    </row>
    <row r="464" spans="1:70" x14ac:dyDescent="0.25">
      <c r="A464">
        <v>6431533884</v>
      </c>
      <c r="B464" t="s">
        <v>255</v>
      </c>
      <c r="C464" t="s">
        <v>89</v>
      </c>
      <c r="D464" s="4">
        <v>163.1</v>
      </c>
      <c r="E464" s="5">
        <v>45717</v>
      </c>
      <c r="F464" s="5">
        <v>45713</v>
      </c>
      <c r="G464">
        <v>7926</v>
      </c>
      <c r="H464" t="s">
        <v>90</v>
      </c>
      <c r="I464" t="s">
        <v>91</v>
      </c>
      <c r="J464" t="s">
        <v>69</v>
      </c>
      <c r="K464" t="s">
        <v>92</v>
      </c>
      <c r="L464" t="s">
        <v>93</v>
      </c>
      <c r="M464" t="s">
        <v>72</v>
      </c>
      <c r="P464" t="s">
        <v>94</v>
      </c>
      <c r="Q464" t="s">
        <v>95</v>
      </c>
      <c r="R464" t="s">
        <v>96</v>
      </c>
      <c r="S464" t="s">
        <v>97</v>
      </c>
      <c r="T464" t="s">
        <v>98</v>
      </c>
      <c r="U464">
        <v>42.370837000000002</v>
      </c>
      <c r="V464">
        <v>-83.485600000000005</v>
      </c>
      <c r="W464" t="s">
        <v>415</v>
      </c>
      <c r="X464" t="s">
        <v>416</v>
      </c>
      <c r="Y464" t="s">
        <v>349</v>
      </c>
      <c r="Z464" s="10">
        <v>805378900</v>
      </c>
      <c r="AA464" s="9">
        <v>40.383636000000003</v>
      </c>
      <c r="AB464" s="9">
        <v>-105.10348999999999</v>
      </c>
      <c r="AC464" t="s">
        <v>98</v>
      </c>
      <c r="AD464">
        <v>106</v>
      </c>
      <c r="AE464" s="1" t="s">
        <v>102</v>
      </c>
      <c r="AF464" s="1" t="str">
        <f t="shared" si="20"/>
        <v>6</v>
      </c>
      <c r="AG464" s="1">
        <f t="shared" si="21"/>
        <v>5</v>
      </c>
      <c r="AH464" s="1">
        <v>13.2</v>
      </c>
      <c r="AI464" s="7">
        <f t="shared" si="22"/>
        <v>127.05000000000001</v>
      </c>
      <c r="AJ464">
        <v>127.05</v>
      </c>
      <c r="AK464">
        <v>127.05</v>
      </c>
      <c r="AL464" s="4">
        <v>23.7</v>
      </c>
      <c r="AM464" s="4">
        <v>0</v>
      </c>
      <c r="AN464" s="4">
        <v>0</v>
      </c>
      <c r="AO464" s="4">
        <v>0</v>
      </c>
      <c r="AP464" s="4">
        <v>0</v>
      </c>
      <c r="AQ464" s="4">
        <v>4.58</v>
      </c>
      <c r="AR464" s="4">
        <v>0</v>
      </c>
      <c r="AT464">
        <v>0</v>
      </c>
      <c r="AU464" s="4">
        <v>0</v>
      </c>
      <c r="AV464" s="4">
        <v>12.35</v>
      </c>
      <c r="AW464" s="4">
        <v>163.1</v>
      </c>
      <c r="AX464">
        <v>5</v>
      </c>
      <c r="AY464" t="s">
        <v>80</v>
      </c>
      <c r="AZ464">
        <v>5</v>
      </c>
      <c r="BA464">
        <v>0</v>
      </c>
      <c r="BB464">
        <v>0</v>
      </c>
      <c r="BC464">
        <v>0</v>
      </c>
      <c r="BD464">
        <v>0</v>
      </c>
      <c r="BE464">
        <v>1</v>
      </c>
      <c r="BF464" t="s">
        <v>81</v>
      </c>
      <c r="BJ464" s="6">
        <v>45717</v>
      </c>
      <c r="BK464" t="s">
        <v>248</v>
      </c>
      <c r="BL464" t="s">
        <v>249</v>
      </c>
      <c r="BM464" t="s">
        <v>104</v>
      </c>
      <c r="BN464" t="s">
        <v>105</v>
      </c>
      <c r="BP464">
        <v>2025</v>
      </c>
      <c r="BQ464" t="s">
        <v>107</v>
      </c>
      <c r="BR464" t="s">
        <v>259</v>
      </c>
    </row>
    <row r="465" spans="1:70" x14ac:dyDescent="0.25">
      <c r="A465">
        <v>6431533851</v>
      </c>
      <c r="B465" t="s">
        <v>255</v>
      </c>
      <c r="C465" t="s">
        <v>89</v>
      </c>
      <c r="D465" s="4">
        <v>163.1</v>
      </c>
      <c r="E465" s="5">
        <v>45717</v>
      </c>
      <c r="F465" s="5">
        <v>45712</v>
      </c>
      <c r="G465">
        <v>7926</v>
      </c>
      <c r="H465" t="s">
        <v>90</v>
      </c>
      <c r="I465" t="s">
        <v>91</v>
      </c>
      <c r="J465" t="s">
        <v>69</v>
      </c>
      <c r="K465" t="s">
        <v>92</v>
      </c>
      <c r="L465" t="s">
        <v>93</v>
      </c>
      <c r="M465" t="s">
        <v>72</v>
      </c>
      <c r="P465" t="s">
        <v>94</v>
      </c>
      <c r="Q465" t="s">
        <v>95</v>
      </c>
      <c r="R465" t="s">
        <v>96</v>
      </c>
      <c r="S465" t="s">
        <v>97</v>
      </c>
      <c r="T465" t="s">
        <v>98</v>
      </c>
      <c r="U465">
        <v>42.370837000000002</v>
      </c>
      <c r="V465">
        <v>-83.485600000000005</v>
      </c>
      <c r="W465" t="s">
        <v>362</v>
      </c>
      <c r="X465" t="s">
        <v>363</v>
      </c>
      <c r="Y465" t="s">
        <v>349</v>
      </c>
      <c r="Z465" s="10">
        <v>800234688</v>
      </c>
      <c r="AA465" s="9">
        <v>39.923988000000001</v>
      </c>
      <c r="AB465" s="9">
        <v>-105.08165700000001</v>
      </c>
      <c r="AC465" t="s">
        <v>98</v>
      </c>
      <c r="AD465">
        <v>106</v>
      </c>
      <c r="AE465" s="1" t="s">
        <v>102</v>
      </c>
      <c r="AF465" s="1" t="str">
        <f t="shared" si="20"/>
        <v>6</v>
      </c>
      <c r="AG465" s="1">
        <f t="shared" si="21"/>
        <v>5</v>
      </c>
      <c r="AH465" s="1">
        <v>13.2</v>
      </c>
      <c r="AI465" s="7">
        <f t="shared" si="22"/>
        <v>127.05000000000001</v>
      </c>
      <c r="AJ465">
        <v>127.05</v>
      </c>
      <c r="AK465">
        <v>127.05</v>
      </c>
      <c r="AL465" s="4">
        <v>23.7</v>
      </c>
      <c r="AM465" s="4">
        <v>0</v>
      </c>
      <c r="AN465" s="4">
        <v>0</v>
      </c>
      <c r="AO465" s="4">
        <v>0</v>
      </c>
      <c r="AP465" s="4">
        <v>0</v>
      </c>
      <c r="AQ465" s="4">
        <v>4.58</v>
      </c>
      <c r="AR465" s="4">
        <v>0</v>
      </c>
      <c r="AT465">
        <v>0</v>
      </c>
      <c r="AU465" s="4">
        <v>0</v>
      </c>
      <c r="AV465" s="4">
        <v>12.35</v>
      </c>
      <c r="AW465" s="4">
        <v>163.1</v>
      </c>
      <c r="AX465">
        <v>5</v>
      </c>
      <c r="AY465" t="s">
        <v>80</v>
      </c>
      <c r="AZ465">
        <v>5</v>
      </c>
      <c r="BA465">
        <v>0</v>
      </c>
      <c r="BB465">
        <v>0</v>
      </c>
      <c r="BC465">
        <v>0</v>
      </c>
      <c r="BD465">
        <v>0</v>
      </c>
      <c r="BE465">
        <v>1</v>
      </c>
      <c r="BF465" t="s">
        <v>81</v>
      </c>
      <c r="BJ465" s="6">
        <v>45717</v>
      </c>
      <c r="BK465" t="s">
        <v>248</v>
      </c>
      <c r="BL465" t="s">
        <v>249</v>
      </c>
      <c r="BM465" t="s">
        <v>104</v>
      </c>
      <c r="BN465" t="s">
        <v>105</v>
      </c>
      <c r="BP465">
        <v>2025</v>
      </c>
      <c r="BQ465" t="s">
        <v>107</v>
      </c>
      <c r="BR465" t="s">
        <v>259</v>
      </c>
    </row>
    <row r="466" spans="1:70" x14ac:dyDescent="0.25">
      <c r="A466">
        <v>6431533939</v>
      </c>
      <c r="B466" t="s">
        <v>255</v>
      </c>
      <c r="C466" t="s">
        <v>89</v>
      </c>
      <c r="D466" s="4">
        <v>95.78</v>
      </c>
      <c r="E466" s="5">
        <v>45717</v>
      </c>
      <c r="F466" s="5">
        <v>45715</v>
      </c>
      <c r="G466">
        <v>7926</v>
      </c>
      <c r="H466" t="s">
        <v>90</v>
      </c>
      <c r="I466" t="s">
        <v>91</v>
      </c>
      <c r="J466" t="s">
        <v>69</v>
      </c>
      <c r="K466" t="s">
        <v>92</v>
      </c>
      <c r="L466" t="s">
        <v>93</v>
      </c>
      <c r="M466" t="s">
        <v>72</v>
      </c>
      <c r="P466" t="s">
        <v>94</v>
      </c>
      <c r="Q466" t="s">
        <v>95</v>
      </c>
      <c r="R466" t="s">
        <v>96</v>
      </c>
      <c r="S466" t="s">
        <v>97</v>
      </c>
      <c r="T466" t="s">
        <v>98</v>
      </c>
      <c r="U466">
        <v>42.370837000000002</v>
      </c>
      <c r="V466">
        <v>-83.485600000000005</v>
      </c>
      <c r="W466" t="s">
        <v>307</v>
      </c>
      <c r="X466" t="s">
        <v>308</v>
      </c>
      <c r="Y466" t="s">
        <v>216</v>
      </c>
      <c r="Z466" s="10">
        <v>403249223</v>
      </c>
      <c r="AA466" s="9">
        <v>38.221178999999999</v>
      </c>
      <c r="AB466" s="9">
        <v>-84.554649999999995</v>
      </c>
      <c r="AC466" t="s">
        <v>98</v>
      </c>
      <c r="AD466">
        <v>103</v>
      </c>
      <c r="AE466" s="1" t="s">
        <v>102</v>
      </c>
      <c r="AF466" s="1" t="str">
        <f t="shared" si="20"/>
        <v>3</v>
      </c>
      <c r="AG466" s="1">
        <f t="shared" si="21"/>
        <v>5</v>
      </c>
      <c r="AH466" s="1">
        <v>10.44</v>
      </c>
      <c r="AI466" s="7">
        <f t="shared" si="22"/>
        <v>72.72</v>
      </c>
      <c r="AJ466">
        <v>72.72</v>
      </c>
      <c r="AK466">
        <v>72.72</v>
      </c>
      <c r="AL466" s="4">
        <v>13.92</v>
      </c>
      <c r="AM466" s="4">
        <v>0</v>
      </c>
      <c r="AN466" s="4">
        <v>0</v>
      </c>
      <c r="AO466" s="4">
        <v>0</v>
      </c>
      <c r="AP466" s="4">
        <v>0</v>
      </c>
      <c r="AQ466" s="4">
        <v>4.58</v>
      </c>
      <c r="AR466" s="4">
        <v>0</v>
      </c>
      <c r="AT466">
        <v>0</v>
      </c>
      <c r="AU466" s="4">
        <v>0</v>
      </c>
      <c r="AV466" s="4">
        <v>9.14</v>
      </c>
      <c r="AW466" s="4">
        <v>95.78</v>
      </c>
      <c r="AX466">
        <v>5</v>
      </c>
      <c r="AY466" t="s">
        <v>80</v>
      </c>
      <c r="AZ466">
        <v>5</v>
      </c>
      <c r="BA466">
        <v>0</v>
      </c>
      <c r="BB466">
        <v>0</v>
      </c>
      <c r="BC466">
        <v>0</v>
      </c>
      <c r="BD466">
        <v>0</v>
      </c>
      <c r="BE466">
        <v>1</v>
      </c>
      <c r="BF466" t="s">
        <v>81</v>
      </c>
      <c r="BJ466" s="6">
        <v>45717</v>
      </c>
      <c r="BK466" t="s">
        <v>248</v>
      </c>
      <c r="BL466" t="s">
        <v>249</v>
      </c>
      <c r="BM466" t="s">
        <v>104</v>
      </c>
      <c r="BN466" t="s">
        <v>105</v>
      </c>
      <c r="BP466">
        <v>2025</v>
      </c>
      <c r="BQ466" t="s">
        <v>107</v>
      </c>
      <c r="BR466" t="s">
        <v>259</v>
      </c>
    </row>
    <row r="467" spans="1:70" x14ac:dyDescent="0.25">
      <c r="A467">
        <v>6431533799</v>
      </c>
      <c r="B467" t="s">
        <v>255</v>
      </c>
      <c r="C467" t="s">
        <v>89</v>
      </c>
      <c r="D467" s="4">
        <v>69.55</v>
      </c>
      <c r="E467" s="5">
        <v>45717</v>
      </c>
      <c r="F467" s="5">
        <v>45709</v>
      </c>
      <c r="G467">
        <v>7926</v>
      </c>
      <c r="H467" t="s">
        <v>90</v>
      </c>
      <c r="I467" t="s">
        <v>91</v>
      </c>
      <c r="J467" t="s">
        <v>69</v>
      </c>
      <c r="K467" t="s">
        <v>92</v>
      </c>
      <c r="L467" t="s">
        <v>93</v>
      </c>
      <c r="M467" t="s">
        <v>72</v>
      </c>
      <c r="P467" t="s">
        <v>94</v>
      </c>
      <c r="Q467" t="s">
        <v>95</v>
      </c>
      <c r="R467" t="s">
        <v>96</v>
      </c>
      <c r="S467" t="s">
        <v>97</v>
      </c>
      <c r="T467" t="s">
        <v>98</v>
      </c>
      <c r="U467">
        <v>42.370837000000002</v>
      </c>
      <c r="V467">
        <v>-83.485600000000005</v>
      </c>
      <c r="W467" t="s">
        <v>417</v>
      </c>
      <c r="X467" t="s">
        <v>385</v>
      </c>
      <c r="Y467" t="s">
        <v>96</v>
      </c>
      <c r="Z467" s="10">
        <v>487328701</v>
      </c>
      <c r="AA467" s="9">
        <v>43.605860999999997</v>
      </c>
      <c r="AB467" s="9">
        <v>-83.812979999999996</v>
      </c>
      <c r="AC467" t="s">
        <v>98</v>
      </c>
      <c r="AD467">
        <v>102</v>
      </c>
      <c r="AE467" s="1" t="s">
        <v>102</v>
      </c>
      <c r="AF467" s="1" t="str">
        <f t="shared" si="20"/>
        <v>2</v>
      </c>
      <c r="AG467" s="1">
        <f t="shared" si="21"/>
        <v>5</v>
      </c>
      <c r="AH467" s="1">
        <v>10.44</v>
      </c>
      <c r="AI467" s="7">
        <f t="shared" si="22"/>
        <v>51.55</v>
      </c>
      <c r="AJ467">
        <v>51.55</v>
      </c>
      <c r="AK467">
        <v>51.55</v>
      </c>
      <c r="AL467" s="4">
        <v>10.11</v>
      </c>
      <c r="AM467" s="4">
        <v>0</v>
      </c>
      <c r="AN467" s="4">
        <v>0</v>
      </c>
      <c r="AO467" s="4">
        <v>0</v>
      </c>
      <c r="AP467" s="4">
        <v>0</v>
      </c>
      <c r="AQ467" s="4">
        <v>4.58</v>
      </c>
      <c r="AR467" s="4">
        <v>0</v>
      </c>
      <c r="AT467">
        <v>0</v>
      </c>
      <c r="AU467" s="4">
        <v>0</v>
      </c>
      <c r="AV467" s="4">
        <v>7.89</v>
      </c>
      <c r="AW467" s="4">
        <v>69.55</v>
      </c>
      <c r="AX467">
        <v>5</v>
      </c>
      <c r="AY467" t="s">
        <v>80</v>
      </c>
      <c r="AZ467">
        <v>5</v>
      </c>
      <c r="BA467">
        <v>0</v>
      </c>
      <c r="BB467">
        <v>0</v>
      </c>
      <c r="BC467">
        <v>0</v>
      </c>
      <c r="BD467">
        <v>0</v>
      </c>
      <c r="BE467">
        <v>1</v>
      </c>
      <c r="BF467" t="s">
        <v>81</v>
      </c>
      <c r="BJ467" s="6">
        <v>45717</v>
      </c>
      <c r="BK467" t="s">
        <v>248</v>
      </c>
      <c r="BL467" t="s">
        <v>249</v>
      </c>
      <c r="BM467" t="s">
        <v>106</v>
      </c>
      <c r="BN467" t="s">
        <v>105</v>
      </c>
      <c r="BP467">
        <v>2025</v>
      </c>
      <c r="BQ467" t="s">
        <v>107</v>
      </c>
      <c r="BR467" t="s">
        <v>108</v>
      </c>
    </row>
    <row r="468" spans="1:70" x14ac:dyDescent="0.25">
      <c r="A468">
        <v>6431533991</v>
      </c>
      <c r="B468" t="s">
        <v>255</v>
      </c>
      <c r="C468" t="s">
        <v>89</v>
      </c>
      <c r="D468" s="4">
        <v>188.77</v>
      </c>
      <c r="E468" s="5">
        <v>45717</v>
      </c>
      <c r="F468" s="5">
        <v>45715</v>
      </c>
      <c r="G468">
        <v>7926</v>
      </c>
      <c r="H468" t="s">
        <v>90</v>
      </c>
      <c r="I468" t="s">
        <v>91</v>
      </c>
      <c r="J468" t="s">
        <v>69</v>
      </c>
      <c r="K468" t="s">
        <v>92</v>
      </c>
      <c r="L468" t="s">
        <v>93</v>
      </c>
      <c r="M468" t="s">
        <v>72</v>
      </c>
      <c r="P468" t="s">
        <v>94</v>
      </c>
      <c r="Q468" t="s">
        <v>95</v>
      </c>
      <c r="R468" t="s">
        <v>96</v>
      </c>
      <c r="S468" t="s">
        <v>97</v>
      </c>
      <c r="T468" t="s">
        <v>98</v>
      </c>
      <c r="U468">
        <v>42.370837000000002</v>
      </c>
      <c r="V468">
        <v>-83.485600000000005</v>
      </c>
      <c r="W468" t="s">
        <v>418</v>
      </c>
      <c r="X468" t="s">
        <v>419</v>
      </c>
      <c r="Y468" t="s">
        <v>156</v>
      </c>
      <c r="Z468" s="10">
        <v>936114020</v>
      </c>
      <c r="AA468" s="9">
        <v>36.840057000000002</v>
      </c>
      <c r="AB468" s="9">
        <v>-119.66107</v>
      </c>
      <c r="AC468" t="s">
        <v>98</v>
      </c>
      <c r="AD468">
        <v>108</v>
      </c>
      <c r="AE468" s="1" t="s">
        <v>102</v>
      </c>
      <c r="AF468" s="1" t="str">
        <f t="shared" si="20"/>
        <v>8</v>
      </c>
      <c r="AG468" s="1">
        <f t="shared" si="21"/>
        <v>5</v>
      </c>
      <c r="AH468" s="1">
        <v>15.47</v>
      </c>
      <c r="AI468" s="7">
        <f t="shared" si="22"/>
        <v>147.77000000000001</v>
      </c>
      <c r="AJ468">
        <v>147.77000000000001</v>
      </c>
      <c r="AK468">
        <v>147.77000000000001</v>
      </c>
      <c r="AL468" s="4">
        <v>27.43</v>
      </c>
      <c r="AM468" s="4">
        <v>0</v>
      </c>
      <c r="AN468" s="4">
        <v>0</v>
      </c>
      <c r="AO468" s="4">
        <v>0</v>
      </c>
      <c r="AP468" s="4">
        <v>0</v>
      </c>
      <c r="AQ468" s="4">
        <v>4.58</v>
      </c>
      <c r="AR468" s="4">
        <v>0</v>
      </c>
      <c r="AT468">
        <v>0</v>
      </c>
      <c r="AU468" s="4">
        <v>0</v>
      </c>
      <c r="AV468" s="4">
        <v>13.57</v>
      </c>
      <c r="AW468" s="4">
        <v>188.77</v>
      </c>
      <c r="AX468">
        <v>5</v>
      </c>
      <c r="AY468" t="s">
        <v>80</v>
      </c>
      <c r="AZ468">
        <v>5</v>
      </c>
      <c r="BA468">
        <v>0</v>
      </c>
      <c r="BB468">
        <v>0</v>
      </c>
      <c r="BC468">
        <v>0</v>
      </c>
      <c r="BD468">
        <v>0</v>
      </c>
      <c r="BE468">
        <v>1</v>
      </c>
      <c r="BF468" t="s">
        <v>81</v>
      </c>
      <c r="BJ468" s="6">
        <v>45717</v>
      </c>
      <c r="BK468" t="s">
        <v>248</v>
      </c>
      <c r="BL468" t="s">
        <v>249</v>
      </c>
      <c r="BM468" t="s">
        <v>104</v>
      </c>
      <c r="BN468" t="s">
        <v>105</v>
      </c>
      <c r="BP468">
        <v>2025</v>
      </c>
      <c r="BQ468" t="s">
        <v>107</v>
      </c>
      <c r="BR468" t="s">
        <v>259</v>
      </c>
    </row>
    <row r="469" spans="1:70" x14ac:dyDescent="0.25">
      <c r="A469">
        <v>6431533794</v>
      </c>
      <c r="B469" t="s">
        <v>255</v>
      </c>
      <c r="C469" t="s">
        <v>89</v>
      </c>
      <c r="D469" s="4">
        <v>69.55</v>
      </c>
      <c r="E469" s="5">
        <v>45717</v>
      </c>
      <c r="F469" s="5">
        <v>45709</v>
      </c>
      <c r="G469">
        <v>7926</v>
      </c>
      <c r="H469" t="s">
        <v>90</v>
      </c>
      <c r="I469" t="s">
        <v>91</v>
      </c>
      <c r="J469" t="s">
        <v>69</v>
      </c>
      <c r="K469" t="s">
        <v>92</v>
      </c>
      <c r="L469" t="s">
        <v>93</v>
      </c>
      <c r="M469" t="s">
        <v>72</v>
      </c>
      <c r="P469" t="s">
        <v>94</v>
      </c>
      <c r="Q469" t="s">
        <v>95</v>
      </c>
      <c r="R469" t="s">
        <v>96</v>
      </c>
      <c r="S469" t="s">
        <v>97</v>
      </c>
      <c r="T469" t="s">
        <v>98</v>
      </c>
      <c r="U469">
        <v>42.370837000000002</v>
      </c>
      <c r="V469">
        <v>-83.485600000000005</v>
      </c>
      <c r="W469" t="s">
        <v>417</v>
      </c>
      <c r="X469" t="s">
        <v>385</v>
      </c>
      <c r="Y469" t="s">
        <v>96</v>
      </c>
      <c r="Z469" s="10">
        <v>487328701</v>
      </c>
      <c r="AA469" s="9">
        <v>43.605860999999997</v>
      </c>
      <c r="AB469" s="9">
        <v>-83.812979999999996</v>
      </c>
      <c r="AC469" t="s">
        <v>98</v>
      </c>
      <c r="AD469">
        <v>102</v>
      </c>
      <c r="AE469" s="1" t="s">
        <v>102</v>
      </c>
      <c r="AF469" s="1" t="str">
        <f t="shared" si="20"/>
        <v>2</v>
      </c>
      <c r="AG469" s="1">
        <f t="shared" si="21"/>
        <v>5</v>
      </c>
      <c r="AH469" s="1">
        <v>10.44</v>
      </c>
      <c r="AI469" s="7">
        <f t="shared" si="22"/>
        <v>51.55</v>
      </c>
      <c r="AJ469">
        <v>51.55</v>
      </c>
      <c r="AK469">
        <v>51.55</v>
      </c>
      <c r="AL469" s="4">
        <v>10.11</v>
      </c>
      <c r="AM469" s="4">
        <v>0</v>
      </c>
      <c r="AN469" s="4">
        <v>0</v>
      </c>
      <c r="AO469" s="4">
        <v>0</v>
      </c>
      <c r="AP469" s="4">
        <v>0</v>
      </c>
      <c r="AQ469" s="4">
        <v>4.58</v>
      </c>
      <c r="AR469" s="4">
        <v>0</v>
      </c>
      <c r="AT469">
        <v>0</v>
      </c>
      <c r="AU469" s="4">
        <v>0</v>
      </c>
      <c r="AV469" s="4">
        <v>7.89</v>
      </c>
      <c r="AW469" s="4">
        <v>69.55</v>
      </c>
      <c r="AX469">
        <v>5</v>
      </c>
      <c r="AY469" t="s">
        <v>80</v>
      </c>
      <c r="AZ469">
        <v>5</v>
      </c>
      <c r="BA469">
        <v>0</v>
      </c>
      <c r="BB469">
        <v>0</v>
      </c>
      <c r="BC469">
        <v>0</v>
      </c>
      <c r="BD469">
        <v>0</v>
      </c>
      <c r="BE469">
        <v>1</v>
      </c>
      <c r="BF469" t="s">
        <v>81</v>
      </c>
      <c r="BJ469" s="6">
        <v>45717</v>
      </c>
      <c r="BK469" t="s">
        <v>248</v>
      </c>
      <c r="BL469" t="s">
        <v>249</v>
      </c>
      <c r="BM469" t="s">
        <v>106</v>
      </c>
      <c r="BN469" t="s">
        <v>105</v>
      </c>
      <c r="BP469">
        <v>2025</v>
      </c>
      <c r="BQ469" t="s">
        <v>107</v>
      </c>
      <c r="BR469" t="s">
        <v>108</v>
      </c>
    </row>
    <row r="470" spans="1:70" x14ac:dyDescent="0.25">
      <c r="A470">
        <v>6431533984</v>
      </c>
      <c r="B470" t="s">
        <v>255</v>
      </c>
      <c r="C470" t="s">
        <v>89</v>
      </c>
      <c r="D470" s="4">
        <v>139.61000000000001</v>
      </c>
      <c r="E470" s="5">
        <v>45717</v>
      </c>
      <c r="F470" s="5">
        <v>45715</v>
      </c>
      <c r="G470">
        <v>7926</v>
      </c>
      <c r="H470" t="s">
        <v>90</v>
      </c>
      <c r="I470" t="s">
        <v>91</v>
      </c>
      <c r="J470" t="s">
        <v>69</v>
      </c>
      <c r="K470" t="s">
        <v>92</v>
      </c>
      <c r="L470" t="s">
        <v>93</v>
      </c>
      <c r="M470" t="s">
        <v>72</v>
      </c>
      <c r="P470" t="s">
        <v>94</v>
      </c>
      <c r="Q470" t="s">
        <v>95</v>
      </c>
      <c r="R470" t="s">
        <v>96</v>
      </c>
      <c r="S470" t="s">
        <v>97</v>
      </c>
      <c r="T470" t="s">
        <v>98</v>
      </c>
      <c r="U470">
        <v>42.370837000000002</v>
      </c>
      <c r="V470">
        <v>-83.485600000000005</v>
      </c>
      <c r="W470" t="s">
        <v>285</v>
      </c>
      <c r="X470" t="s">
        <v>286</v>
      </c>
      <c r="Y470" t="s">
        <v>287</v>
      </c>
      <c r="Z470" s="10">
        <v>549048072</v>
      </c>
      <c r="AA470" s="9">
        <v>44.018870999999997</v>
      </c>
      <c r="AB470" s="9">
        <v>-88.613240000000005</v>
      </c>
      <c r="AC470" t="s">
        <v>98</v>
      </c>
      <c r="AD470">
        <v>104</v>
      </c>
      <c r="AE470" s="1" t="s">
        <v>102</v>
      </c>
      <c r="AF470" s="1" t="str">
        <f t="shared" si="20"/>
        <v>4</v>
      </c>
      <c r="AG470" s="1">
        <f t="shared" si="21"/>
        <v>5</v>
      </c>
      <c r="AH470" s="1">
        <v>11.94</v>
      </c>
      <c r="AI470" s="7">
        <f t="shared" si="22"/>
        <v>112.68</v>
      </c>
      <c r="AJ470">
        <v>112.68</v>
      </c>
      <c r="AK470">
        <v>112.68</v>
      </c>
      <c r="AL470" s="4">
        <v>20.28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T470">
        <v>0</v>
      </c>
      <c r="AU470" s="4">
        <v>0</v>
      </c>
      <c r="AV470" s="4">
        <v>6.65</v>
      </c>
      <c r="AW470" s="4">
        <v>139.61000000000001</v>
      </c>
      <c r="AX470">
        <v>5</v>
      </c>
      <c r="AY470" t="s">
        <v>80</v>
      </c>
      <c r="AZ470">
        <v>5</v>
      </c>
      <c r="BA470">
        <v>0</v>
      </c>
      <c r="BB470">
        <v>0</v>
      </c>
      <c r="BC470">
        <v>0</v>
      </c>
      <c r="BD470">
        <v>0</v>
      </c>
      <c r="BE470">
        <v>1</v>
      </c>
      <c r="BF470" t="s">
        <v>81</v>
      </c>
      <c r="BJ470" s="6">
        <v>45717</v>
      </c>
      <c r="BK470" t="s">
        <v>248</v>
      </c>
      <c r="BL470" t="s">
        <v>249</v>
      </c>
      <c r="BM470" t="s">
        <v>104</v>
      </c>
      <c r="BN470" t="s">
        <v>105</v>
      </c>
      <c r="BP470">
        <v>2025</v>
      </c>
      <c r="BQ470" t="s">
        <v>107</v>
      </c>
      <c r="BR470" t="s">
        <v>259</v>
      </c>
    </row>
    <row r="471" spans="1:70" x14ac:dyDescent="0.25">
      <c r="A471">
        <v>6431533834</v>
      </c>
      <c r="B471" t="s">
        <v>255</v>
      </c>
      <c r="C471" t="s">
        <v>89</v>
      </c>
      <c r="D471" s="4">
        <v>90.1</v>
      </c>
      <c r="E471" s="5">
        <v>45717</v>
      </c>
      <c r="F471" s="5">
        <v>45709</v>
      </c>
      <c r="G471">
        <v>7926</v>
      </c>
      <c r="H471" t="s">
        <v>90</v>
      </c>
      <c r="I471" t="s">
        <v>91</v>
      </c>
      <c r="J471" t="s">
        <v>69</v>
      </c>
      <c r="K471" t="s">
        <v>92</v>
      </c>
      <c r="L471" t="s">
        <v>93</v>
      </c>
      <c r="M471" t="s">
        <v>72</v>
      </c>
      <c r="P471" t="s">
        <v>94</v>
      </c>
      <c r="Q471" t="s">
        <v>95</v>
      </c>
      <c r="R471" t="s">
        <v>96</v>
      </c>
      <c r="S471" t="s">
        <v>97</v>
      </c>
      <c r="T471" t="s">
        <v>98</v>
      </c>
      <c r="U471">
        <v>42.370837000000002</v>
      </c>
      <c r="V471">
        <v>-83.485600000000005</v>
      </c>
      <c r="W471" t="s">
        <v>375</v>
      </c>
      <c r="X471" t="s">
        <v>376</v>
      </c>
      <c r="Y471" t="s">
        <v>377</v>
      </c>
      <c r="Z471" s="10">
        <v>605634836</v>
      </c>
      <c r="AA471" s="9">
        <v>41.794885000000001</v>
      </c>
      <c r="AB471" s="9">
        <v>-88.161879999999996</v>
      </c>
      <c r="AC471" t="s">
        <v>98</v>
      </c>
      <c r="AD471">
        <v>103</v>
      </c>
      <c r="AE471" s="1" t="s">
        <v>102</v>
      </c>
      <c r="AF471" s="1" t="str">
        <f t="shared" si="20"/>
        <v>3</v>
      </c>
      <c r="AG471" s="1">
        <f t="shared" si="21"/>
        <v>5</v>
      </c>
      <c r="AH471" s="1">
        <v>10.44</v>
      </c>
      <c r="AI471" s="7">
        <f t="shared" si="22"/>
        <v>72.719999999999985</v>
      </c>
      <c r="AJ471">
        <v>72.72</v>
      </c>
      <c r="AK471">
        <v>72.72</v>
      </c>
      <c r="AL471" s="4">
        <v>13.09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T471">
        <v>0</v>
      </c>
      <c r="AU471" s="4">
        <v>0</v>
      </c>
      <c r="AV471" s="4">
        <v>4.29</v>
      </c>
      <c r="AW471" s="4">
        <v>90.1</v>
      </c>
      <c r="AX471">
        <v>5</v>
      </c>
      <c r="AY471" t="s">
        <v>80</v>
      </c>
      <c r="AZ471">
        <v>5</v>
      </c>
      <c r="BA471">
        <v>0</v>
      </c>
      <c r="BB471">
        <v>0</v>
      </c>
      <c r="BC471">
        <v>0</v>
      </c>
      <c r="BD471">
        <v>0</v>
      </c>
      <c r="BE471">
        <v>1</v>
      </c>
      <c r="BF471" t="s">
        <v>81</v>
      </c>
      <c r="BJ471" s="6">
        <v>45717</v>
      </c>
      <c r="BK471" t="s">
        <v>248</v>
      </c>
      <c r="BL471" t="s">
        <v>249</v>
      </c>
      <c r="BM471" t="s">
        <v>106</v>
      </c>
      <c r="BN471" t="s">
        <v>105</v>
      </c>
      <c r="BP471">
        <v>2025</v>
      </c>
      <c r="BQ471" t="s">
        <v>107</v>
      </c>
      <c r="BR471" t="s">
        <v>108</v>
      </c>
    </row>
    <row r="472" spans="1:70" x14ac:dyDescent="0.25">
      <c r="A472">
        <v>6431533976</v>
      </c>
      <c r="B472" t="s">
        <v>255</v>
      </c>
      <c r="C472" t="s">
        <v>89</v>
      </c>
      <c r="D472" s="4">
        <v>139.61000000000001</v>
      </c>
      <c r="E472" s="5">
        <v>45717</v>
      </c>
      <c r="F472" s="5">
        <v>45715</v>
      </c>
      <c r="G472">
        <v>7926</v>
      </c>
      <c r="H472" t="s">
        <v>90</v>
      </c>
      <c r="I472" t="s">
        <v>91</v>
      </c>
      <c r="J472" t="s">
        <v>69</v>
      </c>
      <c r="K472" t="s">
        <v>92</v>
      </c>
      <c r="L472" t="s">
        <v>93</v>
      </c>
      <c r="M472" t="s">
        <v>72</v>
      </c>
      <c r="P472" t="s">
        <v>94</v>
      </c>
      <c r="Q472" t="s">
        <v>95</v>
      </c>
      <c r="R472" t="s">
        <v>96</v>
      </c>
      <c r="S472" t="s">
        <v>97</v>
      </c>
      <c r="T472" t="s">
        <v>98</v>
      </c>
      <c r="U472">
        <v>42.370837000000002</v>
      </c>
      <c r="V472">
        <v>-83.485600000000005</v>
      </c>
      <c r="W472" t="s">
        <v>285</v>
      </c>
      <c r="X472" t="s">
        <v>286</v>
      </c>
      <c r="Y472" t="s">
        <v>287</v>
      </c>
      <c r="Z472" s="10">
        <v>549048072</v>
      </c>
      <c r="AA472" s="9">
        <v>44.018870999999997</v>
      </c>
      <c r="AB472" s="9">
        <v>-88.613240000000005</v>
      </c>
      <c r="AC472" t="s">
        <v>98</v>
      </c>
      <c r="AD472">
        <v>104</v>
      </c>
      <c r="AE472" s="1" t="s">
        <v>102</v>
      </c>
      <c r="AF472" s="1" t="str">
        <f t="shared" si="20"/>
        <v>4</v>
      </c>
      <c r="AG472" s="1">
        <f t="shared" si="21"/>
        <v>5</v>
      </c>
      <c r="AH472" s="1">
        <v>11.94</v>
      </c>
      <c r="AI472" s="7">
        <f t="shared" si="22"/>
        <v>112.68</v>
      </c>
      <c r="AJ472">
        <v>112.68</v>
      </c>
      <c r="AK472">
        <v>112.68</v>
      </c>
      <c r="AL472" s="4">
        <v>20.28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T472">
        <v>0</v>
      </c>
      <c r="AU472" s="4">
        <v>0</v>
      </c>
      <c r="AV472" s="4">
        <v>6.65</v>
      </c>
      <c r="AW472" s="4">
        <v>139.61000000000001</v>
      </c>
      <c r="AX472">
        <v>5</v>
      </c>
      <c r="AY472" t="s">
        <v>80</v>
      </c>
      <c r="AZ472">
        <v>5</v>
      </c>
      <c r="BA472">
        <v>0</v>
      </c>
      <c r="BB472">
        <v>0</v>
      </c>
      <c r="BC472">
        <v>0</v>
      </c>
      <c r="BD472">
        <v>0</v>
      </c>
      <c r="BE472">
        <v>1</v>
      </c>
      <c r="BF472" t="s">
        <v>81</v>
      </c>
      <c r="BJ472" s="6">
        <v>45717</v>
      </c>
      <c r="BK472" t="s">
        <v>248</v>
      </c>
      <c r="BL472" t="s">
        <v>249</v>
      </c>
      <c r="BM472" t="s">
        <v>104</v>
      </c>
      <c r="BN472" t="s">
        <v>105</v>
      </c>
      <c r="BP472">
        <v>2025</v>
      </c>
      <c r="BQ472" t="s">
        <v>107</v>
      </c>
      <c r="BR472" t="s">
        <v>259</v>
      </c>
    </row>
    <row r="473" spans="1:70" x14ac:dyDescent="0.25">
      <c r="A473">
        <v>6423549091</v>
      </c>
      <c r="B473" t="s">
        <v>88</v>
      </c>
      <c r="C473" t="s">
        <v>89</v>
      </c>
      <c r="D473" s="4">
        <v>115.61</v>
      </c>
      <c r="E473" s="5">
        <v>45710</v>
      </c>
      <c r="F473" s="5">
        <v>45709</v>
      </c>
      <c r="G473">
        <v>7926</v>
      </c>
      <c r="H473" t="s">
        <v>90</v>
      </c>
      <c r="I473" t="s">
        <v>91</v>
      </c>
      <c r="J473" t="s">
        <v>69</v>
      </c>
      <c r="K473" t="s">
        <v>92</v>
      </c>
      <c r="L473" t="s">
        <v>93</v>
      </c>
      <c r="M473" t="s">
        <v>72</v>
      </c>
      <c r="P473" t="s">
        <v>94</v>
      </c>
      <c r="Q473" t="s">
        <v>95</v>
      </c>
      <c r="R473" t="s">
        <v>96</v>
      </c>
      <c r="S473" t="s">
        <v>97</v>
      </c>
      <c r="T473" t="s">
        <v>98</v>
      </c>
      <c r="U473">
        <v>42.370837000000002</v>
      </c>
      <c r="V473">
        <v>-83.485600000000005</v>
      </c>
      <c r="W473" t="s">
        <v>409</v>
      </c>
      <c r="X473" t="s">
        <v>148</v>
      </c>
      <c r="Y473" t="s">
        <v>149</v>
      </c>
      <c r="Z473" s="10">
        <v>462082654</v>
      </c>
      <c r="AA473" s="9">
        <v>39.820708000000003</v>
      </c>
      <c r="AB473" s="9">
        <v>-86.171300000000002</v>
      </c>
      <c r="AC473" t="s">
        <v>98</v>
      </c>
      <c r="AD473">
        <v>103</v>
      </c>
      <c r="AE473" s="1" t="s">
        <v>102</v>
      </c>
      <c r="AF473" s="1" t="str">
        <f t="shared" si="20"/>
        <v>3</v>
      </c>
      <c r="AG473" s="1">
        <f t="shared" si="21"/>
        <v>5</v>
      </c>
      <c r="AH473" s="1">
        <v>10.44</v>
      </c>
      <c r="AI473" s="7">
        <f t="shared" si="22"/>
        <v>72.72</v>
      </c>
      <c r="AJ473">
        <v>72.72</v>
      </c>
      <c r="AK473">
        <v>72.72</v>
      </c>
      <c r="AL473" s="4">
        <v>16.8</v>
      </c>
      <c r="AM473" s="4">
        <v>0</v>
      </c>
      <c r="AN473" s="4">
        <v>0</v>
      </c>
      <c r="AO473" s="4">
        <v>0</v>
      </c>
      <c r="AP473" s="4">
        <v>0</v>
      </c>
      <c r="AQ473" s="4">
        <v>4.58</v>
      </c>
      <c r="AR473" s="4">
        <v>0</v>
      </c>
      <c r="AT473">
        <v>0</v>
      </c>
      <c r="AU473" s="4">
        <v>0</v>
      </c>
      <c r="AV473" s="4">
        <v>26.09</v>
      </c>
      <c r="AW473" s="4">
        <v>115.61</v>
      </c>
      <c r="AX473">
        <v>5</v>
      </c>
      <c r="AY473" t="s">
        <v>80</v>
      </c>
      <c r="AZ473">
        <v>5</v>
      </c>
      <c r="BA473">
        <v>0</v>
      </c>
      <c r="BB473">
        <v>0</v>
      </c>
      <c r="BC473">
        <v>0</v>
      </c>
      <c r="BD473">
        <v>0</v>
      </c>
      <c r="BE473">
        <v>1</v>
      </c>
      <c r="BF473" t="s">
        <v>81</v>
      </c>
      <c r="BJ473" s="6">
        <v>45710</v>
      </c>
      <c r="BK473" t="s">
        <v>104</v>
      </c>
      <c r="BL473" t="s">
        <v>105</v>
      </c>
      <c r="BM473" t="s">
        <v>106</v>
      </c>
      <c r="BN473" t="s">
        <v>105</v>
      </c>
      <c r="BP473">
        <v>2025</v>
      </c>
      <c r="BQ473" t="s">
        <v>107</v>
      </c>
      <c r="BR473" t="s">
        <v>108</v>
      </c>
    </row>
    <row r="474" spans="1:70" x14ac:dyDescent="0.25">
      <c r="A474">
        <v>6423549051</v>
      </c>
      <c r="B474" t="s">
        <v>88</v>
      </c>
      <c r="C474" t="s">
        <v>89</v>
      </c>
      <c r="D474" s="4">
        <v>157.26</v>
      </c>
      <c r="E474" s="5">
        <v>45710</v>
      </c>
      <c r="F474" s="5">
        <v>45707</v>
      </c>
      <c r="G474">
        <v>7926</v>
      </c>
      <c r="H474" t="s">
        <v>90</v>
      </c>
      <c r="I474" t="s">
        <v>91</v>
      </c>
      <c r="J474" t="s">
        <v>69</v>
      </c>
      <c r="K474" t="s">
        <v>92</v>
      </c>
      <c r="L474" t="s">
        <v>93</v>
      </c>
      <c r="M474" t="s">
        <v>72</v>
      </c>
      <c r="P474" t="s">
        <v>94</v>
      </c>
      <c r="Q474" t="s">
        <v>95</v>
      </c>
      <c r="R474" t="s">
        <v>96</v>
      </c>
      <c r="S474" t="s">
        <v>97</v>
      </c>
      <c r="T474" t="s">
        <v>98</v>
      </c>
      <c r="U474">
        <v>42.370837000000002</v>
      </c>
      <c r="V474">
        <v>-83.485600000000005</v>
      </c>
      <c r="W474" t="s">
        <v>309</v>
      </c>
      <c r="X474" t="s">
        <v>310</v>
      </c>
      <c r="Y474" t="s">
        <v>112</v>
      </c>
      <c r="Z474" s="10">
        <v>761481427</v>
      </c>
      <c r="AA474" s="9">
        <v>32.869383999999997</v>
      </c>
      <c r="AB474" s="9">
        <v>-97.251230000000007</v>
      </c>
      <c r="AC474" t="s">
        <v>98</v>
      </c>
      <c r="AD474">
        <v>105</v>
      </c>
      <c r="AE474" s="1" t="s">
        <v>102</v>
      </c>
      <c r="AF474" s="1" t="str">
        <f t="shared" si="20"/>
        <v>5</v>
      </c>
      <c r="AG474" s="1">
        <f t="shared" si="21"/>
        <v>5</v>
      </c>
      <c r="AH474" s="1">
        <v>12.74</v>
      </c>
      <c r="AI474" s="7">
        <f t="shared" si="22"/>
        <v>122.34</v>
      </c>
      <c r="AJ474">
        <v>122.34</v>
      </c>
      <c r="AK474">
        <v>122.34</v>
      </c>
      <c r="AL474" s="4">
        <v>22.85</v>
      </c>
      <c r="AM474" s="4">
        <v>0</v>
      </c>
      <c r="AN474" s="4">
        <v>0</v>
      </c>
      <c r="AO474" s="4">
        <v>0</v>
      </c>
      <c r="AP474" s="4">
        <v>0</v>
      </c>
      <c r="AQ474" s="4">
        <v>4.58</v>
      </c>
      <c r="AR474" s="4">
        <v>0</v>
      </c>
      <c r="AT474">
        <v>0</v>
      </c>
      <c r="AU474" s="4">
        <v>0</v>
      </c>
      <c r="AV474" s="4">
        <v>12.07</v>
      </c>
      <c r="AW474" s="4">
        <v>157.26</v>
      </c>
      <c r="AX474">
        <v>5</v>
      </c>
      <c r="AY474" t="s">
        <v>80</v>
      </c>
      <c r="AZ474">
        <v>5</v>
      </c>
      <c r="BA474">
        <v>0</v>
      </c>
      <c r="BB474">
        <v>0</v>
      </c>
      <c r="BC474">
        <v>0</v>
      </c>
      <c r="BD474">
        <v>0</v>
      </c>
      <c r="BE474">
        <v>1</v>
      </c>
      <c r="BF474" t="s">
        <v>81</v>
      </c>
      <c r="BJ474" s="6">
        <v>45710</v>
      </c>
      <c r="BK474" t="s">
        <v>104</v>
      </c>
      <c r="BL474" t="s">
        <v>105</v>
      </c>
      <c r="BM474" t="s">
        <v>106</v>
      </c>
      <c r="BN474" t="s">
        <v>105</v>
      </c>
      <c r="BP474">
        <v>2025</v>
      </c>
      <c r="BQ474" t="s">
        <v>107</v>
      </c>
      <c r="BR474" t="s">
        <v>108</v>
      </c>
    </row>
    <row r="475" spans="1:70" x14ac:dyDescent="0.25">
      <c r="A475">
        <v>6423549046</v>
      </c>
      <c r="B475" t="s">
        <v>88</v>
      </c>
      <c r="C475" t="s">
        <v>89</v>
      </c>
      <c r="D475" s="4">
        <v>157.26</v>
      </c>
      <c r="E475" s="5">
        <v>45710</v>
      </c>
      <c r="F475" s="5">
        <v>45707</v>
      </c>
      <c r="G475">
        <v>7926</v>
      </c>
      <c r="H475" t="s">
        <v>90</v>
      </c>
      <c r="I475" t="s">
        <v>91</v>
      </c>
      <c r="J475" t="s">
        <v>69</v>
      </c>
      <c r="K475" t="s">
        <v>92</v>
      </c>
      <c r="L475" t="s">
        <v>93</v>
      </c>
      <c r="M475" t="s">
        <v>72</v>
      </c>
      <c r="P475" t="s">
        <v>94</v>
      </c>
      <c r="Q475" t="s">
        <v>95</v>
      </c>
      <c r="R475" t="s">
        <v>96</v>
      </c>
      <c r="S475" t="s">
        <v>97</v>
      </c>
      <c r="T475" t="s">
        <v>98</v>
      </c>
      <c r="U475">
        <v>42.370837000000002</v>
      </c>
      <c r="V475">
        <v>-83.485600000000005</v>
      </c>
      <c r="W475" t="s">
        <v>309</v>
      </c>
      <c r="X475" t="s">
        <v>310</v>
      </c>
      <c r="Y475" t="s">
        <v>112</v>
      </c>
      <c r="Z475" s="10">
        <v>761481427</v>
      </c>
      <c r="AA475" s="9">
        <v>32.869383999999997</v>
      </c>
      <c r="AB475" s="9">
        <v>-97.251230000000007</v>
      </c>
      <c r="AC475" t="s">
        <v>98</v>
      </c>
      <c r="AD475">
        <v>105</v>
      </c>
      <c r="AE475" s="1" t="s">
        <v>102</v>
      </c>
      <c r="AF475" s="1" t="str">
        <f t="shared" si="20"/>
        <v>5</v>
      </c>
      <c r="AG475" s="1">
        <f t="shared" si="21"/>
        <v>5</v>
      </c>
      <c r="AH475" s="1">
        <v>12.74</v>
      </c>
      <c r="AI475" s="7">
        <f t="shared" si="22"/>
        <v>122.34</v>
      </c>
      <c r="AJ475">
        <v>122.34</v>
      </c>
      <c r="AK475">
        <v>122.34</v>
      </c>
      <c r="AL475" s="4">
        <v>22.85</v>
      </c>
      <c r="AM475" s="4">
        <v>0</v>
      </c>
      <c r="AN475" s="4">
        <v>0</v>
      </c>
      <c r="AO475" s="4">
        <v>0</v>
      </c>
      <c r="AP475" s="4">
        <v>0</v>
      </c>
      <c r="AQ475" s="4">
        <v>4.58</v>
      </c>
      <c r="AR475" s="4">
        <v>0</v>
      </c>
      <c r="AT475">
        <v>0</v>
      </c>
      <c r="AU475" s="4">
        <v>0</v>
      </c>
      <c r="AV475" s="4">
        <v>12.07</v>
      </c>
      <c r="AW475" s="4">
        <v>157.26</v>
      </c>
      <c r="AX475">
        <v>5</v>
      </c>
      <c r="AY475" t="s">
        <v>80</v>
      </c>
      <c r="AZ475">
        <v>5</v>
      </c>
      <c r="BA475">
        <v>0</v>
      </c>
      <c r="BB475">
        <v>0</v>
      </c>
      <c r="BC475">
        <v>0</v>
      </c>
      <c r="BD475">
        <v>0</v>
      </c>
      <c r="BE475">
        <v>1</v>
      </c>
      <c r="BF475" t="s">
        <v>81</v>
      </c>
      <c r="BJ475" s="6">
        <v>45710</v>
      </c>
      <c r="BK475" t="s">
        <v>104</v>
      </c>
      <c r="BL475" t="s">
        <v>105</v>
      </c>
      <c r="BM475" t="s">
        <v>106</v>
      </c>
      <c r="BN475" t="s">
        <v>105</v>
      </c>
      <c r="BP475">
        <v>2025</v>
      </c>
      <c r="BQ475" t="s">
        <v>107</v>
      </c>
      <c r="BR475" t="s">
        <v>108</v>
      </c>
    </row>
    <row r="476" spans="1:70" x14ac:dyDescent="0.25">
      <c r="A476">
        <v>6423549044</v>
      </c>
      <c r="B476" t="s">
        <v>88</v>
      </c>
      <c r="C476" t="s">
        <v>89</v>
      </c>
      <c r="D476" s="4">
        <v>157.26</v>
      </c>
      <c r="E476" s="5">
        <v>45710</v>
      </c>
      <c r="F476" s="5">
        <v>45707</v>
      </c>
      <c r="G476">
        <v>7926</v>
      </c>
      <c r="H476" t="s">
        <v>90</v>
      </c>
      <c r="I476" t="s">
        <v>91</v>
      </c>
      <c r="J476" t="s">
        <v>69</v>
      </c>
      <c r="K476" t="s">
        <v>92</v>
      </c>
      <c r="L476" t="s">
        <v>93</v>
      </c>
      <c r="M476" t="s">
        <v>72</v>
      </c>
      <c r="P476" t="s">
        <v>94</v>
      </c>
      <c r="Q476" t="s">
        <v>95</v>
      </c>
      <c r="R476" t="s">
        <v>96</v>
      </c>
      <c r="S476" t="s">
        <v>97</v>
      </c>
      <c r="T476" t="s">
        <v>98</v>
      </c>
      <c r="U476">
        <v>42.370837000000002</v>
      </c>
      <c r="V476">
        <v>-83.485600000000005</v>
      </c>
      <c r="W476" t="s">
        <v>309</v>
      </c>
      <c r="X476" t="s">
        <v>310</v>
      </c>
      <c r="Y476" t="s">
        <v>112</v>
      </c>
      <c r="Z476" s="10">
        <v>761481427</v>
      </c>
      <c r="AA476" s="9">
        <v>32.869383999999997</v>
      </c>
      <c r="AB476" s="9">
        <v>-97.251230000000007</v>
      </c>
      <c r="AC476" t="s">
        <v>98</v>
      </c>
      <c r="AD476">
        <v>105</v>
      </c>
      <c r="AE476" s="1" t="s">
        <v>102</v>
      </c>
      <c r="AF476" s="1" t="str">
        <f t="shared" si="20"/>
        <v>5</v>
      </c>
      <c r="AG476" s="1">
        <f t="shared" si="21"/>
        <v>5</v>
      </c>
      <c r="AH476" s="1">
        <v>12.74</v>
      </c>
      <c r="AI476" s="7">
        <f t="shared" si="22"/>
        <v>122.34</v>
      </c>
      <c r="AJ476">
        <v>122.34</v>
      </c>
      <c r="AK476">
        <v>122.34</v>
      </c>
      <c r="AL476" s="4">
        <v>22.85</v>
      </c>
      <c r="AM476" s="4">
        <v>0</v>
      </c>
      <c r="AN476" s="4">
        <v>0</v>
      </c>
      <c r="AO476" s="4">
        <v>0</v>
      </c>
      <c r="AP476" s="4">
        <v>0</v>
      </c>
      <c r="AQ476" s="4">
        <v>4.58</v>
      </c>
      <c r="AR476" s="4">
        <v>0</v>
      </c>
      <c r="AT476">
        <v>0</v>
      </c>
      <c r="AU476" s="4">
        <v>0</v>
      </c>
      <c r="AV476" s="4">
        <v>12.07</v>
      </c>
      <c r="AW476" s="4">
        <v>157.26</v>
      </c>
      <c r="AX476">
        <v>5</v>
      </c>
      <c r="AY476" t="s">
        <v>80</v>
      </c>
      <c r="AZ476">
        <v>5</v>
      </c>
      <c r="BA476">
        <v>0</v>
      </c>
      <c r="BB476">
        <v>0</v>
      </c>
      <c r="BC476">
        <v>0</v>
      </c>
      <c r="BD476">
        <v>0</v>
      </c>
      <c r="BE476">
        <v>1</v>
      </c>
      <c r="BF476" t="s">
        <v>81</v>
      </c>
      <c r="BJ476" s="6">
        <v>45710</v>
      </c>
      <c r="BK476" t="s">
        <v>104</v>
      </c>
      <c r="BL476" t="s">
        <v>105</v>
      </c>
      <c r="BM476" t="s">
        <v>106</v>
      </c>
      <c r="BN476" t="s">
        <v>105</v>
      </c>
      <c r="BP476">
        <v>2025</v>
      </c>
      <c r="BQ476" t="s">
        <v>107</v>
      </c>
      <c r="BR476" t="s">
        <v>108</v>
      </c>
    </row>
    <row r="477" spans="1:70" x14ac:dyDescent="0.25">
      <c r="A477">
        <v>6423549000</v>
      </c>
      <c r="B477" t="s">
        <v>88</v>
      </c>
      <c r="C477" t="s">
        <v>89</v>
      </c>
      <c r="D477" s="4">
        <v>139.61000000000001</v>
      </c>
      <c r="E477" s="5">
        <v>45710</v>
      </c>
      <c r="F477" s="5">
        <v>45706</v>
      </c>
      <c r="G477">
        <v>7926</v>
      </c>
      <c r="H477" t="s">
        <v>90</v>
      </c>
      <c r="I477" t="s">
        <v>91</v>
      </c>
      <c r="J477" t="s">
        <v>69</v>
      </c>
      <c r="K477" t="s">
        <v>92</v>
      </c>
      <c r="L477" t="s">
        <v>93</v>
      </c>
      <c r="M477" t="s">
        <v>72</v>
      </c>
      <c r="P477" t="s">
        <v>94</v>
      </c>
      <c r="Q477" t="s">
        <v>95</v>
      </c>
      <c r="R477" t="s">
        <v>96</v>
      </c>
      <c r="S477" t="s">
        <v>97</v>
      </c>
      <c r="T477" t="s">
        <v>98</v>
      </c>
      <c r="U477">
        <v>42.370837000000002</v>
      </c>
      <c r="V477">
        <v>-83.485600000000005</v>
      </c>
      <c r="W477" t="s">
        <v>291</v>
      </c>
      <c r="X477" t="s">
        <v>292</v>
      </c>
      <c r="Y477" t="s">
        <v>267</v>
      </c>
      <c r="Z477" s="10">
        <v>507021156</v>
      </c>
      <c r="AA477" s="9">
        <v>42.475886000000003</v>
      </c>
      <c r="AB477" s="9">
        <v>-92.33578</v>
      </c>
      <c r="AC477" t="s">
        <v>98</v>
      </c>
      <c r="AD477">
        <v>104</v>
      </c>
      <c r="AE477" s="1" t="s">
        <v>102</v>
      </c>
      <c r="AF477" s="1" t="str">
        <f t="shared" si="20"/>
        <v>4</v>
      </c>
      <c r="AG477" s="1">
        <f t="shared" si="21"/>
        <v>5</v>
      </c>
      <c r="AH477" s="1">
        <v>11.94</v>
      </c>
      <c r="AI477" s="7">
        <f t="shared" si="22"/>
        <v>112.68</v>
      </c>
      <c r="AJ477">
        <v>112.68</v>
      </c>
      <c r="AK477">
        <v>112.68</v>
      </c>
      <c r="AL477" s="4">
        <v>20.28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T477">
        <v>0</v>
      </c>
      <c r="AU477" s="4">
        <v>0</v>
      </c>
      <c r="AV477" s="4">
        <v>6.65</v>
      </c>
      <c r="AW477" s="4">
        <v>139.61000000000001</v>
      </c>
      <c r="AX477">
        <v>5</v>
      </c>
      <c r="AY477" t="s">
        <v>80</v>
      </c>
      <c r="AZ477">
        <v>5</v>
      </c>
      <c r="BA477">
        <v>0</v>
      </c>
      <c r="BB477">
        <v>0</v>
      </c>
      <c r="BC477">
        <v>0</v>
      </c>
      <c r="BD477">
        <v>0</v>
      </c>
      <c r="BE477">
        <v>1</v>
      </c>
      <c r="BF477" t="s">
        <v>81</v>
      </c>
      <c r="BJ477" s="6">
        <v>45710</v>
      </c>
      <c r="BK477" t="s">
        <v>104</v>
      </c>
      <c r="BL477" t="s">
        <v>105</v>
      </c>
      <c r="BM477" t="s">
        <v>106</v>
      </c>
      <c r="BN477" t="s">
        <v>105</v>
      </c>
      <c r="BP477">
        <v>2025</v>
      </c>
      <c r="BQ477" t="s">
        <v>107</v>
      </c>
      <c r="BR477" t="s">
        <v>108</v>
      </c>
    </row>
    <row r="478" spans="1:70" x14ac:dyDescent="0.25">
      <c r="A478">
        <v>6423549017</v>
      </c>
      <c r="B478" t="s">
        <v>88</v>
      </c>
      <c r="C478" t="s">
        <v>89</v>
      </c>
      <c r="D478" s="4">
        <v>139.61000000000001</v>
      </c>
      <c r="E478" s="5">
        <v>45710</v>
      </c>
      <c r="F478" s="5">
        <v>45706</v>
      </c>
      <c r="G478">
        <v>7926</v>
      </c>
      <c r="H478" t="s">
        <v>90</v>
      </c>
      <c r="I478" t="s">
        <v>91</v>
      </c>
      <c r="J478" t="s">
        <v>69</v>
      </c>
      <c r="K478" t="s">
        <v>92</v>
      </c>
      <c r="L478" t="s">
        <v>93</v>
      </c>
      <c r="M478" t="s">
        <v>72</v>
      </c>
      <c r="P478" t="s">
        <v>94</v>
      </c>
      <c r="Q478" t="s">
        <v>95</v>
      </c>
      <c r="R478" t="s">
        <v>96</v>
      </c>
      <c r="S478" t="s">
        <v>97</v>
      </c>
      <c r="T478" t="s">
        <v>98</v>
      </c>
      <c r="U478">
        <v>42.370837000000002</v>
      </c>
      <c r="V478">
        <v>-83.485600000000005</v>
      </c>
      <c r="W478" t="s">
        <v>285</v>
      </c>
      <c r="X478" t="s">
        <v>286</v>
      </c>
      <c r="Y478" t="s">
        <v>287</v>
      </c>
      <c r="Z478" s="10">
        <v>549048072</v>
      </c>
      <c r="AA478" s="9">
        <v>44.018870999999997</v>
      </c>
      <c r="AB478" s="9">
        <v>-88.613240000000005</v>
      </c>
      <c r="AC478" t="s">
        <v>98</v>
      </c>
      <c r="AD478">
        <v>104</v>
      </c>
      <c r="AE478" s="1" t="s">
        <v>102</v>
      </c>
      <c r="AF478" s="1" t="str">
        <f t="shared" si="20"/>
        <v>4</v>
      </c>
      <c r="AG478" s="1">
        <f t="shared" si="21"/>
        <v>5</v>
      </c>
      <c r="AH478" s="1">
        <v>11.94</v>
      </c>
      <c r="AI478" s="7">
        <f t="shared" si="22"/>
        <v>112.68</v>
      </c>
      <c r="AJ478">
        <v>112.68</v>
      </c>
      <c r="AK478">
        <v>112.68</v>
      </c>
      <c r="AL478" s="4">
        <v>20.28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T478">
        <v>0</v>
      </c>
      <c r="AU478" s="4">
        <v>0</v>
      </c>
      <c r="AV478" s="4">
        <v>6.65</v>
      </c>
      <c r="AW478" s="4">
        <v>139.61000000000001</v>
      </c>
      <c r="AX478">
        <v>5</v>
      </c>
      <c r="AY478" t="s">
        <v>80</v>
      </c>
      <c r="AZ478">
        <v>5</v>
      </c>
      <c r="BA478">
        <v>0</v>
      </c>
      <c r="BB478">
        <v>0</v>
      </c>
      <c r="BC478">
        <v>0</v>
      </c>
      <c r="BD478">
        <v>0</v>
      </c>
      <c r="BE478">
        <v>1</v>
      </c>
      <c r="BF478" t="s">
        <v>81</v>
      </c>
      <c r="BJ478" s="6">
        <v>45710</v>
      </c>
      <c r="BK478" t="s">
        <v>104</v>
      </c>
      <c r="BL478" t="s">
        <v>105</v>
      </c>
      <c r="BM478" t="s">
        <v>106</v>
      </c>
      <c r="BN478" t="s">
        <v>105</v>
      </c>
      <c r="BP478">
        <v>2025</v>
      </c>
      <c r="BQ478" t="s">
        <v>107</v>
      </c>
      <c r="BR478" t="s">
        <v>108</v>
      </c>
    </row>
    <row r="479" spans="1:70" x14ac:dyDescent="0.25">
      <c r="A479">
        <v>6423548998</v>
      </c>
      <c r="B479" t="s">
        <v>88</v>
      </c>
      <c r="C479" t="s">
        <v>89</v>
      </c>
      <c r="D479" s="4">
        <v>139.61000000000001</v>
      </c>
      <c r="E479" s="5">
        <v>45710</v>
      </c>
      <c r="F479" s="5">
        <v>45706</v>
      </c>
      <c r="G479">
        <v>7926</v>
      </c>
      <c r="H479" t="s">
        <v>90</v>
      </c>
      <c r="I479" t="s">
        <v>91</v>
      </c>
      <c r="J479" t="s">
        <v>69</v>
      </c>
      <c r="K479" t="s">
        <v>92</v>
      </c>
      <c r="L479" t="s">
        <v>93</v>
      </c>
      <c r="M479" t="s">
        <v>72</v>
      </c>
      <c r="P479" t="s">
        <v>94</v>
      </c>
      <c r="Q479" t="s">
        <v>95</v>
      </c>
      <c r="R479" t="s">
        <v>96</v>
      </c>
      <c r="S479" t="s">
        <v>97</v>
      </c>
      <c r="T479" t="s">
        <v>98</v>
      </c>
      <c r="U479">
        <v>42.370837000000002</v>
      </c>
      <c r="V479">
        <v>-83.485600000000005</v>
      </c>
      <c r="W479" t="s">
        <v>291</v>
      </c>
      <c r="X479" t="s">
        <v>292</v>
      </c>
      <c r="Y479" t="s">
        <v>267</v>
      </c>
      <c r="Z479" s="10">
        <v>507021156</v>
      </c>
      <c r="AA479" s="9">
        <v>42.475886000000003</v>
      </c>
      <c r="AB479" s="9">
        <v>-92.33578</v>
      </c>
      <c r="AC479" t="s">
        <v>98</v>
      </c>
      <c r="AD479">
        <v>104</v>
      </c>
      <c r="AE479" s="1" t="s">
        <v>102</v>
      </c>
      <c r="AF479" s="1" t="str">
        <f t="shared" si="20"/>
        <v>4</v>
      </c>
      <c r="AG479" s="1">
        <f t="shared" si="21"/>
        <v>5</v>
      </c>
      <c r="AH479" s="1">
        <v>11.94</v>
      </c>
      <c r="AI479" s="7">
        <f t="shared" si="22"/>
        <v>112.68</v>
      </c>
      <c r="AJ479">
        <v>112.68</v>
      </c>
      <c r="AK479">
        <v>112.68</v>
      </c>
      <c r="AL479" s="4">
        <v>20.28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T479">
        <v>0</v>
      </c>
      <c r="AU479" s="4">
        <v>0</v>
      </c>
      <c r="AV479" s="4">
        <v>6.65</v>
      </c>
      <c r="AW479" s="4">
        <v>139.61000000000001</v>
      </c>
      <c r="AX479">
        <v>5</v>
      </c>
      <c r="AY479" t="s">
        <v>80</v>
      </c>
      <c r="AZ479">
        <v>5</v>
      </c>
      <c r="BA479">
        <v>0</v>
      </c>
      <c r="BB479">
        <v>0</v>
      </c>
      <c r="BC479">
        <v>0</v>
      </c>
      <c r="BD479">
        <v>0</v>
      </c>
      <c r="BE479">
        <v>1</v>
      </c>
      <c r="BF479" t="s">
        <v>81</v>
      </c>
      <c r="BJ479" s="6">
        <v>45710</v>
      </c>
      <c r="BK479" t="s">
        <v>104</v>
      </c>
      <c r="BL479" t="s">
        <v>105</v>
      </c>
      <c r="BM479" t="s">
        <v>106</v>
      </c>
      <c r="BN479" t="s">
        <v>105</v>
      </c>
      <c r="BP479">
        <v>2025</v>
      </c>
      <c r="BQ479" t="s">
        <v>107</v>
      </c>
      <c r="BR479" t="s">
        <v>108</v>
      </c>
    </row>
    <row r="480" spans="1:70" x14ac:dyDescent="0.25">
      <c r="A480">
        <v>6423548980</v>
      </c>
      <c r="B480" t="s">
        <v>88</v>
      </c>
      <c r="C480" t="s">
        <v>89</v>
      </c>
      <c r="D480" s="4">
        <v>163.1</v>
      </c>
      <c r="E480" s="5">
        <v>45710</v>
      </c>
      <c r="F480" s="5">
        <v>45705</v>
      </c>
      <c r="G480">
        <v>7926</v>
      </c>
      <c r="H480" t="s">
        <v>90</v>
      </c>
      <c r="I480" t="s">
        <v>91</v>
      </c>
      <c r="J480" t="s">
        <v>69</v>
      </c>
      <c r="K480" t="s">
        <v>92</v>
      </c>
      <c r="L480" t="s">
        <v>93</v>
      </c>
      <c r="M480" t="s">
        <v>72</v>
      </c>
      <c r="P480" t="s">
        <v>94</v>
      </c>
      <c r="Q480" t="s">
        <v>95</v>
      </c>
      <c r="R480" t="s">
        <v>96</v>
      </c>
      <c r="S480" t="s">
        <v>97</v>
      </c>
      <c r="T480" t="s">
        <v>98</v>
      </c>
      <c r="U480">
        <v>42.370837000000002</v>
      </c>
      <c r="V480">
        <v>-83.485600000000005</v>
      </c>
      <c r="W480" t="s">
        <v>415</v>
      </c>
      <c r="X480" t="s">
        <v>416</v>
      </c>
      <c r="Y480" t="s">
        <v>349</v>
      </c>
      <c r="Z480" s="10">
        <v>805378900</v>
      </c>
      <c r="AA480" s="9">
        <v>40.383636000000003</v>
      </c>
      <c r="AB480" s="9">
        <v>-105.10348999999999</v>
      </c>
      <c r="AC480" t="s">
        <v>98</v>
      </c>
      <c r="AD480">
        <v>106</v>
      </c>
      <c r="AE480" s="1" t="s">
        <v>102</v>
      </c>
      <c r="AF480" s="1" t="str">
        <f t="shared" si="20"/>
        <v>6</v>
      </c>
      <c r="AG480" s="1">
        <f t="shared" si="21"/>
        <v>5</v>
      </c>
      <c r="AH480" s="1">
        <v>13.2</v>
      </c>
      <c r="AI480" s="7">
        <f t="shared" si="22"/>
        <v>127.05000000000001</v>
      </c>
      <c r="AJ480">
        <v>127.05</v>
      </c>
      <c r="AK480">
        <v>127.05</v>
      </c>
      <c r="AL480" s="4">
        <v>23.7</v>
      </c>
      <c r="AM480" s="4">
        <v>0</v>
      </c>
      <c r="AN480" s="4">
        <v>0</v>
      </c>
      <c r="AO480" s="4">
        <v>0</v>
      </c>
      <c r="AP480" s="4">
        <v>0</v>
      </c>
      <c r="AQ480" s="4">
        <v>4.58</v>
      </c>
      <c r="AR480" s="4">
        <v>0</v>
      </c>
      <c r="AT480">
        <v>0</v>
      </c>
      <c r="AU480" s="4">
        <v>0</v>
      </c>
      <c r="AV480" s="4">
        <v>12.35</v>
      </c>
      <c r="AW480" s="4">
        <v>163.1</v>
      </c>
      <c r="AX480">
        <v>5</v>
      </c>
      <c r="AY480" t="s">
        <v>80</v>
      </c>
      <c r="AZ480">
        <v>5</v>
      </c>
      <c r="BA480">
        <v>0</v>
      </c>
      <c r="BB480">
        <v>0</v>
      </c>
      <c r="BC480">
        <v>0</v>
      </c>
      <c r="BD480">
        <v>0</v>
      </c>
      <c r="BE480">
        <v>1</v>
      </c>
      <c r="BF480" t="s">
        <v>81</v>
      </c>
      <c r="BJ480" s="6">
        <v>45710</v>
      </c>
      <c r="BK480" t="s">
        <v>104</v>
      </c>
      <c r="BL480" t="s">
        <v>105</v>
      </c>
      <c r="BM480" t="s">
        <v>106</v>
      </c>
      <c r="BN480" t="s">
        <v>105</v>
      </c>
      <c r="BP480">
        <v>2025</v>
      </c>
      <c r="BQ480" t="s">
        <v>107</v>
      </c>
      <c r="BR480" t="s">
        <v>108</v>
      </c>
    </row>
    <row r="481" spans="1:70" x14ac:dyDescent="0.25">
      <c r="A481">
        <v>6423549010</v>
      </c>
      <c r="B481" t="s">
        <v>88</v>
      </c>
      <c r="C481" t="s">
        <v>89</v>
      </c>
      <c r="D481" s="4">
        <v>163.1</v>
      </c>
      <c r="E481" s="5">
        <v>45710</v>
      </c>
      <c r="F481" s="5">
        <v>45706</v>
      </c>
      <c r="G481">
        <v>7926</v>
      </c>
      <c r="H481" t="s">
        <v>90</v>
      </c>
      <c r="I481" t="s">
        <v>91</v>
      </c>
      <c r="J481" t="s">
        <v>69</v>
      </c>
      <c r="K481" t="s">
        <v>92</v>
      </c>
      <c r="L481" t="s">
        <v>93</v>
      </c>
      <c r="M481" t="s">
        <v>72</v>
      </c>
      <c r="P481" t="s">
        <v>94</v>
      </c>
      <c r="Q481" t="s">
        <v>95</v>
      </c>
      <c r="R481" t="s">
        <v>96</v>
      </c>
      <c r="S481" t="s">
        <v>97</v>
      </c>
      <c r="T481" t="s">
        <v>98</v>
      </c>
      <c r="U481">
        <v>42.370837000000002</v>
      </c>
      <c r="V481">
        <v>-83.485600000000005</v>
      </c>
      <c r="W481" t="s">
        <v>415</v>
      </c>
      <c r="X481" t="s">
        <v>416</v>
      </c>
      <c r="Y481" t="s">
        <v>349</v>
      </c>
      <c r="Z481" s="10">
        <v>805378900</v>
      </c>
      <c r="AA481" s="9">
        <v>40.383636000000003</v>
      </c>
      <c r="AB481" s="9">
        <v>-105.10348999999999</v>
      </c>
      <c r="AC481" t="s">
        <v>98</v>
      </c>
      <c r="AD481">
        <v>106</v>
      </c>
      <c r="AE481" s="1" t="s">
        <v>102</v>
      </c>
      <c r="AF481" s="1" t="str">
        <f t="shared" si="20"/>
        <v>6</v>
      </c>
      <c r="AG481" s="1">
        <f t="shared" si="21"/>
        <v>5</v>
      </c>
      <c r="AH481" s="1">
        <v>13.2</v>
      </c>
      <c r="AI481" s="7">
        <f t="shared" si="22"/>
        <v>127.05000000000001</v>
      </c>
      <c r="AJ481">
        <v>127.05</v>
      </c>
      <c r="AK481">
        <v>127.05</v>
      </c>
      <c r="AL481" s="4">
        <v>23.7</v>
      </c>
      <c r="AM481" s="4">
        <v>0</v>
      </c>
      <c r="AN481" s="4">
        <v>0</v>
      </c>
      <c r="AO481" s="4">
        <v>0</v>
      </c>
      <c r="AP481" s="4">
        <v>0</v>
      </c>
      <c r="AQ481" s="4">
        <v>4.58</v>
      </c>
      <c r="AR481" s="4">
        <v>0</v>
      </c>
      <c r="AT481">
        <v>0</v>
      </c>
      <c r="AU481" s="4">
        <v>0</v>
      </c>
      <c r="AV481" s="4">
        <v>12.35</v>
      </c>
      <c r="AW481" s="4">
        <v>163.1</v>
      </c>
      <c r="AX481">
        <v>5</v>
      </c>
      <c r="AY481" t="s">
        <v>80</v>
      </c>
      <c r="AZ481">
        <v>5</v>
      </c>
      <c r="BA481">
        <v>0</v>
      </c>
      <c r="BB481">
        <v>0</v>
      </c>
      <c r="BC481">
        <v>0</v>
      </c>
      <c r="BD481">
        <v>0</v>
      </c>
      <c r="BE481">
        <v>1</v>
      </c>
      <c r="BF481" t="s">
        <v>81</v>
      </c>
      <c r="BJ481" s="6">
        <v>45710</v>
      </c>
      <c r="BK481" t="s">
        <v>104</v>
      </c>
      <c r="BL481" t="s">
        <v>105</v>
      </c>
      <c r="BM481" t="s">
        <v>106</v>
      </c>
      <c r="BN481" t="s">
        <v>105</v>
      </c>
      <c r="BP481">
        <v>2025</v>
      </c>
      <c r="BQ481" t="s">
        <v>107</v>
      </c>
      <c r="BR481" t="s">
        <v>108</v>
      </c>
    </row>
    <row r="482" spans="1:70" x14ac:dyDescent="0.25">
      <c r="A482">
        <v>6423549078</v>
      </c>
      <c r="B482" t="s">
        <v>88</v>
      </c>
      <c r="C482" t="s">
        <v>89</v>
      </c>
      <c r="D482" s="4">
        <v>152.49</v>
      </c>
      <c r="E482" s="5">
        <v>45710</v>
      </c>
      <c r="F482" s="5">
        <v>45708</v>
      </c>
      <c r="G482">
        <v>7926</v>
      </c>
      <c r="H482" t="s">
        <v>90</v>
      </c>
      <c r="I482" t="s">
        <v>91</v>
      </c>
      <c r="J482" t="s">
        <v>69</v>
      </c>
      <c r="K482" t="s">
        <v>92</v>
      </c>
      <c r="L482" t="s">
        <v>93</v>
      </c>
      <c r="M482" t="s">
        <v>72</v>
      </c>
      <c r="P482" t="s">
        <v>94</v>
      </c>
      <c r="Q482" t="s">
        <v>95</v>
      </c>
      <c r="R482" t="s">
        <v>96</v>
      </c>
      <c r="S482" t="s">
        <v>97</v>
      </c>
      <c r="T482" t="s">
        <v>98</v>
      </c>
      <c r="U482">
        <v>42.370837000000002</v>
      </c>
      <c r="V482">
        <v>-83.485600000000005</v>
      </c>
      <c r="W482" t="s">
        <v>278</v>
      </c>
      <c r="X482" t="s">
        <v>279</v>
      </c>
      <c r="Y482" t="s">
        <v>119</v>
      </c>
      <c r="Z482" s="10">
        <v>559624420</v>
      </c>
      <c r="AA482" s="9">
        <v>43.762272000000003</v>
      </c>
      <c r="AB482" s="9">
        <v>-91.845299999999995</v>
      </c>
      <c r="AC482" t="s">
        <v>98</v>
      </c>
      <c r="AD482">
        <v>104</v>
      </c>
      <c r="AE482" s="1" t="s">
        <v>102</v>
      </c>
      <c r="AF482" s="1" t="str">
        <f t="shared" si="20"/>
        <v>4</v>
      </c>
      <c r="AG482" s="1">
        <f t="shared" si="21"/>
        <v>5</v>
      </c>
      <c r="AH482" s="1">
        <v>11.94</v>
      </c>
      <c r="AI482" s="7">
        <f t="shared" si="22"/>
        <v>112.68</v>
      </c>
      <c r="AJ482">
        <v>112.68</v>
      </c>
      <c r="AK482">
        <v>112.68</v>
      </c>
      <c r="AL482" s="4">
        <v>22.16</v>
      </c>
      <c r="AM482" s="4">
        <v>0</v>
      </c>
      <c r="AN482" s="4">
        <v>0</v>
      </c>
      <c r="AO482" s="4">
        <v>0</v>
      </c>
      <c r="AP482" s="4">
        <v>0</v>
      </c>
      <c r="AQ482" s="4">
        <v>4.58</v>
      </c>
      <c r="AR482" s="4">
        <v>0</v>
      </c>
      <c r="AT482">
        <v>0</v>
      </c>
      <c r="AU482" s="4">
        <v>0</v>
      </c>
      <c r="AV482" s="4">
        <v>17.649999999999999</v>
      </c>
      <c r="AW482" s="4">
        <v>152.49</v>
      </c>
      <c r="AX482">
        <v>5</v>
      </c>
      <c r="AY482" t="s">
        <v>80</v>
      </c>
      <c r="AZ482">
        <v>5</v>
      </c>
      <c r="BA482">
        <v>0</v>
      </c>
      <c r="BB482">
        <v>0</v>
      </c>
      <c r="BC482">
        <v>0</v>
      </c>
      <c r="BD482">
        <v>0</v>
      </c>
      <c r="BE482">
        <v>1</v>
      </c>
      <c r="BF482" t="s">
        <v>81</v>
      </c>
      <c r="BJ482" s="6">
        <v>45710</v>
      </c>
      <c r="BK482" t="s">
        <v>104</v>
      </c>
      <c r="BL482" t="s">
        <v>105</v>
      </c>
      <c r="BM482" t="s">
        <v>106</v>
      </c>
      <c r="BN482" t="s">
        <v>105</v>
      </c>
      <c r="BP482">
        <v>2025</v>
      </c>
      <c r="BQ482" t="s">
        <v>107</v>
      </c>
      <c r="BR482" t="s">
        <v>108</v>
      </c>
    </row>
    <row r="483" spans="1:70" x14ac:dyDescent="0.25">
      <c r="A483">
        <v>6423549021</v>
      </c>
      <c r="B483" t="s">
        <v>88</v>
      </c>
      <c r="C483" t="s">
        <v>89</v>
      </c>
      <c r="D483" s="4">
        <v>139.61000000000001</v>
      </c>
      <c r="E483" s="5">
        <v>45710</v>
      </c>
      <c r="F483" s="5">
        <v>45706</v>
      </c>
      <c r="G483">
        <v>7926</v>
      </c>
      <c r="H483" t="s">
        <v>90</v>
      </c>
      <c r="I483" t="s">
        <v>91</v>
      </c>
      <c r="J483" t="s">
        <v>69</v>
      </c>
      <c r="K483" t="s">
        <v>92</v>
      </c>
      <c r="L483" t="s">
        <v>93</v>
      </c>
      <c r="M483" t="s">
        <v>72</v>
      </c>
      <c r="P483" t="s">
        <v>94</v>
      </c>
      <c r="Q483" t="s">
        <v>95</v>
      </c>
      <c r="R483" t="s">
        <v>96</v>
      </c>
      <c r="S483" t="s">
        <v>97</v>
      </c>
      <c r="T483" t="s">
        <v>98</v>
      </c>
      <c r="U483">
        <v>42.370837000000002</v>
      </c>
      <c r="V483">
        <v>-83.485600000000005</v>
      </c>
      <c r="W483" t="s">
        <v>285</v>
      </c>
      <c r="X483" t="s">
        <v>286</v>
      </c>
      <c r="Y483" t="s">
        <v>287</v>
      </c>
      <c r="Z483" s="10">
        <v>549048072</v>
      </c>
      <c r="AA483" s="9">
        <v>44.018870999999997</v>
      </c>
      <c r="AB483" s="9">
        <v>-88.613240000000005</v>
      </c>
      <c r="AC483" t="s">
        <v>98</v>
      </c>
      <c r="AD483">
        <v>104</v>
      </c>
      <c r="AE483" s="1" t="s">
        <v>102</v>
      </c>
      <c r="AF483" s="1" t="str">
        <f t="shared" si="20"/>
        <v>4</v>
      </c>
      <c r="AG483" s="1">
        <f t="shared" si="21"/>
        <v>5</v>
      </c>
      <c r="AH483" s="1">
        <v>11.94</v>
      </c>
      <c r="AI483" s="7">
        <f t="shared" si="22"/>
        <v>112.68</v>
      </c>
      <c r="AJ483">
        <v>112.68</v>
      </c>
      <c r="AK483">
        <v>112.68</v>
      </c>
      <c r="AL483" s="4">
        <v>20.28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T483">
        <v>0</v>
      </c>
      <c r="AU483" s="4">
        <v>0</v>
      </c>
      <c r="AV483" s="4">
        <v>6.65</v>
      </c>
      <c r="AW483" s="4">
        <v>139.61000000000001</v>
      </c>
      <c r="AX483">
        <v>5</v>
      </c>
      <c r="AY483" t="s">
        <v>80</v>
      </c>
      <c r="AZ483">
        <v>5</v>
      </c>
      <c r="BA483">
        <v>0</v>
      </c>
      <c r="BB483">
        <v>0</v>
      </c>
      <c r="BC483">
        <v>0</v>
      </c>
      <c r="BD483">
        <v>0</v>
      </c>
      <c r="BE483">
        <v>1</v>
      </c>
      <c r="BF483" t="s">
        <v>81</v>
      </c>
      <c r="BJ483" s="6">
        <v>45710</v>
      </c>
      <c r="BK483" t="s">
        <v>104</v>
      </c>
      <c r="BL483" t="s">
        <v>105</v>
      </c>
      <c r="BM483" t="s">
        <v>106</v>
      </c>
      <c r="BN483" t="s">
        <v>105</v>
      </c>
      <c r="BP483">
        <v>2025</v>
      </c>
      <c r="BQ483" t="s">
        <v>107</v>
      </c>
      <c r="BR483" t="s">
        <v>108</v>
      </c>
    </row>
    <row r="484" spans="1:70" x14ac:dyDescent="0.25">
      <c r="A484">
        <v>6417776564</v>
      </c>
      <c r="B484" t="s">
        <v>262</v>
      </c>
      <c r="C484" t="s">
        <v>89</v>
      </c>
      <c r="D484" s="4">
        <v>89.38</v>
      </c>
      <c r="E484" s="5">
        <v>45703</v>
      </c>
      <c r="F484" s="5">
        <v>45702</v>
      </c>
      <c r="G484">
        <v>7926</v>
      </c>
      <c r="H484" t="s">
        <v>90</v>
      </c>
      <c r="I484" t="s">
        <v>91</v>
      </c>
      <c r="J484" t="s">
        <v>69</v>
      </c>
      <c r="K484" t="s">
        <v>92</v>
      </c>
      <c r="L484" t="s">
        <v>93</v>
      </c>
      <c r="M484" t="s">
        <v>72</v>
      </c>
      <c r="P484" t="s">
        <v>94</v>
      </c>
      <c r="Q484" t="s">
        <v>95</v>
      </c>
      <c r="R484" t="s">
        <v>96</v>
      </c>
      <c r="S484" t="s">
        <v>97</v>
      </c>
      <c r="T484" t="s">
        <v>98</v>
      </c>
      <c r="U484">
        <v>42.370837000000002</v>
      </c>
      <c r="V484">
        <v>-83.485600000000005</v>
      </c>
      <c r="W484" t="s">
        <v>417</v>
      </c>
      <c r="X484" t="s">
        <v>385</v>
      </c>
      <c r="Y484" t="s">
        <v>96</v>
      </c>
      <c r="Z484" s="10">
        <v>487328701</v>
      </c>
      <c r="AA484" s="9">
        <v>43.605860999999997</v>
      </c>
      <c r="AB484" s="9">
        <v>-83.812979999999996</v>
      </c>
      <c r="AC484" t="s">
        <v>98</v>
      </c>
      <c r="AD484">
        <v>102</v>
      </c>
      <c r="AE484" s="1" t="s">
        <v>102</v>
      </c>
      <c r="AF484" s="1" t="str">
        <f t="shared" si="20"/>
        <v>2</v>
      </c>
      <c r="AG484" s="1">
        <f t="shared" si="21"/>
        <v>5</v>
      </c>
      <c r="AH484" s="1">
        <v>10.44</v>
      </c>
      <c r="AI484" s="7">
        <f t="shared" si="22"/>
        <v>51.55</v>
      </c>
      <c r="AJ484">
        <v>51.55</v>
      </c>
      <c r="AK484">
        <v>51.55</v>
      </c>
      <c r="AL484" s="4">
        <v>12.99</v>
      </c>
      <c r="AM484" s="4">
        <v>0</v>
      </c>
      <c r="AN484" s="4">
        <v>0</v>
      </c>
      <c r="AO484" s="4">
        <v>0</v>
      </c>
      <c r="AP484" s="4">
        <v>0</v>
      </c>
      <c r="AQ484" s="4">
        <v>4.58</v>
      </c>
      <c r="AR484" s="4">
        <v>0</v>
      </c>
      <c r="AT484">
        <v>0</v>
      </c>
      <c r="AU484" s="4">
        <v>0</v>
      </c>
      <c r="AV484" s="4">
        <v>24.84</v>
      </c>
      <c r="AW484" s="4">
        <v>89.38</v>
      </c>
      <c r="AX484">
        <v>5</v>
      </c>
      <c r="AY484" t="s">
        <v>80</v>
      </c>
      <c r="AZ484">
        <v>5</v>
      </c>
      <c r="BA484">
        <v>0</v>
      </c>
      <c r="BB484">
        <v>0</v>
      </c>
      <c r="BC484">
        <v>0</v>
      </c>
      <c r="BD484">
        <v>0</v>
      </c>
      <c r="BE484">
        <v>1</v>
      </c>
      <c r="BF484" t="s">
        <v>81</v>
      </c>
      <c r="BJ484" s="6">
        <v>45703</v>
      </c>
      <c r="BK484" t="s">
        <v>106</v>
      </c>
      <c r="BL484" t="s">
        <v>105</v>
      </c>
      <c r="BM484" t="s">
        <v>114</v>
      </c>
      <c r="BN484" t="s">
        <v>105</v>
      </c>
      <c r="BP484">
        <v>2025</v>
      </c>
      <c r="BQ484" t="s">
        <v>107</v>
      </c>
      <c r="BR484" t="s">
        <v>250</v>
      </c>
    </row>
    <row r="485" spans="1:70" x14ac:dyDescent="0.25">
      <c r="A485">
        <v>6417776553</v>
      </c>
      <c r="B485" t="s">
        <v>262</v>
      </c>
      <c r="C485" t="s">
        <v>89</v>
      </c>
      <c r="D485" s="4">
        <v>109.16</v>
      </c>
      <c r="E485" s="5">
        <v>45703</v>
      </c>
      <c r="F485" s="5">
        <v>45701</v>
      </c>
      <c r="G485">
        <v>7926</v>
      </c>
      <c r="H485" t="s">
        <v>90</v>
      </c>
      <c r="I485" t="s">
        <v>244</v>
      </c>
      <c r="J485" t="s">
        <v>69</v>
      </c>
      <c r="K485" t="s">
        <v>92</v>
      </c>
      <c r="L485" t="s">
        <v>93</v>
      </c>
      <c r="M485" t="s">
        <v>72</v>
      </c>
      <c r="P485" t="s">
        <v>94</v>
      </c>
      <c r="Q485" t="s">
        <v>95</v>
      </c>
      <c r="R485" t="s">
        <v>96</v>
      </c>
      <c r="S485" t="s">
        <v>97</v>
      </c>
      <c r="T485" t="s">
        <v>98</v>
      </c>
      <c r="U485">
        <v>42.370837000000002</v>
      </c>
      <c r="V485">
        <v>-83.485600000000005</v>
      </c>
      <c r="W485" t="s">
        <v>417</v>
      </c>
      <c r="X485" t="s">
        <v>385</v>
      </c>
      <c r="Y485" t="s">
        <v>96</v>
      </c>
      <c r="Z485" s="10">
        <v>487328701</v>
      </c>
      <c r="AA485" s="9">
        <v>43.605860999999997</v>
      </c>
      <c r="AB485" s="9">
        <v>-83.812979999999996</v>
      </c>
      <c r="AC485" t="s">
        <v>98</v>
      </c>
      <c r="AD485">
        <v>102</v>
      </c>
      <c r="AE485" s="1" t="s">
        <v>102</v>
      </c>
      <c r="AF485" s="1" t="str">
        <f t="shared" si="20"/>
        <v>2</v>
      </c>
      <c r="AG485" s="1">
        <f t="shared" si="21"/>
        <v>5</v>
      </c>
      <c r="AH485" s="1">
        <v>10.44</v>
      </c>
      <c r="AI485" s="7">
        <f t="shared" si="22"/>
        <v>111.55</v>
      </c>
      <c r="AJ485">
        <v>51.55</v>
      </c>
      <c r="AK485">
        <v>81.55</v>
      </c>
      <c r="AL485" s="4">
        <v>15.86</v>
      </c>
      <c r="AM485" s="4">
        <v>0</v>
      </c>
      <c r="AN485" s="4">
        <v>0</v>
      </c>
      <c r="AO485" s="4">
        <v>0</v>
      </c>
      <c r="AP485" s="4">
        <v>0</v>
      </c>
      <c r="AQ485" s="4">
        <v>6.55</v>
      </c>
      <c r="AR485" s="4">
        <v>0</v>
      </c>
      <c r="AT485">
        <v>0</v>
      </c>
      <c r="AU485" s="4">
        <v>30</v>
      </c>
      <c r="AV485" s="4">
        <v>-18.25</v>
      </c>
      <c r="AW485" s="4">
        <v>109.16</v>
      </c>
      <c r="AX485">
        <v>5</v>
      </c>
      <c r="AY485" t="s">
        <v>80</v>
      </c>
      <c r="AZ485">
        <v>5</v>
      </c>
      <c r="BA485">
        <v>0</v>
      </c>
      <c r="BB485">
        <v>0</v>
      </c>
      <c r="BC485">
        <v>0</v>
      </c>
      <c r="BD485">
        <v>0</v>
      </c>
      <c r="BE485">
        <v>1</v>
      </c>
      <c r="BF485" t="s">
        <v>81</v>
      </c>
      <c r="BJ485" s="6">
        <v>45703</v>
      </c>
      <c r="BK485" t="s">
        <v>106</v>
      </c>
      <c r="BL485" t="s">
        <v>105</v>
      </c>
      <c r="BM485" t="s">
        <v>114</v>
      </c>
      <c r="BN485" t="s">
        <v>105</v>
      </c>
      <c r="BP485">
        <v>2025</v>
      </c>
      <c r="BQ485" t="s">
        <v>107</v>
      </c>
      <c r="BR485" t="s">
        <v>250</v>
      </c>
    </row>
    <row r="486" spans="1:70" x14ac:dyDescent="0.25">
      <c r="A486">
        <v>6417776083</v>
      </c>
      <c r="B486" t="s">
        <v>262</v>
      </c>
      <c r="C486" t="s">
        <v>89</v>
      </c>
      <c r="D486" s="4">
        <v>139.9</v>
      </c>
      <c r="E486" s="5">
        <v>45703</v>
      </c>
      <c r="F486" s="5">
        <v>45695</v>
      </c>
      <c r="G486">
        <v>7926</v>
      </c>
      <c r="H486" t="s">
        <v>90</v>
      </c>
      <c r="I486" t="s">
        <v>91</v>
      </c>
      <c r="J486" t="s">
        <v>69</v>
      </c>
      <c r="K486" t="s">
        <v>92</v>
      </c>
      <c r="L486" t="s">
        <v>93</v>
      </c>
      <c r="M486" t="s">
        <v>72</v>
      </c>
      <c r="P486" t="s">
        <v>94</v>
      </c>
      <c r="Q486" t="s">
        <v>95</v>
      </c>
      <c r="R486" t="s">
        <v>96</v>
      </c>
      <c r="S486" t="s">
        <v>97</v>
      </c>
      <c r="T486" t="s">
        <v>98</v>
      </c>
      <c r="U486">
        <v>42.370837000000002</v>
      </c>
      <c r="V486">
        <v>-83.485600000000005</v>
      </c>
      <c r="W486" t="s">
        <v>285</v>
      </c>
      <c r="X486" t="s">
        <v>286</v>
      </c>
      <c r="Y486" t="s">
        <v>287</v>
      </c>
      <c r="Z486" s="10">
        <v>549048072</v>
      </c>
      <c r="AA486" s="9">
        <v>44.018870999999997</v>
      </c>
      <c r="AB486" s="9">
        <v>-88.613240000000005</v>
      </c>
      <c r="AC486" t="s">
        <v>98</v>
      </c>
      <c r="AD486">
        <v>104</v>
      </c>
      <c r="AE486" s="1" t="s">
        <v>102</v>
      </c>
      <c r="AF486" s="1" t="str">
        <f t="shared" si="20"/>
        <v>4</v>
      </c>
      <c r="AG486" s="1">
        <f t="shared" si="21"/>
        <v>5</v>
      </c>
      <c r="AH486" s="1">
        <v>11.94</v>
      </c>
      <c r="AI486" s="7">
        <f t="shared" si="22"/>
        <v>112.68</v>
      </c>
      <c r="AJ486">
        <v>112.68</v>
      </c>
      <c r="AK486">
        <v>112.68</v>
      </c>
      <c r="AL486" s="4">
        <v>20.56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T486">
        <v>0</v>
      </c>
      <c r="AU486" s="4">
        <v>0</v>
      </c>
      <c r="AV486" s="4">
        <v>6.66</v>
      </c>
      <c r="AW486" s="4">
        <v>139.9</v>
      </c>
      <c r="AX486">
        <v>5</v>
      </c>
      <c r="AY486" t="s">
        <v>80</v>
      </c>
      <c r="AZ486">
        <v>5</v>
      </c>
      <c r="BA486">
        <v>0</v>
      </c>
      <c r="BB486">
        <v>0</v>
      </c>
      <c r="BC486">
        <v>0</v>
      </c>
      <c r="BD486">
        <v>0</v>
      </c>
      <c r="BE486">
        <v>1</v>
      </c>
      <c r="BF486" t="s">
        <v>81</v>
      </c>
      <c r="BJ486" s="6">
        <v>45703</v>
      </c>
      <c r="BK486" t="s">
        <v>106</v>
      </c>
      <c r="BL486" t="s">
        <v>105</v>
      </c>
      <c r="BM486" t="s">
        <v>115</v>
      </c>
      <c r="BN486" t="s">
        <v>105</v>
      </c>
      <c r="BP486">
        <v>2025</v>
      </c>
      <c r="BQ486" t="s">
        <v>107</v>
      </c>
      <c r="BR486" t="s">
        <v>116</v>
      </c>
    </row>
    <row r="487" spans="1:70" x14ac:dyDescent="0.25">
      <c r="A487">
        <v>6417776126</v>
      </c>
      <c r="B487" t="s">
        <v>262</v>
      </c>
      <c r="C487" t="s">
        <v>89</v>
      </c>
      <c r="D487" s="4">
        <v>145.29</v>
      </c>
      <c r="E487" s="5">
        <v>45703</v>
      </c>
      <c r="F487" s="5">
        <v>45698</v>
      </c>
      <c r="G487">
        <v>7926</v>
      </c>
      <c r="H487" t="s">
        <v>90</v>
      </c>
      <c r="I487" t="s">
        <v>91</v>
      </c>
      <c r="J487" t="s">
        <v>69</v>
      </c>
      <c r="K487" t="s">
        <v>92</v>
      </c>
      <c r="L487" t="s">
        <v>93</v>
      </c>
      <c r="M487" t="s">
        <v>72</v>
      </c>
      <c r="P487" t="s">
        <v>94</v>
      </c>
      <c r="Q487" t="s">
        <v>95</v>
      </c>
      <c r="R487" t="s">
        <v>96</v>
      </c>
      <c r="S487" t="s">
        <v>97</v>
      </c>
      <c r="T487" t="s">
        <v>98</v>
      </c>
      <c r="U487">
        <v>42.370837000000002</v>
      </c>
      <c r="V487">
        <v>-83.485600000000005</v>
      </c>
      <c r="W487" t="s">
        <v>334</v>
      </c>
      <c r="X487" t="s">
        <v>335</v>
      </c>
      <c r="Y487" t="s">
        <v>101</v>
      </c>
      <c r="Z487" s="10">
        <v>74301326</v>
      </c>
      <c r="AA487" s="9">
        <v>36.631672999999999</v>
      </c>
      <c r="AB487" s="9">
        <v>-95.173029999999997</v>
      </c>
      <c r="AC487" t="s">
        <v>98</v>
      </c>
      <c r="AD487">
        <v>104</v>
      </c>
      <c r="AE487" s="1" t="s">
        <v>102</v>
      </c>
      <c r="AF487" s="1" t="str">
        <f t="shared" si="20"/>
        <v>4</v>
      </c>
      <c r="AG487" s="1">
        <f t="shared" si="21"/>
        <v>5</v>
      </c>
      <c r="AH487" s="1">
        <v>11.94</v>
      </c>
      <c r="AI487" s="7">
        <f t="shared" si="22"/>
        <v>112.67999999999999</v>
      </c>
      <c r="AJ487">
        <v>112.68</v>
      </c>
      <c r="AK487">
        <v>112.68</v>
      </c>
      <c r="AL487" s="4">
        <v>21.11</v>
      </c>
      <c r="AM487" s="4">
        <v>0</v>
      </c>
      <c r="AN487" s="4">
        <v>0</v>
      </c>
      <c r="AO487" s="4">
        <v>0</v>
      </c>
      <c r="AP487" s="4">
        <v>0</v>
      </c>
      <c r="AQ487" s="4">
        <v>4.58</v>
      </c>
      <c r="AR487" s="4">
        <v>0</v>
      </c>
      <c r="AT487">
        <v>0</v>
      </c>
      <c r="AU487" s="4">
        <v>0</v>
      </c>
      <c r="AV487" s="4">
        <v>11.5</v>
      </c>
      <c r="AW487" s="4">
        <v>145.29</v>
      </c>
      <c r="AX487">
        <v>5</v>
      </c>
      <c r="AY487" t="s">
        <v>80</v>
      </c>
      <c r="AZ487">
        <v>5</v>
      </c>
      <c r="BA487">
        <v>0</v>
      </c>
      <c r="BB487">
        <v>0</v>
      </c>
      <c r="BC487">
        <v>0</v>
      </c>
      <c r="BD487">
        <v>0</v>
      </c>
      <c r="BE487">
        <v>1</v>
      </c>
      <c r="BF487" t="s">
        <v>81</v>
      </c>
      <c r="BJ487" s="6">
        <v>45703</v>
      </c>
      <c r="BK487" t="s">
        <v>106</v>
      </c>
      <c r="BL487" t="s">
        <v>105</v>
      </c>
      <c r="BM487" t="s">
        <v>114</v>
      </c>
      <c r="BN487" t="s">
        <v>105</v>
      </c>
      <c r="BP487">
        <v>2025</v>
      </c>
      <c r="BQ487" t="s">
        <v>107</v>
      </c>
      <c r="BR487" t="s">
        <v>250</v>
      </c>
    </row>
    <row r="488" spans="1:70" x14ac:dyDescent="0.25">
      <c r="A488">
        <v>6417776221</v>
      </c>
      <c r="B488" t="s">
        <v>262</v>
      </c>
      <c r="C488" t="s">
        <v>89</v>
      </c>
      <c r="D488" s="4">
        <v>151.58000000000001</v>
      </c>
      <c r="E488" s="5">
        <v>45703</v>
      </c>
      <c r="F488" s="5">
        <v>45701</v>
      </c>
      <c r="G488">
        <v>7926</v>
      </c>
      <c r="H488" t="s">
        <v>90</v>
      </c>
      <c r="I488" t="s">
        <v>91</v>
      </c>
      <c r="J488" t="s">
        <v>69</v>
      </c>
      <c r="K488" t="s">
        <v>92</v>
      </c>
      <c r="L488" t="s">
        <v>93</v>
      </c>
      <c r="M488" t="s">
        <v>72</v>
      </c>
      <c r="P488" t="s">
        <v>94</v>
      </c>
      <c r="Q488" t="s">
        <v>95</v>
      </c>
      <c r="R488" t="s">
        <v>96</v>
      </c>
      <c r="S488" t="s">
        <v>97</v>
      </c>
      <c r="T488" t="s">
        <v>98</v>
      </c>
      <c r="U488">
        <v>42.370837000000002</v>
      </c>
      <c r="V488">
        <v>-83.485600000000005</v>
      </c>
      <c r="W488" t="s">
        <v>295</v>
      </c>
      <c r="X488" t="s">
        <v>296</v>
      </c>
      <c r="Y488" t="s">
        <v>272</v>
      </c>
      <c r="Z488" s="10">
        <v>336194225</v>
      </c>
      <c r="AA488" s="9">
        <v>27.94605</v>
      </c>
      <c r="AB488" s="9">
        <v>-82.375249999999994</v>
      </c>
      <c r="AC488" t="s">
        <v>98</v>
      </c>
      <c r="AD488">
        <v>105</v>
      </c>
      <c r="AE488" s="1" t="s">
        <v>102</v>
      </c>
      <c r="AF488" s="1" t="str">
        <f t="shared" si="20"/>
        <v>5</v>
      </c>
      <c r="AG488" s="1">
        <f t="shared" si="21"/>
        <v>5</v>
      </c>
      <c r="AH488" s="1">
        <v>12.74</v>
      </c>
      <c r="AI488" s="7">
        <f t="shared" si="22"/>
        <v>122.34</v>
      </c>
      <c r="AJ488">
        <v>122.34</v>
      </c>
      <c r="AK488">
        <v>122.34</v>
      </c>
      <c r="AL488" s="4">
        <v>22.02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T488">
        <v>0</v>
      </c>
      <c r="AU488" s="4">
        <v>0</v>
      </c>
      <c r="AV488" s="4">
        <v>7.22</v>
      </c>
      <c r="AW488" s="4">
        <v>151.58000000000001</v>
      </c>
      <c r="AX488">
        <v>5</v>
      </c>
      <c r="AY488" t="s">
        <v>80</v>
      </c>
      <c r="AZ488">
        <v>5</v>
      </c>
      <c r="BA488">
        <v>0</v>
      </c>
      <c r="BB488">
        <v>0</v>
      </c>
      <c r="BC488">
        <v>0</v>
      </c>
      <c r="BD488">
        <v>0</v>
      </c>
      <c r="BE488">
        <v>1</v>
      </c>
      <c r="BF488" t="s">
        <v>81</v>
      </c>
      <c r="BJ488" s="6">
        <v>45703</v>
      </c>
      <c r="BK488" t="s">
        <v>106</v>
      </c>
      <c r="BL488" t="s">
        <v>105</v>
      </c>
      <c r="BM488" t="s">
        <v>114</v>
      </c>
      <c r="BN488" t="s">
        <v>105</v>
      </c>
      <c r="BP488">
        <v>2025</v>
      </c>
      <c r="BQ488" t="s">
        <v>107</v>
      </c>
      <c r="BR488" t="s">
        <v>250</v>
      </c>
    </row>
    <row r="489" spans="1:70" x14ac:dyDescent="0.25">
      <c r="A489">
        <v>6417776535</v>
      </c>
      <c r="B489" t="s">
        <v>262</v>
      </c>
      <c r="C489" t="s">
        <v>89</v>
      </c>
      <c r="D489" s="4">
        <v>139.61000000000001</v>
      </c>
      <c r="E489" s="5">
        <v>45703</v>
      </c>
      <c r="F489" s="5">
        <v>45701</v>
      </c>
      <c r="G489">
        <v>7926</v>
      </c>
      <c r="H489" t="s">
        <v>90</v>
      </c>
      <c r="I489" t="s">
        <v>91</v>
      </c>
      <c r="J489" t="s">
        <v>69</v>
      </c>
      <c r="K489" t="s">
        <v>92</v>
      </c>
      <c r="L489" t="s">
        <v>93</v>
      </c>
      <c r="M489" t="s">
        <v>72</v>
      </c>
      <c r="P489" t="s">
        <v>94</v>
      </c>
      <c r="Q489" t="s">
        <v>95</v>
      </c>
      <c r="R489" t="s">
        <v>96</v>
      </c>
      <c r="S489" t="s">
        <v>97</v>
      </c>
      <c r="T489" t="s">
        <v>98</v>
      </c>
      <c r="U489">
        <v>42.370837000000002</v>
      </c>
      <c r="V489">
        <v>-83.485600000000005</v>
      </c>
      <c r="W489" t="s">
        <v>285</v>
      </c>
      <c r="X489" t="s">
        <v>286</v>
      </c>
      <c r="Y489" t="s">
        <v>287</v>
      </c>
      <c r="Z489" s="10">
        <v>549048072</v>
      </c>
      <c r="AA489" s="9">
        <v>44.018870999999997</v>
      </c>
      <c r="AB489" s="9">
        <v>-88.613240000000005</v>
      </c>
      <c r="AC489" t="s">
        <v>98</v>
      </c>
      <c r="AD489">
        <v>104</v>
      </c>
      <c r="AE489" s="1" t="s">
        <v>102</v>
      </c>
      <c r="AF489" s="1" t="str">
        <f t="shared" si="20"/>
        <v>4</v>
      </c>
      <c r="AG489" s="1">
        <f t="shared" si="21"/>
        <v>5</v>
      </c>
      <c r="AH489" s="1">
        <v>11.94</v>
      </c>
      <c r="AI489" s="7">
        <f t="shared" si="22"/>
        <v>112.68</v>
      </c>
      <c r="AJ489">
        <v>112.68</v>
      </c>
      <c r="AK489">
        <v>112.68</v>
      </c>
      <c r="AL489" s="4">
        <v>20.28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T489">
        <v>0</v>
      </c>
      <c r="AU489" s="4">
        <v>0</v>
      </c>
      <c r="AV489" s="4">
        <v>6.65</v>
      </c>
      <c r="AW489" s="4">
        <v>139.61000000000001</v>
      </c>
      <c r="AX489">
        <v>5</v>
      </c>
      <c r="AY489" t="s">
        <v>80</v>
      </c>
      <c r="AZ489">
        <v>5</v>
      </c>
      <c r="BA489">
        <v>0</v>
      </c>
      <c r="BB489">
        <v>0</v>
      </c>
      <c r="BC489">
        <v>0</v>
      </c>
      <c r="BD489">
        <v>0</v>
      </c>
      <c r="BE489">
        <v>1</v>
      </c>
      <c r="BF489" t="s">
        <v>81</v>
      </c>
      <c r="BJ489" s="6">
        <v>45703</v>
      </c>
      <c r="BK489" t="s">
        <v>106</v>
      </c>
      <c r="BL489" t="s">
        <v>105</v>
      </c>
      <c r="BM489" t="s">
        <v>114</v>
      </c>
      <c r="BN489" t="s">
        <v>105</v>
      </c>
      <c r="BP489">
        <v>2025</v>
      </c>
      <c r="BQ489" t="s">
        <v>107</v>
      </c>
      <c r="BR489" t="s">
        <v>250</v>
      </c>
    </row>
    <row r="490" spans="1:70" x14ac:dyDescent="0.25">
      <c r="A490">
        <v>6417776106</v>
      </c>
      <c r="B490" t="s">
        <v>262</v>
      </c>
      <c r="C490" t="s">
        <v>89</v>
      </c>
      <c r="D490" s="4">
        <v>145.29</v>
      </c>
      <c r="E490" s="5">
        <v>45703</v>
      </c>
      <c r="F490" s="5">
        <v>45698</v>
      </c>
      <c r="G490">
        <v>7926</v>
      </c>
      <c r="H490" t="s">
        <v>90</v>
      </c>
      <c r="I490" t="s">
        <v>91</v>
      </c>
      <c r="J490" t="s">
        <v>69</v>
      </c>
      <c r="K490" t="s">
        <v>92</v>
      </c>
      <c r="L490" t="s">
        <v>93</v>
      </c>
      <c r="M490" t="s">
        <v>72</v>
      </c>
      <c r="P490" t="s">
        <v>94</v>
      </c>
      <c r="Q490" t="s">
        <v>95</v>
      </c>
      <c r="R490" t="s">
        <v>96</v>
      </c>
      <c r="S490" t="s">
        <v>97</v>
      </c>
      <c r="T490" t="s">
        <v>98</v>
      </c>
      <c r="U490">
        <v>42.370837000000002</v>
      </c>
      <c r="V490">
        <v>-83.485600000000005</v>
      </c>
      <c r="W490" t="s">
        <v>334</v>
      </c>
      <c r="X490" t="s">
        <v>335</v>
      </c>
      <c r="Y490" t="s">
        <v>101</v>
      </c>
      <c r="Z490" s="10">
        <v>74301326</v>
      </c>
      <c r="AA490" s="9">
        <v>36.631672999999999</v>
      </c>
      <c r="AB490" s="9">
        <v>-95.173029999999997</v>
      </c>
      <c r="AC490" t="s">
        <v>98</v>
      </c>
      <c r="AD490">
        <v>104</v>
      </c>
      <c r="AE490" s="1" t="s">
        <v>102</v>
      </c>
      <c r="AF490" s="1" t="str">
        <f t="shared" si="20"/>
        <v>4</v>
      </c>
      <c r="AG490" s="1">
        <f t="shared" si="21"/>
        <v>5</v>
      </c>
      <c r="AH490" s="1">
        <v>11.94</v>
      </c>
      <c r="AI490" s="7">
        <f t="shared" si="22"/>
        <v>112.67999999999999</v>
      </c>
      <c r="AJ490">
        <v>112.68</v>
      </c>
      <c r="AK490">
        <v>112.68</v>
      </c>
      <c r="AL490" s="4">
        <v>21.11</v>
      </c>
      <c r="AM490" s="4">
        <v>0</v>
      </c>
      <c r="AN490" s="4">
        <v>0</v>
      </c>
      <c r="AO490" s="4">
        <v>0</v>
      </c>
      <c r="AP490" s="4">
        <v>0</v>
      </c>
      <c r="AQ490" s="4">
        <v>4.58</v>
      </c>
      <c r="AR490" s="4">
        <v>0</v>
      </c>
      <c r="AT490">
        <v>0</v>
      </c>
      <c r="AU490" s="4">
        <v>0</v>
      </c>
      <c r="AV490" s="4">
        <v>11.5</v>
      </c>
      <c r="AW490" s="4">
        <v>145.29</v>
      </c>
      <c r="AX490">
        <v>5</v>
      </c>
      <c r="AY490" t="s">
        <v>80</v>
      </c>
      <c r="AZ490">
        <v>5</v>
      </c>
      <c r="BA490">
        <v>0</v>
      </c>
      <c r="BB490">
        <v>0</v>
      </c>
      <c r="BC490">
        <v>0</v>
      </c>
      <c r="BD490">
        <v>0</v>
      </c>
      <c r="BE490">
        <v>1</v>
      </c>
      <c r="BF490" t="s">
        <v>81</v>
      </c>
      <c r="BJ490" s="6">
        <v>45703</v>
      </c>
      <c r="BK490" t="s">
        <v>106</v>
      </c>
      <c r="BL490" t="s">
        <v>105</v>
      </c>
      <c r="BM490" t="s">
        <v>114</v>
      </c>
      <c r="BN490" t="s">
        <v>105</v>
      </c>
      <c r="BP490">
        <v>2025</v>
      </c>
      <c r="BQ490" t="s">
        <v>107</v>
      </c>
      <c r="BR490" t="s">
        <v>250</v>
      </c>
    </row>
    <row r="491" spans="1:70" x14ac:dyDescent="0.25">
      <c r="A491">
        <v>6417776524</v>
      </c>
      <c r="B491" t="s">
        <v>262</v>
      </c>
      <c r="C491" t="s">
        <v>89</v>
      </c>
      <c r="D491" s="4">
        <v>139.61000000000001</v>
      </c>
      <c r="E491" s="5">
        <v>45703</v>
      </c>
      <c r="F491" s="5">
        <v>45701</v>
      </c>
      <c r="G491">
        <v>7926</v>
      </c>
      <c r="H491" t="s">
        <v>90</v>
      </c>
      <c r="I491" t="s">
        <v>91</v>
      </c>
      <c r="J491" t="s">
        <v>69</v>
      </c>
      <c r="K491" t="s">
        <v>92</v>
      </c>
      <c r="L491" t="s">
        <v>93</v>
      </c>
      <c r="M491" t="s">
        <v>72</v>
      </c>
      <c r="P491" t="s">
        <v>94</v>
      </c>
      <c r="Q491" t="s">
        <v>95</v>
      </c>
      <c r="R491" t="s">
        <v>96</v>
      </c>
      <c r="S491" t="s">
        <v>97</v>
      </c>
      <c r="T491" t="s">
        <v>98</v>
      </c>
      <c r="U491">
        <v>42.370837000000002</v>
      </c>
      <c r="V491">
        <v>-83.485600000000005</v>
      </c>
      <c r="W491" t="s">
        <v>285</v>
      </c>
      <c r="X491" t="s">
        <v>286</v>
      </c>
      <c r="Y491" t="s">
        <v>287</v>
      </c>
      <c r="Z491" s="10">
        <v>549048072</v>
      </c>
      <c r="AA491" s="9">
        <v>44.018870999999997</v>
      </c>
      <c r="AB491" s="9">
        <v>-88.613240000000005</v>
      </c>
      <c r="AC491" t="s">
        <v>98</v>
      </c>
      <c r="AD491">
        <v>104</v>
      </c>
      <c r="AE491" s="1" t="s">
        <v>102</v>
      </c>
      <c r="AF491" s="1" t="str">
        <f t="shared" si="20"/>
        <v>4</v>
      </c>
      <c r="AG491" s="1">
        <f t="shared" si="21"/>
        <v>5</v>
      </c>
      <c r="AH491" s="1">
        <v>11.94</v>
      </c>
      <c r="AI491" s="7">
        <f t="shared" si="22"/>
        <v>112.68</v>
      </c>
      <c r="AJ491">
        <v>112.68</v>
      </c>
      <c r="AK491">
        <v>112.68</v>
      </c>
      <c r="AL491" s="4">
        <v>20.28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T491">
        <v>0</v>
      </c>
      <c r="AU491" s="4">
        <v>0</v>
      </c>
      <c r="AV491" s="4">
        <v>6.65</v>
      </c>
      <c r="AW491" s="4">
        <v>139.61000000000001</v>
      </c>
      <c r="AX491">
        <v>5</v>
      </c>
      <c r="AY491" t="s">
        <v>80</v>
      </c>
      <c r="AZ491">
        <v>5</v>
      </c>
      <c r="BA491">
        <v>0</v>
      </c>
      <c r="BB491">
        <v>0</v>
      </c>
      <c r="BC491">
        <v>0</v>
      </c>
      <c r="BD491">
        <v>0</v>
      </c>
      <c r="BE491">
        <v>1</v>
      </c>
      <c r="BF491" t="s">
        <v>81</v>
      </c>
      <c r="BJ491" s="6">
        <v>45703</v>
      </c>
      <c r="BK491" t="s">
        <v>106</v>
      </c>
      <c r="BL491" t="s">
        <v>105</v>
      </c>
      <c r="BM491" t="s">
        <v>114</v>
      </c>
      <c r="BN491" t="s">
        <v>105</v>
      </c>
      <c r="BP491">
        <v>2025</v>
      </c>
      <c r="BQ491" t="s">
        <v>107</v>
      </c>
      <c r="BR491" t="s">
        <v>250</v>
      </c>
    </row>
    <row r="492" spans="1:70" x14ac:dyDescent="0.25">
      <c r="A492">
        <v>6417776130</v>
      </c>
      <c r="B492" t="s">
        <v>262</v>
      </c>
      <c r="C492" t="s">
        <v>89</v>
      </c>
      <c r="D492" s="4">
        <v>145.29</v>
      </c>
      <c r="E492" s="5">
        <v>45703</v>
      </c>
      <c r="F492" s="5">
        <v>45698</v>
      </c>
      <c r="G492">
        <v>7926</v>
      </c>
      <c r="H492" t="s">
        <v>90</v>
      </c>
      <c r="I492" t="s">
        <v>91</v>
      </c>
      <c r="J492" t="s">
        <v>69</v>
      </c>
      <c r="K492" t="s">
        <v>92</v>
      </c>
      <c r="L492" t="s">
        <v>93</v>
      </c>
      <c r="M492" t="s">
        <v>72</v>
      </c>
      <c r="P492" t="s">
        <v>94</v>
      </c>
      <c r="Q492" t="s">
        <v>95</v>
      </c>
      <c r="R492" t="s">
        <v>96</v>
      </c>
      <c r="S492" t="s">
        <v>97</v>
      </c>
      <c r="T492" t="s">
        <v>98</v>
      </c>
      <c r="U492">
        <v>42.370837000000002</v>
      </c>
      <c r="V492">
        <v>-83.485600000000005</v>
      </c>
      <c r="W492" t="s">
        <v>334</v>
      </c>
      <c r="X492" t="s">
        <v>335</v>
      </c>
      <c r="Y492" t="s">
        <v>101</v>
      </c>
      <c r="Z492" s="10">
        <v>74301326</v>
      </c>
      <c r="AA492" s="9">
        <v>36.631672999999999</v>
      </c>
      <c r="AB492" s="9">
        <v>-95.173029999999997</v>
      </c>
      <c r="AC492" t="s">
        <v>98</v>
      </c>
      <c r="AD492">
        <v>104</v>
      </c>
      <c r="AE492" s="1" t="s">
        <v>102</v>
      </c>
      <c r="AF492" s="1" t="str">
        <f t="shared" si="20"/>
        <v>4</v>
      </c>
      <c r="AG492" s="1">
        <f t="shared" si="21"/>
        <v>5</v>
      </c>
      <c r="AH492" s="1">
        <v>11.94</v>
      </c>
      <c r="AI492" s="7">
        <f t="shared" si="22"/>
        <v>112.67999999999999</v>
      </c>
      <c r="AJ492">
        <v>112.68</v>
      </c>
      <c r="AK492">
        <v>112.68</v>
      </c>
      <c r="AL492" s="4">
        <v>21.11</v>
      </c>
      <c r="AM492" s="4">
        <v>0</v>
      </c>
      <c r="AN492" s="4">
        <v>0</v>
      </c>
      <c r="AO492" s="4">
        <v>0</v>
      </c>
      <c r="AP492" s="4">
        <v>0</v>
      </c>
      <c r="AQ492" s="4">
        <v>4.58</v>
      </c>
      <c r="AR492" s="4">
        <v>0</v>
      </c>
      <c r="AT492">
        <v>0</v>
      </c>
      <c r="AU492" s="4">
        <v>0</v>
      </c>
      <c r="AV492" s="4">
        <v>11.5</v>
      </c>
      <c r="AW492" s="4">
        <v>145.29</v>
      </c>
      <c r="AX492">
        <v>5</v>
      </c>
      <c r="AY492" t="s">
        <v>80</v>
      </c>
      <c r="AZ492">
        <v>5</v>
      </c>
      <c r="BA492">
        <v>0</v>
      </c>
      <c r="BB492">
        <v>0</v>
      </c>
      <c r="BC492">
        <v>0</v>
      </c>
      <c r="BD492">
        <v>0</v>
      </c>
      <c r="BE492">
        <v>1</v>
      </c>
      <c r="BF492" t="s">
        <v>81</v>
      </c>
      <c r="BJ492" s="6">
        <v>45703</v>
      </c>
      <c r="BK492" t="s">
        <v>106</v>
      </c>
      <c r="BL492" t="s">
        <v>105</v>
      </c>
      <c r="BM492" t="s">
        <v>114</v>
      </c>
      <c r="BN492" t="s">
        <v>105</v>
      </c>
      <c r="BP492">
        <v>2025</v>
      </c>
      <c r="BQ492" t="s">
        <v>107</v>
      </c>
      <c r="BR492" t="s">
        <v>250</v>
      </c>
    </row>
    <row r="493" spans="1:70" x14ac:dyDescent="0.25">
      <c r="A493">
        <v>6417776542</v>
      </c>
      <c r="B493" t="s">
        <v>262</v>
      </c>
      <c r="C493" t="s">
        <v>89</v>
      </c>
      <c r="D493" s="4">
        <v>139.61000000000001</v>
      </c>
      <c r="E493" s="5">
        <v>45703</v>
      </c>
      <c r="F493" s="5">
        <v>45701</v>
      </c>
      <c r="G493">
        <v>7926</v>
      </c>
      <c r="H493" t="s">
        <v>90</v>
      </c>
      <c r="I493" t="s">
        <v>91</v>
      </c>
      <c r="J493" t="s">
        <v>69</v>
      </c>
      <c r="K493" t="s">
        <v>92</v>
      </c>
      <c r="L493" t="s">
        <v>93</v>
      </c>
      <c r="M493" t="s">
        <v>72</v>
      </c>
      <c r="P493" t="s">
        <v>94</v>
      </c>
      <c r="Q493" t="s">
        <v>95</v>
      </c>
      <c r="R493" t="s">
        <v>96</v>
      </c>
      <c r="S493" t="s">
        <v>97</v>
      </c>
      <c r="T493" t="s">
        <v>98</v>
      </c>
      <c r="U493">
        <v>42.370837000000002</v>
      </c>
      <c r="V493">
        <v>-83.485600000000005</v>
      </c>
      <c r="W493" t="s">
        <v>285</v>
      </c>
      <c r="X493" t="s">
        <v>286</v>
      </c>
      <c r="Y493" t="s">
        <v>287</v>
      </c>
      <c r="Z493" s="10">
        <v>549048072</v>
      </c>
      <c r="AA493" s="9">
        <v>44.018870999999997</v>
      </c>
      <c r="AB493" s="9">
        <v>-88.613240000000005</v>
      </c>
      <c r="AC493" t="s">
        <v>98</v>
      </c>
      <c r="AD493">
        <v>104</v>
      </c>
      <c r="AE493" s="1" t="s">
        <v>102</v>
      </c>
      <c r="AF493" s="1" t="str">
        <f t="shared" si="20"/>
        <v>4</v>
      </c>
      <c r="AG493" s="1">
        <f t="shared" si="21"/>
        <v>5</v>
      </c>
      <c r="AH493" s="1">
        <v>11.94</v>
      </c>
      <c r="AI493" s="7">
        <f t="shared" si="22"/>
        <v>112.68</v>
      </c>
      <c r="AJ493">
        <v>112.68</v>
      </c>
      <c r="AK493">
        <v>112.68</v>
      </c>
      <c r="AL493" s="4">
        <v>20.28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T493">
        <v>0</v>
      </c>
      <c r="AU493" s="4">
        <v>0</v>
      </c>
      <c r="AV493" s="4">
        <v>6.65</v>
      </c>
      <c r="AW493" s="4">
        <v>139.61000000000001</v>
      </c>
      <c r="AX493">
        <v>5</v>
      </c>
      <c r="AY493" t="s">
        <v>80</v>
      </c>
      <c r="AZ493">
        <v>5</v>
      </c>
      <c r="BA493">
        <v>0</v>
      </c>
      <c r="BB493">
        <v>0</v>
      </c>
      <c r="BC493">
        <v>0</v>
      </c>
      <c r="BD493">
        <v>0</v>
      </c>
      <c r="BE493">
        <v>1</v>
      </c>
      <c r="BF493" t="s">
        <v>81</v>
      </c>
      <c r="BJ493" s="6">
        <v>45703</v>
      </c>
      <c r="BK493" t="s">
        <v>106</v>
      </c>
      <c r="BL493" t="s">
        <v>105</v>
      </c>
      <c r="BM493" t="s">
        <v>114</v>
      </c>
      <c r="BN493" t="s">
        <v>105</v>
      </c>
      <c r="BP493">
        <v>2025</v>
      </c>
      <c r="BQ493" t="s">
        <v>107</v>
      </c>
      <c r="BR493" t="s">
        <v>250</v>
      </c>
    </row>
    <row r="494" spans="1:70" x14ac:dyDescent="0.25">
      <c r="A494">
        <v>6417776194</v>
      </c>
      <c r="B494" t="s">
        <v>262</v>
      </c>
      <c r="C494" t="s">
        <v>89</v>
      </c>
      <c r="D494" s="4">
        <v>157.26</v>
      </c>
      <c r="E494" s="5">
        <v>45703</v>
      </c>
      <c r="F494" s="5">
        <v>45700</v>
      </c>
      <c r="G494">
        <v>7926</v>
      </c>
      <c r="H494" t="s">
        <v>90</v>
      </c>
      <c r="I494" t="s">
        <v>91</v>
      </c>
      <c r="J494" t="s">
        <v>69</v>
      </c>
      <c r="K494" t="s">
        <v>92</v>
      </c>
      <c r="L494" t="s">
        <v>93</v>
      </c>
      <c r="M494" t="s">
        <v>72</v>
      </c>
      <c r="P494" t="s">
        <v>94</v>
      </c>
      <c r="Q494" t="s">
        <v>95</v>
      </c>
      <c r="R494" t="s">
        <v>96</v>
      </c>
      <c r="S494" t="s">
        <v>97</v>
      </c>
      <c r="T494" t="s">
        <v>98</v>
      </c>
      <c r="U494">
        <v>42.370837000000002</v>
      </c>
      <c r="V494">
        <v>-83.485600000000005</v>
      </c>
      <c r="W494" t="s">
        <v>358</v>
      </c>
      <c r="X494" t="s">
        <v>359</v>
      </c>
      <c r="Y494" t="s">
        <v>299</v>
      </c>
      <c r="Z494" s="10">
        <v>662082354</v>
      </c>
      <c r="AA494" s="9">
        <v>38.999504999999999</v>
      </c>
      <c r="AB494" s="9">
        <v>-94.631020000000007</v>
      </c>
      <c r="AC494" t="s">
        <v>98</v>
      </c>
      <c r="AD494">
        <v>105</v>
      </c>
      <c r="AE494" s="1" t="s">
        <v>102</v>
      </c>
      <c r="AF494" s="1" t="str">
        <f t="shared" si="20"/>
        <v>5</v>
      </c>
      <c r="AG494" s="1">
        <f t="shared" si="21"/>
        <v>5</v>
      </c>
      <c r="AH494" s="1">
        <v>12.74</v>
      </c>
      <c r="AI494" s="7">
        <f t="shared" si="22"/>
        <v>122.34</v>
      </c>
      <c r="AJ494">
        <v>122.34</v>
      </c>
      <c r="AK494">
        <v>122.34</v>
      </c>
      <c r="AL494" s="4">
        <v>22.85</v>
      </c>
      <c r="AM494" s="4">
        <v>0</v>
      </c>
      <c r="AN494" s="4">
        <v>0</v>
      </c>
      <c r="AO494" s="4">
        <v>0</v>
      </c>
      <c r="AP494" s="4">
        <v>0</v>
      </c>
      <c r="AQ494" s="4">
        <v>4.58</v>
      </c>
      <c r="AR494" s="4">
        <v>0</v>
      </c>
      <c r="AT494">
        <v>0</v>
      </c>
      <c r="AU494" s="4">
        <v>0</v>
      </c>
      <c r="AV494" s="4">
        <v>12.07</v>
      </c>
      <c r="AW494" s="4">
        <v>157.26</v>
      </c>
      <c r="AX494">
        <v>5</v>
      </c>
      <c r="AY494" t="s">
        <v>80</v>
      </c>
      <c r="AZ494">
        <v>5</v>
      </c>
      <c r="BA494">
        <v>0</v>
      </c>
      <c r="BB494">
        <v>0</v>
      </c>
      <c r="BC494">
        <v>0</v>
      </c>
      <c r="BD494">
        <v>0</v>
      </c>
      <c r="BE494">
        <v>1</v>
      </c>
      <c r="BF494" t="s">
        <v>81</v>
      </c>
      <c r="BJ494" s="6">
        <v>45703</v>
      </c>
      <c r="BK494" t="s">
        <v>106</v>
      </c>
      <c r="BL494" t="s">
        <v>105</v>
      </c>
      <c r="BM494" t="s">
        <v>114</v>
      </c>
      <c r="BN494" t="s">
        <v>105</v>
      </c>
      <c r="BP494">
        <v>2025</v>
      </c>
      <c r="BQ494" t="s">
        <v>107</v>
      </c>
      <c r="BR494" t="s">
        <v>250</v>
      </c>
    </row>
    <row r="495" spans="1:70" x14ac:dyDescent="0.25">
      <c r="A495">
        <v>6417776212</v>
      </c>
      <c r="B495" t="s">
        <v>262</v>
      </c>
      <c r="C495" t="s">
        <v>89</v>
      </c>
      <c r="D495" s="4">
        <v>157.41999999999999</v>
      </c>
      <c r="E495" s="5">
        <v>45703</v>
      </c>
      <c r="F495" s="5">
        <v>45700</v>
      </c>
      <c r="G495">
        <v>7926</v>
      </c>
      <c r="H495" t="s">
        <v>90</v>
      </c>
      <c r="I495" t="s">
        <v>91</v>
      </c>
      <c r="J495" t="s">
        <v>69</v>
      </c>
      <c r="K495" t="s">
        <v>92</v>
      </c>
      <c r="L495" t="s">
        <v>93</v>
      </c>
      <c r="M495" t="s">
        <v>72</v>
      </c>
      <c r="P495" t="s">
        <v>94</v>
      </c>
      <c r="Q495" t="s">
        <v>95</v>
      </c>
      <c r="R495" t="s">
        <v>96</v>
      </c>
      <c r="S495" t="s">
        <v>97</v>
      </c>
      <c r="T495" t="s">
        <v>98</v>
      </c>
      <c r="U495">
        <v>42.370837000000002</v>
      </c>
      <c r="V495">
        <v>-83.485600000000005</v>
      </c>
      <c r="W495" t="s">
        <v>345</v>
      </c>
      <c r="X495" t="s">
        <v>346</v>
      </c>
      <c r="Y495" t="s">
        <v>112</v>
      </c>
      <c r="Z495" s="10">
        <v>778456441</v>
      </c>
      <c r="AA495" s="9">
        <v>30.571905000000001</v>
      </c>
      <c r="AB495" s="9">
        <v>-96.298820000000006</v>
      </c>
      <c r="AC495" t="s">
        <v>98</v>
      </c>
      <c r="AD495">
        <v>106</v>
      </c>
      <c r="AE495" s="1" t="s">
        <v>102</v>
      </c>
      <c r="AF495" s="1" t="str">
        <f t="shared" si="20"/>
        <v>6</v>
      </c>
      <c r="AG495" s="1">
        <f t="shared" si="21"/>
        <v>5</v>
      </c>
      <c r="AH495" s="1">
        <v>13.2</v>
      </c>
      <c r="AI495" s="7">
        <f t="shared" si="22"/>
        <v>127.04999999999998</v>
      </c>
      <c r="AJ495">
        <v>127.05</v>
      </c>
      <c r="AK495">
        <v>127.05</v>
      </c>
      <c r="AL495" s="4">
        <v>22.87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T495">
        <v>0</v>
      </c>
      <c r="AU495" s="4">
        <v>0</v>
      </c>
      <c r="AV495" s="4">
        <v>7.5</v>
      </c>
      <c r="AW495" s="4">
        <v>157.41999999999999</v>
      </c>
      <c r="AX495">
        <v>5</v>
      </c>
      <c r="AY495" t="s">
        <v>80</v>
      </c>
      <c r="AZ495">
        <v>5</v>
      </c>
      <c r="BA495">
        <v>0</v>
      </c>
      <c r="BB495">
        <v>0</v>
      </c>
      <c r="BC495">
        <v>0</v>
      </c>
      <c r="BD495">
        <v>0</v>
      </c>
      <c r="BE495">
        <v>1</v>
      </c>
      <c r="BF495" t="s">
        <v>81</v>
      </c>
      <c r="BJ495" s="6">
        <v>45703</v>
      </c>
      <c r="BK495" t="s">
        <v>106</v>
      </c>
      <c r="BL495" t="s">
        <v>105</v>
      </c>
      <c r="BM495" t="s">
        <v>114</v>
      </c>
      <c r="BN495" t="s">
        <v>105</v>
      </c>
      <c r="BP495">
        <v>2025</v>
      </c>
      <c r="BQ495" t="s">
        <v>107</v>
      </c>
      <c r="BR495" t="s">
        <v>250</v>
      </c>
    </row>
    <row r="496" spans="1:70" x14ac:dyDescent="0.25">
      <c r="A496">
        <v>6417776115</v>
      </c>
      <c r="B496" t="s">
        <v>262</v>
      </c>
      <c r="C496" t="s">
        <v>89</v>
      </c>
      <c r="D496" s="4">
        <v>145.29</v>
      </c>
      <c r="E496" s="5">
        <v>45703</v>
      </c>
      <c r="F496" s="5">
        <v>45698</v>
      </c>
      <c r="G496">
        <v>7926</v>
      </c>
      <c r="H496" t="s">
        <v>90</v>
      </c>
      <c r="I496" t="s">
        <v>91</v>
      </c>
      <c r="J496" t="s">
        <v>69</v>
      </c>
      <c r="K496" t="s">
        <v>92</v>
      </c>
      <c r="L496" t="s">
        <v>93</v>
      </c>
      <c r="M496" t="s">
        <v>72</v>
      </c>
      <c r="P496" t="s">
        <v>94</v>
      </c>
      <c r="Q496" t="s">
        <v>95</v>
      </c>
      <c r="R496" t="s">
        <v>96</v>
      </c>
      <c r="S496" t="s">
        <v>97</v>
      </c>
      <c r="T496" t="s">
        <v>98</v>
      </c>
      <c r="U496">
        <v>42.370837000000002</v>
      </c>
      <c r="V496">
        <v>-83.485600000000005</v>
      </c>
      <c r="W496" t="s">
        <v>334</v>
      </c>
      <c r="X496" t="s">
        <v>335</v>
      </c>
      <c r="Y496" t="s">
        <v>101</v>
      </c>
      <c r="Z496" s="10">
        <v>74301326</v>
      </c>
      <c r="AA496" s="9">
        <v>36.631672999999999</v>
      </c>
      <c r="AB496" s="9">
        <v>-95.173029999999997</v>
      </c>
      <c r="AC496" t="s">
        <v>98</v>
      </c>
      <c r="AD496">
        <v>104</v>
      </c>
      <c r="AE496" s="1" t="s">
        <v>102</v>
      </c>
      <c r="AF496" s="1" t="str">
        <f t="shared" si="20"/>
        <v>4</v>
      </c>
      <c r="AG496" s="1">
        <f t="shared" si="21"/>
        <v>5</v>
      </c>
      <c r="AH496" s="1">
        <v>11.94</v>
      </c>
      <c r="AI496" s="7">
        <f t="shared" si="22"/>
        <v>112.67999999999999</v>
      </c>
      <c r="AJ496">
        <v>112.68</v>
      </c>
      <c r="AK496">
        <v>112.68</v>
      </c>
      <c r="AL496" s="4">
        <v>21.11</v>
      </c>
      <c r="AM496" s="4">
        <v>0</v>
      </c>
      <c r="AN496" s="4">
        <v>0</v>
      </c>
      <c r="AO496" s="4">
        <v>0</v>
      </c>
      <c r="AP496" s="4">
        <v>0</v>
      </c>
      <c r="AQ496" s="4">
        <v>4.58</v>
      </c>
      <c r="AR496" s="4">
        <v>0</v>
      </c>
      <c r="AT496">
        <v>0</v>
      </c>
      <c r="AU496" s="4">
        <v>0</v>
      </c>
      <c r="AV496" s="4">
        <v>11.5</v>
      </c>
      <c r="AW496" s="4">
        <v>145.29</v>
      </c>
      <c r="AX496">
        <v>5</v>
      </c>
      <c r="AY496" t="s">
        <v>80</v>
      </c>
      <c r="AZ496">
        <v>5</v>
      </c>
      <c r="BA496">
        <v>0</v>
      </c>
      <c r="BB496">
        <v>0</v>
      </c>
      <c r="BC496">
        <v>0</v>
      </c>
      <c r="BD496">
        <v>0</v>
      </c>
      <c r="BE496">
        <v>1</v>
      </c>
      <c r="BF496" t="s">
        <v>81</v>
      </c>
      <c r="BJ496" s="6">
        <v>45703</v>
      </c>
      <c r="BK496" t="s">
        <v>106</v>
      </c>
      <c r="BL496" t="s">
        <v>105</v>
      </c>
      <c r="BM496" t="s">
        <v>114</v>
      </c>
      <c r="BN496" t="s">
        <v>105</v>
      </c>
      <c r="BP496">
        <v>2025</v>
      </c>
      <c r="BQ496" t="s">
        <v>107</v>
      </c>
      <c r="BR496" t="s">
        <v>250</v>
      </c>
    </row>
    <row r="497" spans="1:70" x14ac:dyDescent="0.25">
      <c r="A497">
        <v>6417776176</v>
      </c>
      <c r="B497" t="s">
        <v>262</v>
      </c>
      <c r="C497" t="s">
        <v>89</v>
      </c>
      <c r="D497" s="4">
        <v>139.61000000000001</v>
      </c>
      <c r="E497" s="5">
        <v>45703</v>
      </c>
      <c r="F497" s="5">
        <v>45699</v>
      </c>
      <c r="G497">
        <v>7926</v>
      </c>
      <c r="H497" t="s">
        <v>90</v>
      </c>
      <c r="I497" t="s">
        <v>91</v>
      </c>
      <c r="J497" t="s">
        <v>69</v>
      </c>
      <c r="K497" t="s">
        <v>92</v>
      </c>
      <c r="L497" t="s">
        <v>93</v>
      </c>
      <c r="M497" t="s">
        <v>72</v>
      </c>
      <c r="P497" t="s">
        <v>94</v>
      </c>
      <c r="Q497" t="s">
        <v>95</v>
      </c>
      <c r="R497" t="s">
        <v>96</v>
      </c>
      <c r="S497" t="s">
        <v>97</v>
      </c>
      <c r="T497" t="s">
        <v>98</v>
      </c>
      <c r="U497">
        <v>42.370837000000002</v>
      </c>
      <c r="V497">
        <v>-83.485600000000005</v>
      </c>
      <c r="W497" t="s">
        <v>285</v>
      </c>
      <c r="X497" t="s">
        <v>286</v>
      </c>
      <c r="Y497" t="s">
        <v>287</v>
      </c>
      <c r="Z497" s="10">
        <v>549048072</v>
      </c>
      <c r="AA497" s="9">
        <v>44.018870999999997</v>
      </c>
      <c r="AB497" s="9">
        <v>-88.613240000000005</v>
      </c>
      <c r="AC497" t="s">
        <v>98</v>
      </c>
      <c r="AD497">
        <v>104</v>
      </c>
      <c r="AE497" s="1" t="s">
        <v>102</v>
      </c>
      <c r="AF497" s="1" t="str">
        <f t="shared" si="20"/>
        <v>4</v>
      </c>
      <c r="AG497" s="1">
        <f t="shared" si="21"/>
        <v>5</v>
      </c>
      <c r="AH497" s="1">
        <v>11.94</v>
      </c>
      <c r="AI497" s="7">
        <f t="shared" si="22"/>
        <v>112.68</v>
      </c>
      <c r="AJ497">
        <v>112.68</v>
      </c>
      <c r="AK497">
        <v>112.68</v>
      </c>
      <c r="AL497" s="4">
        <v>20.28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T497">
        <v>0</v>
      </c>
      <c r="AU497" s="4">
        <v>0</v>
      </c>
      <c r="AV497" s="4">
        <v>6.65</v>
      </c>
      <c r="AW497" s="4">
        <v>139.61000000000001</v>
      </c>
      <c r="AX497">
        <v>5</v>
      </c>
      <c r="AY497" t="s">
        <v>80</v>
      </c>
      <c r="AZ497">
        <v>5</v>
      </c>
      <c r="BA497">
        <v>0</v>
      </c>
      <c r="BB497">
        <v>0</v>
      </c>
      <c r="BC497">
        <v>0</v>
      </c>
      <c r="BD497">
        <v>0</v>
      </c>
      <c r="BE497">
        <v>1</v>
      </c>
      <c r="BF497" t="s">
        <v>81</v>
      </c>
      <c r="BJ497" s="6">
        <v>45703</v>
      </c>
      <c r="BK497" t="s">
        <v>106</v>
      </c>
      <c r="BL497" t="s">
        <v>105</v>
      </c>
      <c r="BM497" t="s">
        <v>114</v>
      </c>
      <c r="BN497" t="s">
        <v>105</v>
      </c>
      <c r="BP497">
        <v>2025</v>
      </c>
      <c r="BQ497" t="s">
        <v>107</v>
      </c>
      <c r="BR497" t="s">
        <v>250</v>
      </c>
    </row>
    <row r="498" spans="1:70" x14ac:dyDescent="0.25">
      <c r="A498">
        <v>6417776123</v>
      </c>
      <c r="B498" t="s">
        <v>262</v>
      </c>
      <c r="C498" t="s">
        <v>89</v>
      </c>
      <c r="D498" s="4">
        <v>145.29</v>
      </c>
      <c r="E498" s="5">
        <v>45703</v>
      </c>
      <c r="F498" s="5">
        <v>45698</v>
      </c>
      <c r="G498">
        <v>7926</v>
      </c>
      <c r="H498" t="s">
        <v>90</v>
      </c>
      <c r="I498" t="s">
        <v>91</v>
      </c>
      <c r="J498" t="s">
        <v>69</v>
      </c>
      <c r="K498" t="s">
        <v>92</v>
      </c>
      <c r="L498" t="s">
        <v>93</v>
      </c>
      <c r="M498" t="s">
        <v>72</v>
      </c>
      <c r="P498" t="s">
        <v>94</v>
      </c>
      <c r="Q498" t="s">
        <v>95</v>
      </c>
      <c r="R498" t="s">
        <v>96</v>
      </c>
      <c r="S498" t="s">
        <v>97</v>
      </c>
      <c r="T498" t="s">
        <v>98</v>
      </c>
      <c r="U498">
        <v>42.370837000000002</v>
      </c>
      <c r="V498">
        <v>-83.485600000000005</v>
      </c>
      <c r="W498" t="s">
        <v>334</v>
      </c>
      <c r="X498" t="s">
        <v>335</v>
      </c>
      <c r="Y498" t="s">
        <v>101</v>
      </c>
      <c r="Z498" s="10">
        <v>74301326</v>
      </c>
      <c r="AA498" s="9">
        <v>36.631672999999999</v>
      </c>
      <c r="AB498" s="9">
        <v>-95.173029999999997</v>
      </c>
      <c r="AC498" t="s">
        <v>98</v>
      </c>
      <c r="AD498">
        <v>104</v>
      </c>
      <c r="AE498" s="1" t="s">
        <v>102</v>
      </c>
      <c r="AF498" s="1" t="str">
        <f t="shared" ref="AF498:AF561" si="23">RIGHT(AD498,1)</f>
        <v>4</v>
      </c>
      <c r="AG498" s="1">
        <f t="shared" si="21"/>
        <v>5</v>
      </c>
      <c r="AH498" s="1">
        <v>11.94</v>
      </c>
      <c r="AI498" s="7">
        <f t="shared" si="22"/>
        <v>112.67999999999999</v>
      </c>
      <c r="AJ498">
        <v>112.68</v>
      </c>
      <c r="AK498">
        <v>112.68</v>
      </c>
      <c r="AL498" s="4">
        <v>21.11</v>
      </c>
      <c r="AM498" s="4">
        <v>0</v>
      </c>
      <c r="AN498" s="4">
        <v>0</v>
      </c>
      <c r="AO498" s="4">
        <v>0</v>
      </c>
      <c r="AP498" s="4">
        <v>0</v>
      </c>
      <c r="AQ498" s="4">
        <v>4.58</v>
      </c>
      <c r="AR498" s="4">
        <v>0</v>
      </c>
      <c r="AT498">
        <v>0</v>
      </c>
      <c r="AU498" s="4">
        <v>0</v>
      </c>
      <c r="AV498" s="4">
        <v>11.5</v>
      </c>
      <c r="AW498" s="4">
        <v>145.29</v>
      </c>
      <c r="AX498">
        <v>5</v>
      </c>
      <c r="AY498" t="s">
        <v>80</v>
      </c>
      <c r="AZ498">
        <v>5</v>
      </c>
      <c r="BA498">
        <v>0</v>
      </c>
      <c r="BB498">
        <v>0</v>
      </c>
      <c r="BC498">
        <v>0</v>
      </c>
      <c r="BD498">
        <v>0</v>
      </c>
      <c r="BE498">
        <v>1</v>
      </c>
      <c r="BF498" t="s">
        <v>81</v>
      </c>
      <c r="BJ498" s="6">
        <v>45703</v>
      </c>
      <c r="BK498" t="s">
        <v>106</v>
      </c>
      <c r="BL498" t="s">
        <v>105</v>
      </c>
      <c r="BM498" t="s">
        <v>114</v>
      </c>
      <c r="BN498" t="s">
        <v>105</v>
      </c>
      <c r="BP498">
        <v>2025</v>
      </c>
      <c r="BQ498" t="s">
        <v>107</v>
      </c>
      <c r="BR498" t="s">
        <v>250</v>
      </c>
    </row>
    <row r="499" spans="1:70" x14ac:dyDescent="0.25">
      <c r="A499">
        <v>6417776179</v>
      </c>
      <c r="B499" t="s">
        <v>262</v>
      </c>
      <c r="C499" t="s">
        <v>89</v>
      </c>
      <c r="D499" s="4">
        <v>145.29</v>
      </c>
      <c r="E499" s="5">
        <v>45703</v>
      </c>
      <c r="F499" s="5">
        <v>45699</v>
      </c>
      <c r="G499">
        <v>7926</v>
      </c>
      <c r="H499" t="s">
        <v>90</v>
      </c>
      <c r="I499" t="s">
        <v>91</v>
      </c>
      <c r="J499" t="s">
        <v>69</v>
      </c>
      <c r="K499" t="s">
        <v>92</v>
      </c>
      <c r="L499" t="s">
        <v>93</v>
      </c>
      <c r="M499" t="s">
        <v>72</v>
      </c>
      <c r="P499" t="s">
        <v>94</v>
      </c>
      <c r="Q499" t="s">
        <v>95</v>
      </c>
      <c r="R499" t="s">
        <v>96</v>
      </c>
      <c r="S499" t="s">
        <v>97</v>
      </c>
      <c r="T499" t="s">
        <v>98</v>
      </c>
      <c r="U499">
        <v>42.370837000000002</v>
      </c>
      <c r="V499">
        <v>-83.485600000000005</v>
      </c>
      <c r="W499" t="s">
        <v>338</v>
      </c>
      <c r="X499" t="s">
        <v>339</v>
      </c>
      <c r="Y499" t="s">
        <v>101</v>
      </c>
      <c r="Z499" s="10">
        <v>77211120</v>
      </c>
      <c r="AA499" s="9">
        <v>40.435960999999999</v>
      </c>
      <c r="AB499" s="9">
        <v>-74.237340000000003</v>
      </c>
      <c r="AC499" t="s">
        <v>98</v>
      </c>
      <c r="AD499">
        <v>104</v>
      </c>
      <c r="AE499" s="1" t="s">
        <v>102</v>
      </c>
      <c r="AF499" s="1" t="str">
        <f t="shared" si="23"/>
        <v>4</v>
      </c>
      <c r="AG499" s="1">
        <f t="shared" si="21"/>
        <v>5</v>
      </c>
      <c r="AH499" s="1">
        <v>11.94</v>
      </c>
      <c r="AI499" s="7">
        <f t="shared" si="22"/>
        <v>112.67999999999999</v>
      </c>
      <c r="AJ499">
        <v>112.68</v>
      </c>
      <c r="AK499">
        <v>112.68</v>
      </c>
      <c r="AL499" s="4">
        <v>21.11</v>
      </c>
      <c r="AM499" s="4">
        <v>0</v>
      </c>
      <c r="AN499" s="4">
        <v>0</v>
      </c>
      <c r="AO499" s="4">
        <v>0</v>
      </c>
      <c r="AP499" s="4">
        <v>0</v>
      </c>
      <c r="AQ499" s="4">
        <v>4.58</v>
      </c>
      <c r="AR499" s="4">
        <v>0</v>
      </c>
      <c r="AT499">
        <v>0</v>
      </c>
      <c r="AU499" s="4">
        <v>0</v>
      </c>
      <c r="AV499" s="4">
        <v>11.5</v>
      </c>
      <c r="AW499" s="4">
        <v>145.29</v>
      </c>
      <c r="AX499">
        <v>5</v>
      </c>
      <c r="AY499" t="s">
        <v>80</v>
      </c>
      <c r="AZ499">
        <v>5</v>
      </c>
      <c r="BA499">
        <v>0</v>
      </c>
      <c r="BB499">
        <v>0</v>
      </c>
      <c r="BC499">
        <v>0</v>
      </c>
      <c r="BD499">
        <v>0</v>
      </c>
      <c r="BE499">
        <v>1</v>
      </c>
      <c r="BF499" t="s">
        <v>81</v>
      </c>
      <c r="BJ499" s="6">
        <v>45703</v>
      </c>
      <c r="BK499" t="s">
        <v>106</v>
      </c>
      <c r="BL499" t="s">
        <v>105</v>
      </c>
      <c r="BM499" t="s">
        <v>114</v>
      </c>
      <c r="BN499" t="s">
        <v>105</v>
      </c>
      <c r="BP499">
        <v>2025</v>
      </c>
      <c r="BQ499" t="s">
        <v>107</v>
      </c>
      <c r="BR499" t="s">
        <v>250</v>
      </c>
    </row>
    <row r="500" spans="1:70" x14ac:dyDescent="0.25">
      <c r="A500">
        <v>6417776531</v>
      </c>
      <c r="B500" t="s">
        <v>262</v>
      </c>
      <c r="C500" t="s">
        <v>89</v>
      </c>
      <c r="D500" s="4">
        <v>139.61000000000001</v>
      </c>
      <c r="E500" s="5">
        <v>45703</v>
      </c>
      <c r="F500" s="5">
        <v>45701</v>
      </c>
      <c r="G500">
        <v>7926</v>
      </c>
      <c r="H500" t="s">
        <v>90</v>
      </c>
      <c r="I500" t="s">
        <v>91</v>
      </c>
      <c r="J500" t="s">
        <v>69</v>
      </c>
      <c r="K500" t="s">
        <v>92</v>
      </c>
      <c r="L500" t="s">
        <v>93</v>
      </c>
      <c r="M500" t="s">
        <v>72</v>
      </c>
      <c r="P500" t="s">
        <v>94</v>
      </c>
      <c r="Q500" t="s">
        <v>95</v>
      </c>
      <c r="R500" t="s">
        <v>96</v>
      </c>
      <c r="S500" t="s">
        <v>97</v>
      </c>
      <c r="T500" t="s">
        <v>98</v>
      </c>
      <c r="U500">
        <v>42.370837000000002</v>
      </c>
      <c r="V500">
        <v>-83.485600000000005</v>
      </c>
      <c r="W500" t="s">
        <v>285</v>
      </c>
      <c r="X500" t="s">
        <v>286</v>
      </c>
      <c r="Y500" t="s">
        <v>287</v>
      </c>
      <c r="Z500" s="10">
        <v>549048072</v>
      </c>
      <c r="AA500" s="9">
        <v>44.018870999999997</v>
      </c>
      <c r="AB500" s="9">
        <v>-88.613240000000005</v>
      </c>
      <c r="AC500" t="s">
        <v>98</v>
      </c>
      <c r="AD500">
        <v>104</v>
      </c>
      <c r="AE500" s="1" t="s">
        <v>102</v>
      </c>
      <c r="AF500" s="1" t="str">
        <f t="shared" si="23"/>
        <v>4</v>
      </c>
      <c r="AG500" s="1">
        <f t="shared" si="21"/>
        <v>5</v>
      </c>
      <c r="AH500" s="1">
        <v>11.94</v>
      </c>
      <c r="AI500" s="7">
        <f t="shared" si="22"/>
        <v>112.68</v>
      </c>
      <c r="AJ500">
        <v>112.68</v>
      </c>
      <c r="AK500">
        <v>112.68</v>
      </c>
      <c r="AL500" s="4">
        <v>20.28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T500">
        <v>0</v>
      </c>
      <c r="AU500" s="4">
        <v>0</v>
      </c>
      <c r="AV500" s="4">
        <v>6.65</v>
      </c>
      <c r="AW500" s="4">
        <v>139.61000000000001</v>
      </c>
      <c r="AX500">
        <v>5</v>
      </c>
      <c r="AY500" t="s">
        <v>80</v>
      </c>
      <c r="AZ500">
        <v>5</v>
      </c>
      <c r="BA500">
        <v>0</v>
      </c>
      <c r="BB500">
        <v>0</v>
      </c>
      <c r="BC500">
        <v>0</v>
      </c>
      <c r="BD500">
        <v>0</v>
      </c>
      <c r="BE500">
        <v>1</v>
      </c>
      <c r="BF500" t="s">
        <v>81</v>
      </c>
      <c r="BJ500" s="6">
        <v>45703</v>
      </c>
      <c r="BK500" t="s">
        <v>106</v>
      </c>
      <c r="BL500" t="s">
        <v>105</v>
      </c>
      <c r="BM500" t="s">
        <v>114</v>
      </c>
      <c r="BN500" t="s">
        <v>105</v>
      </c>
      <c r="BP500">
        <v>2025</v>
      </c>
      <c r="BQ500" t="s">
        <v>107</v>
      </c>
      <c r="BR500" t="s">
        <v>250</v>
      </c>
    </row>
    <row r="501" spans="1:70" x14ac:dyDescent="0.25">
      <c r="A501">
        <v>6417776383</v>
      </c>
      <c r="B501" t="s">
        <v>262</v>
      </c>
      <c r="C501" t="s">
        <v>89</v>
      </c>
      <c r="D501" s="4">
        <v>157.26</v>
      </c>
      <c r="E501" s="5">
        <v>45703</v>
      </c>
      <c r="F501" s="5">
        <v>45701</v>
      </c>
      <c r="G501">
        <v>7926</v>
      </c>
      <c r="H501" t="s">
        <v>90</v>
      </c>
      <c r="I501" t="s">
        <v>91</v>
      </c>
      <c r="J501" t="s">
        <v>69</v>
      </c>
      <c r="K501" t="s">
        <v>92</v>
      </c>
      <c r="L501" t="s">
        <v>93</v>
      </c>
      <c r="M501" t="s">
        <v>72</v>
      </c>
      <c r="P501" t="s">
        <v>94</v>
      </c>
      <c r="Q501" t="s">
        <v>95</v>
      </c>
      <c r="R501" t="s">
        <v>96</v>
      </c>
      <c r="S501" t="s">
        <v>97</v>
      </c>
      <c r="T501" t="s">
        <v>98</v>
      </c>
      <c r="U501">
        <v>42.370837000000002</v>
      </c>
      <c r="V501">
        <v>-83.485600000000005</v>
      </c>
      <c r="W501" t="s">
        <v>309</v>
      </c>
      <c r="X501" t="s">
        <v>310</v>
      </c>
      <c r="Y501" t="s">
        <v>112</v>
      </c>
      <c r="Z501" s="10">
        <v>761481427</v>
      </c>
      <c r="AA501" s="9">
        <v>32.869383999999997</v>
      </c>
      <c r="AB501" s="9">
        <v>-97.251230000000007</v>
      </c>
      <c r="AC501" t="s">
        <v>98</v>
      </c>
      <c r="AD501">
        <v>105</v>
      </c>
      <c r="AE501" s="1" t="s">
        <v>102</v>
      </c>
      <c r="AF501" s="1" t="str">
        <f t="shared" si="23"/>
        <v>5</v>
      </c>
      <c r="AG501" s="1">
        <f t="shared" si="21"/>
        <v>5</v>
      </c>
      <c r="AH501" s="1">
        <v>12.74</v>
      </c>
      <c r="AI501" s="7">
        <f t="shared" si="22"/>
        <v>122.34</v>
      </c>
      <c r="AJ501">
        <v>122.34</v>
      </c>
      <c r="AK501">
        <v>122.34</v>
      </c>
      <c r="AL501" s="4">
        <v>22.85</v>
      </c>
      <c r="AM501" s="4">
        <v>0</v>
      </c>
      <c r="AN501" s="4">
        <v>0</v>
      </c>
      <c r="AO501" s="4">
        <v>0</v>
      </c>
      <c r="AP501" s="4">
        <v>0</v>
      </c>
      <c r="AQ501" s="4">
        <v>4.58</v>
      </c>
      <c r="AR501" s="4">
        <v>0</v>
      </c>
      <c r="AT501">
        <v>0</v>
      </c>
      <c r="AU501" s="4">
        <v>0</v>
      </c>
      <c r="AV501" s="4">
        <v>12.07</v>
      </c>
      <c r="AW501" s="4">
        <v>157.26</v>
      </c>
      <c r="AX501">
        <v>5</v>
      </c>
      <c r="AY501" t="s">
        <v>80</v>
      </c>
      <c r="AZ501">
        <v>5</v>
      </c>
      <c r="BA501">
        <v>0</v>
      </c>
      <c r="BB501">
        <v>0</v>
      </c>
      <c r="BC501">
        <v>0</v>
      </c>
      <c r="BD501">
        <v>0</v>
      </c>
      <c r="BE501">
        <v>1</v>
      </c>
      <c r="BF501" t="s">
        <v>81</v>
      </c>
      <c r="BJ501" s="6">
        <v>45703</v>
      </c>
      <c r="BK501" t="s">
        <v>106</v>
      </c>
      <c r="BL501" t="s">
        <v>105</v>
      </c>
      <c r="BM501" t="s">
        <v>114</v>
      </c>
      <c r="BN501" t="s">
        <v>105</v>
      </c>
      <c r="BP501">
        <v>2025</v>
      </c>
      <c r="BQ501" t="s">
        <v>107</v>
      </c>
      <c r="BR501" t="s">
        <v>250</v>
      </c>
    </row>
    <row r="502" spans="1:70" x14ac:dyDescent="0.25">
      <c r="A502">
        <v>6417776090</v>
      </c>
      <c r="B502" t="s">
        <v>262</v>
      </c>
      <c r="C502" t="s">
        <v>89</v>
      </c>
      <c r="D502" s="4">
        <v>184.52</v>
      </c>
      <c r="E502" s="5">
        <v>45703</v>
      </c>
      <c r="F502" s="5">
        <v>45695</v>
      </c>
      <c r="G502">
        <v>7926</v>
      </c>
      <c r="H502" t="s">
        <v>90</v>
      </c>
      <c r="I502" t="s">
        <v>91</v>
      </c>
      <c r="J502" t="s">
        <v>69</v>
      </c>
      <c r="K502" t="s">
        <v>92</v>
      </c>
      <c r="L502" t="s">
        <v>93</v>
      </c>
      <c r="M502" t="s">
        <v>72</v>
      </c>
      <c r="P502" t="s">
        <v>94</v>
      </c>
      <c r="Q502" t="s">
        <v>95</v>
      </c>
      <c r="R502" t="s">
        <v>96</v>
      </c>
      <c r="S502" t="s">
        <v>97</v>
      </c>
      <c r="T502" t="s">
        <v>98</v>
      </c>
      <c r="U502">
        <v>42.370837000000002</v>
      </c>
      <c r="V502">
        <v>-83.485600000000005</v>
      </c>
      <c r="W502" t="s">
        <v>340</v>
      </c>
      <c r="X502" t="s">
        <v>341</v>
      </c>
      <c r="Y502" t="s">
        <v>128</v>
      </c>
      <c r="Z502" s="10">
        <v>857373441</v>
      </c>
      <c r="AA502" s="9">
        <v>32.417144</v>
      </c>
      <c r="AB502" s="9">
        <v>-110.96353999999999</v>
      </c>
      <c r="AC502" t="s">
        <v>98</v>
      </c>
      <c r="AD502">
        <v>107</v>
      </c>
      <c r="AE502" s="1" t="s">
        <v>102</v>
      </c>
      <c r="AF502" s="1" t="str">
        <f t="shared" si="23"/>
        <v>7</v>
      </c>
      <c r="AG502" s="1">
        <f t="shared" si="21"/>
        <v>5</v>
      </c>
      <c r="AH502" s="1">
        <v>14.99</v>
      </c>
      <c r="AI502" s="7">
        <f t="shared" si="22"/>
        <v>144.03</v>
      </c>
      <c r="AJ502">
        <v>144.03</v>
      </c>
      <c r="AK502">
        <v>144.03</v>
      </c>
      <c r="AL502" s="4">
        <v>27.12</v>
      </c>
      <c r="AM502" s="4">
        <v>0</v>
      </c>
      <c r="AN502" s="4">
        <v>0</v>
      </c>
      <c r="AO502" s="4">
        <v>0</v>
      </c>
      <c r="AP502" s="4">
        <v>0</v>
      </c>
      <c r="AQ502" s="4">
        <v>4.58</v>
      </c>
      <c r="AR502" s="4">
        <v>0</v>
      </c>
      <c r="AT502">
        <v>0</v>
      </c>
      <c r="AU502" s="4">
        <v>0</v>
      </c>
      <c r="AV502" s="4">
        <v>13.37</v>
      </c>
      <c r="AW502" s="4">
        <v>184.52</v>
      </c>
      <c r="AX502">
        <v>5</v>
      </c>
      <c r="AY502" t="s">
        <v>80</v>
      </c>
      <c r="AZ502">
        <v>5</v>
      </c>
      <c r="BA502">
        <v>0</v>
      </c>
      <c r="BB502">
        <v>0</v>
      </c>
      <c r="BC502">
        <v>0</v>
      </c>
      <c r="BD502">
        <v>0</v>
      </c>
      <c r="BE502">
        <v>1</v>
      </c>
      <c r="BF502" t="s">
        <v>81</v>
      </c>
      <c r="BJ502" s="6">
        <v>45703</v>
      </c>
      <c r="BK502" t="s">
        <v>106</v>
      </c>
      <c r="BL502" t="s">
        <v>105</v>
      </c>
      <c r="BM502" t="s">
        <v>115</v>
      </c>
      <c r="BN502" t="s">
        <v>105</v>
      </c>
      <c r="BP502">
        <v>2025</v>
      </c>
      <c r="BQ502" t="s">
        <v>107</v>
      </c>
      <c r="BR502" t="s">
        <v>116</v>
      </c>
    </row>
    <row r="503" spans="1:70" x14ac:dyDescent="0.25">
      <c r="A503">
        <v>6417776078</v>
      </c>
      <c r="B503" t="s">
        <v>262</v>
      </c>
      <c r="C503" t="s">
        <v>89</v>
      </c>
      <c r="D503" s="4">
        <v>163.43</v>
      </c>
      <c r="E503" s="5">
        <v>45703</v>
      </c>
      <c r="F503" s="5">
        <v>45695</v>
      </c>
      <c r="G503">
        <v>7926</v>
      </c>
      <c r="H503" t="s">
        <v>90</v>
      </c>
      <c r="I503" t="s">
        <v>91</v>
      </c>
      <c r="J503" t="s">
        <v>69</v>
      </c>
      <c r="K503" t="s">
        <v>92</v>
      </c>
      <c r="L503" t="s">
        <v>93</v>
      </c>
      <c r="M503" t="s">
        <v>72</v>
      </c>
      <c r="P503" t="s">
        <v>94</v>
      </c>
      <c r="Q503" t="s">
        <v>95</v>
      </c>
      <c r="R503" t="s">
        <v>96</v>
      </c>
      <c r="S503" t="s">
        <v>97</v>
      </c>
      <c r="T503" t="s">
        <v>98</v>
      </c>
      <c r="U503">
        <v>42.370837000000002</v>
      </c>
      <c r="V503">
        <v>-83.485600000000005</v>
      </c>
      <c r="W503" t="s">
        <v>362</v>
      </c>
      <c r="X503" t="s">
        <v>363</v>
      </c>
      <c r="Y503" t="s">
        <v>349</v>
      </c>
      <c r="Z503" s="10">
        <v>800234688</v>
      </c>
      <c r="AA503" s="9">
        <v>39.923988000000001</v>
      </c>
      <c r="AB503" s="9">
        <v>-105.08165700000001</v>
      </c>
      <c r="AC503" t="s">
        <v>98</v>
      </c>
      <c r="AD503">
        <v>106</v>
      </c>
      <c r="AE503" s="1" t="s">
        <v>102</v>
      </c>
      <c r="AF503" s="1" t="str">
        <f t="shared" si="23"/>
        <v>6</v>
      </c>
      <c r="AG503" s="1">
        <f t="shared" si="21"/>
        <v>5</v>
      </c>
      <c r="AH503" s="1">
        <v>13.2</v>
      </c>
      <c r="AI503" s="7">
        <f t="shared" si="22"/>
        <v>127.05</v>
      </c>
      <c r="AJ503">
        <v>127.05</v>
      </c>
      <c r="AK503">
        <v>127.05</v>
      </c>
      <c r="AL503" s="4">
        <v>24.02</v>
      </c>
      <c r="AM503" s="4">
        <v>0</v>
      </c>
      <c r="AN503" s="4">
        <v>0</v>
      </c>
      <c r="AO503" s="4">
        <v>0</v>
      </c>
      <c r="AP503" s="4">
        <v>0</v>
      </c>
      <c r="AQ503" s="4">
        <v>4.58</v>
      </c>
      <c r="AR503" s="4">
        <v>0</v>
      </c>
      <c r="AT503">
        <v>0</v>
      </c>
      <c r="AU503" s="4">
        <v>0</v>
      </c>
      <c r="AV503" s="4">
        <v>12.36</v>
      </c>
      <c r="AW503" s="4">
        <v>163.43</v>
      </c>
      <c r="AX503">
        <v>5</v>
      </c>
      <c r="AY503" t="s">
        <v>80</v>
      </c>
      <c r="AZ503">
        <v>5</v>
      </c>
      <c r="BA503">
        <v>0</v>
      </c>
      <c r="BB503">
        <v>0</v>
      </c>
      <c r="BC503">
        <v>0</v>
      </c>
      <c r="BD503">
        <v>0</v>
      </c>
      <c r="BE503">
        <v>1</v>
      </c>
      <c r="BF503" t="s">
        <v>81</v>
      </c>
      <c r="BJ503" s="6">
        <v>45703</v>
      </c>
      <c r="BK503" t="s">
        <v>106</v>
      </c>
      <c r="BL503" t="s">
        <v>105</v>
      </c>
      <c r="BM503" t="s">
        <v>115</v>
      </c>
      <c r="BN503" t="s">
        <v>105</v>
      </c>
      <c r="BP503">
        <v>2025</v>
      </c>
      <c r="BQ503" t="s">
        <v>107</v>
      </c>
      <c r="BR503" t="s">
        <v>116</v>
      </c>
    </row>
    <row r="504" spans="1:70" x14ac:dyDescent="0.25">
      <c r="A504">
        <v>6417776563</v>
      </c>
      <c r="B504" t="s">
        <v>262</v>
      </c>
      <c r="C504" t="s">
        <v>89</v>
      </c>
      <c r="D504" s="4">
        <v>151.58000000000001</v>
      </c>
      <c r="E504" s="5">
        <v>45703</v>
      </c>
      <c r="F504" s="5">
        <v>45701</v>
      </c>
      <c r="G504">
        <v>7926</v>
      </c>
      <c r="H504" t="s">
        <v>90</v>
      </c>
      <c r="I504" t="s">
        <v>91</v>
      </c>
      <c r="J504" t="s">
        <v>69</v>
      </c>
      <c r="K504" t="s">
        <v>92</v>
      </c>
      <c r="L504" t="s">
        <v>93</v>
      </c>
      <c r="M504" t="s">
        <v>72</v>
      </c>
      <c r="P504" t="s">
        <v>94</v>
      </c>
      <c r="Q504" t="s">
        <v>95</v>
      </c>
      <c r="R504" t="s">
        <v>96</v>
      </c>
      <c r="S504" t="s">
        <v>97</v>
      </c>
      <c r="T504" t="s">
        <v>98</v>
      </c>
      <c r="U504">
        <v>42.370837000000002</v>
      </c>
      <c r="V504">
        <v>-83.485600000000005</v>
      </c>
      <c r="W504" t="s">
        <v>313</v>
      </c>
      <c r="X504" t="s">
        <v>314</v>
      </c>
      <c r="Y504" t="s">
        <v>290</v>
      </c>
      <c r="Z504" s="10">
        <v>713017449</v>
      </c>
      <c r="AA504" s="9">
        <v>31.294532</v>
      </c>
      <c r="AB504" s="9">
        <v>-92.460149999999999</v>
      </c>
      <c r="AC504" t="s">
        <v>98</v>
      </c>
      <c r="AD504">
        <v>105</v>
      </c>
      <c r="AE504" s="1" t="s">
        <v>102</v>
      </c>
      <c r="AF504" s="1" t="str">
        <f t="shared" si="23"/>
        <v>5</v>
      </c>
      <c r="AG504" s="1">
        <f t="shared" si="21"/>
        <v>5</v>
      </c>
      <c r="AH504" s="1">
        <v>12.74</v>
      </c>
      <c r="AI504" s="7">
        <f t="shared" si="22"/>
        <v>122.34</v>
      </c>
      <c r="AJ504">
        <v>122.34</v>
      </c>
      <c r="AK504">
        <v>122.34</v>
      </c>
      <c r="AL504" s="4">
        <v>22.02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T504">
        <v>0</v>
      </c>
      <c r="AU504" s="4">
        <v>0</v>
      </c>
      <c r="AV504" s="4">
        <v>7.22</v>
      </c>
      <c r="AW504" s="4">
        <v>151.58000000000001</v>
      </c>
      <c r="AX504">
        <v>5</v>
      </c>
      <c r="AY504" t="s">
        <v>80</v>
      </c>
      <c r="AZ504">
        <v>5</v>
      </c>
      <c r="BA504">
        <v>0</v>
      </c>
      <c r="BB504">
        <v>0</v>
      </c>
      <c r="BC504">
        <v>0</v>
      </c>
      <c r="BD504">
        <v>0</v>
      </c>
      <c r="BE504">
        <v>1</v>
      </c>
      <c r="BF504" t="s">
        <v>81</v>
      </c>
      <c r="BJ504" s="6">
        <v>45703</v>
      </c>
      <c r="BK504" t="s">
        <v>106</v>
      </c>
      <c r="BL504" t="s">
        <v>105</v>
      </c>
      <c r="BM504" t="s">
        <v>114</v>
      </c>
      <c r="BN504" t="s">
        <v>105</v>
      </c>
      <c r="BP504">
        <v>2025</v>
      </c>
      <c r="BQ504" t="s">
        <v>107</v>
      </c>
      <c r="BR504" t="s">
        <v>250</v>
      </c>
    </row>
    <row r="505" spans="1:70" x14ac:dyDescent="0.25">
      <c r="A505">
        <v>6417776288</v>
      </c>
      <c r="B505" t="s">
        <v>262</v>
      </c>
      <c r="C505" t="s">
        <v>89</v>
      </c>
      <c r="D505" s="4">
        <v>152.49</v>
      </c>
      <c r="E505" s="5">
        <v>45703</v>
      </c>
      <c r="F505" s="5">
        <v>45701</v>
      </c>
      <c r="G505">
        <v>7926</v>
      </c>
      <c r="H505" t="s">
        <v>90</v>
      </c>
      <c r="I505" t="s">
        <v>91</v>
      </c>
      <c r="J505" t="s">
        <v>69</v>
      </c>
      <c r="K505" t="s">
        <v>92</v>
      </c>
      <c r="L505" t="s">
        <v>93</v>
      </c>
      <c r="M505" t="s">
        <v>72</v>
      </c>
      <c r="P505" t="s">
        <v>94</v>
      </c>
      <c r="Q505" t="s">
        <v>95</v>
      </c>
      <c r="R505" t="s">
        <v>96</v>
      </c>
      <c r="S505" t="s">
        <v>97</v>
      </c>
      <c r="T505" t="s">
        <v>98</v>
      </c>
      <c r="U505">
        <v>42.370837000000002</v>
      </c>
      <c r="V505">
        <v>-83.485600000000005</v>
      </c>
      <c r="W505" t="s">
        <v>278</v>
      </c>
      <c r="X505" t="s">
        <v>279</v>
      </c>
      <c r="Y505" t="s">
        <v>119</v>
      </c>
      <c r="Z505" s="10">
        <v>559624420</v>
      </c>
      <c r="AA505" s="9">
        <v>43.762272000000003</v>
      </c>
      <c r="AB505" s="9">
        <v>-91.845299999999995</v>
      </c>
      <c r="AC505" t="s">
        <v>98</v>
      </c>
      <c r="AD505">
        <v>104</v>
      </c>
      <c r="AE505" s="1" t="s">
        <v>102</v>
      </c>
      <c r="AF505" s="1" t="str">
        <f t="shared" si="23"/>
        <v>4</v>
      </c>
      <c r="AG505" s="1">
        <f t="shared" si="21"/>
        <v>5</v>
      </c>
      <c r="AH505" s="1">
        <v>11.94</v>
      </c>
      <c r="AI505" s="7">
        <f t="shared" si="22"/>
        <v>112.68</v>
      </c>
      <c r="AJ505">
        <v>112.68</v>
      </c>
      <c r="AK505">
        <v>112.68</v>
      </c>
      <c r="AL505" s="4">
        <v>22.16</v>
      </c>
      <c r="AM505" s="4">
        <v>0</v>
      </c>
      <c r="AN505" s="4">
        <v>0</v>
      </c>
      <c r="AO505" s="4">
        <v>0</v>
      </c>
      <c r="AP505" s="4">
        <v>0</v>
      </c>
      <c r="AQ505" s="4">
        <v>4.58</v>
      </c>
      <c r="AR505" s="4">
        <v>0</v>
      </c>
      <c r="AT505">
        <v>0</v>
      </c>
      <c r="AU505" s="4">
        <v>0</v>
      </c>
      <c r="AV505" s="4">
        <v>17.649999999999999</v>
      </c>
      <c r="AW505" s="4">
        <v>152.49</v>
      </c>
      <c r="AX505">
        <v>5</v>
      </c>
      <c r="AY505" t="s">
        <v>80</v>
      </c>
      <c r="AZ505">
        <v>5</v>
      </c>
      <c r="BA505">
        <v>0</v>
      </c>
      <c r="BB505">
        <v>0</v>
      </c>
      <c r="BC505">
        <v>0</v>
      </c>
      <c r="BD505">
        <v>0</v>
      </c>
      <c r="BE505">
        <v>1</v>
      </c>
      <c r="BF505" t="s">
        <v>81</v>
      </c>
      <c r="BJ505" s="6">
        <v>45703</v>
      </c>
      <c r="BK505" t="s">
        <v>106</v>
      </c>
      <c r="BL505" t="s">
        <v>105</v>
      </c>
      <c r="BM505" t="s">
        <v>114</v>
      </c>
      <c r="BN505" t="s">
        <v>105</v>
      </c>
      <c r="BP505">
        <v>2025</v>
      </c>
      <c r="BQ505" t="s">
        <v>107</v>
      </c>
      <c r="BR505" t="s">
        <v>250</v>
      </c>
    </row>
    <row r="506" spans="1:70" x14ac:dyDescent="0.25">
      <c r="A506">
        <v>6417776173</v>
      </c>
      <c r="B506" t="s">
        <v>262</v>
      </c>
      <c r="C506" t="s">
        <v>89</v>
      </c>
      <c r="D506" s="4">
        <v>139.61000000000001</v>
      </c>
      <c r="E506" s="5">
        <v>45703</v>
      </c>
      <c r="F506" s="5">
        <v>45699</v>
      </c>
      <c r="G506">
        <v>7926</v>
      </c>
      <c r="H506" t="s">
        <v>90</v>
      </c>
      <c r="I506" t="s">
        <v>91</v>
      </c>
      <c r="J506" t="s">
        <v>69</v>
      </c>
      <c r="K506" t="s">
        <v>92</v>
      </c>
      <c r="L506" t="s">
        <v>93</v>
      </c>
      <c r="M506" t="s">
        <v>72</v>
      </c>
      <c r="P506" t="s">
        <v>94</v>
      </c>
      <c r="Q506" t="s">
        <v>95</v>
      </c>
      <c r="R506" t="s">
        <v>96</v>
      </c>
      <c r="S506" t="s">
        <v>97</v>
      </c>
      <c r="T506" t="s">
        <v>98</v>
      </c>
      <c r="U506">
        <v>42.370837000000002</v>
      </c>
      <c r="V506">
        <v>-83.485600000000005</v>
      </c>
      <c r="W506" t="s">
        <v>285</v>
      </c>
      <c r="X506" t="s">
        <v>286</v>
      </c>
      <c r="Y506" t="s">
        <v>287</v>
      </c>
      <c r="Z506" s="10">
        <v>549048072</v>
      </c>
      <c r="AA506" s="9">
        <v>44.018870999999997</v>
      </c>
      <c r="AB506" s="9">
        <v>-88.613240000000005</v>
      </c>
      <c r="AC506" t="s">
        <v>98</v>
      </c>
      <c r="AD506">
        <v>104</v>
      </c>
      <c r="AE506" s="1" t="s">
        <v>102</v>
      </c>
      <c r="AF506" s="1" t="str">
        <f t="shared" si="23"/>
        <v>4</v>
      </c>
      <c r="AG506" s="1">
        <f t="shared" si="21"/>
        <v>5</v>
      </c>
      <c r="AH506" s="1">
        <v>11.94</v>
      </c>
      <c r="AI506" s="7">
        <f t="shared" si="22"/>
        <v>112.68</v>
      </c>
      <c r="AJ506">
        <v>112.68</v>
      </c>
      <c r="AK506">
        <v>112.68</v>
      </c>
      <c r="AL506" s="4">
        <v>20.28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T506">
        <v>0</v>
      </c>
      <c r="AU506" s="4">
        <v>0</v>
      </c>
      <c r="AV506" s="4">
        <v>6.65</v>
      </c>
      <c r="AW506" s="4">
        <v>139.61000000000001</v>
      </c>
      <c r="AX506">
        <v>5</v>
      </c>
      <c r="AY506" t="s">
        <v>80</v>
      </c>
      <c r="AZ506">
        <v>5</v>
      </c>
      <c r="BA506">
        <v>0</v>
      </c>
      <c r="BB506">
        <v>0</v>
      </c>
      <c r="BC506">
        <v>0</v>
      </c>
      <c r="BD506">
        <v>0</v>
      </c>
      <c r="BE506">
        <v>1</v>
      </c>
      <c r="BF506" t="s">
        <v>81</v>
      </c>
      <c r="BJ506" s="6">
        <v>45703</v>
      </c>
      <c r="BK506" t="s">
        <v>106</v>
      </c>
      <c r="BL506" t="s">
        <v>105</v>
      </c>
      <c r="BM506" t="s">
        <v>114</v>
      </c>
      <c r="BN506" t="s">
        <v>105</v>
      </c>
      <c r="BP506">
        <v>2025</v>
      </c>
      <c r="BQ506" t="s">
        <v>107</v>
      </c>
      <c r="BR506" t="s">
        <v>250</v>
      </c>
    </row>
    <row r="507" spans="1:70" x14ac:dyDescent="0.25">
      <c r="A507">
        <v>6417776363</v>
      </c>
      <c r="B507" t="s">
        <v>262</v>
      </c>
      <c r="C507" t="s">
        <v>89</v>
      </c>
      <c r="D507" s="4">
        <v>157.26</v>
      </c>
      <c r="E507" s="5">
        <v>45703</v>
      </c>
      <c r="F507" s="5">
        <v>45701</v>
      </c>
      <c r="G507">
        <v>7926</v>
      </c>
      <c r="H507" t="s">
        <v>90</v>
      </c>
      <c r="I507" t="s">
        <v>91</v>
      </c>
      <c r="J507" t="s">
        <v>69</v>
      </c>
      <c r="K507" t="s">
        <v>92</v>
      </c>
      <c r="L507" t="s">
        <v>93</v>
      </c>
      <c r="M507" t="s">
        <v>72</v>
      </c>
      <c r="P507" t="s">
        <v>94</v>
      </c>
      <c r="Q507" t="s">
        <v>95</v>
      </c>
      <c r="R507" t="s">
        <v>96</v>
      </c>
      <c r="S507" t="s">
        <v>97</v>
      </c>
      <c r="T507" t="s">
        <v>98</v>
      </c>
      <c r="U507">
        <v>42.370837000000002</v>
      </c>
      <c r="V507">
        <v>-83.485600000000005</v>
      </c>
      <c r="W507" t="s">
        <v>309</v>
      </c>
      <c r="X507" t="s">
        <v>310</v>
      </c>
      <c r="Y507" t="s">
        <v>112</v>
      </c>
      <c r="Z507" s="10">
        <v>761481427</v>
      </c>
      <c r="AA507" s="9">
        <v>32.869383999999997</v>
      </c>
      <c r="AB507" s="9">
        <v>-97.251230000000007</v>
      </c>
      <c r="AC507" t="s">
        <v>98</v>
      </c>
      <c r="AD507">
        <v>105</v>
      </c>
      <c r="AE507" s="1" t="s">
        <v>102</v>
      </c>
      <c r="AF507" s="1" t="str">
        <f t="shared" si="23"/>
        <v>5</v>
      </c>
      <c r="AG507" s="1">
        <f t="shared" si="21"/>
        <v>5</v>
      </c>
      <c r="AH507" s="1">
        <v>12.74</v>
      </c>
      <c r="AI507" s="7">
        <f t="shared" si="22"/>
        <v>122.34</v>
      </c>
      <c r="AJ507">
        <v>122.34</v>
      </c>
      <c r="AK507">
        <v>122.34</v>
      </c>
      <c r="AL507" s="4">
        <v>22.85</v>
      </c>
      <c r="AM507" s="4">
        <v>0</v>
      </c>
      <c r="AN507" s="4">
        <v>0</v>
      </c>
      <c r="AO507" s="4">
        <v>0</v>
      </c>
      <c r="AP507" s="4">
        <v>0</v>
      </c>
      <c r="AQ507" s="4">
        <v>4.58</v>
      </c>
      <c r="AR507" s="4">
        <v>0</v>
      </c>
      <c r="AT507">
        <v>0</v>
      </c>
      <c r="AU507" s="4">
        <v>0</v>
      </c>
      <c r="AV507" s="4">
        <v>12.07</v>
      </c>
      <c r="AW507" s="4">
        <v>157.26</v>
      </c>
      <c r="AX507">
        <v>5</v>
      </c>
      <c r="AY507" t="s">
        <v>80</v>
      </c>
      <c r="AZ507">
        <v>5</v>
      </c>
      <c r="BA507">
        <v>0</v>
      </c>
      <c r="BB507">
        <v>0</v>
      </c>
      <c r="BC507">
        <v>0</v>
      </c>
      <c r="BD507">
        <v>0</v>
      </c>
      <c r="BE507">
        <v>1</v>
      </c>
      <c r="BF507" t="s">
        <v>81</v>
      </c>
      <c r="BJ507" s="6">
        <v>45703</v>
      </c>
      <c r="BK507" t="s">
        <v>106</v>
      </c>
      <c r="BL507" t="s">
        <v>105</v>
      </c>
      <c r="BM507" t="s">
        <v>114</v>
      </c>
      <c r="BN507" t="s">
        <v>105</v>
      </c>
      <c r="BP507">
        <v>2025</v>
      </c>
      <c r="BQ507" t="s">
        <v>107</v>
      </c>
      <c r="BR507" t="s">
        <v>250</v>
      </c>
    </row>
    <row r="508" spans="1:70" x14ac:dyDescent="0.25">
      <c r="A508">
        <v>6417776558</v>
      </c>
      <c r="B508" t="s">
        <v>262</v>
      </c>
      <c r="C508" t="s">
        <v>89</v>
      </c>
      <c r="D508" s="4">
        <v>151.58000000000001</v>
      </c>
      <c r="E508" s="5">
        <v>45703</v>
      </c>
      <c r="F508" s="5">
        <v>45701</v>
      </c>
      <c r="G508">
        <v>7926</v>
      </c>
      <c r="H508" t="s">
        <v>90</v>
      </c>
      <c r="I508" t="s">
        <v>91</v>
      </c>
      <c r="J508" t="s">
        <v>69</v>
      </c>
      <c r="K508" t="s">
        <v>92</v>
      </c>
      <c r="L508" t="s">
        <v>93</v>
      </c>
      <c r="M508" t="s">
        <v>72</v>
      </c>
      <c r="P508" t="s">
        <v>94</v>
      </c>
      <c r="Q508" t="s">
        <v>95</v>
      </c>
      <c r="R508" t="s">
        <v>96</v>
      </c>
      <c r="S508" t="s">
        <v>97</v>
      </c>
      <c r="T508" t="s">
        <v>98</v>
      </c>
      <c r="U508">
        <v>42.370837000000002</v>
      </c>
      <c r="V508">
        <v>-83.485600000000005</v>
      </c>
      <c r="W508" t="s">
        <v>313</v>
      </c>
      <c r="X508" t="s">
        <v>314</v>
      </c>
      <c r="Y508" t="s">
        <v>290</v>
      </c>
      <c r="Z508" s="10">
        <v>713017449</v>
      </c>
      <c r="AA508" s="9">
        <v>31.294532</v>
      </c>
      <c r="AB508" s="9">
        <v>-92.460149999999999</v>
      </c>
      <c r="AC508" t="s">
        <v>98</v>
      </c>
      <c r="AD508">
        <v>105</v>
      </c>
      <c r="AE508" s="1" t="s">
        <v>102</v>
      </c>
      <c r="AF508" s="1" t="str">
        <f t="shared" si="23"/>
        <v>5</v>
      </c>
      <c r="AG508" s="1">
        <f t="shared" si="21"/>
        <v>5</v>
      </c>
      <c r="AH508" s="1">
        <v>12.74</v>
      </c>
      <c r="AI508" s="7">
        <f t="shared" si="22"/>
        <v>122.34</v>
      </c>
      <c r="AJ508">
        <v>122.34</v>
      </c>
      <c r="AK508">
        <v>122.34</v>
      </c>
      <c r="AL508" s="4">
        <v>22.02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T508">
        <v>0</v>
      </c>
      <c r="AU508" s="4">
        <v>0</v>
      </c>
      <c r="AV508" s="4">
        <v>7.22</v>
      </c>
      <c r="AW508" s="4">
        <v>151.58000000000001</v>
      </c>
      <c r="AX508">
        <v>5</v>
      </c>
      <c r="AY508" t="s">
        <v>80</v>
      </c>
      <c r="AZ508">
        <v>5</v>
      </c>
      <c r="BA508">
        <v>0</v>
      </c>
      <c r="BB508">
        <v>0</v>
      </c>
      <c r="BC508">
        <v>0</v>
      </c>
      <c r="BD508">
        <v>0</v>
      </c>
      <c r="BE508">
        <v>1</v>
      </c>
      <c r="BF508" t="s">
        <v>81</v>
      </c>
      <c r="BJ508" s="6">
        <v>45703</v>
      </c>
      <c r="BK508" t="s">
        <v>106</v>
      </c>
      <c r="BL508" t="s">
        <v>105</v>
      </c>
      <c r="BM508" t="s">
        <v>114</v>
      </c>
      <c r="BN508" t="s">
        <v>105</v>
      </c>
      <c r="BP508">
        <v>2025</v>
      </c>
      <c r="BQ508" t="s">
        <v>107</v>
      </c>
      <c r="BR508" t="s">
        <v>250</v>
      </c>
    </row>
    <row r="509" spans="1:70" x14ac:dyDescent="0.25">
      <c r="A509">
        <v>6417776355</v>
      </c>
      <c r="B509" t="s">
        <v>262</v>
      </c>
      <c r="C509" t="s">
        <v>89</v>
      </c>
      <c r="D509" s="4">
        <v>178.46</v>
      </c>
      <c r="E509" s="5">
        <v>45703</v>
      </c>
      <c r="F509" s="5">
        <v>45701</v>
      </c>
      <c r="G509">
        <v>7926</v>
      </c>
      <c r="H509" t="s">
        <v>90</v>
      </c>
      <c r="I509" t="s">
        <v>91</v>
      </c>
      <c r="J509" t="s">
        <v>69</v>
      </c>
      <c r="K509" t="s">
        <v>92</v>
      </c>
      <c r="L509" t="s">
        <v>93</v>
      </c>
      <c r="M509" t="s">
        <v>72</v>
      </c>
      <c r="P509" t="s">
        <v>94</v>
      </c>
      <c r="Q509" t="s">
        <v>95</v>
      </c>
      <c r="R509" t="s">
        <v>96</v>
      </c>
      <c r="S509" t="s">
        <v>97</v>
      </c>
      <c r="T509" t="s">
        <v>98</v>
      </c>
      <c r="U509">
        <v>42.370837000000002</v>
      </c>
      <c r="V509">
        <v>-83.485600000000005</v>
      </c>
      <c r="W509" t="s">
        <v>293</v>
      </c>
      <c r="X509" t="s">
        <v>294</v>
      </c>
      <c r="Y509" t="s">
        <v>112</v>
      </c>
      <c r="Z509" s="10">
        <v>770077755</v>
      </c>
      <c r="AA509" s="9">
        <v>29.772627</v>
      </c>
      <c r="AB509" s="9">
        <v>-95.403189999999995</v>
      </c>
      <c r="AC509" t="s">
        <v>98</v>
      </c>
      <c r="AD509">
        <v>107</v>
      </c>
      <c r="AE509" s="1" t="s">
        <v>102</v>
      </c>
      <c r="AF509" s="1" t="str">
        <f t="shared" si="23"/>
        <v>7</v>
      </c>
      <c r="AG509" s="1">
        <f t="shared" si="21"/>
        <v>5</v>
      </c>
      <c r="AH509" s="1">
        <v>14.99</v>
      </c>
      <c r="AI509" s="7">
        <f t="shared" si="22"/>
        <v>144.03</v>
      </c>
      <c r="AJ509">
        <v>144.03</v>
      </c>
      <c r="AK509">
        <v>144.03</v>
      </c>
      <c r="AL509" s="4">
        <v>25.93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T509">
        <v>0</v>
      </c>
      <c r="AU509" s="4">
        <v>0</v>
      </c>
      <c r="AV509" s="4">
        <v>8.5</v>
      </c>
      <c r="AW509" s="4">
        <v>178.46</v>
      </c>
      <c r="AX509">
        <v>5</v>
      </c>
      <c r="AY509" t="s">
        <v>80</v>
      </c>
      <c r="AZ509">
        <v>5</v>
      </c>
      <c r="BA509">
        <v>0</v>
      </c>
      <c r="BB509">
        <v>0</v>
      </c>
      <c r="BC509">
        <v>0</v>
      </c>
      <c r="BD509">
        <v>0</v>
      </c>
      <c r="BE509">
        <v>1</v>
      </c>
      <c r="BF509" t="s">
        <v>81</v>
      </c>
      <c r="BJ509" s="6">
        <v>45703</v>
      </c>
      <c r="BK509" t="s">
        <v>106</v>
      </c>
      <c r="BL509" t="s">
        <v>105</v>
      </c>
      <c r="BM509" t="s">
        <v>114</v>
      </c>
      <c r="BN509" t="s">
        <v>105</v>
      </c>
      <c r="BP509">
        <v>2025</v>
      </c>
      <c r="BQ509" t="s">
        <v>107</v>
      </c>
      <c r="BR509" t="s">
        <v>250</v>
      </c>
    </row>
    <row r="510" spans="1:70" x14ac:dyDescent="0.25">
      <c r="A510">
        <v>6410666391</v>
      </c>
      <c r="B510" t="s">
        <v>109</v>
      </c>
      <c r="C510" t="s">
        <v>89</v>
      </c>
      <c r="D510" s="4">
        <v>163.43</v>
      </c>
      <c r="E510" s="5">
        <v>45696</v>
      </c>
      <c r="F510" s="5">
        <v>45692</v>
      </c>
      <c r="G510">
        <v>7926</v>
      </c>
      <c r="H510" t="s">
        <v>90</v>
      </c>
      <c r="I510" t="s">
        <v>91</v>
      </c>
      <c r="J510" t="s">
        <v>69</v>
      </c>
      <c r="K510" t="s">
        <v>92</v>
      </c>
      <c r="L510" t="s">
        <v>93</v>
      </c>
      <c r="M510" t="s">
        <v>72</v>
      </c>
      <c r="P510" t="s">
        <v>94</v>
      </c>
      <c r="Q510" t="s">
        <v>95</v>
      </c>
      <c r="R510" t="s">
        <v>96</v>
      </c>
      <c r="S510" t="s">
        <v>97</v>
      </c>
      <c r="T510" t="s">
        <v>98</v>
      </c>
      <c r="U510">
        <v>42.370837000000002</v>
      </c>
      <c r="V510">
        <v>-83.485600000000005</v>
      </c>
      <c r="W510" t="s">
        <v>362</v>
      </c>
      <c r="X510" t="s">
        <v>363</v>
      </c>
      <c r="Y510" t="s">
        <v>349</v>
      </c>
      <c r="Z510" s="10">
        <v>800234688</v>
      </c>
      <c r="AA510" s="9">
        <v>39.923988000000001</v>
      </c>
      <c r="AB510" s="9">
        <v>-105.08165700000001</v>
      </c>
      <c r="AC510" t="s">
        <v>98</v>
      </c>
      <c r="AD510">
        <v>106</v>
      </c>
      <c r="AE510" s="1" t="s">
        <v>102</v>
      </c>
      <c r="AF510" s="1" t="str">
        <f t="shared" si="23"/>
        <v>6</v>
      </c>
      <c r="AG510" s="1">
        <f t="shared" si="21"/>
        <v>5</v>
      </c>
      <c r="AH510" s="1">
        <v>13.2</v>
      </c>
      <c r="AI510" s="7">
        <f t="shared" si="22"/>
        <v>127.05</v>
      </c>
      <c r="AJ510">
        <v>127.05</v>
      </c>
      <c r="AK510">
        <v>127.05</v>
      </c>
      <c r="AL510" s="4">
        <v>24.02</v>
      </c>
      <c r="AM510" s="4">
        <v>0</v>
      </c>
      <c r="AN510" s="4">
        <v>0</v>
      </c>
      <c r="AO510" s="4">
        <v>0</v>
      </c>
      <c r="AP510" s="4">
        <v>0</v>
      </c>
      <c r="AQ510" s="4">
        <v>4.58</v>
      </c>
      <c r="AR510" s="4">
        <v>0</v>
      </c>
      <c r="AT510">
        <v>0</v>
      </c>
      <c r="AU510" s="4">
        <v>0</v>
      </c>
      <c r="AV510" s="4">
        <v>12.36</v>
      </c>
      <c r="AW510" s="4">
        <v>163.43</v>
      </c>
      <c r="AX510">
        <v>5</v>
      </c>
      <c r="AY510" t="s">
        <v>80</v>
      </c>
      <c r="AZ510">
        <v>5</v>
      </c>
      <c r="BA510">
        <v>0</v>
      </c>
      <c r="BB510">
        <v>0</v>
      </c>
      <c r="BC510">
        <v>0</v>
      </c>
      <c r="BD510">
        <v>0</v>
      </c>
      <c r="BE510">
        <v>1</v>
      </c>
      <c r="BF510" t="s">
        <v>81</v>
      </c>
      <c r="BJ510" s="6">
        <v>45696</v>
      </c>
      <c r="BK510" t="s">
        <v>114</v>
      </c>
      <c r="BL510" t="s">
        <v>105</v>
      </c>
      <c r="BM510" t="s">
        <v>115</v>
      </c>
      <c r="BN510" t="s">
        <v>105</v>
      </c>
      <c r="BP510">
        <v>2025</v>
      </c>
      <c r="BQ510" t="s">
        <v>107</v>
      </c>
      <c r="BR510" t="s">
        <v>116</v>
      </c>
    </row>
    <row r="511" spans="1:70" x14ac:dyDescent="0.25">
      <c r="A511">
        <v>6410666451</v>
      </c>
      <c r="B511" t="s">
        <v>109</v>
      </c>
      <c r="C511" t="s">
        <v>89</v>
      </c>
      <c r="D511" s="4">
        <v>139.9</v>
      </c>
      <c r="E511" s="5">
        <v>45696</v>
      </c>
      <c r="F511" s="5">
        <v>45694</v>
      </c>
      <c r="G511">
        <v>7926</v>
      </c>
      <c r="H511" t="s">
        <v>90</v>
      </c>
      <c r="I511" t="s">
        <v>91</v>
      </c>
      <c r="J511" t="s">
        <v>69</v>
      </c>
      <c r="K511" t="s">
        <v>92</v>
      </c>
      <c r="L511" t="s">
        <v>93</v>
      </c>
      <c r="M511" t="s">
        <v>72</v>
      </c>
      <c r="P511" t="s">
        <v>94</v>
      </c>
      <c r="Q511" t="s">
        <v>95</v>
      </c>
      <c r="R511" t="s">
        <v>96</v>
      </c>
      <c r="S511" t="s">
        <v>97</v>
      </c>
      <c r="T511" t="s">
        <v>98</v>
      </c>
      <c r="U511">
        <v>42.370837000000002</v>
      </c>
      <c r="V511">
        <v>-83.485600000000005</v>
      </c>
      <c r="W511" t="s">
        <v>285</v>
      </c>
      <c r="X511" t="s">
        <v>286</v>
      </c>
      <c r="Y511" t="s">
        <v>287</v>
      </c>
      <c r="Z511" s="10">
        <v>549048072</v>
      </c>
      <c r="AA511" s="9">
        <v>44.018870999999997</v>
      </c>
      <c r="AB511" s="9">
        <v>-88.613240000000005</v>
      </c>
      <c r="AC511" t="s">
        <v>98</v>
      </c>
      <c r="AD511">
        <v>104</v>
      </c>
      <c r="AE511" s="1" t="s">
        <v>102</v>
      </c>
      <c r="AF511" s="1" t="str">
        <f t="shared" si="23"/>
        <v>4</v>
      </c>
      <c r="AG511" s="1">
        <f t="shared" si="21"/>
        <v>5</v>
      </c>
      <c r="AH511" s="1">
        <v>11.94</v>
      </c>
      <c r="AI511" s="7">
        <f t="shared" si="22"/>
        <v>112.68</v>
      </c>
      <c r="AJ511">
        <v>112.68</v>
      </c>
      <c r="AK511">
        <v>112.68</v>
      </c>
      <c r="AL511" s="4">
        <v>20.56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T511">
        <v>0</v>
      </c>
      <c r="AU511" s="4">
        <v>0</v>
      </c>
      <c r="AV511" s="4">
        <v>6.66</v>
      </c>
      <c r="AW511" s="4">
        <v>139.9</v>
      </c>
      <c r="AX511">
        <v>5</v>
      </c>
      <c r="AY511" t="s">
        <v>80</v>
      </c>
      <c r="AZ511">
        <v>5</v>
      </c>
      <c r="BA511">
        <v>0</v>
      </c>
      <c r="BB511">
        <v>0</v>
      </c>
      <c r="BC511">
        <v>0</v>
      </c>
      <c r="BD511">
        <v>0</v>
      </c>
      <c r="BE511">
        <v>1</v>
      </c>
      <c r="BF511" t="s">
        <v>81</v>
      </c>
      <c r="BJ511" s="6">
        <v>45696</v>
      </c>
      <c r="BK511" t="s">
        <v>114</v>
      </c>
      <c r="BL511" t="s">
        <v>105</v>
      </c>
      <c r="BM511" t="s">
        <v>115</v>
      </c>
      <c r="BN511" t="s">
        <v>105</v>
      </c>
      <c r="BP511">
        <v>2025</v>
      </c>
      <c r="BQ511" t="s">
        <v>107</v>
      </c>
      <c r="BR511" t="s">
        <v>116</v>
      </c>
    </row>
    <row r="512" spans="1:70" x14ac:dyDescent="0.25">
      <c r="A512">
        <v>6410666456</v>
      </c>
      <c r="B512" t="s">
        <v>109</v>
      </c>
      <c r="C512" t="s">
        <v>89</v>
      </c>
      <c r="D512" s="4">
        <v>157.75</v>
      </c>
      <c r="E512" s="5">
        <v>45696</v>
      </c>
      <c r="F512" s="5">
        <v>45694</v>
      </c>
      <c r="G512">
        <v>7926</v>
      </c>
      <c r="H512" t="s">
        <v>90</v>
      </c>
      <c r="I512" t="s">
        <v>91</v>
      </c>
      <c r="J512" t="s">
        <v>69</v>
      </c>
      <c r="K512" t="s">
        <v>92</v>
      </c>
      <c r="L512" t="s">
        <v>93</v>
      </c>
      <c r="M512" t="s">
        <v>72</v>
      </c>
      <c r="P512" t="s">
        <v>94</v>
      </c>
      <c r="Q512" t="s">
        <v>95</v>
      </c>
      <c r="R512" t="s">
        <v>96</v>
      </c>
      <c r="S512" t="s">
        <v>97</v>
      </c>
      <c r="T512" t="s">
        <v>98</v>
      </c>
      <c r="U512">
        <v>42.370837000000002</v>
      </c>
      <c r="V512">
        <v>-83.485600000000005</v>
      </c>
      <c r="W512" t="s">
        <v>345</v>
      </c>
      <c r="X512" t="s">
        <v>346</v>
      </c>
      <c r="Y512" t="s">
        <v>112</v>
      </c>
      <c r="Z512" s="10">
        <v>778456441</v>
      </c>
      <c r="AA512" s="9">
        <v>30.571905000000001</v>
      </c>
      <c r="AB512" s="9">
        <v>-96.298820000000006</v>
      </c>
      <c r="AC512" t="s">
        <v>98</v>
      </c>
      <c r="AD512">
        <v>106</v>
      </c>
      <c r="AE512" s="1" t="s">
        <v>102</v>
      </c>
      <c r="AF512" s="1" t="str">
        <f t="shared" si="23"/>
        <v>6</v>
      </c>
      <c r="AG512" s="1">
        <f t="shared" si="21"/>
        <v>5</v>
      </c>
      <c r="AH512" s="1">
        <v>13.2</v>
      </c>
      <c r="AI512" s="7">
        <f t="shared" si="22"/>
        <v>127.05</v>
      </c>
      <c r="AJ512">
        <v>127.05</v>
      </c>
      <c r="AK512">
        <v>127.05</v>
      </c>
      <c r="AL512" s="4">
        <v>23.19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T512">
        <v>0</v>
      </c>
      <c r="AU512" s="4">
        <v>0</v>
      </c>
      <c r="AV512" s="4">
        <v>7.51</v>
      </c>
      <c r="AW512" s="4">
        <v>157.75</v>
      </c>
      <c r="AX512">
        <v>5</v>
      </c>
      <c r="AY512" t="s">
        <v>80</v>
      </c>
      <c r="AZ512">
        <v>5</v>
      </c>
      <c r="BA512">
        <v>0</v>
      </c>
      <c r="BB512">
        <v>0</v>
      </c>
      <c r="BC512">
        <v>0</v>
      </c>
      <c r="BD512">
        <v>0</v>
      </c>
      <c r="BE512">
        <v>1</v>
      </c>
      <c r="BF512" t="s">
        <v>81</v>
      </c>
      <c r="BJ512" s="6">
        <v>45696</v>
      </c>
      <c r="BK512" t="s">
        <v>114</v>
      </c>
      <c r="BL512" t="s">
        <v>105</v>
      </c>
      <c r="BM512" t="s">
        <v>115</v>
      </c>
      <c r="BN512" t="s">
        <v>105</v>
      </c>
      <c r="BP512">
        <v>2025</v>
      </c>
      <c r="BQ512" t="s">
        <v>107</v>
      </c>
      <c r="BR512" t="s">
        <v>116</v>
      </c>
    </row>
    <row r="513" spans="1:70" x14ac:dyDescent="0.25">
      <c r="A513">
        <v>6410666386</v>
      </c>
      <c r="B513" t="s">
        <v>109</v>
      </c>
      <c r="C513" t="s">
        <v>89</v>
      </c>
      <c r="D513" s="4">
        <v>145.59</v>
      </c>
      <c r="E513" s="5">
        <v>45696</v>
      </c>
      <c r="F513" s="5">
        <v>45692</v>
      </c>
      <c r="G513">
        <v>7926</v>
      </c>
      <c r="H513" t="s">
        <v>90</v>
      </c>
      <c r="I513" t="s">
        <v>91</v>
      </c>
      <c r="J513" t="s">
        <v>69</v>
      </c>
      <c r="K513" t="s">
        <v>92</v>
      </c>
      <c r="L513" t="s">
        <v>93</v>
      </c>
      <c r="M513" t="s">
        <v>72</v>
      </c>
      <c r="P513" t="s">
        <v>94</v>
      </c>
      <c r="Q513" t="s">
        <v>95</v>
      </c>
      <c r="R513" t="s">
        <v>96</v>
      </c>
      <c r="S513" t="s">
        <v>97</v>
      </c>
      <c r="T513" t="s">
        <v>98</v>
      </c>
      <c r="U513">
        <v>42.370837000000002</v>
      </c>
      <c r="V513">
        <v>-83.485600000000005</v>
      </c>
      <c r="W513" t="s">
        <v>334</v>
      </c>
      <c r="X513" t="s">
        <v>335</v>
      </c>
      <c r="Y513" t="s">
        <v>101</v>
      </c>
      <c r="Z513" s="10">
        <v>74301326</v>
      </c>
      <c r="AA513" s="9">
        <v>36.631672999999999</v>
      </c>
      <c r="AB513" s="9">
        <v>-95.173029999999997</v>
      </c>
      <c r="AC513" t="s">
        <v>98</v>
      </c>
      <c r="AD513">
        <v>104</v>
      </c>
      <c r="AE513" s="1" t="s">
        <v>102</v>
      </c>
      <c r="AF513" s="1" t="str">
        <f t="shared" si="23"/>
        <v>4</v>
      </c>
      <c r="AG513" s="1">
        <f t="shared" ref="AG513:AG576" si="24">ROUNDUP(AX513,0)</f>
        <v>5</v>
      </c>
      <c r="AH513" s="1">
        <v>11.94</v>
      </c>
      <c r="AI513" s="7">
        <f t="shared" ref="AI513:AI576" si="25">AW513-AL513-AV513</f>
        <v>112.67999999999999</v>
      </c>
      <c r="AJ513">
        <v>112.68</v>
      </c>
      <c r="AK513">
        <v>112.68</v>
      </c>
      <c r="AL513" s="4">
        <v>21.4</v>
      </c>
      <c r="AM513" s="4">
        <v>0</v>
      </c>
      <c r="AN513" s="4">
        <v>0</v>
      </c>
      <c r="AO513" s="4">
        <v>0</v>
      </c>
      <c r="AP513" s="4">
        <v>0</v>
      </c>
      <c r="AQ513" s="4">
        <v>4.58</v>
      </c>
      <c r="AR513" s="4">
        <v>0</v>
      </c>
      <c r="AT513">
        <v>0</v>
      </c>
      <c r="AU513" s="4">
        <v>0</v>
      </c>
      <c r="AV513" s="4">
        <v>11.51</v>
      </c>
      <c r="AW513" s="4">
        <v>145.59</v>
      </c>
      <c r="AX513">
        <v>5</v>
      </c>
      <c r="AY513" t="s">
        <v>80</v>
      </c>
      <c r="AZ513">
        <v>5</v>
      </c>
      <c r="BA513">
        <v>0</v>
      </c>
      <c r="BB513">
        <v>0</v>
      </c>
      <c r="BC513">
        <v>0</v>
      </c>
      <c r="BD513">
        <v>0</v>
      </c>
      <c r="BE513">
        <v>1</v>
      </c>
      <c r="BF513" t="s">
        <v>81</v>
      </c>
      <c r="BJ513" s="6">
        <v>45696</v>
      </c>
      <c r="BK513" t="s">
        <v>114</v>
      </c>
      <c r="BL513" t="s">
        <v>105</v>
      </c>
      <c r="BM513" t="s">
        <v>115</v>
      </c>
      <c r="BN513" t="s">
        <v>105</v>
      </c>
      <c r="BP513">
        <v>2025</v>
      </c>
      <c r="BQ513" t="s">
        <v>107</v>
      </c>
      <c r="BR513" t="s">
        <v>116</v>
      </c>
    </row>
    <row r="514" spans="1:70" x14ac:dyDescent="0.25">
      <c r="A514">
        <v>6410666352</v>
      </c>
      <c r="B514" t="s">
        <v>109</v>
      </c>
      <c r="C514" t="s">
        <v>89</v>
      </c>
      <c r="D514" s="4">
        <v>157.26</v>
      </c>
      <c r="E514" s="5">
        <v>45696</v>
      </c>
      <c r="F514" s="5">
        <v>45688</v>
      </c>
      <c r="G514">
        <v>7926</v>
      </c>
      <c r="H514" t="s">
        <v>90</v>
      </c>
      <c r="I514" t="s">
        <v>91</v>
      </c>
      <c r="J514" t="s">
        <v>69</v>
      </c>
      <c r="K514" t="s">
        <v>92</v>
      </c>
      <c r="L514" t="s">
        <v>93</v>
      </c>
      <c r="M514" t="s">
        <v>72</v>
      </c>
      <c r="P514" t="s">
        <v>94</v>
      </c>
      <c r="Q514" t="s">
        <v>95</v>
      </c>
      <c r="R514" t="s">
        <v>96</v>
      </c>
      <c r="S514" t="s">
        <v>97</v>
      </c>
      <c r="T514" t="s">
        <v>98</v>
      </c>
      <c r="U514">
        <v>42.370837000000002</v>
      </c>
      <c r="V514">
        <v>-83.485600000000005</v>
      </c>
      <c r="W514" t="s">
        <v>309</v>
      </c>
      <c r="X514" t="s">
        <v>310</v>
      </c>
      <c r="Y514" t="s">
        <v>112</v>
      </c>
      <c r="Z514" s="10">
        <v>761481427</v>
      </c>
      <c r="AA514" s="9">
        <v>32.869383999999997</v>
      </c>
      <c r="AB514" s="9">
        <v>-97.251230000000007</v>
      </c>
      <c r="AC514" t="s">
        <v>98</v>
      </c>
      <c r="AD514">
        <v>105</v>
      </c>
      <c r="AE514" s="1" t="s">
        <v>102</v>
      </c>
      <c r="AF514" s="1" t="str">
        <f t="shared" si="23"/>
        <v>5</v>
      </c>
      <c r="AG514" s="1">
        <f t="shared" si="24"/>
        <v>5</v>
      </c>
      <c r="AH514" s="1">
        <v>12.74</v>
      </c>
      <c r="AI514" s="7">
        <f t="shared" si="25"/>
        <v>122.34</v>
      </c>
      <c r="AJ514">
        <v>122.34</v>
      </c>
      <c r="AK514">
        <v>122.34</v>
      </c>
      <c r="AL514" s="4">
        <v>22.85</v>
      </c>
      <c r="AM514" s="4">
        <v>0</v>
      </c>
      <c r="AN514" s="4">
        <v>0</v>
      </c>
      <c r="AO514" s="4">
        <v>0</v>
      </c>
      <c r="AP514" s="4">
        <v>0</v>
      </c>
      <c r="AQ514" s="4">
        <v>4.58</v>
      </c>
      <c r="AR514" s="4">
        <v>0</v>
      </c>
      <c r="AT514">
        <v>0</v>
      </c>
      <c r="AU514" s="4">
        <v>0</v>
      </c>
      <c r="AV514" s="4">
        <v>12.07</v>
      </c>
      <c r="AW514" s="4">
        <v>157.26</v>
      </c>
      <c r="AX514">
        <v>5</v>
      </c>
      <c r="AY514" t="s">
        <v>80</v>
      </c>
      <c r="AZ514">
        <v>5</v>
      </c>
      <c r="BA514">
        <v>0</v>
      </c>
      <c r="BB514">
        <v>0</v>
      </c>
      <c r="BC514">
        <v>0</v>
      </c>
      <c r="BD514">
        <v>0</v>
      </c>
      <c r="BE514">
        <v>1</v>
      </c>
      <c r="BF514" t="s">
        <v>81</v>
      </c>
      <c r="BJ514" s="6">
        <v>45696</v>
      </c>
      <c r="BK514" t="s">
        <v>114</v>
      </c>
      <c r="BL514" t="s">
        <v>105</v>
      </c>
      <c r="BM514" t="s">
        <v>121</v>
      </c>
      <c r="BN514" t="s">
        <v>122</v>
      </c>
      <c r="BP514">
        <v>2025</v>
      </c>
      <c r="BQ514" t="s">
        <v>123</v>
      </c>
      <c r="BR514" t="s">
        <v>124</v>
      </c>
    </row>
    <row r="515" spans="1:70" x14ac:dyDescent="0.25">
      <c r="A515">
        <v>6410666355</v>
      </c>
      <c r="B515" t="s">
        <v>109</v>
      </c>
      <c r="C515" t="s">
        <v>89</v>
      </c>
      <c r="D515" s="4">
        <v>157.26</v>
      </c>
      <c r="E515" s="5">
        <v>45696</v>
      </c>
      <c r="F515" s="5">
        <v>45688</v>
      </c>
      <c r="G515">
        <v>7926</v>
      </c>
      <c r="H515" t="s">
        <v>90</v>
      </c>
      <c r="I515" t="s">
        <v>91</v>
      </c>
      <c r="J515" t="s">
        <v>69</v>
      </c>
      <c r="K515" t="s">
        <v>92</v>
      </c>
      <c r="L515" t="s">
        <v>93</v>
      </c>
      <c r="M515" t="s">
        <v>72</v>
      </c>
      <c r="P515" t="s">
        <v>94</v>
      </c>
      <c r="Q515" t="s">
        <v>95</v>
      </c>
      <c r="R515" t="s">
        <v>96</v>
      </c>
      <c r="S515" t="s">
        <v>97</v>
      </c>
      <c r="T515" t="s">
        <v>98</v>
      </c>
      <c r="U515">
        <v>42.370837000000002</v>
      </c>
      <c r="V515">
        <v>-83.485600000000005</v>
      </c>
      <c r="W515" t="s">
        <v>309</v>
      </c>
      <c r="X515" t="s">
        <v>310</v>
      </c>
      <c r="Y515" t="s">
        <v>112</v>
      </c>
      <c r="Z515" s="10">
        <v>761481427</v>
      </c>
      <c r="AA515" s="9">
        <v>32.869383999999997</v>
      </c>
      <c r="AB515" s="9">
        <v>-97.251230000000007</v>
      </c>
      <c r="AC515" t="s">
        <v>98</v>
      </c>
      <c r="AD515">
        <v>105</v>
      </c>
      <c r="AE515" s="1" t="s">
        <v>102</v>
      </c>
      <c r="AF515" s="1" t="str">
        <f t="shared" si="23"/>
        <v>5</v>
      </c>
      <c r="AG515" s="1">
        <f t="shared" si="24"/>
        <v>5</v>
      </c>
      <c r="AH515" s="1">
        <v>12.74</v>
      </c>
      <c r="AI515" s="7">
        <f t="shared" si="25"/>
        <v>122.34</v>
      </c>
      <c r="AJ515">
        <v>122.34</v>
      </c>
      <c r="AK515">
        <v>122.34</v>
      </c>
      <c r="AL515" s="4">
        <v>22.85</v>
      </c>
      <c r="AM515" s="4">
        <v>0</v>
      </c>
      <c r="AN515" s="4">
        <v>0</v>
      </c>
      <c r="AO515" s="4">
        <v>0</v>
      </c>
      <c r="AP515" s="4">
        <v>0</v>
      </c>
      <c r="AQ515" s="4">
        <v>4.58</v>
      </c>
      <c r="AR515" s="4">
        <v>0</v>
      </c>
      <c r="AT515">
        <v>0</v>
      </c>
      <c r="AU515" s="4">
        <v>0</v>
      </c>
      <c r="AV515" s="4">
        <v>12.07</v>
      </c>
      <c r="AW515" s="4">
        <v>157.26</v>
      </c>
      <c r="AX515">
        <v>5</v>
      </c>
      <c r="AY515" t="s">
        <v>80</v>
      </c>
      <c r="AZ515">
        <v>5</v>
      </c>
      <c r="BA515">
        <v>0</v>
      </c>
      <c r="BB515">
        <v>0</v>
      </c>
      <c r="BC515">
        <v>0</v>
      </c>
      <c r="BD515">
        <v>0</v>
      </c>
      <c r="BE515">
        <v>1</v>
      </c>
      <c r="BF515" t="s">
        <v>81</v>
      </c>
      <c r="BJ515" s="6">
        <v>45696</v>
      </c>
      <c r="BK515" t="s">
        <v>114</v>
      </c>
      <c r="BL515" t="s">
        <v>105</v>
      </c>
      <c r="BM515" t="s">
        <v>121</v>
      </c>
      <c r="BN515" t="s">
        <v>122</v>
      </c>
      <c r="BP515">
        <v>2025</v>
      </c>
      <c r="BQ515" t="s">
        <v>123</v>
      </c>
      <c r="BR515" t="s">
        <v>124</v>
      </c>
    </row>
    <row r="516" spans="1:70" x14ac:dyDescent="0.25">
      <c r="A516">
        <v>6410666444</v>
      </c>
      <c r="B516" t="s">
        <v>109</v>
      </c>
      <c r="C516" t="s">
        <v>89</v>
      </c>
      <c r="D516" s="4">
        <v>157.75</v>
      </c>
      <c r="E516" s="5">
        <v>45696</v>
      </c>
      <c r="F516" s="5">
        <v>45694</v>
      </c>
      <c r="G516">
        <v>7926</v>
      </c>
      <c r="H516" t="s">
        <v>90</v>
      </c>
      <c r="I516" t="s">
        <v>91</v>
      </c>
      <c r="J516" t="s">
        <v>69</v>
      </c>
      <c r="K516" t="s">
        <v>92</v>
      </c>
      <c r="L516" t="s">
        <v>93</v>
      </c>
      <c r="M516" t="s">
        <v>72</v>
      </c>
      <c r="P516" t="s">
        <v>94</v>
      </c>
      <c r="Q516" t="s">
        <v>95</v>
      </c>
      <c r="R516" t="s">
        <v>96</v>
      </c>
      <c r="S516" t="s">
        <v>97</v>
      </c>
      <c r="T516" t="s">
        <v>98</v>
      </c>
      <c r="U516">
        <v>42.370837000000002</v>
      </c>
      <c r="V516">
        <v>-83.485600000000005</v>
      </c>
      <c r="W516" t="s">
        <v>273</v>
      </c>
      <c r="X516" t="s">
        <v>274</v>
      </c>
      <c r="Y516" t="s">
        <v>112</v>
      </c>
      <c r="Z516" s="10">
        <v>782162907</v>
      </c>
      <c r="AA516" s="9">
        <v>29.528514999999999</v>
      </c>
      <c r="AB516" s="9">
        <v>-98.492189999999994</v>
      </c>
      <c r="AC516" t="s">
        <v>98</v>
      </c>
      <c r="AD516">
        <v>106</v>
      </c>
      <c r="AE516" s="1" t="s">
        <v>102</v>
      </c>
      <c r="AF516" s="1" t="str">
        <f t="shared" si="23"/>
        <v>6</v>
      </c>
      <c r="AG516" s="1">
        <f t="shared" si="24"/>
        <v>5</v>
      </c>
      <c r="AH516" s="1">
        <v>13.2</v>
      </c>
      <c r="AI516" s="7">
        <f t="shared" si="25"/>
        <v>127.05</v>
      </c>
      <c r="AJ516">
        <v>127.05</v>
      </c>
      <c r="AK516">
        <v>127.05</v>
      </c>
      <c r="AL516" s="4">
        <v>23.19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T516">
        <v>0</v>
      </c>
      <c r="AU516" s="4">
        <v>0</v>
      </c>
      <c r="AV516" s="4">
        <v>7.51</v>
      </c>
      <c r="AW516" s="4">
        <v>157.75</v>
      </c>
      <c r="AX516">
        <v>5</v>
      </c>
      <c r="AY516" t="s">
        <v>80</v>
      </c>
      <c r="AZ516">
        <v>5</v>
      </c>
      <c r="BA516">
        <v>0</v>
      </c>
      <c r="BB516">
        <v>0</v>
      </c>
      <c r="BC516">
        <v>0</v>
      </c>
      <c r="BD516">
        <v>0</v>
      </c>
      <c r="BE516">
        <v>1</v>
      </c>
      <c r="BF516" t="s">
        <v>81</v>
      </c>
      <c r="BJ516" s="6">
        <v>45696</v>
      </c>
      <c r="BK516" t="s">
        <v>114</v>
      </c>
      <c r="BL516" t="s">
        <v>105</v>
      </c>
      <c r="BM516" t="s">
        <v>115</v>
      </c>
      <c r="BN516" t="s">
        <v>105</v>
      </c>
      <c r="BP516">
        <v>2025</v>
      </c>
      <c r="BQ516" t="s">
        <v>107</v>
      </c>
      <c r="BR516" t="s">
        <v>116</v>
      </c>
    </row>
    <row r="517" spans="1:70" x14ac:dyDescent="0.25">
      <c r="A517">
        <v>6410666366</v>
      </c>
      <c r="B517" t="s">
        <v>109</v>
      </c>
      <c r="C517" t="s">
        <v>89</v>
      </c>
      <c r="D517" s="4">
        <v>184.52</v>
      </c>
      <c r="E517" s="5">
        <v>45696</v>
      </c>
      <c r="F517" s="5">
        <v>45691</v>
      </c>
      <c r="G517">
        <v>7926</v>
      </c>
      <c r="H517" t="s">
        <v>90</v>
      </c>
      <c r="I517" t="s">
        <v>91</v>
      </c>
      <c r="J517" t="s">
        <v>69</v>
      </c>
      <c r="K517" t="s">
        <v>92</v>
      </c>
      <c r="L517" t="s">
        <v>93</v>
      </c>
      <c r="M517" t="s">
        <v>72</v>
      </c>
      <c r="P517" t="s">
        <v>94</v>
      </c>
      <c r="Q517" t="s">
        <v>95</v>
      </c>
      <c r="R517" t="s">
        <v>96</v>
      </c>
      <c r="S517" t="s">
        <v>97</v>
      </c>
      <c r="T517" t="s">
        <v>98</v>
      </c>
      <c r="U517">
        <v>42.370837000000002</v>
      </c>
      <c r="V517">
        <v>-83.485600000000005</v>
      </c>
      <c r="W517" t="s">
        <v>340</v>
      </c>
      <c r="X517" t="s">
        <v>341</v>
      </c>
      <c r="Y517" t="s">
        <v>128</v>
      </c>
      <c r="Z517" s="10">
        <v>857373441</v>
      </c>
      <c r="AA517" s="9">
        <v>32.417144</v>
      </c>
      <c r="AB517" s="9">
        <v>-110.96353999999999</v>
      </c>
      <c r="AC517" t="s">
        <v>98</v>
      </c>
      <c r="AD517">
        <v>107</v>
      </c>
      <c r="AE517" s="1" t="s">
        <v>102</v>
      </c>
      <c r="AF517" s="1" t="str">
        <f t="shared" si="23"/>
        <v>7</v>
      </c>
      <c r="AG517" s="1">
        <f t="shared" si="24"/>
        <v>5</v>
      </c>
      <c r="AH517" s="1">
        <v>14.99</v>
      </c>
      <c r="AI517" s="7">
        <f t="shared" si="25"/>
        <v>144.03</v>
      </c>
      <c r="AJ517">
        <v>144.03</v>
      </c>
      <c r="AK517">
        <v>144.03</v>
      </c>
      <c r="AL517" s="4">
        <v>27.12</v>
      </c>
      <c r="AM517" s="4">
        <v>0</v>
      </c>
      <c r="AN517" s="4">
        <v>0</v>
      </c>
      <c r="AO517" s="4">
        <v>0</v>
      </c>
      <c r="AP517" s="4">
        <v>0</v>
      </c>
      <c r="AQ517" s="4">
        <v>4.58</v>
      </c>
      <c r="AR517" s="4">
        <v>0</v>
      </c>
      <c r="AT517">
        <v>0</v>
      </c>
      <c r="AU517" s="4">
        <v>0</v>
      </c>
      <c r="AV517" s="4">
        <v>13.37</v>
      </c>
      <c r="AW517" s="4">
        <v>184.52</v>
      </c>
      <c r="AX517">
        <v>5</v>
      </c>
      <c r="AY517" t="s">
        <v>80</v>
      </c>
      <c r="AZ517">
        <v>5</v>
      </c>
      <c r="BA517">
        <v>0</v>
      </c>
      <c r="BB517">
        <v>0</v>
      </c>
      <c r="BC517">
        <v>0</v>
      </c>
      <c r="BD517">
        <v>0</v>
      </c>
      <c r="BE517">
        <v>1</v>
      </c>
      <c r="BF517" t="s">
        <v>81</v>
      </c>
      <c r="BJ517" s="6">
        <v>45696</v>
      </c>
      <c r="BK517" t="s">
        <v>114</v>
      </c>
      <c r="BL517" t="s">
        <v>105</v>
      </c>
      <c r="BM517" t="s">
        <v>115</v>
      </c>
      <c r="BN517" t="s">
        <v>105</v>
      </c>
      <c r="BP517">
        <v>2025</v>
      </c>
      <c r="BQ517" t="s">
        <v>107</v>
      </c>
      <c r="BR517" t="s">
        <v>116</v>
      </c>
    </row>
    <row r="518" spans="1:70" x14ac:dyDescent="0.25">
      <c r="A518">
        <v>6410666397</v>
      </c>
      <c r="B518" t="s">
        <v>109</v>
      </c>
      <c r="C518" t="s">
        <v>89</v>
      </c>
      <c r="D518" s="4">
        <v>139.9</v>
      </c>
      <c r="E518" s="5">
        <v>45696</v>
      </c>
      <c r="F518" s="5">
        <v>45693</v>
      </c>
      <c r="G518">
        <v>7926</v>
      </c>
      <c r="H518" t="s">
        <v>90</v>
      </c>
      <c r="I518" t="s">
        <v>91</v>
      </c>
      <c r="J518" t="s">
        <v>69</v>
      </c>
      <c r="K518" t="s">
        <v>92</v>
      </c>
      <c r="L518" t="s">
        <v>93</v>
      </c>
      <c r="M518" t="s">
        <v>72</v>
      </c>
      <c r="P518" t="s">
        <v>94</v>
      </c>
      <c r="Q518" t="s">
        <v>95</v>
      </c>
      <c r="R518" t="s">
        <v>96</v>
      </c>
      <c r="S518" t="s">
        <v>97</v>
      </c>
      <c r="T518" t="s">
        <v>98</v>
      </c>
      <c r="U518">
        <v>42.370837000000002</v>
      </c>
      <c r="V518">
        <v>-83.485600000000005</v>
      </c>
      <c r="W518" t="s">
        <v>291</v>
      </c>
      <c r="X518" t="s">
        <v>292</v>
      </c>
      <c r="Y518" t="s">
        <v>267</v>
      </c>
      <c r="Z518" s="10">
        <v>507021156</v>
      </c>
      <c r="AA518" s="9">
        <v>42.475886000000003</v>
      </c>
      <c r="AB518" s="9">
        <v>-92.33578</v>
      </c>
      <c r="AC518" t="s">
        <v>98</v>
      </c>
      <c r="AD518">
        <v>104</v>
      </c>
      <c r="AE518" s="1" t="s">
        <v>102</v>
      </c>
      <c r="AF518" s="1" t="str">
        <f t="shared" si="23"/>
        <v>4</v>
      </c>
      <c r="AG518" s="1">
        <f t="shared" si="24"/>
        <v>5</v>
      </c>
      <c r="AH518" s="1">
        <v>11.94</v>
      </c>
      <c r="AI518" s="7">
        <f t="shared" si="25"/>
        <v>112.68</v>
      </c>
      <c r="AJ518">
        <v>112.68</v>
      </c>
      <c r="AK518">
        <v>112.68</v>
      </c>
      <c r="AL518" s="4">
        <v>20.56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T518">
        <v>0</v>
      </c>
      <c r="AU518" s="4">
        <v>0</v>
      </c>
      <c r="AV518" s="4">
        <v>6.66</v>
      </c>
      <c r="AW518" s="4">
        <v>139.9</v>
      </c>
      <c r="AX518">
        <v>5</v>
      </c>
      <c r="AY518" t="s">
        <v>80</v>
      </c>
      <c r="AZ518">
        <v>5</v>
      </c>
      <c r="BA518">
        <v>0</v>
      </c>
      <c r="BB518">
        <v>0</v>
      </c>
      <c r="BC518">
        <v>0</v>
      </c>
      <c r="BD518">
        <v>0</v>
      </c>
      <c r="BE518">
        <v>1</v>
      </c>
      <c r="BF518" t="s">
        <v>81</v>
      </c>
      <c r="BJ518" s="6">
        <v>45696</v>
      </c>
      <c r="BK518" t="s">
        <v>114</v>
      </c>
      <c r="BL518" t="s">
        <v>105</v>
      </c>
      <c r="BM518" t="s">
        <v>115</v>
      </c>
      <c r="BN518" t="s">
        <v>105</v>
      </c>
      <c r="BP518">
        <v>2025</v>
      </c>
      <c r="BQ518" t="s">
        <v>107</v>
      </c>
      <c r="BR518" t="s">
        <v>116</v>
      </c>
    </row>
    <row r="519" spans="1:70" x14ac:dyDescent="0.25">
      <c r="A519">
        <v>6410666374</v>
      </c>
      <c r="B519" t="s">
        <v>109</v>
      </c>
      <c r="C519" t="s">
        <v>89</v>
      </c>
      <c r="D519" s="4">
        <v>139.9</v>
      </c>
      <c r="E519" s="5">
        <v>45696</v>
      </c>
      <c r="F519" s="5">
        <v>45691</v>
      </c>
      <c r="G519">
        <v>7926</v>
      </c>
      <c r="H519" t="s">
        <v>90</v>
      </c>
      <c r="I519" t="s">
        <v>91</v>
      </c>
      <c r="J519" t="s">
        <v>69</v>
      </c>
      <c r="K519" t="s">
        <v>92</v>
      </c>
      <c r="L519" t="s">
        <v>93</v>
      </c>
      <c r="M519" t="s">
        <v>72</v>
      </c>
      <c r="P519" t="s">
        <v>94</v>
      </c>
      <c r="Q519" t="s">
        <v>95</v>
      </c>
      <c r="R519" t="s">
        <v>96</v>
      </c>
      <c r="S519" t="s">
        <v>97</v>
      </c>
      <c r="T519" t="s">
        <v>98</v>
      </c>
      <c r="U519">
        <v>42.370837000000002</v>
      </c>
      <c r="V519">
        <v>-83.485600000000005</v>
      </c>
      <c r="W519" t="s">
        <v>285</v>
      </c>
      <c r="X519" t="s">
        <v>286</v>
      </c>
      <c r="Y519" t="s">
        <v>287</v>
      </c>
      <c r="Z519" s="10">
        <v>549048072</v>
      </c>
      <c r="AA519" s="9">
        <v>44.018870999999997</v>
      </c>
      <c r="AB519" s="9">
        <v>-88.613240000000005</v>
      </c>
      <c r="AC519" t="s">
        <v>98</v>
      </c>
      <c r="AD519">
        <v>104</v>
      </c>
      <c r="AE519" s="1" t="s">
        <v>102</v>
      </c>
      <c r="AF519" s="1" t="str">
        <f t="shared" si="23"/>
        <v>4</v>
      </c>
      <c r="AG519" s="1">
        <f t="shared" si="24"/>
        <v>5</v>
      </c>
      <c r="AH519" s="1">
        <v>11.94</v>
      </c>
      <c r="AI519" s="7">
        <f t="shared" si="25"/>
        <v>112.68</v>
      </c>
      <c r="AJ519">
        <v>112.68</v>
      </c>
      <c r="AK519">
        <v>112.68</v>
      </c>
      <c r="AL519" s="4">
        <v>20.56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T519">
        <v>0</v>
      </c>
      <c r="AU519" s="4">
        <v>0</v>
      </c>
      <c r="AV519" s="4">
        <v>6.66</v>
      </c>
      <c r="AW519" s="4">
        <v>139.9</v>
      </c>
      <c r="AX519">
        <v>5</v>
      </c>
      <c r="AY519" t="s">
        <v>80</v>
      </c>
      <c r="AZ519">
        <v>5</v>
      </c>
      <c r="BA519">
        <v>0</v>
      </c>
      <c r="BB519">
        <v>0</v>
      </c>
      <c r="BC519">
        <v>0</v>
      </c>
      <c r="BD519">
        <v>0</v>
      </c>
      <c r="BE519">
        <v>1</v>
      </c>
      <c r="BF519" t="s">
        <v>81</v>
      </c>
      <c r="BJ519" s="6">
        <v>45696</v>
      </c>
      <c r="BK519" t="s">
        <v>114</v>
      </c>
      <c r="BL519" t="s">
        <v>105</v>
      </c>
      <c r="BM519" t="s">
        <v>115</v>
      </c>
      <c r="BN519" t="s">
        <v>105</v>
      </c>
      <c r="BP519">
        <v>2025</v>
      </c>
      <c r="BQ519" t="s">
        <v>107</v>
      </c>
      <c r="BR519" t="s">
        <v>116</v>
      </c>
    </row>
    <row r="520" spans="1:70" x14ac:dyDescent="0.25">
      <c r="A520">
        <v>6410666453</v>
      </c>
      <c r="B520" t="s">
        <v>109</v>
      </c>
      <c r="C520" t="s">
        <v>89</v>
      </c>
      <c r="D520" s="4">
        <v>139.9</v>
      </c>
      <c r="E520" s="5">
        <v>45696</v>
      </c>
      <c r="F520" s="5">
        <v>45694</v>
      </c>
      <c r="G520">
        <v>7926</v>
      </c>
      <c r="H520" t="s">
        <v>90</v>
      </c>
      <c r="I520" t="s">
        <v>91</v>
      </c>
      <c r="J520" t="s">
        <v>69</v>
      </c>
      <c r="K520" t="s">
        <v>92</v>
      </c>
      <c r="L520" t="s">
        <v>93</v>
      </c>
      <c r="M520" t="s">
        <v>72</v>
      </c>
      <c r="P520" t="s">
        <v>94</v>
      </c>
      <c r="Q520" t="s">
        <v>95</v>
      </c>
      <c r="R520" t="s">
        <v>96</v>
      </c>
      <c r="S520" t="s">
        <v>97</v>
      </c>
      <c r="T520" t="s">
        <v>98</v>
      </c>
      <c r="U520">
        <v>42.370837000000002</v>
      </c>
      <c r="V520">
        <v>-83.485600000000005</v>
      </c>
      <c r="W520" t="s">
        <v>285</v>
      </c>
      <c r="X520" t="s">
        <v>286</v>
      </c>
      <c r="Y520" t="s">
        <v>287</v>
      </c>
      <c r="Z520" s="10">
        <v>549048072</v>
      </c>
      <c r="AA520" s="9">
        <v>44.018870999999997</v>
      </c>
      <c r="AB520" s="9">
        <v>-88.613240000000005</v>
      </c>
      <c r="AC520" t="s">
        <v>98</v>
      </c>
      <c r="AD520">
        <v>104</v>
      </c>
      <c r="AE520" s="1" t="s">
        <v>102</v>
      </c>
      <c r="AF520" s="1" t="str">
        <f t="shared" si="23"/>
        <v>4</v>
      </c>
      <c r="AG520" s="1">
        <f t="shared" si="24"/>
        <v>5</v>
      </c>
      <c r="AH520" s="1">
        <v>11.94</v>
      </c>
      <c r="AI520" s="7">
        <f t="shared" si="25"/>
        <v>112.68</v>
      </c>
      <c r="AJ520">
        <v>112.68</v>
      </c>
      <c r="AK520">
        <v>112.68</v>
      </c>
      <c r="AL520" s="4">
        <v>20.56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T520">
        <v>0</v>
      </c>
      <c r="AU520" s="4">
        <v>0</v>
      </c>
      <c r="AV520" s="4">
        <v>6.66</v>
      </c>
      <c r="AW520" s="4">
        <v>139.9</v>
      </c>
      <c r="AX520">
        <v>5</v>
      </c>
      <c r="AY520" t="s">
        <v>80</v>
      </c>
      <c r="AZ520">
        <v>5</v>
      </c>
      <c r="BA520">
        <v>0</v>
      </c>
      <c r="BB520">
        <v>0</v>
      </c>
      <c r="BC520">
        <v>0</v>
      </c>
      <c r="BD520">
        <v>0</v>
      </c>
      <c r="BE520">
        <v>1</v>
      </c>
      <c r="BF520" t="s">
        <v>81</v>
      </c>
      <c r="BJ520" s="6">
        <v>45696</v>
      </c>
      <c r="BK520" t="s">
        <v>114</v>
      </c>
      <c r="BL520" t="s">
        <v>105</v>
      </c>
      <c r="BM520" t="s">
        <v>115</v>
      </c>
      <c r="BN520" t="s">
        <v>105</v>
      </c>
      <c r="BP520">
        <v>2025</v>
      </c>
      <c r="BQ520" t="s">
        <v>107</v>
      </c>
      <c r="BR520" t="s">
        <v>116</v>
      </c>
    </row>
    <row r="521" spans="1:70" x14ac:dyDescent="0.25">
      <c r="A521">
        <v>6410666363</v>
      </c>
      <c r="B521" t="s">
        <v>109</v>
      </c>
      <c r="C521" t="s">
        <v>89</v>
      </c>
      <c r="D521" s="4">
        <v>163.43</v>
      </c>
      <c r="E521" s="5">
        <v>45696</v>
      </c>
      <c r="F521" s="5">
        <v>45691</v>
      </c>
      <c r="G521">
        <v>7926</v>
      </c>
      <c r="H521" t="s">
        <v>90</v>
      </c>
      <c r="I521" t="s">
        <v>91</v>
      </c>
      <c r="J521" t="s">
        <v>69</v>
      </c>
      <c r="K521" t="s">
        <v>92</v>
      </c>
      <c r="L521" t="s">
        <v>93</v>
      </c>
      <c r="M521" t="s">
        <v>72</v>
      </c>
      <c r="P521" t="s">
        <v>94</v>
      </c>
      <c r="Q521" t="s">
        <v>95</v>
      </c>
      <c r="R521" t="s">
        <v>96</v>
      </c>
      <c r="S521" t="s">
        <v>97</v>
      </c>
      <c r="T521" t="s">
        <v>98</v>
      </c>
      <c r="U521">
        <v>42.370837000000002</v>
      </c>
      <c r="V521">
        <v>-83.485600000000005</v>
      </c>
      <c r="W521" t="s">
        <v>362</v>
      </c>
      <c r="X521" t="s">
        <v>363</v>
      </c>
      <c r="Y521" t="s">
        <v>349</v>
      </c>
      <c r="Z521" s="10">
        <v>800234688</v>
      </c>
      <c r="AA521" s="9">
        <v>39.923988000000001</v>
      </c>
      <c r="AB521" s="9">
        <v>-105.08165700000001</v>
      </c>
      <c r="AC521" t="s">
        <v>98</v>
      </c>
      <c r="AD521">
        <v>106</v>
      </c>
      <c r="AE521" s="1" t="s">
        <v>102</v>
      </c>
      <c r="AF521" s="1" t="str">
        <f t="shared" si="23"/>
        <v>6</v>
      </c>
      <c r="AG521" s="1">
        <f t="shared" si="24"/>
        <v>5</v>
      </c>
      <c r="AH521" s="1">
        <v>13.2</v>
      </c>
      <c r="AI521" s="7">
        <f t="shared" si="25"/>
        <v>127.05</v>
      </c>
      <c r="AJ521">
        <v>127.05</v>
      </c>
      <c r="AK521">
        <v>127.05</v>
      </c>
      <c r="AL521" s="4">
        <v>24.02</v>
      </c>
      <c r="AM521" s="4">
        <v>0</v>
      </c>
      <c r="AN521" s="4">
        <v>0</v>
      </c>
      <c r="AO521" s="4">
        <v>0</v>
      </c>
      <c r="AP521" s="4">
        <v>0</v>
      </c>
      <c r="AQ521" s="4">
        <v>4.58</v>
      </c>
      <c r="AR521" s="4">
        <v>0</v>
      </c>
      <c r="AT521">
        <v>0</v>
      </c>
      <c r="AU521" s="4">
        <v>0</v>
      </c>
      <c r="AV521" s="4">
        <v>12.36</v>
      </c>
      <c r="AW521" s="4">
        <v>163.43</v>
      </c>
      <c r="AX521">
        <v>5</v>
      </c>
      <c r="AY521" t="s">
        <v>80</v>
      </c>
      <c r="AZ521">
        <v>5</v>
      </c>
      <c r="BA521">
        <v>0</v>
      </c>
      <c r="BB521">
        <v>0</v>
      </c>
      <c r="BC521">
        <v>0</v>
      </c>
      <c r="BD521">
        <v>0</v>
      </c>
      <c r="BE521">
        <v>1</v>
      </c>
      <c r="BF521" t="s">
        <v>81</v>
      </c>
      <c r="BJ521" s="6">
        <v>45696</v>
      </c>
      <c r="BK521" t="s">
        <v>114</v>
      </c>
      <c r="BL521" t="s">
        <v>105</v>
      </c>
      <c r="BM521" t="s">
        <v>115</v>
      </c>
      <c r="BN521" t="s">
        <v>105</v>
      </c>
      <c r="BP521">
        <v>2025</v>
      </c>
      <c r="BQ521" t="s">
        <v>107</v>
      </c>
      <c r="BR521" t="s">
        <v>116</v>
      </c>
    </row>
    <row r="522" spans="1:70" x14ac:dyDescent="0.25">
      <c r="A522">
        <v>6410666395</v>
      </c>
      <c r="B522" t="s">
        <v>109</v>
      </c>
      <c r="C522" t="s">
        <v>89</v>
      </c>
      <c r="D522" s="4">
        <v>152.81</v>
      </c>
      <c r="E522" s="5">
        <v>45696</v>
      </c>
      <c r="F522" s="5">
        <v>45692</v>
      </c>
      <c r="G522">
        <v>7926</v>
      </c>
      <c r="H522" t="s">
        <v>90</v>
      </c>
      <c r="I522" t="s">
        <v>91</v>
      </c>
      <c r="J522" t="s">
        <v>69</v>
      </c>
      <c r="K522" t="s">
        <v>92</v>
      </c>
      <c r="L522" t="s">
        <v>93</v>
      </c>
      <c r="M522" t="s">
        <v>72</v>
      </c>
      <c r="P522" t="s">
        <v>94</v>
      </c>
      <c r="Q522" t="s">
        <v>95</v>
      </c>
      <c r="R522" t="s">
        <v>96</v>
      </c>
      <c r="S522" t="s">
        <v>97</v>
      </c>
      <c r="T522" t="s">
        <v>98</v>
      </c>
      <c r="U522">
        <v>42.370837000000002</v>
      </c>
      <c r="V522">
        <v>-83.485600000000005</v>
      </c>
      <c r="W522" t="s">
        <v>278</v>
      </c>
      <c r="X522" t="s">
        <v>279</v>
      </c>
      <c r="Y522" t="s">
        <v>119</v>
      </c>
      <c r="Z522" s="10">
        <v>559624420</v>
      </c>
      <c r="AA522" s="9">
        <v>43.762272000000003</v>
      </c>
      <c r="AB522" s="9">
        <v>-91.845299999999995</v>
      </c>
      <c r="AC522" t="s">
        <v>98</v>
      </c>
      <c r="AD522">
        <v>104</v>
      </c>
      <c r="AE522" s="1" t="s">
        <v>102</v>
      </c>
      <c r="AF522" s="1" t="str">
        <f t="shared" si="23"/>
        <v>4</v>
      </c>
      <c r="AG522" s="1">
        <f t="shared" si="24"/>
        <v>5</v>
      </c>
      <c r="AH522" s="1">
        <v>11.94</v>
      </c>
      <c r="AI522" s="7">
        <f t="shared" si="25"/>
        <v>112.67999999999999</v>
      </c>
      <c r="AJ522">
        <v>112.68</v>
      </c>
      <c r="AK522">
        <v>112.68</v>
      </c>
      <c r="AL522" s="4">
        <v>22.46</v>
      </c>
      <c r="AM522" s="4">
        <v>0</v>
      </c>
      <c r="AN522" s="4">
        <v>0</v>
      </c>
      <c r="AO522" s="4">
        <v>0</v>
      </c>
      <c r="AP522" s="4">
        <v>0</v>
      </c>
      <c r="AQ522" s="4">
        <v>4.58</v>
      </c>
      <c r="AR522" s="4">
        <v>0</v>
      </c>
      <c r="AT522">
        <v>0</v>
      </c>
      <c r="AU522" s="4">
        <v>0</v>
      </c>
      <c r="AV522" s="4">
        <v>17.670000000000002</v>
      </c>
      <c r="AW522" s="4">
        <v>152.81</v>
      </c>
      <c r="AX522">
        <v>5</v>
      </c>
      <c r="AY522" t="s">
        <v>80</v>
      </c>
      <c r="AZ522">
        <v>5</v>
      </c>
      <c r="BA522">
        <v>0</v>
      </c>
      <c r="BB522">
        <v>0</v>
      </c>
      <c r="BC522">
        <v>0</v>
      </c>
      <c r="BD522">
        <v>0</v>
      </c>
      <c r="BE522">
        <v>1</v>
      </c>
      <c r="BF522" t="s">
        <v>81</v>
      </c>
      <c r="BJ522" s="6">
        <v>45696</v>
      </c>
      <c r="BK522" t="s">
        <v>114</v>
      </c>
      <c r="BL522" t="s">
        <v>105</v>
      </c>
      <c r="BM522" t="s">
        <v>115</v>
      </c>
      <c r="BN522" t="s">
        <v>105</v>
      </c>
      <c r="BP522">
        <v>2025</v>
      </c>
      <c r="BQ522" t="s">
        <v>107</v>
      </c>
      <c r="BR522" t="s">
        <v>116</v>
      </c>
    </row>
    <row r="523" spans="1:70" x14ac:dyDescent="0.25">
      <c r="A523">
        <v>6410666448</v>
      </c>
      <c r="B523" t="s">
        <v>109</v>
      </c>
      <c r="C523" t="s">
        <v>89</v>
      </c>
      <c r="D523" s="4">
        <v>145.59</v>
      </c>
      <c r="E523" s="5">
        <v>45696</v>
      </c>
      <c r="F523" s="5">
        <v>45694</v>
      </c>
      <c r="G523">
        <v>7926</v>
      </c>
      <c r="H523" t="s">
        <v>90</v>
      </c>
      <c r="I523" t="s">
        <v>91</v>
      </c>
      <c r="J523" t="s">
        <v>69</v>
      </c>
      <c r="K523" t="s">
        <v>92</v>
      </c>
      <c r="L523" t="s">
        <v>93</v>
      </c>
      <c r="M523" t="s">
        <v>72</v>
      </c>
      <c r="P523" t="s">
        <v>94</v>
      </c>
      <c r="Q523" t="s">
        <v>95</v>
      </c>
      <c r="R523" t="s">
        <v>96</v>
      </c>
      <c r="S523" t="s">
        <v>97</v>
      </c>
      <c r="T523" t="s">
        <v>98</v>
      </c>
      <c r="U523">
        <v>42.370837000000002</v>
      </c>
      <c r="V523">
        <v>-83.485600000000005</v>
      </c>
      <c r="W523" t="s">
        <v>420</v>
      </c>
      <c r="X523" t="s">
        <v>356</v>
      </c>
      <c r="Y523" t="s">
        <v>357</v>
      </c>
      <c r="Z523" s="10">
        <v>631092307</v>
      </c>
      <c r="AA523" s="9">
        <v>38.586052000000002</v>
      </c>
      <c r="AB523" s="9">
        <v>-90.2941</v>
      </c>
      <c r="AC523" t="s">
        <v>98</v>
      </c>
      <c r="AD523">
        <v>104</v>
      </c>
      <c r="AE523" s="1" t="s">
        <v>102</v>
      </c>
      <c r="AF523" s="1" t="str">
        <f t="shared" si="23"/>
        <v>4</v>
      </c>
      <c r="AG523" s="1">
        <f t="shared" si="24"/>
        <v>5</v>
      </c>
      <c r="AH523" s="1">
        <v>11.94</v>
      </c>
      <c r="AI523" s="7">
        <f t="shared" si="25"/>
        <v>112.67999999999999</v>
      </c>
      <c r="AJ523">
        <v>112.68</v>
      </c>
      <c r="AK523">
        <v>112.68</v>
      </c>
      <c r="AL523" s="4">
        <v>21.4</v>
      </c>
      <c r="AM523" s="4">
        <v>0</v>
      </c>
      <c r="AN523" s="4">
        <v>0</v>
      </c>
      <c r="AO523" s="4">
        <v>0</v>
      </c>
      <c r="AP523" s="4">
        <v>0</v>
      </c>
      <c r="AQ523" s="4">
        <v>4.58</v>
      </c>
      <c r="AR523" s="4">
        <v>0</v>
      </c>
      <c r="AT523">
        <v>0</v>
      </c>
      <c r="AU523" s="4">
        <v>0</v>
      </c>
      <c r="AV523" s="4">
        <v>11.51</v>
      </c>
      <c r="AW523" s="4">
        <v>145.59</v>
      </c>
      <c r="AX523">
        <v>5</v>
      </c>
      <c r="AY523" t="s">
        <v>80</v>
      </c>
      <c r="AZ523">
        <v>5</v>
      </c>
      <c r="BA523">
        <v>0</v>
      </c>
      <c r="BB523">
        <v>0</v>
      </c>
      <c r="BC523">
        <v>0</v>
      </c>
      <c r="BD523">
        <v>0</v>
      </c>
      <c r="BE523">
        <v>1</v>
      </c>
      <c r="BF523" t="s">
        <v>81</v>
      </c>
      <c r="BJ523" s="6">
        <v>45696</v>
      </c>
      <c r="BK523" t="s">
        <v>114</v>
      </c>
      <c r="BL523" t="s">
        <v>105</v>
      </c>
      <c r="BM523" t="s">
        <v>115</v>
      </c>
      <c r="BN523" t="s">
        <v>105</v>
      </c>
      <c r="BP523">
        <v>2025</v>
      </c>
      <c r="BQ523" t="s">
        <v>107</v>
      </c>
      <c r="BR523" t="s">
        <v>116</v>
      </c>
    </row>
    <row r="524" spans="1:70" x14ac:dyDescent="0.25">
      <c r="A524">
        <v>6799972404</v>
      </c>
      <c r="B524" t="s">
        <v>125</v>
      </c>
      <c r="C524" t="s">
        <v>89</v>
      </c>
      <c r="D524" s="4">
        <v>151.77000000000001</v>
      </c>
      <c r="E524" s="5">
        <v>46018</v>
      </c>
      <c r="F524" s="5">
        <v>46014</v>
      </c>
      <c r="G524">
        <v>7926</v>
      </c>
      <c r="H524" t="s">
        <v>90</v>
      </c>
      <c r="I524" t="s">
        <v>91</v>
      </c>
      <c r="J524" t="s">
        <v>69</v>
      </c>
      <c r="K524" t="s">
        <v>92</v>
      </c>
      <c r="L524" t="s">
        <v>93</v>
      </c>
      <c r="M524" t="s">
        <v>72</v>
      </c>
      <c r="P524" t="s">
        <v>94</v>
      </c>
      <c r="Q524" t="s">
        <v>95</v>
      </c>
      <c r="R524" t="s">
        <v>96</v>
      </c>
      <c r="S524" t="s">
        <v>97</v>
      </c>
      <c r="T524" t="s">
        <v>98</v>
      </c>
      <c r="U524">
        <v>42.370837000000002</v>
      </c>
      <c r="V524">
        <v>-83.485600000000005</v>
      </c>
      <c r="W524" t="s">
        <v>285</v>
      </c>
      <c r="X524" t="s">
        <v>286</v>
      </c>
      <c r="Y524" t="s">
        <v>287</v>
      </c>
      <c r="Z524" s="10">
        <v>549048072</v>
      </c>
      <c r="AA524" s="9">
        <v>44.018870999999997</v>
      </c>
      <c r="AB524" s="9">
        <v>-88.613240000000005</v>
      </c>
      <c r="AC524" t="s">
        <v>98</v>
      </c>
      <c r="AD524">
        <v>104</v>
      </c>
      <c r="AE524" s="1" t="s">
        <v>102</v>
      </c>
      <c r="AF524" s="1" t="str">
        <f t="shared" si="23"/>
        <v>4</v>
      </c>
      <c r="AG524" s="1">
        <f t="shared" si="24"/>
        <v>5</v>
      </c>
      <c r="AH524" s="1">
        <v>11.94</v>
      </c>
      <c r="AI524" s="7">
        <f t="shared" si="25"/>
        <v>119.67000000000002</v>
      </c>
      <c r="AJ524">
        <v>119.67</v>
      </c>
      <c r="AK524">
        <v>119.67</v>
      </c>
      <c r="AL524" s="4">
        <v>22.82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T524">
        <v>0</v>
      </c>
      <c r="AU524" s="4">
        <v>0</v>
      </c>
      <c r="AV524" s="4">
        <v>9.2799999999999994</v>
      </c>
      <c r="AW524" s="4">
        <v>151.77000000000001</v>
      </c>
      <c r="AX524">
        <v>5</v>
      </c>
      <c r="AY524" t="s">
        <v>80</v>
      </c>
      <c r="AZ524">
        <v>5</v>
      </c>
      <c r="BA524">
        <v>0</v>
      </c>
      <c r="BB524">
        <v>0</v>
      </c>
      <c r="BC524">
        <v>0</v>
      </c>
      <c r="BD524">
        <v>0</v>
      </c>
      <c r="BE524">
        <v>1</v>
      </c>
      <c r="BF524" t="s">
        <v>81</v>
      </c>
      <c r="BJ524" s="6">
        <v>46018</v>
      </c>
      <c r="BK524" t="s">
        <v>130</v>
      </c>
      <c r="BL524" t="s">
        <v>131</v>
      </c>
      <c r="BM524" t="s">
        <v>132</v>
      </c>
      <c r="BN524" t="s">
        <v>131</v>
      </c>
      <c r="BP524">
        <v>2025</v>
      </c>
      <c r="BQ524" t="s">
        <v>133</v>
      </c>
      <c r="BR524" t="s">
        <v>134</v>
      </c>
    </row>
    <row r="525" spans="1:70" x14ac:dyDescent="0.25">
      <c r="A525">
        <v>6799972364</v>
      </c>
      <c r="B525" t="s">
        <v>125</v>
      </c>
      <c r="C525" t="s">
        <v>89</v>
      </c>
      <c r="D525" s="4">
        <v>143.36000000000001</v>
      </c>
      <c r="E525" s="5">
        <v>46018</v>
      </c>
      <c r="F525" s="5">
        <v>46010</v>
      </c>
      <c r="G525">
        <v>7926</v>
      </c>
      <c r="H525" t="s">
        <v>90</v>
      </c>
      <c r="I525" t="s">
        <v>91</v>
      </c>
      <c r="J525" t="s">
        <v>69</v>
      </c>
      <c r="K525" t="s">
        <v>92</v>
      </c>
      <c r="L525" t="s">
        <v>93</v>
      </c>
      <c r="M525" t="s">
        <v>72</v>
      </c>
      <c r="P525" t="s">
        <v>94</v>
      </c>
      <c r="Q525" t="s">
        <v>95</v>
      </c>
      <c r="R525" t="s">
        <v>96</v>
      </c>
      <c r="S525" t="s">
        <v>97</v>
      </c>
      <c r="T525" t="s">
        <v>98</v>
      </c>
      <c r="U525">
        <v>42.370837000000002</v>
      </c>
      <c r="V525">
        <v>-83.485600000000005</v>
      </c>
      <c r="W525" t="s">
        <v>352</v>
      </c>
      <c r="X525" t="s">
        <v>353</v>
      </c>
      <c r="Y525" t="s">
        <v>354</v>
      </c>
      <c r="Z525" s="10">
        <v>118013640</v>
      </c>
      <c r="AA525" s="9">
        <v>40.763354999999997</v>
      </c>
      <c r="AB525" s="9">
        <v>-73.523229999999998</v>
      </c>
      <c r="AC525" t="s">
        <v>98</v>
      </c>
      <c r="AD525">
        <v>104</v>
      </c>
      <c r="AE525" s="1" t="s">
        <v>102</v>
      </c>
      <c r="AF525" s="1" t="str">
        <f t="shared" si="23"/>
        <v>4</v>
      </c>
      <c r="AG525" s="1">
        <f t="shared" si="24"/>
        <v>5</v>
      </c>
      <c r="AH525" s="1">
        <v>11.94</v>
      </c>
      <c r="AI525" s="7">
        <f t="shared" si="25"/>
        <v>112.68000000000002</v>
      </c>
      <c r="AJ525">
        <v>112.68</v>
      </c>
      <c r="AK525">
        <v>112.68</v>
      </c>
      <c r="AL525" s="4">
        <v>21.8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T525">
        <v>0</v>
      </c>
      <c r="AU525" s="4">
        <v>0</v>
      </c>
      <c r="AV525" s="4">
        <v>8.8800000000000008</v>
      </c>
      <c r="AW525" s="4">
        <v>143.36000000000001</v>
      </c>
      <c r="AX525">
        <v>5</v>
      </c>
      <c r="AY525" t="s">
        <v>80</v>
      </c>
      <c r="AZ525">
        <v>5</v>
      </c>
      <c r="BA525">
        <v>0</v>
      </c>
      <c r="BB525">
        <v>0</v>
      </c>
      <c r="BC525">
        <v>0</v>
      </c>
      <c r="BD525">
        <v>0</v>
      </c>
      <c r="BE525">
        <v>1</v>
      </c>
      <c r="BF525" t="s">
        <v>81</v>
      </c>
      <c r="BJ525" s="6">
        <v>46018</v>
      </c>
      <c r="BK525" t="s">
        <v>130</v>
      </c>
      <c r="BL525" t="s">
        <v>131</v>
      </c>
      <c r="BM525" t="s">
        <v>138</v>
      </c>
      <c r="BN525" t="s">
        <v>131</v>
      </c>
      <c r="BP525">
        <v>2025</v>
      </c>
      <c r="BQ525" t="s">
        <v>133</v>
      </c>
      <c r="BR525" t="s">
        <v>139</v>
      </c>
    </row>
    <row r="526" spans="1:70" x14ac:dyDescent="0.25">
      <c r="A526">
        <v>6799972374</v>
      </c>
      <c r="B526" t="s">
        <v>125</v>
      </c>
      <c r="C526" t="s">
        <v>89</v>
      </c>
      <c r="D526" s="4">
        <v>161.15</v>
      </c>
      <c r="E526" s="5">
        <v>46018</v>
      </c>
      <c r="F526" s="5">
        <v>46010</v>
      </c>
      <c r="G526">
        <v>7926</v>
      </c>
      <c r="H526" t="s">
        <v>90</v>
      </c>
      <c r="I526" t="s">
        <v>91</v>
      </c>
      <c r="J526" t="s">
        <v>69</v>
      </c>
      <c r="K526" t="s">
        <v>92</v>
      </c>
      <c r="L526" t="s">
        <v>93</v>
      </c>
      <c r="M526" t="s">
        <v>72</v>
      </c>
      <c r="P526" t="s">
        <v>94</v>
      </c>
      <c r="Q526" t="s">
        <v>95</v>
      </c>
      <c r="R526" t="s">
        <v>96</v>
      </c>
      <c r="S526" t="s">
        <v>97</v>
      </c>
      <c r="T526" t="s">
        <v>98</v>
      </c>
      <c r="U526">
        <v>42.370837000000002</v>
      </c>
      <c r="V526">
        <v>-83.485600000000005</v>
      </c>
      <c r="W526" t="s">
        <v>317</v>
      </c>
      <c r="X526" t="s">
        <v>318</v>
      </c>
      <c r="Y526" t="s">
        <v>272</v>
      </c>
      <c r="Z526" s="10">
        <v>323092702</v>
      </c>
      <c r="AA526" s="9">
        <v>30.514599</v>
      </c>
      <c r="AB526" s="9">
        <v>-84.188445999999999</v>
      </c>
      <c r="AC526" t="s">
        <v>98</v>
      </c>
      <c r="AD526">
        <v>105</v>
      </c>
      <c r="AE526" s="1" t="s">
        <v>102</v>
      </c>
      <c r="AF526" s="1" t="str">
        <f t="shared" si="23"/>
        <v>5</v>
      </c>
      <c r="AG526" s="1">
        <f t="shared" si="24"/>
        <v>5</v>
      </c>
      <c r="AH526" s="1">
        <v>12.74</v>
      </c>
      <c r="AI526" s="7">
        <f t="shared" si="25"/>
        <v>122.34000000000002</v>
      </c>
      <c r="AJ526">
        <v>122.34</v>
      </c>
      <c r="AK526">
        <v>122.34</v>
      </c>
      <c r="AL526" s="4">
        <v>24.51</v>
      </c>
      <c r="AM526" s="4">
        <v>0</v>
      </c>
      <c r="AN526" s="4">
        <v>0</v>
      </c>
      <c r="AO526" s="4">
        <v>0</v>
      </c>
      <c r="AP526" s="4">
        <v>0</v>
      </c>
      <c r="AQ526" s="4">
        <v>4.58</v>
      </c>
      <c r="AR526" s="4">
        <v>0</v>
      </c>
      <c r="AT526">
        <v>0</v>
      </c>
      <c r="AU526" s="4">
        <v>0</v>
      </c>
      <c r="AV526" s="4">
        <v>14.3</v>
      </c>
      <c r="AW526" s="4">
        <v>161.15</v>
      </c>
      <c r="AX526">
        <v>5</v>
      </c>
      <c r="AY526" t="s">
        <v>80</v>
      </c>
      <c r="AZ526">
        <v>5</v>
      </c>
      <c r="BA526">
        <v>0</v>
      </c>
      <c r="BB526">
        <v>0</v>
      </c>
      <c r="BC526">
        <v>0</v>
      </c>
      <c r="BD526">
        <v>0</v>
      </c>
      <c r="BE526">
        <v>1</v>
      </c>
      <c r="BF526" t="s">
        <v>81</v>
      </c>
      <c r="BJ526" s="6">
        <v>46018</v>
      </c>
      <c r="BK526" t="s">
        <v>130</v>
      </c>
      <c r="BL526" t="s">
        <v>131</v>
      </c>
      <c r="BM526" t="s">
        <v>138</v>
      </c>
      <c r="BN526" t="s">
        <v>131</v>
      </c>
      <c r="BP526">
        <v>2025</v>
      </c>
      <c r="BQ526" t="s">
        <v>133</v>
      </c>
      <c r="BR526" t="s">
        <v>139</v>
      </c>
    </row>
    <row r="527" spans="1:70" x14ac:dyDescent="0.25">
      <c r="A527">
        <v>6799972400</v>
      </c>
      <c r="B527" t="s">
        <v>125</v>
      </c>
      <c r="C527" t="s">
        <v>89</v>
      </c>
      <c r="D527" s="4">
        <v>170.68</v>
      </c>
      <c r="E527" s="5">
        <v>46018</v>
      </c>
      <c r="F527" s="5">
        <v>46013</v>
      </c>
      <c r="G527">
        <v>7926</v>
      </c>
      <c r="H527" t="s">
        <v>90</v>
      </c>
      <c r="I527" t="s">
        <v>91</v>
      </c>
      <c r="J527" t="s">
        <v>69</v>
      </c>
      <c r="K527" t="s">
        <v>92</v>
      </c>
      <c r="L527" t="s">
        <v>93</v>
      </c>
      <c r="M527" t="s">
        <v>72</v>
      </c>
      <c r="P527" t="s">
        <v>94</v>
      </c>
      <c r="Q527" t="s">
        <v>95</v>
      </c>
      <c r="R527" t="s">
        <v>96</v>
      </c>
      <c r="S527" t="s">
        <v>97</v>
      </c>
      <c r="T527" t="s">
        <v>98</v>
      </c>
      <c r="U527">
        <v>42.370837000000002</v>
      </c>
      <c r="V527">
        <v>-83.485600000000005</v>
      </c>
      <c r="W527" t="s">
        <v>421</v>
      </c>
      <c r="X527" t="s">
        <v>296</v>
      </c>
      <c r="Y527" t="s">
        <v>272</v>
      </c>
      <c r="Z527" s="10">
        <v>336075107</v>
      </c>
      <c r="AA527" s="9">
        <v>27.963798000000001</v>
      </c>
      <c r="AB527" s="9">
        <v>-82.495369999999994</v>
      </c>
      <c r="AC527" t="s">
        <v>98</v>
      </c>
      <c r="AD527">
        <v>105</v>
      </c>
      <c r="AE527" s="1" t="s">
        <v>102</v>
      </c>
      <c r="AF527" s="1" t="str">
        <f t="shared" si="23"/>
        <v>5</v>
      </c>
      <c r="AG527" s="1">
        <f t="shared" si="24"/>
        <v>5</v>
      </c>
      <c r="AH527" s="1">
        <v>12.74</v>
      </c>
      <c r="AI527" s="7">
        <f t="shared" si="25"/>
        <v>129.92999999999998</v>
      </c>
      <c r="AJ527">
        <v>129.93</v>
      </c>
      <c r="AK527">
        <v>129.93</v>
      </c>
      <c r="AL527" s="4">
        <v>25.67</v>
      </c>
      <c r="AM527" s="4">
        <v>0</v>
      </c>
      <c r="AN527" s="4">
        <v>0</v>
      </c>
      <c r="AO527" s="4">
        <v>0</v>
      </c>
      <c r="AP527" s="4">
        <v>0</v>
      </c>
      <c r="AQ527" s="4">
        <v>4.9000000000000004</v>
      </c>
      <c r="AR527" s="4">
        <v>0</v>
      </c>
      <c r="AT527">
        <v>0</v>
      </c>
      <c r="AU527" s="4">
        <v>0</v>
      </c>
      <c r="AV527" s="4">
        <v>15.08</v>
      </c>
      <c r="AW527" s="4">
        <v>170.68</v>
      </c>
      <c r="AX527">
        <v>5</v>
      </c>
      <c r="AY527" t="s">
        <v>80</v>
      </c>
      <c r="AZ527">
        <v>5</v>
      </c>
      <c r="BA527">
        <v>0</v>
      </c>
      <c r="BB527">
        <v>0</v>
      </c>
      <c r="BC527">
        <v>0</v>
      </c>
      <c r="BD527">
        <v>0</v>
      </c>
      <c r="BE527">
        <v>1</v>
      </c>
      <c r="BF527" t="s">
        <v>81</v>
      </c>
      <c r="BJ527" s="6">
        <v>46018</v>
      </c>
      <c r="BK527" t="s">
        <v>130</v>
      </c>
      <c r="BL527" t="s">
        <v>131</v>
      </c>
      <c r="BM527" t="s">
        <v>132</v>
      </c>
      <c r="BN527" t="s">
        <v>131</v>
      </c>
      <c r="BP527">
        <v>2025</v>
      </c>
      <c r="BQ527" t="s">
        <v>133</v>
      </c>
      <c r="BR527" t="s">
        <v>134</v>
      </c>
    </row>
    <row r="528" spans="1:70" x14ac:dyDescent="0.25">
      <c r="A528">
        <v>6799972397</v>
      </c>
      <c r="B528" t="s">
        <v>125</v>
      </c>
      <c r="C528" t="s">
        <v>89</v>
      </c>
      <c r="D528" s="4">
        <v>170.79</v>
      </c>
      <c r="E528" s="5">
        <v>46018</v>
      </c>
      <c r="F528" s="5">
        <v>46013</v>
      </c>
      <c r="G528">
        <v>7926</v>
      </c>
      <c r="H528" t="s">
        <v>90</v>
      </c>
      <c r="I528" t="s">
        <v>91</v>
      </c>
      <c r="J528" t="s">
        <v>69</v>
      </c>
      <c r="K528" t="s">
        <v>92</v>
      </c>
      <c r="L528" t="s">
        <v>93</v>
      </c>
      <c r="M528" t="s">
        <v>72</v>
      </c>
      <c r="P528" t="s">
        <v>94</v>
      </c>
      <c r="Q528" t="s">
        <v>95</v>
      </c>
      <c r="R528" t="s">
        <v>96</v>
      </c>
      <c r="S528" t="s">
        <v>97</v>
      </c>
      <c r="T528" t="s">
        <v>98</v>
      </c>
      <c r="U528">
        <v>42.370837000000002</v>
      </c>
      <c r="V528">
        <v>-83.485600000000005</v>
      </c>
      <c r="W528" t="s">
        <v>273</v>
      </c>
      <c r="X528" t="s">
        <v>274</v>
      </c>
      <c r="Y528" t="s">
        <v>112</v>
      </c>
      <c r="Z528" s="10">
        <v>782162907</v>
      </c>
      <c r="AA528" s="9">
        <v>29.528514999999999</v>
      </c>
      <c r="AB528" s="9">
        <v>-98.492189999999994</v>
      </c>
      <c r="AC528" t="s">
        <v>98</v>
      </c>
      <c r="AD528">
        <v>106</v>
      </c>
      <c r="AE528" s="1" t="s">
        <v>102</v>
      </c>
      <c r="AF528" s="1" t="str">
        <f t="shared" si="23"/>
        <v>6</v>
      </c>
      <c r="AG528" s="1">
        <f t="shared" si="24"/>
        <v>5</v>
      </c>
      <c r="AH528" s="1">
        <v>13.2</v>
      </c>
      <c r="AI528" s="7">
        <f t="shared" si="25"/>
        <v>134.92999999999998</v>
      </c>
      <c r="AJ528">
        <v>134.93</v>
      </c>
      <c r="AK528">
        <v>134.93</v>
      </c>
      <c r="AL528" s="4">
        <v>25.68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T528">
        <v>0</v>
      </c>
      <c r="AU528" s="4">
        <v>0</v>
      </c>
      <c r="AV528" s="4">
        <v>10.18</v>
      </c>
      <c r="AW528" s="4">
        <v>170.79</v>
      </c>
      <c r="AX528">
        <v>5</v>
      </c>
      <c r="AY528" t="s">
        <v>80</v>
      </c>
      <c r="AZ528">
        <v>5</v>
      </c>
      <c r="BA528">
        <v>0</v>
      </c>
      <c r="BB528">
        <v>0</v>
      </c>
      <c r="BC528">
        <v>0</v>
      </c>
      <c r="BD528">
        <v>0</v>
      </c>
      <c r="BE528">
        <v>1</v>
      </c>
      <c r="BF528" t="s">
        <v>81</v>
      </c>
      <c r="BJ528" s="6">
        <v>46018</v>
      </c>
      <c r="BK528" t="s">
        <v>130</v>
      </c>
      <c r="BL528" t="s">
        <v>131</v>
      </c>
      <c r="BM528" t="s">
        <v>132</v>
      </c>
      <c r="BN528" t="s">
        <v>131</v>
      </c>
      <c r="BP528">
        <v>2025</v>
      </c>
      <c r="BQ528" t="s">
        <v>133</v>
      </c>
      <c r="BR528" t="s">
        <v>134</v>
      </c>
    </row>
    <row r="529" spans="1:70" x14ac:dyDescent="0.25">
      <c r="A529">
        <v>6799972394</v>
      </c>
      <c r="B529" t="s">
        <v>125</v>
      </c>
      <c r="C529" t="s">
        <v>89</v>
      </c>
      <c r="D529" s="4">
        <v>168.49</v>
      </c>
      <c r="E529" s="5">
        <v>46018</v>
      </c>
      <c r="F529" s="5">
        <v>46013</v>
      </c>
      <c r="G529">
        <v>7926</v>
      </c>
      <c r="H529" t="s">
        <v>90</v>
      </c>
      <c r="I529" t="s">
        <v>91</v>
      </c>
      <c r="J529" t="s">
        <v>69</v>
      </c>
      <c r="K529" t="s">
        <v>92</v>
      </c>
      <c r="L529" t="s">
        <v>93</v>
      </c>
      <c r="M529" t="s">
        <v>72</v>
      </c>
      <c r="P529" t="s">
        <v>94</v>
      </c>
      <c r="Q529" t="s">
        <v>95</v>
      </c>
      <c r="R529" t="s">
        <v>96</v>
      </c>
      <c r="S529" t="s">
        <v>97</v>
      </c>
      <c r="T529" t="s">
        <v>98</v>
      </c>
      <c r="U529">
        <v>42.370837000000002</v>
      </c>
      <c r="V529">
        <v>-83.485600000000005</v>
      </c>
      <c r="W529" t="s">
        <v>275</v>
      </c>
      <c r="X529" t="s">
        <v>276</v>
      </c>
      <c r="Y529" t="s">
        <v>277</v>
      </c>
      <c r="Z529" s="10">
        <v>28783132</v>
      </c>
      <c r="AA529" s="9">
        <v>35.248885000000001</v>
      </c>
      <c r="AB529" s="9">
        <v>-83.041110000000003</v>
      </c>
      <c r="AC529" t="s">
        <v>98</v>
      </c>
      <c r="AD529">
        <v>105</v>
      </c>
      <c r="AE529" s="1" t="s">
        <v>102</v>
      </c>
      <c r="AF529" s="1" t="str">
        <f t="shared" si="23"/>
        <v>5</v>
      </c>
      <c r="AG529" s="1">
        <f t="shared" si="24"/>
        <v>5</v>
      </c>
      <c r="AH529" s="1">
        <v>12.74</v>
      </c>
      <c r="AI529" s="7">
        <f t="shared" si="25"/>
        <v>133.08000000000001</v>
      </c>
      <c r="AJ529">
        <v>129.93</v>
      </c>
      <c r="AK529">
        <v>129.93</v>
      </c>
      <c r="AL529" s="4">
        <v>25.34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T529">
        <v>0</v>
      </c>
      <c r="AU529" s="4">
        <v>0</v>
      </c>
      <c r="AV529" s="4">
        <v>10.07</v>
      </c>
      <c r="AW529" s="4">
        <v>168.49</v>
      </c>
      <c r="AX529">
        <v>5</v>
      </c>
      <c r="AY529" t="s">
        <v>80</v>
      </c>
      <c r="AZ529">
        <v>5</v>
      </c>
      <c r="BA529">
        <v>0</v>
      </c>
      <c r="BB529">
        <v>0</v>
      </c>
      <c r="BC529">
        <v>0</v>
      </c>
      <c r="BD529">
        <v>0</v>
      </c>
      <c r="BE529">
        <v>1</v>
      </c>
      <c r="BF529" t="s">
        <v>81</v>
      </c>
      <c r="BJ529" s="6">
        <v>46018</v>
      </c>
      <c r="BK529" t="s">
        <v>130</v>
      </c>
      <c r="BL529" t="s">
        <v>131</v>
      </c>
      <c r="BM529" t="s">
        <v>132</v>
      </c>
      <c r="BN529" t="s">
        <v>131</v>
      </c>
      <c r="BP529">
        <v>2025</v>
      </c>
      <c r="BQ529" t="s">
        <v>133</v>
      </c>
      <c r="BR529" t="s">
        <v>134</v>
      </c>
    </row>
    <row r="530" spans="1:70" x14ac:dyDescent="0.25">
      <c r="A530">
        <v>6799972370</v>
      </c>
      <c r="B530" t="s">
        <v>125</v>
      </c>
      <c r="C530" t="s">
        <v>89</v>
      </c>
      <c r="D530" s="4">
        <v>156.33000000000001</v>
      </c>
      <c r="E530" s="5">
        <v>46018</v>
      </c>
      <c r="F530" s="5">
        <v>46010</v>
      </c>
      <c r="G530">
        <v>7926</v>
      </c>
      <c r="H530" t="s">
        <v>90</v>
      </c>
      <c r="I530" t="s">
        <v>91</v>
      </c>
      <c r="J530" t="s">
        <v>69</v>
      </c>
      <c r="K530" t="s">
        <v>92</v>
      </c>
      <c r="L530" t="s">
        <v>93</v>
      </c>
      <c r="M530" t="s">
        <v>72</v>
      </c>
      <c r="P530" t="s">
        <v>94</v>
      </c>
      <c r="Q530" t="s">
        <v>95</v>
      </c>
      <c r="R530" t="s">
        <v>96</v>
      </c>
      <c r="S530" t="s">
        <v>97</v>
      </c>
      <c r="T530" t="s">
        <v>98</v>
      </c>
      <c r="U530">
        <v>42.370837000000002</v>
      </c>
      <c r="V530">
        <v>-83.485600000000005</v>
      </c>
      <c r="W530" t="s">
        <v>278</v>
      </c>
      <c r="X530" t="s">
        <v>279</v>
      </c>
      <c r="Y530" t="s">
        <v>119</v>
      </c>
      <c r="Z530" s="10">
        <v>559624420</v>
      </c>
      <c r="AA530" s="9">
        <v>43.762272000000003</v>
      </c>
      <c r="AB530" s="9">
        <v>-91.845299999999995</v>
      </c>
      <c r="AC530" t="s">
        <v>98</v>
      </c>
      <c r="AD530">
        <v>104</v>
      </c>
      <c r="AE530" s="1" t="s">
        <v>102</v>
      </c>
      <c r="AF530" s="1" t="str">
        <f t="shared" si="23"/>
        <v>4</v>
      </c>
      <c r="AG530" s="1">
        <f t="shared" si="24"/>
        <v>5</v>
      </c>
      <c r="AH530" s="1">
        <v>11.94</v>
      </c>
      <c r="AI530" s="7">
        <f t="shared" si="25"/>
        <v>112.68</v>
      </c>
      <c r="AJ530">
        <v>112.68</v>
      </c>
      <c r="AK530">
        <v>112.68</v>
      </c>
      <c r="AL530" s="4">
        <v>23.77</v>
      </c>
      <c r="AM530" s="4">
        <v>0</v>
      </c>
      <c r="AN530" s="4">
        <v>0</v>
      </c>
      <c r="AO530" s="4">
        <v>0</v>
      </c>
      <c r="AP530" s="4">
        <v>0</v>
      </c>
      <c r="AQ530" s="4">
        <v>4.58</v>
      </c>
      <c r="AR530" s="4">
        <v>0</v>
      </c>
      <c r="AT530">
        <v>0</v>
      </c>
      <c r="AU530" s="4">
        <v>0</v>
      </c>
      <c r="AV530" s="4">
        <v>19.88</v>
      </c>
      <c r="AW530" s="4">
        <v>156.33000000000001</v>
      </c>
      <c r="AX530">
        <v>5</v>
      </c>
      <c r="AY530" t="s">
        <v>80</v>
      </c>
      <c r="AZ530">
        <v>5</v>
      </c>
      <c r="BA530">
        <v>0</v>
      </c>
      <c r="BB530">
        <v>0</v>
      </c>
      <c r="BC530">
        <v>0</v>
      </c>
      <c r="BD530">
        <v>0</v>
      </c>
      <c r="BE530">
        <v>1</v>
      </c>
      <c r="BF530" t="s">
        <v>81</v>
      </c>
      <c r="BJ530" s="6">
        <v>46018</v>
      </c>
      <c r="BK530" t="s">
        <v>130</v>
      </c>
      <c r="BL530" t="s">
        <v>131</v>
      </c>
      <c r="BM530" t="s">
        <v>138</v>
      </c>
      <c r="BN530" t="s">
        <v>131</v>
      </c>
      <c r="BP530">
        <v>2025</v>
      </c>
      <c r="BQ530" t="s">
        <v>133</v>
      </c>
      <c r="BR530" t="s">
        <v>139</v>
      </c>
    </row>
    <row r="531" spans="1:70" x14ac:dyDescent="0.25">
      <c r="A531">
        <v>6777997297</v>
      </c>
      <c r="B531" t="s">
        <v>140</v>
      </c>
      <c r="C531" t="s">
        <v>89</v>
      </c>
      <c r="D531" s="4">
        <v>155.41999999999999</v>
      </c>
      <c r="E531" s="5">
        <v>46011</v>
      </c>
      <c r="F531" s="5">
        <v>46003</v>
      </c>
      <c r="G531">
        <v>7926</v>
      </c>
      <c r="H531" t="s">
        <v>90</v>
      </c>
      <c r="I531" t="s">
        <v>91</v>
      </c>
      <c r="J531" t="s">
        <v>69</v>
      </c>
      <c r="K531" t="s">
        <v>92</v>
      </c>
      <c r="L531" t="s">
        <v>93</v>
      </c>
      <c r="M531" t="s">
        <v>72</v>
      </c>
      <c r="P531" t="s">
        <v>94</v>
      </c>
      <c r="Q531" t="s">
        <v>95</v>
      </c>
      <c r="R531" t="s">
        <v>96</v>
      </c>
      <c r="S531" t="s">
        <v>97</v>
      </c>
      <c r="T531" t="s">
        <v>98</v>
      </c>
      <c r="U531">
        <v>42.370837000000002</v>
      </c>
      <c r="V531">
        <v>-83.485600000000005</v>
      </c>
      <c r="W531" t="s">
        <v>342</v>
      </c>
      <c r="X531" t="s">
        <v>343</v>
      </c>
      <c r="Y531" t="s">
        <v>344</v>
      </c>
      <c r="Z531" s="10">
        <v>300782195</v>
      </c>
      <c r="AA531" s="9">
        <v>33.860954999999997</v>
      </c>
      <c r="AB531" s="9">
        <v>-84.018069999999994</v>
      </c>
      <c r="AC531" t="s">
        <v>98</v>
      </c>
      <c r="AD531">
        <v>105</v>
      </c>
      <c r="AE531" s="1" t="s">
        <v>102</v>
      </c>
      <c r="AF531" s="1" t="str">
        <f t="shared" si="23"/>
        <v>5</v>
      </c>
      <c r="AG531" s="1">
        <f t="shared" si="24"/>
        <v>5</v>
      </c>
      <c r="AH531" s="1">
        <v>12.74</v>
      </c>
      <c r="AI531" s="7">
        <f t="shared" si="25"/>
        <v>122.33999999999999</v>
      </c>
      <c r="AJ531">
        <v>122.34</v>
      </c>
      <c r="AK531">
        <v>122.34</v>
      </c>
      <c r="AL531" s="4">
        <v>23.63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T531">
        <v>0</v>
      </c>
      <c r="AU531" s="4">
        <v>0</v>
      </c>
      <c r="AV531" s="4">
        <v>9.4499999999999993</v>
      </c>
      <c r="AW531" s="4">
        <v>155.41999999999999</v>
      </c>
      <c r="AX531">
        <v>5</v>
      </c>
      <c r="AY531" t="s">
        <v>80</v>
      </c>
      <c r="AZ531">
        <v>5</v>
      </c>
      <c r="BA531">
        <v>0</v>
      </c>
      <c r="BB531">
        <v>0</v>
      </c>
      <c r="BC531">
        <v>0</v>
      </c>
      <c r="BD531">
        <v>0</v>
      </c>
      <c r="BE531">
        <v>1</v>
      </c>
      <c r="BF531" t="s">
        <v>81</v>
      </c>
      <c r="BJ531" s="6">
        <v>46011</v>
      </c>
      <c r="BK531" t="s">
        <v>132</v>
      </c>
      <c r="BL531" t="s">
        <v>131</v>
      </c>
      <c r="BM531" t="s">
        <v>141</v>
      </c>
      <c r="BN531" t="s">
        <v>131</v>
      </c>
      <c r="BP531">
        <v>2025</v>
      </c>
      <c r="BQ531" t="s">
        <v>133</v>
      </c>
      <c r="BR531" t="s">
        <v>142</v>
      </c>
    </row>
    <row r="532" spans="1:70" x14ac:dyDescent="0.25">
      <c r="A532">
        <v>6777997373</v>
      </c>
      <c r="B532" t="s">
        <v>140</v>
      </c>
      <c r="C532" t="s">
        <v>89</v>
      </c>
      <c r="D532" s="4">
        <v>161.15</v>
      </c>
      <c r="E532" s="5">
        <v>46011</v>
      </c>
      <c r="F532" s="5">
        <v>46009</v>
      </c>
      <c r="G532">
        <v>7926</v>
      </c>
      <c r="H532" t="s">
        <v>90</v>
      </c>
      <c r="I532" t="s">
        <v>91</v>
      </c>
      <c r="J532" t="s">
        <v>69</v>
      </c>
      <c r="K532" t="s">
        <v>92</v>
      </c>
      <c r="L532" t="s">
        <v>93</v>
      </c>
      <c r="M532" t="s">
        <v>72</v>
      </c>
      <c r="P532" t="s">
        <v>94</v>
      </c>
      <c r="Q532" t="s">
        <v>95</v>
      </c>
      <c r="R532" t="s">
        <v>96</v>
      </c>
      <c r="S532" t="s">
        <v>97</v>
      </c>
      <c r="T532" t="s">
        <v>98</v>
      </c>
      <c r="U532">
        <v>42.370837000000002</v>
      </c>
      <c r="V532">
        <v>-83.485600000000005</v>
      </c>
      <c r="W532" t="s">
        <v>317</v>
      </c>
      <c r="X532" t="s">
        <v>318</v>
      </c>
      <c r="Y532" t="s">
        <v>272</v>
      </c>
      <c r="Z532" s="10">
        <v>323092702</v>
      </c>
      <c r="AA532" s="9">
        <v>30.514599</v>
      </c>
      <c r="AB532" s="9">
        <v>-84.188445999999999</v>
      </c>
      <c r="AC532" t="s">
        <v>98</v>
      </c>
      <c r="AD532">
        <v>105</v>
      </c>
      <c r="AE532" s="1" t="s">
        <v>102</v>
      </c>
      <c r="AF532" s="1" t="str">
        <f t="shared" si="23"/>
        <v>5</v>
      </c>
      <c r="AG532" s="1">
        <f t="shared" si="24"/>
        <v>5</v>
      </c>
      <c r="AH532" s="1">
        <v>12.74</v>
      </c>
      <c r="AI532" s="7">
        <f t="shared" si="25"/>
        <v>122.34000000000002</v>
      </c>
      <c r="AJ532">
        <v>122.34</v>
      </c>
      <c r="AK532">
        <v>122.34</v>
      </c>
      <c r="AL532" s="4">
        <v>24.51</v>
      </c>
      <c r="AM532" s="4">
        <v>0</v>
      </c>
      <c r="AN532" s="4">
        <v>0</v>
      </c>
      <c r="AO532" s="4">
        <v>0</v>
      </c>
      <c r="AP532" s="4">
        <v>0</v>
      </c>
      <c r="AQ532" s="4">
        <v>4.58</v>
      </c>
      <c r="AR532" s="4">
        <v>0</v>
      </c>
      <c r="AT532">
        <v>0</v>
      </c>
      <c r="AU532" s="4">
        <v>0</v>
      </c>
      <c r="AV532" s="4">
        <v>14.3</v>
      </c>
      <c r="AW532" s="4">
        <v>161.15</v>
      </c>
      <c r="AX532">
        <v>5</v>
      </c>
      <c r="AY532" t="s">
        <v>80</v>
      </c>
      <c r="AZ532">
        <v>5</v>
      </c>
      <c r="BA532">
        <v>0</v>
      </c>
      <c r="BB532">
        <v>0</v>
      </c>
      <c r="BC532">
        <v>0</v>
      </c>
      <c r="BD532">
        <v>0</v>
      </c>
      <c r="BE532">
        <v>1</v>
      </c>
      <c r="BF532" t="s">
        <v>81</v>
      </c>
      <c r="BJ532" s="6">
        <v>46011</v>
      </c>
      <c r="BK532" t="s">
        <v>132</v>
      </c>
      <c r="BL532" t="s">
        <v>131</v>
      </c>
      <c r="BM532" t="s">
        <v>138</v>
      </c>
      <c r="BN532" t="s">
        <v>131</v>
      </c>
      <c r="BP532">
        <v>2025</v>
      </c>
      <c r="BQ532" t="s">
        <v>133</v>
      </c>
      <c r="BR532" t="s">
        <v>139</v>
      </c>
    </row>
    <row r="533" spans="1:70" x14ac:dyDescent="0.25">
      <c r="A533">
        <v>6777997335</v>
      </c>
      <c r="B533" t="s">
        <v>140</v>
      </c>
      <c r="C533" t="s">
        <v>89</v>
      </c>
      <c r="D533" s="4">
        <v>161.15</v>
      </c>
      <c r="E533" s="5">
        <v>46011</v>
      </c>
      <c r="F533" s="5">
        <v>46008</v>
      </c>
      <c r="G533">
        <v>7926</v>
      </c>
      <c r="H533" t="s">
        <v>90</v>
      </c>
      <c r="I533" t="s">
        <v>91</v>
      </c>
      <c r="J533" t="s">
        <v>69</v>
      </c>
      <c r="K533" t="s">
        <v>92</v>
      </c>
      <c r="L533" t="s">
        <v>93</v>
      </c>
      <c r="M533" t="s">
        <v>72</v>
      </c>
      <c r="P533" t="s">
        <v>94</v>
      </c>
      <c r="Q533" t="s">
        <v>95</v>
      </c>
      <c r="R533" t="s">
        <v>96</v>
      </c>
      <c r="S533" t="s">
        <v>97</v>
      </c>
      <c r="T533" t="s">
        <v>98</v>
      </c>
      <c r="U533">
        <v>42.370837000000002</v>
      </c>
      <c r="V533">
        <v>-83.485600000000005</v>
      </c>
      <c r="W533" t="s">
        <v>421</v>
      </c>
      <c r="X533" t="s">
        <v>296</v>
      </c>
      <c r="Y533" t="s">
        <v>272</v>
      </c>
      <c r="Z533" s="10">
        <v>336075107</v>
      </c>
      <c r="AA533" s="9">
        <v>27.963798000000001</v>
      </c>
      <c r="AB533" s="9">
        <v>-82.495369999999994</v>
      </c>
      <c r="AC533" t="s">
        <v>98</v>
      </c>
      <c r="AD533">
        <v>105</v>
      </c>
      <c r="AE533" s="1" t="s">
        <v>102</v>
      </c>
      <c r="AF533" s="1" t="str">
        <f t="shared" si="23"/>
        <v>5</v>
      </c>
      <c r="AG533" s="1">
        <f t="shared" si="24"/>
        <v>5</v>
      </c>
      <c r="AH533" s="1">
        <v>12.74</v>
      </c>
      <c r="AI533" s="7">
        <f t="shared" si="25"/>
        <v>122.34000000000002</v>
      </c>
      <c r="AJ533">
        <v>122.34</v>
      </c>
      <c r="AK533">
        <v>122.34</v>
      </c>
      <c r="AL533" s="4">
        <v>24.51</v>
      </c>
      <c r="AM533" s="4">
        <v>0</v>
      </c>
      <c r="AN533" s="4">
        <v>0</v>
      </c>
      <c r="AO533" s="4">
        <v>0</v>
      </c>
      <c r="AP533" s="4">
        <v>0</v>
      </c>
      <c r="AQ533" s="4">
        <v>4.58</v>
      </c>
      <c r="AR533" s="4">
        <v>0</v>
      </c>
      <c r="AT533">
        <v>0</v>
      </c>
      <c r="AU533" s="4">
        <v>0</v>
      </c>
      <c r="AV533" s="4">
        <v>14.3</v>
      </c>
      <c r="AW533" s="4">
        <v>161.15</v>
      </c>
      <c r="AX533">
        <v>5</v>
      </c>
      <c r="AY533" t="s">
        <v>80</v>
      </c>
      <c r="AZ533">
        <v>5</v>
      </c>
      <c r="BA533">
        <v>0</v>
      </c>
      <c r="BB533">
        <v>0</v>
      </c>
      <c r="BC533">
        <v>0</v>
      </c>
      <c r="BD533">
        <v>0</v>
      </c>
      <c r="BE533">
        <v>1</v>
      </c>
      <c r="BF533" t="s">
        <v>81</v>
      </c>
      <c r="BJ533" s="6">
        <v>46011</v>
      </c>
      <c r="BK533" t="s">
        <v>132</v>
      </c>
      <c r="BL533" t="s">
        <v>131</v>
      </c>
      <c r="BM533" t="s">
        <v>138</v>
      </c>
      <c r="BN533" t="s">
        <v>131</v>
      </c>
      <c r="BP533">
        <v>2025</v>
      </c>
      <c r="BQ533" t="s">
        <v>133</v>
      </c>
      <c r="BR533" t="s">
        <v>139</v>
      </c>
    </row>
    <row r="534" spans="1:70" x14ac:dyDescent="0.25">
      <c r="A534">
        <v>6777997376</v>
      </c>
      <c r="B534" t="s">
        <v>140</v>
      </c>
      <c r="C534" t="s">
        <v>89</v>
      </c>
      <c r="D534" s="4">
        <v>143.36000000000001</v>
      </c>
      <c r="E534" s="5">
        <v>46011</v>
      </c>
      <c r="F534" s="5">
        <v>46009</v>
      </c>
      <c r="G534">
        <v>7926</v>
      </c>
      <c r="H534" t="s">
        <v>90</v>
      </c>
      <c r="I534" t="s">
        <v>91</v>
      </c>
      <c r="J534" t="s">
        <v>69</v>
      </c>
      <c r="K534" t="s">
        <v>92</v>
      </c>
      <c r="L534" t="s">
        <v>93</v>
      </c>
      <c r="M534" t="s">
        <v>72</v>
      </c>
      <c r="P534" t="s">
        <v>94</v>
      </c>
      <c r="Q534" t="s">
        <v>95</v>
      </c>
      <c r="R534" t="s">
        <v>96</v>
      </c>
      <c r="S534" t="s">
        <v>97</v>
      </c>
      <c r="T534" t="s">
        <v>98</v>
      </c>
      <c r="U534">
        <v>42.370837000000002</v>
      </c>
      <c r="V534">
        <v>-83.485600000000005</v>
      </c>
      <c r="W534" t="s">
        <v>285</v>
      </c>
      <c r="X534" t="s">
        <v>286</v>
      </c>
      <c r="Y534" t="s">
        <v>287</v>
      </c>
      <c r="Z534" s="10">
        <v>549048072</v>
      </c>
      <c r="AA534" s="9">
        <v>44.018870999999997</v>
      </c>
      <c r="AB534" s="9">
        <v>-88.613240000000005</v>
      </c>
      <c r="AC534" t="s">
        <v>98</v>
      </c>
      <c r="AD534">
        <v>104</v>
      </c>
      <c r="AE534" s="1" t="s">
        <v>102</v>
      </c>
      <c r="AF534" s="1" t="str">
        <f t="shared" si="23"/>
        <v>4</v>
      </c>
      <c r="AG534" s="1">
        <f t="shared" si="24"/>
        <v>5</v>
      </c>
      <c r="AH534" s="1">
        <v>11.94</v>
      </c>
      <c r="AI534" s="7">
        <f t="shared" si="25"/>
        <v>112.68000000000002</v>
      </c>
      <c r="AJ534">
        <v>112.68</v>
      </c>
      <c r="AK534">
        <v>112.68</v>
      </c>
      <c r="AL534" s="4">
        <v>21.8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T534">
        <v>0</v>
      </c>
      <c r="AU534" s="4">
        <v>0</v>
      </c>
      <c r="AV534" s="4">
        <v>8.8800000000000008</v>
      </c>
      <c r="AW534" s="4">
        <v>143.36000000000001</v>
      </c>
      <c r="AX534">
        <v>5</v>
      </c>
      <c r="AY534" t="s">
        <v>80</v>
      </c>
      <c r="AZ534">
        <v>5</v>
      </c>
      <c r="BA534">
        <v>0</v>
      </c>
      <c r="BB534">
        <v>0</v>
      </c>
      <c r="BC534">
        <v>0</v>
      </c>
      <c r="BD534">
        <v>0</v>
      </c>
      <c r="BE534">
        <v>1</v>
      </c>
      <c r="BF534" t="s">
        <v>81</v>
      </c>
      <c r="BJ534" s="6">
        <v>46011</v>
      </c>
      <c r="BK534" t="s">
        <v>132</v>
      </c>
      <c r="BL534" t="s">
        <v>131</v>
      </c>
      <c r="BM534" t="s">
        <v>138</v>
      </c>
      <c r="BN534" t="s">
        <v>131</v>
      </c>
      <c r="BP534">
        <v>2025</v>
      </c>
      <c r="BQ534" t="s">
        <v>133</v>
      </c>
      <c r="BR534" t="s">
        <v>139</v>
      </c>
    </row>
    <row r="535" spans="1:70" x14ac:dyDescent="0.25">
      <c r="A535">
        <v>6777997321</v>
      </c>
      <c r="B535" t="s">
        <v>140</v>
      </c>
      <c r="C535" t="s">
        <v>89</v>
      </c>
      <c r="D535" s="4">
        <v>161.15</v>
      </c>
      <c r="E535" s="5">
        <v>46011</v>
      </c>
      <c r="F535" s="5">
        <v>46006</v>
      </c>
      <c r="G535">
        <v>7926</v>
      </c>
      <c r="H535" t="s">
        <v>90</v>
      </c>
      <c r="I535" t="s">
        <v>91</v>
      </c>
      <c r="J535" t="s">
        <v>69</v>
      </c>
      <c r="K535" t="s">
        <v>92</v>
      </c>
      <c r="L535" t="s">
        <v>93</v>
      </c>
      <c r="M535" t="s">
        <v>72</v>
      </c>
      <c r="P535" t="s">
        <v>94</v>
      </c>
      <c r="Q535" t="s">
        <v>95</v>
      </c>
      <c r="R535" t="s">
        <v>96</v>
      </c>
      <c r="S535" t="s">
        <v>97</v>
      </c>
      <c r="T535" t="s">
        <v>98</v>
      </c>
      <c r="U535">
        <v>42.370837000000002</v>
      </c>
      <c r="V535">
        <v>-83.485600000000005</v>
      </c>
      <c r="W535" t="s">
        <v>302</v>
      </c>
      <c r="X535" t="s">
        <v>303</v>
      </c>
      <c r="Y535" t="s">
        <v>272</v>
      </c>
      <c r="Z535" s="10">
        <v>328061551</v>
      </c>
      <c r="AA535" s="9">
        <v>28.51483</v>
      </c>
      <c r="AB535" s="9">
        <v>-81.36054</v>
      </c>
      <c r="AC535" t="s">
        <v>98</v>
      </c>
      <c r="AD535">
        <v>105</v>
      </c>
      <c r="AE535" s="1" t="s">
        <v>102</v>
      </c>
      <c r="AF535" s="1" t="str">
        <f t="shared" si="23"/>
        <v>5</v>
      </c>
      <c r="AG535" s="1">
        <f t="shared" si="24"/>
        <v>5</v>
      </c>
      <c r="AH535" s="1">
        <v>12.74</v>
      </c>
      <c r="AI535" s="7">
        <f t="shared" si="25"/>
        <v>122.34000000000002</v>
      </c>
      <c r="AJ535">
        <v>122.34</v>
      </c>
      <c r="AK535">
        <v>122.34</v>
      </c>
      <c r="AL535" s="4">
        <v>24.51</v>
      </c>
      <c r="AM535" s="4">
        <v>0</v>
      </c>
      <c r="AN535" s="4">
        <v>0</v>
      </c>
      <c r="AO535" s="4">
        <v>0</v>
      </c>
      <c r="AP535" s="4">
        <v>0</v>
      </c>
      <c r="AQ535" s="4">
        <v>4.58</v>
      </c>
      <c r="AR535" s="4">
        <v>0</v>
      </c>
      <c r="AT535">
        <v>0</v>
      </c>
      <c r="AU535" s="4">
        <v>0</v>
      </c>
      <c r="AV535" s="4">
        <v>14.3</v>
      </c>
      <c r="AW535" s="4">
        <v>161.15</v>
      </c>
      <c r="AX535">
        <v>5</v>
      </c>
      <c r="AY535" t="s">
        <v>80</v>
      </c>
      <c r="AZ535">
        <v>5</v>
      </c>
      <c r="BA535">
        <v>0</v>
      </c>
      <c r="BB535">
        <v>0</v>
      </c>
      <c r="BC535">
        <v>0</v>
      </c>
      <c r="BD535">
        <v>0</v>
      </c>
      <c r="BE535">
        <v>1</v>
      </c>
      <c r="BF535" t="s">
        <v>81</v>
      </c>
      <c r="BJ535" s="6">
        <v>46011</v>
      </c>
      <c r="BK535" t="s">
        <v>132</v>
      </c>
      <c r="BL535" t="s">
        <v>131</v>
      </c>
      <c r="BM535" t="s">
        <v>138</v>
      </c>
      <c r="BN535" t="s">
        <v>131</v>
      </c>
      <c r="BP535">
        <v>2025</v>
      </c>
      <c r="BQ535" t="s">
        <v>133</v>
      </c>
      <c r="BR535" t="s">
        <v>139</v>
      </c>
    </row>
    <row r="536" spans="1:70" x14ac:dyDescent="0.25">
      <c r="A536">
        <v>6777997346</v>
      </c>
      <c r="B536" t="s">
        <v>140</v>
      </c>
      <c r="C536" t="s">
        <v>89</v>
      </c>
      <c r="D536" s="4">
        <v>200.18</v>
      </c>
      <c r="E536" s="5">
        <v>46011</v>
      </c>
      <c r="F536" s="5">
        <v>46008</v>
      </c>
      <c r="G536">
        <v>7926</v>
      </c>
      <c r="H536" t="s">
        <v>90</v>
      </c>
      <c r="I536" t="s">
        <v>91</v>
      </c>
      <c r="J536" t="s">
        <v>69</v>
      </c>
      <c r="K536" t="s">
        <v>92</v>
      </c>
      <c r="L536" t="s">
        <v>93</v>
      </c>
      <c r="M536" t="s">
        <v>72</v>
      </c>
      <c r="P536" t="s">
        <v>94</v>
      </c>
      <c r="Q536" t="s">
        <v>95</v>
      </c>
      <c r="R536" t="s">
        <v>96</v>
      </c>
      <c r="S536" t="s">
        <v>97</v>
      </c>
      <c r="T536" t="s">
        <v>98</v>
      </c>
      <c r="U536">
        <v>42.370837000000002</v>
      </c>
      <c r="V536">
        <v>-83.485600000000005</v>
      </c>
      <c r="W536" t="s">
        <v>378</v>
      </c>
      <c r="X536" t="s">
        <v>379</v>
      </c>
      <c r="Y536" t="s">
        <v>156</v>
      </c>
      <c r="Z536" s="10">
        <v>934414538</v>
      </c>
      <c r="AA536" s="9">
        <v>34.709972999999998</v>
      </c>
      <c r="AB536" s="9">
        <v>-120.09201</v>
      </c>
      <c r="AC536" t="s">
        <v>98</v>
      </c>
      <c r="AD536">
        <v>108</v>
      </c>
      <c r="AE536" s="1" t="s">
        <v>102</v>
      </c>
      <c r="AF536" s="1" t="str">
        <f t="shared" si="23"/>
        <v>8</v>
      </c>
      <c r="AG536" s="1">
        <f t="shared" si="24"/>
        <v>5</v>
      </c>
      <c r="AH536" s="1">
        <v>15.47</v>
      </c>
      <c r="AI536" s="7">
        <f t="shared" si="25"/>
        <v>147.77000000000001</v>
      </c>
      <c r="AJ536">
        <v>147.77000000000001</v>
      </c>
      <c r="AK536">
        <v>147.77000000000001</v>
      </c>
      <c r="AL536" s="4">
        <v>30.44</v>
      </c>
      <c r="AM536" s="4">
        <v>0</v>
      </c>
      <c r="AN536" s="4">
        <v>0</v>
      </c>
      <c r="AO536" s="4">
        <v>0</v>
      </c>
      <c r="AP536" s="4">
        <v>0</v>
      </c>
      <c r="AQ536" s="4">
        <v>4.58</v>
      </c>
      <c r="AR536" s="4">
        <v>0</v>
      </c>
      <c r="AT536">
        <v>0</v>
      </c>
      <c r="AU536" s="4">
        <v>0</v>
      </c>
      <c r="AV536" s="4">
        <v>21.97</v>
      </c>
      <c r="AW536" s="4">
        <v>200.18</v>
      </c>
      <c r="AX536">
        <v>5</v>
      </c>
      <c r="AY536" t="s">
        <v>80</v>
      </c>
      <c r="AZ536">
        <v>5</v>
      </c>
      <c r="BA536">
        <v>0</v>
      </c>
      <c r="BB536">
        <v>0</v>
      </c>
      <c r="BC536">
        <v>0</v>
      </c>
      <c r="BD536">
        <v>0</v>
      </c>
      <c r="BE536">
        <v>1</v>
      </c>
      <c r="BF536" t="s">
        <v>81</v>
      </c>
      <c r="BJ536" s="6">
        <v>46011</v>
      </c>
      <c r="BK536" t="s">
        <v>132</v>
      </c>
      <c r="BL536" t="s">
        <v>131</v>
      </c>
      <c r="BM536" t="s">
        <v>138</v>
      </c>
      <c r="BN536" t="s">
        <v>131</v>
      </c>
      <c r="BP536">
        <v>2025</v>
      </c>
      <c r="BQ536" t="s">
        <v>133</v>
      </c>
      <c r="BR536" t="s">
        <v>139</v>
      </c>
    </row>
    <row r="537" spans="1:70" x14ac:dyDescent="0.25">
      <c r="A537">
        <v>6777997326</v>
      </c>
      <c r="B537" t="s">
        <v>140</v>
      </c>
      <c r="C537" t="s">
        <v>89</v>
      </c>
      <c r="D537" s="4">
        <v>161.15</v>
      </c>
      <c r="E537" s="5">
        <v>46011</v>
      </c>
      <c r="F537" s="5">
        <v>46006</v>
      </c>
      <c r="G537">
        <v>7926</v>
      </c>
      <c r="H537" t="s">
        <v>90</v>
      </c>
      <c r="I537" t="s">
        <v>91</v>
      </c>
      <c r="J537" t="s">
        <v>69</v>
      </c>
      <c r="K537" t="s">
        <v>92</v>
      </c>
      <c r="L537" t="s">
        <v>93</v>
      </c>
      <c r="M537" t="s">
        <v>72</v>
      </c>
      <c r="P537" t="s">
        <v>94</v>
      </c>
      <c r="Q537" t="s">
        <v>95</v>
      </c>
      <c r="R537" t="s">
        <v>96</v>
      </c>
      <c r="S537" t="s">
        <v>97</v>
      </c>
      <c r="T537" t="s">
        <v>98</v>
      </c>
      <c r="U537">
        <v>42.370837000000002</v>
      </c>
      <c r="V537">
        <v>-83.485600000000005</v>
      </c>
      <c r="W537" t="s">
        <v>421</v>
      </c>
      <c r="X537" t="s">
        <v>296</v>
      </c>
      <c r="Y537" t="s">
        <v>272</v>
      </c>
      <c r="Z537" s="10">
        <v>336075107</v>
      </c>
      <c r="AA537" s="9">
        <v>27.963798000000001</v>
      </c>
      <c r="AB537" s="9">
        <v>-82.495369999999994</v>
      </c>
      <c r="AC537" t="s">
        <v>98</v>
      </c>
      <c r="AD537">
        <v>105</v>
      </c>
      <c r="AE537" s="1" t="s">
        <v>102</v>
      </c>
      <c r="AF537" s="1" t="str">
        <f t="shared" si="23"/>
        <v>5</v>
      </c>
      <c r="AG537" s="1">
        <f t="shared" si="24"/>
        <v>5</v>
      </c>
      <c r="AH537" s="1">
        <v>12.74</v>
      </c>
      <c r="AI537" s="7">
        <f t="shared" si="25"/>
        <v>122.34000000000002</v>
      </c>
      <c r="AJ537">
        <v>122.34</v>
      </c>
      <c r="AK537">
        <v>122.34</v>
      </c>
      <c r="AL537" s="4">
        <v>24.51</v>
      </c>
      <c r="AM537" s="4">
        <v>0</v>
      </c>
      <c r="AN537" s="4">
        <v>0</v>
      </c>
      <c r="AO537" s="4">
        <v>0</v>
      </c>
      <c r="AP537" s="4">
        <v>0</v>
      </c>
      <c r="AQ537" s="4">
        <v>4.58</v>
      </c>
      <c r="AR537" s="4">
        <v>0</v>
      </c>
      <c r="AT537">
        <v>0</v>
      </c>
      <c r="AU537" s="4">
        <v>0</v>
      </c>
      <c r="AV537" s="4">
        <v>14.3</v>
      </c>
      <c r="AW537" s="4">
        <v>161.15</v>
      </c>
      <c r="AX537">
        <v>5</v>
      </c>
      <c r="AY537" t="s">
        <v>80</v>
      </c>
      <c r="AZ537">
        <v>5</v>
      </c>
      <c r="BA537">
        <v>0</v>
      </c>
      <c r="BB537">
        <v>0</v>
      </c>
      <c r="BC537">
        <v>0</v>
      </c>
      <c r="BD537">
        <v>0</v>
      </c>
      <c r="BE537">
        <v>1</v>
      </c>
      <c r="BF537" t="s">
        <v>81</v>
      </c>
      <c r="BJ537" s="6">
        <v>46011</v>
      </c>
      <c r="BK537" t="s">
        <v>132</v>
      </c>
      <c r="BL537" t="s">
        <v>131</v>
      </c>
      <c r="BM537" t="s">
        <v>138</v>
      </c>
      <c r="BN537" t="s">
        <v>131</v>
      </c>
      <c r="BP537">
        <v>2025</v>
      </c>
      <c r="BQ537" t="s">
        <v>133</v>
      </c>
      <c r="BR537" t="s">
        <v>139</v>
      </c>
    </row>
    <row r="538" spans="1:70" x14ac:dyDescent="0.25">
      <c r="A538">
        <v>6777997316</v>
      </c>
      <c r="B538" t="s">
        <v>140</v>
      </c>
      <c r="C538" t="s">
        <v>89</v>
      </c>
      <c r="D538" s="4">
        <v>161.31</v>
      </c>
      <c r="E538" s="5">
        <v>46011</v>
      </c>
      <c r="F538" s="5">
        <v>46006</v>
      </c>
      <c r="G538">
        <v>7926</v>
      </c>
      <c r="H538" t="s">
        <v>90</v>
      </c>
      <c r="I538" t="s">
        <v>91</v>
      </c>
      <c r="J538" t="s">
        <v>69</v>
      </c>
      <c r="K538" t="s">
        <v>92</v>
      </c>
      <c r="L538" t="s">
        <v>93</v>
      </c>
      <c r="M538" t="s">
        <v>72</v>
      </c>
      <c r="P538" t="s">
        <v>94</v>
      </c>
      <c r="Q538" t="s">
        <v>95</v>
      </c>
      <c r="R538" t="s">
        <v>96</v>
      </c>
      <c r="S538" t="s">
        <v>97</v>
      </c>
      <c r="T538" t="s">
        <v>98</v>
      </c>
      <c r="U538">
        <v>42.370837000000002</v>
      </c>
      <c r="V538">
        <v>-83.485600000000005</v>
      </c>
      <c r="W538" t="s">
        <v>273</v>
      </c>
      <c r="X538" t="s">
        <v>274</v>
      </c>
      <c r="Y538" t="s">
        <v>112</v>
      </c>
      <c r="Z538" s="10">
        <v>782162907</v>
      </c>
      <c r="AA538" s="9">
        <v>29.528514999999999</v>
      </c>
      <c r="AB538" s="9">
        <v>-98.492189999999994</v>
      </c>
      <c r="AC538" t="s">
        <v>98</v>
      </c>
      <c r="AD538">
        <v>106</v>
      </c>
      <c r="AE538" s="1" t="s">
        <v>102</v>
      </c>
      <c r="AF538" s="1" t="str">
        <f t="shared" si="23"/>
        <v>6</v>
      </c>
      <c r="AG538" s="1">
        <f t="shared" si="24"/>
        <v>5</v>
      </c>
      <c r="AH538" s="1">
        <v>13.2</v>
      </c>
      <c r="AI538" s="7">
        <f t="shared" si="25"/>
        <v>127.05</v>
      </c>
      <c r="AJ538">
        <v>127.05</v>
      </c>
      <c r="AK538">
        <v>127.05</v>
      </c>
      <c r="AL538" s="4">
        <v>24.53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T538">
        <v>0</v>
      </c>
      <c r="AU538" s="4">
        <v>0</v>
      </c>
      <c r="AV538" s="4">
        <v>9.73</v>
      </c>
      <c r="AW538" s="4">
        <v>161.31</v>
      </c>
      <c r="AX538">
        <v>5</v>
      </c>
      <c r="AY538" t="s">
        <v>80</v>
      </c>
      <c r="AZ538">
        <v>5</v>
      </c>
      <c r="BA538">
        <v>0</v>
      </c>
      <c r="BB538">
        <v>0</v>
      </c>
      <c r="BC538">
        <v>0</v>
      </c>
      <c r="BD538">
        <v>0</v>
      </c>
      <c r="BE538">
        <v>1</v>
      </c>
      <c r="BF538" t="s">
        <v>81</v>
      </c>
      <c r="BJ538" s="6">
        <v>46011</v>
      </c>
      <c r="BK538" t="s">
        <v>132</v>
      </c>
      <c r="BL538" t="s">
        <v>131</v>
      </c>
      <c r="BM538" t="s">
        <v>138</v>
      </c>
      <c r="BN538" t="s">
        <v>131</v>
      </c>
      <c r="BP538">
        <v>2025</v>
      </c>
      <c r="BQ538" t="s">
        <v>133</v>
      </c>
      <c r="BR538" t="s">
        <v>139</v>
      </c>
    </row>
    <row r="539" spans="1:70" x14ac:dyDescent="0.25">
      <c r="A539">
        <v>6777997358</v>
      </c>
      <c r="B539" t="s">
        <v>140</v>
      </c>
      <c r="C539" t="s">
        <v>89</v>
      </c>
      <c r="D539" s="4">
        <v>161.15</v>
      </c>
      <c r="E539" s="5">
        <v>46011</v>
      </c>
      <c r="F539" s="5">
        <v>46009</v>
      </c>
      <c r="G539">
        <v>7926</v>
      </c>
      <c r="H539" t="s">
        <v>90</v>
      </c>
      <c r="I539" t="s">
        <v>91</v>
      </c>
      <c r="J539" t="s">
        <v>69</v>
      </c>
      <c r="K539" t="s">
        <v>92</v>
      </c>
      <c r="L539" t="s">
        <v>93</v>
      </c>
      <c r="M539" t="s">
        <v>72</v>
      </c>
      <c r="P539" t="s">
        <v>94</v>
      </c>
      <c r="Q539" t="s">
        <v>95</v>
      </c>
      <c r="R539" t="s">
        <v>96</v>
      </c>
      <c r="S539" t="s">
        <v>97</v>
      </c>
      <c r="T539" t="s">
        <v>98</v>
      </c>
      <c r="U539">
        <v>42.370837000000002</v>
      </c>
      <c r="V539">
        <v>-83.485600000000005</v>
      </c>
      <c r="W539" t="s">
        <v>421</v>
      </c>
      <c r="X539" t="s">
        <v>296</v>
      </c>
      <c r="Y539" t="s">
        <v>272</v>
      </c>
      <c r="Z539" s="10">
        <v>336075107</v>
      </c>
      <c r="AA539" s="9">
        <v>27.963798000000001</v>
      </c>
      <c r="AB539" s="9">
        <v>-82.495369999999994</v>
      </c>
      <c r="AC539" t="s">
        <v>98</v>
      </c>
      <c r="AD539">
        <v>105</v>
      </c>
      <c r="AE539" s="1" t="s">
        <v>102</v>
      </c>
      <c r="AF539" s="1" t="str">
        <f t="shared" si="23"/>
        <v>5</v>
      </c>
      <c r="AG539" s="1">
        <f t="shared" si="24"/>
        <v>5</v>
      </c>
      <c r="AH539" s="1">
        <v>12.74</v>
      </c>
      <c r="AI539" s="7">
        <f t="shared" si="25"/>
        <v>122.34000000000002</v>
      </c>
      <c r="AJ539">
        <v>122.34</v>
      </c>
      <c r="AK539">
        <v>122.34</v>
      </c>
      <c r="AL539" s="4">
        <v>24.51</v>
      </c>
      <c r="AM539" s="4">
        <v>0</v>
      </c>
      <c r="AN539" s="4">
        <v>0</v>
      </c>
      <c r="AO539" s="4">
        <v>0</v>
      </c>
      <c r="AP539" s="4">
        <v>0</v>
      </c>
      <c r="AQ539" s="4">
        <v>4.58</v>
      </c>
      <c r="AR539" s="4">
        <v>0</v>
      </c>
      <c r="AT539">
        <v>0</v>
      </c>
      <c r="AU539" s="4">
        <v>0</v>
      </c>
      <c r="AV539" s="4">
        <v>14.3</v>
      </c>
      <c r="AW539" s="4">
        <v>161.15</v>
      </c>
      <c r="AX539">
        <v>5</v>
      </c>
      <c r="AY539" t="s">
        <v>80</v>
      </c>
      <c r="AZ539">
        <v>5</v>
      </c>
      <c r="BA539">
        <v>0</v>
      </c>
      <c r="BB539">
        <v>0</v>
      </c>
      <c r="BC539">
        <v>0</v>
      </c>
      <c r="BD539">
        <v>0</v>
      </c>
      <c r="BE539">
        <v>1</v>
      </c>
      <c r="BF539" t="s">
        <v>81</v>
      </c>
      <c r="BJ539" s="6">
        <v>46011</v>
      </c>
      <c r="BK539" t="s">
        <v>132</v>
      </c>
      <c r="BL539" t="s">
        <v>131</v>
      </c>
      <c r="BM539" t="s">
        <v>138</v>
      </c>
      <c r="BN539" t="s">
        <v>131</v>
      </c>
      <c r="BP539">
        <v>2025</v>
      </c>
      <c r="BQ539" t="s">
        <v>133</v>
      </c>
      <c r="BR539" t="s">
        <v>139</v>
      </c>
    </row>
    <row r="540" spans="1:70" x14ac:dyDescent="0.25">
      <c r="A540">
        <v>6777997380</v>
      </c>
      <c r="B540" t="s">
        <v>140</v>
      </c>
      <c r="C540" t="s">
        <v>89</v>
      </c>
      <c r="D540" s="4">
        <v>99.15</v>
      </c>
      <c r="E540" s="5">
        <v>46011</v>
      </c>
      <c r="F540" s="5">
        <v>46009</v>
      </c>
      <c r="G540">
        <v>7926</v>
      </c>
      <c r="H540" t="s">
        <v>90</v>
      </c>
      <c r="I540" t="s">
        <v>91</v>
      </c>
      <c r="J540" t="s">
        <v>69</v>
      </c>
      <c r="K540" t="s">
        <v>92</v>
      </c>
      <c r="L540" t="s">
        <v>93</v>
      </c>
      <c r="M540" t="s">
        <v>72</v>
      </c>
      <c r="P540" t="s">
        <v>94</v>
      </c>
      <c r="Q540" t="s">
        <v>95</v>
      </c>
      <c r="R540" t="s">
        <v>96</v>
      </c>
      <c r="S540" t="s">
        <v>97</v>
      </c>
      <c r="T540" t="s">
        <v>98</v>
      </c>
      <c r="U540">
        <v>42.370837000000002</v>
      </c>
      <c r="V540">
        <v>-83.485600000000005</v>
      </c>
      <c r="W540" t="s">
        <v>307</v>
      </c>
      <c r="X540" t="s">
        <v>308</v>
      </c>
      <c r="Y540" t="s">
        <v>216</v>
      </c>
      <c r="Z540" s="10">
        <v>403249223</v>
      </c>
      <c r="AA540" s="9">
        <v>38.221178999999999</v>
      </c>
      <c r="AB540" s="9">
        <v>-84.554649999999995</v>
      </c>
      <c r="AC540" t="s">
        <v>98</v>
      </c>
      <c r="AD540">
        <v>103</v>
      </c>
      <c r="AE540" s="1" t="s">
        <v>102</v>
      </c>
      <c r="AF540" s="1" t="str">
        <f t="shared" si="23"/>
        <v>3</v>
      </c>
      <c r="AG540" s="1">
        <f t="shared" si="24"/>
        <v>5</v>
      </c>
      <c r="AH540" s="1">
        <v>10.44</v>
      </c>
      <c r="AI540" s="7">
        <f t="shared" si="25"/>
        <v>72.720000000000013</v>
      </c>
      <c r="AJ540">
        <v>72.72</v>
      </c>
      <c r="AK540">
        <v>72.72</v>
      </c>
      <c r="AL540" s="4">
        <v>15.08</v>
      </c>
      <c r="AM540" s="4">
        <v>0</v>
      </c>
      <c r="AN540" s="4">
        <v>0</v>
      </c>
      <c r="AO540" s="4">
        <v>0</v>
      </c>
      <c r="AP540" s="4">
        <v>0</v>
      </c>
      <c r="AQ540" s="4">
        <v>4.58</v>
      </c>
      <c r="AR540" s="4">
        <v>0</v>
      </c>
      <c r="AT540">
        <v>0</v>
      </c>
      <c r="AU540" s="4">
        <v>0</v>
      </c>
      <c r="AV540" s="4">
        <v>11.35</v>
      </c>
      <c r="AW540" s="4">
        <v>99.15</v>
      </c>
      <c r="AX540">
        <v>5</v>
      </c>
      <c r="AY540" t="s">
        <v>80</v>
      </c>
      <c r="AZ540">
        <v>5</v>
      </c>
      <c r="BA540">
        <v>0</v>
      </c>
      <c r="BB540">
        <v>0</v>
      </c>
      <c r="BC540">
        <v>0</v>
      </c>
      <c r="BD540">
        <v>0</v>
      </c>
      <c r="BE540">
        <v>1</v>
      </c>
      <c r="BF540" t="s">
        <v>81</v>
      </c>
      <c r="BJ540" s="6">
        <v>46011</v>
      </c>
      <c r="BK540" t="s">
        <v>132</v>
      </c>
      <c r="BL540" t="s">
        <v>131</v>
      </c>
      <c r="BM540" t="s">
        <v>138</v>
      </c>
      <c r="BN540" t="s">
        <v>131</v>
      </c>
      <c r="BP540">
        <v>2025</v>
      </c>
      <c r="BQ540" t="s">
        <v>133</v>
      </c>
      <c r="BR540" t="s">
        <v>139</v>
      </c>
    </row>
    <row r="541" spans="1:70" x14ac:dyDescent="0.25">
      <c r="A541">
        <v>6777997342</v>
      </c>
      <c r="B541" t="s">
        <v>140</v>
      </c>
      <c r="C541" t="s">
        <v>89</v>
      </c>
      <c r="D541" s="4">
        <v>200.18</v>
      </c>
      <c r="E541" s="5">
        <v>46011</v>
      </c>
      <c r="F541" s="5">
        <v>46008</v>
      </c>
      <c r="G541">
        <v>7926</v>
      </c>
      <c r="H541" t="s">
        <v>90</v>
      </c>
      <c r="I541" t="s">
        <v>91</v>
      </c>
      <c r="J541" t="s">
        <v>69</v>
      </c>
      <c r="K541" t="s">
        <v>92</v>
      </c>
      <c r="L541" t="s">
        <v>93</v>
      </c>
      <c r="M541" t="s">
        <v>72</v>
      </c>
      <c r="P541" t="s">
        <v>94</v>
      </c>
      <c r="Q541" t="s">
        <v>95</v>
      </c>
      <c r="R541" t="s">
        <v>96</v>
      </c>
      <c r="S541" t="s">
        <v>97</v>
      </c>
      <c r="T541" t="s">
        <v>98</v>
      </c>
      <c r="U541">
        <v>42.370837000000002</v>
      </c>
      <c r="V541">
        <v>-83.485600000000005</v>
      </c>
      <c r="W541" t="s">
        <v>378</v>
      </c>
      <c r="X541" t="s">
        <v>379</v>
      </c>
      <c r="Y541" t="s">
        <v>156</v>
      </c>
      <c r="Z541" s="10">
        <v>934414538</v>
      </c>
      <c r="AA541" s="9">
        <v>34.709972999999998</v>
      </c>
      <c r="AB541" s="9">
        <v>-120.09201</v>
      </c>
      <c r="AC541" t="s">
        <v>98</v>
      </c>
      <c r="AD541">
        <v>108</v>
      </c>
      <c r="AE541" s="1" t="s">
        <v>102</v>
      </c>
      <c r="AF541" s="1" t="str">
        <f t="shared" si="23"/>
        <v>8</v>
      </c>
      <c r="AG541" s="1">
        <f t="shared" si="24"/>
        <v>5</v>
      </c>
      <c r="AH541" s="1">
        <v>15.47</v>
      </c>
      <c r="AI541" s="7">
        <f t="shared" si="25"/>
        <v>147.77000000000001</v>
      </c>
      <c r="AJ541">
        <v>147.77000000000001</v>
      </c>
      <c r="AK541">
        <v>147.77000000000001</v>
      </c>
      <c r="AL541" s="4">
        <v>30.44</v>
      </c>
      <c r="AM541" s="4">
        <v>0</v>
      </c>
      <c r="AN541" s="4">
        <v>0</v>
      </c>
      <c r="AO541" s="4">
        <v>0</v>
      </c>
      <c r="AP541" s="4">
        <v>0</v>
      </c>
      <c r="AQ541" s="4">
        <v>4.58</v>
      </c>
      <c r="AR541" s="4">
        <v>0</v>
      </c>
      <c r="AT541">
        <v>0</v>
      </c>
      <c r="AU541" s="4">
        <v>0</v>
      </c>
      <c r="AV541" s="4">
        <v>21.97</v>
      </c>
      <c r="AW541" s="4">
        <v>200.18</v>
      </c>
      <c r="AX541">
        <v>5</v>
      </c>
      <c r="AY541" t="s">
        <v>80</v>
      </c>
      <c r="AZ541">
        <v>5</v>
      </c>
      <c r="BA541">
        <v>0</v>
      </c>
      <c r="BB541">
        <v>0</v>
      </c>
      <c r="BC541">
        <v>0</v>
      </c>
      <c r="BD541">
        <v>0</v>
      </c>
      <c r="BE541">
        <v>1</v>
      </c>
      <c r="BF541" t="s">
        <v>81</v>
      </c>
      <c r="BJ541" s="6">
        <v>46011</v>
      </c>
      <c r="BK541" t="s">
        <v>132</v>
      </c>
      <c r="BL541" t="s">
        <v>131</v>
      </c>
      <c r="BM541" t="s">
        <v>138</v>
      </c>
      <c r="BN541" t="s">
        <v>131</v>
      </c>
      <c r="BP541">
        <v>2025</v>
      </c>
      <c r="BQ541" t="s">
        <v>133</v>
      </c>
      <c r="BR541" t="s">
        <v>139</v>
      </c>
    </row>
    <row r="542" spans="1:70" x14ac:dyDescent="0.25">
      <c r="A542">
        <v>6777997289</v>
      </c>
      <c r="B542" t="s">
        <v>140</v>
      </c>
      <c r="C542" t="s">
        <v>89</v>
      </c>
      <c r="D542" s="4">
        <v>159.1</v>
      </c>
      <c r="E542" s="5">
        <v>46011</v>
      </c>
      <c r="F542" s="5">
        <v>46003</v>
      </c>
      <c r="G542">
        <v>7926</v>
      </c>
      <c r="H542" t="s">
        <v>90</v>
      </c>
      <c r="I542" t="s">
        <v>91</v>
      </c>
      <c r="J542" t="s">
        <v>69</v>
      </c>
      <c r="K542" t="s">
        <v>92</v>
      </c>
      <c r="L542" t="s">
        <v>93</v>
      </c>
      <c r="M542" t="s">
        <v>72</v>
      </c>
      <c r="P542" t="s">
        <v>94</v>
      </c>
      <c r="Q542" t="s">
        <v>95</v>
      </c>
      <c r="R542" t="s">
        <v>96</v>
      </c>
      <c r="S542" t="s">
        <v>97</v>
      </c>
      <c r="T542" t="s">
        <v>98</v>
      </c>
      <c r="U542">
        <v>42.370837000000002</v>
      </c>
      <c r="V542">
        <v>-83.485600000000005</v>
      </c>
      <c r="W542" t="s">
        <v>275</v>
      </c>
      <c r="X542" t="s">
        <v>276</v>
      </c>
      <c r="Y542" t="s">
        <v>277</v>
      </c>
      <c r="Z542" s="10">
        <v>28783132</v>
      </c>
      <c r="AA542" s="9">
        <v>35.248885000000001</v>
      </c>
      <c r="AB542" s="9">
        <v>-83.041110000000003</v>
      </c>
      <c r="AC542" t="s">
        <v>98</v>
      </c>
      <c r="AD542">
        <v>105</v>
      </c>
      <c r="AE542" s="1" t="s">
        <v>102</v>
      </c>
      <c r="AF542" s="1" t="str">
        <f t="shared" si="23"/>
        <v>5</v>
      </c>
      <c r="AG542" s="1">
        <f t="shared" si="24"/>
        <v>5</v>
      </c>
      <c r="AH542" s="1">
        <v>12.74</v>
      </c>
      <c r="AI542" s="7">
        <f t="shared" si="25"/>
        <v>125.28</v>
      </c>
      <c r="AJ542">
        <v>122.34</v>
      </c>
      <c r="AK542">
        <v>122.34</v>
      </c>
      <c r="AL542" s="4">
        <v>24.19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T542">
        <v>0</v>
      </c>
      <c r="AU542" s="4">
        <v>0</v>
      </c>
      <c r="AV542" s="4">
        <v>9.6300000000000008</v>
      </c>
      <c r="AW542" s="4">
        <v>159.1</v>
      </c>
      <c r="AX542">
        <v>5</v>
      </c>
      <c r="AY542" t="s">
        <v>80</v>
      </c>
      <c r="AZ542">
        <v>5</v>
      </c>
      <c r="BA542">
        <v>0</v>
      </c>
      <c r="BB542">
        <v>0</v>
      </c>
      <c r="BC542">
        <v>0</v>
      </c>
      <c r="BD542">
        <v>0</v>
      </c>
      <c r="BE542">
        <v>1</v>
      </c>
      <c r="BF542" t="s">
        <v>81</v>
      </c>
      <c r="BJ542" s="6">
        <v>46011</v>
      </c>
      <c r="BK542" t="s">
        <v>132</v>
      </c>
      <c r="BL542" t="s">
        <v>131</v>
      </c>
      <c r="BM542" t="s">
        <v>141</v>
      </c>
      <c r="BN542" t="s">
        <v>131</v>
      </c>
      <c r="BP542">
        <v>2025</v>
      </c>
      <c r="BQ542" t="s">
        <v>133</v>
      </c>
      <c r="BR542" t="s">
        <v>142</v>
      </c>
    </row>
    <row r="543" spans="1:70" x14ac:dyDescent="0.25">
      <c r="A543">
        <v>6777997309</v>
      </c>
      <c r="B543" t="s">
        <v>140</v>
      </c>
      <c r="C543" t="s">
        <v>89</v>
      </c>
      <c r="D543" s="4">
        <v>161.15</v>
      </c>
      <c r="E543" s="5">
        <v>46011</v>
      </c>
      <c r="F543" s="5">
        <v>46006</v>
      </c>
      <c r="G543">
        <v>7926</v>
      </c>
      <c r="H543" t="s">
        <v>90</v>
      </c>
      <c r="I543" t="s">
        <v>91</v>
      </c>
      <c r="J543" t="s">
        <v>69</v>
      </c>
      <c r="K543" t="s">
        <v>92</v>
      </c>
      <c r="L543" t="s">
        <v>93</v>
      </c>
      <c r="M543" t="s">
        <v>72</v>
      </c>
      <c r="P543" t="s">
        <v>94</v>
      </c>
      <c r="Q543" t="s">
        <v>95</v>
      </c>
      <c r="R543" t="s">
        <v>96</v>
      </c>
      <c r="S543" t="s">
        <v>97</v>
      </c>
      <c r="T543" t="s">
        <v>98</v>
      </c>
      <c r="U543">
        <v>42.370837000000002</v>
      </c>
      <c r="V543">
        <v>-83.485600000000005</v>
      </c>
      <c r="W543" t="s">
        <v>304</v>
      </c>
      <c r="X543" t="s">
        <v>305</v>
      </c>
      <c r="Y543" t="s">
        <v>306</v>
      </c>
      <c r="Z543" s="10">
        <v>30533917</v>
      </c>
      <c r="AA543" s="9">
        <v>34.542098000000003</v>
      </c>
      <c r="AB543" s="9">
        <v>-83.99718</v>
      </c>
      <c r="AC543" t="s">
        <v>98</v>
      </c>
      <c r="AD543">
        <v>105</v>
      </c>
      <c r="AE543" s="1" t="s">
        <v>102</v>
      </c>
      <c r="AF543" s="1" t="str">
        <f t="shared" si="23"/>
        <v>5</v>
      </c>
      <c r="AG543" s="1">
        <f t="shared" si="24"/>
        <v>5</v>
      </c>
      <c r="AH543" s="1">
        <v>12.74</v>
      </c>
      <c r="AI543" s="7">
        <f t="shared" si="25"/>
        <v>122.34000000000002</v>
      </c>
      <c r="AJ543">
        <v>122.34</v>
      </c>
      <c r="AK543">
        <v>122.34</v>
      </c>
      <c r="AL543" s="4">
        <v>24.51</v>
      </c>
      <c r="AM543" s="4">
        <v>0</v>
      </c>
      <c r="AN543" s="4">
        <v>0</v>
      </c>
      <c r="AO543" s="4">
        <v>0</v>
      </c>
      <c r="AP543" s="4">
        <v>0</v>
      </c>
      <c r="AQ543" s="4">
        <v>4.58</v>
      </c>
      <c r="AR543" s="4">
        <v>0</v>
      </c>
      <c r="AT543">
        <v>0</v>
      </c>
      <c r="AU543" s="4">
        <v>0</v>
      </c>
      <c r="AV543" s="4">
        <v>14.3</v>
      </c>
      <c r="AW543" s="4">
        <v>161.15</v>
      </c>
      <c r="AX543">
        <v>5</v>
      </c>
      <c r="AY543" t="s">
        <v>80</v>
      </c>
      <c r="AZ543">
        <v>5</v>
      </c>
      <c r="BA543">
        <v>0</v>
      </c>
      <c r="BB543">
        <v>0</v>
      </c>
      <c r="BC543">
        <v>0</v>
      </c>
      <c r="BD543">
        <v>0</v>
      </c>
      <c r="BE543">
        <v>1</v>
      </c>
      <c r="BF543" t="s">
        <v>81</v>
      </c>
      <c r="BJ543" s="6">
        <v>46011</v>
      </c>
      <c r="BK543" t="s">
        <v>132</v>
      </c>
      <c r="BL543" t="s">
        <v>131</v>
      </c>
      <c r="BM543" t="s">
        <v>138</v>
      </c>
      <c r="BN543" t="s">
        <v>131</v>
      </c>
      <c r="BP543">
        <v>2025</v>
      </c>
      <c r="BQ543" t="s">
        <v>133</v>
      </c>
      <c r="BR543" t="s">
        <v>139</v>
      </c>
    </row>
    <row r="544" spans="1:70" x14ac:dyDescent="0.25">
      <c r="A544">
        <v>6777997299</v>
      </c>
      <c r="B544" t="s">
        <v>140</v>
      </c>
      <c r="C544" t="s">
        <v>89</v>
      </c>
      <c r="D544" s="4">
        <v>200.18</v>
      </c>
      <c r="E544" s="5">
        <v>46011</v>
      </c>
      <c r="F544" s="5">
        <v>46003</v>
      </c>
      <c r="G544">
        <v>7926</v>
      </c>
      <c r="H544" t="s">
        <v>90</v>
      </c>
      <c r="I544" t="s">
        <v>91</v>
      </c>
      <c r="J544" t="s">
        <v>69</v>
      </c>
      <c r="K544" t="s">
        <v>92</v>
      </c>
      <c r="L544" t="s">
        <v>93</v>
      </c>
      <c r="M544" t="s">
        <v>72</v>
      </c>
      <c r="P544" t="s">
        <v>94</v>
      </c>
      <c r="Q544" t="s">
        <v>95</v>
      </c>
      <c r="R544" t="s">
        <v>96</v>
      </c>
      <c r="S544" t="s">
        <v>97</v>
      </c>
      <c r="T544" t="s">
        <v>98</v>
      </c>
      <c r="U544">
        <v>42.370837000000002</v>
      </c>
      <c r="V544">
        <v>-83.485600000000005</v>
      </c>
      <c r="W544" t="s">
        <v>378</v>
      </c>
      <c r="X544" t="s">
        <v>379</v>
      </c>
      <c r="Y544" t="s">
        <v>156</v>
      </c>
      <c r="Z544" s="10">
        <v>934414538</v>
      </c>
      <c r="AA544" s="9">
        <v>34.709972999999998</v>
      </c>
      <c r="AB544" s="9">
        <v>-120.09201</v>
      </c>
      <c r="AC544" t="s">
        <v>98</v>
      </c>
      <c r="AD544">
        <v>108</v>
      </c>
      <c r="AE544" s="1" t="s">
        <v>102</v>
      </c>
      <c r="AF544" s="1" t="str">
        <f t="shared" si="23"/>
        <v>8</v>
      </c>
      <c r="AG544" s="1">
        <f t="shared" si="24"/>
        <v>5</v>
      </c>
      <c r="AH544" s="1">
        <v>15.47</v>
      </c>
      <c r="AI544" s="7">
        <f t="shared" si="25"/>
        <v>147.77000000000001</v>
      </c>
      <c r="AJ544">
        <v>147.77000000000001</v>
      </c>
      <c r="AK544">
        <v>147.77000000000001</v>
      </c>
      <c r="AL544" s="4">
        <v>30.44</v>
      </c>
      <c r="AM544" s="4">
        <v>0</v>
      </c>
      <c r="AN544" s="4">
        <v>0</v>
      </c>
      <c r="AO544" s="4">
        <v>0</v>
      </c>
      <c r="AP544" s="4">
        <v>0</v>
      </c>
      <c r="AQ544" s="4">
        <v>4.58</v>
      </c>
      <c r="AR544" s="4">
        <v>0</v>
      </c>
      <c r="AT544">
        <v>0</v>
      </c>
      <c r="AU544" s="4">
        <v>0</v>
      </c>
      <c r="AV544" s="4">
        <v>21.97</v>
      </c>
      <c r="AW544" s="4">
        <v>200.18</v>
      </c>
      <c r="AX544">
        <v>5</v>
      </c>
      <c r="AY544" t="s">
        <v>80</v>
      </c>
      <c r="AZ544">
        <v>5</v>
      </c>
      <c r="BA544">
        <v>0</v>
      </c>
      <c r="BB544">
        <v>0</v>
      </c>
      <c r="BC544">
        <v>0</v>
      </c>
      <c r="BD544">
        <v>0</v>
      </c>
      <c r="BE544">
        <v>1</v>
      </c>
      <c r="BF544" t="s">
        <v>81</v>
      </c>
      <c r="BJ544" s="6">
        <v>46011</v>
      </c>
      <c r="BK544" t="s">
        <v>132</v>
      </c>
      <c r="BL544" t="s">
        <v>131</v>
      </c>
      <c r="BM544" t="s">
        <v>141</v>
      </c>
      <c r="BN544" t="s">
        <v>131</v>
      </c>
      <c r="BP544">
        <v>2025</v>
      </c>
      <c r="BQ544" t="s">
        <v>133</v>
      </c>
      <c r="BR544" t="s">
        <v>142</v>
      </c>
    </row>
    <row r="545" spans="1:70" x14ac:dyDescent="0.25">
      <c r="A545">
        <v>6777997313</v>
      </c>
      <c r="B545" t="s">
        <v>140</v>
      </c>
      <c r="C545" t="s">
        <v>89</v>
      </c>
      <c r="D545" s="4">
        <v>143.36000000000001</v>
      </c>
      <c r="E545" s="5">
        <v>46011</v>
      </c>
      <c r="F545" s="5">
        <v>46006</v>
      </c>
      <c r="G545">
        <v>7926</v>
      </c>
      <c r="H545" t="s">
        <v>90</v>
      </c>
      <c r="I545" t="s">
        <v>91</v>
      </c>
      <c r="J545" t="s">
        <v>69</v>
      </c>
      <c r="K545" t="s">
        <v>92</v>
      </c>
      <c r="L545" t="s">
        <v>93</v>
      </c>
      <c r="M545" t="s">
        <v>72</v>
      </c>
      <c r="P545" t="s">
        <v>94</v>
      </c>
      <c r="Q545" t="s">
        <v>95</v>
      </c>
      <c r="R545" t="s">
        <v>96</v>
      </c>
      <c r="S545" t="s">
        <v>97</v>
      </c>
      <c r="T545" t="s">
        <v>98</v>
      </c>
      <c r="U545">
        <v>42.370837000000002</v>
      </c>
      <c r="V545">
        <v>-83.485600000000005</v>
      </c>
      <c r="W545" t="s">
        <v>285</v>
      </c>
      <c r="X545" t="s">
        <v>286</v>
      </c>
      <c r="Y545" t="s">
        <v>287</v>
      </c>
      <c r="Z545" s="10">
        <v>549048072</v>
      </c>
      <c r="AA545" s="9">
        <v>44.018870999999997</v>
      </c>
      <c r="AB545" s="9">
        <v>-88.613240000000005</v>
      </c>
      <c r="AC545" t="s">
        <v>98</v>
      </c>
      <c r="AD545">
        <v>104</v>
      </c>
      <c r="AE545" s="1" t="s">
        <v>102</v>
      </c>
      <c r="AF545" s="1" t="str">
        <f t="shared" si="23"/>
        <v>4</v>
      </c>
      <c r="AG545" s="1">
        <f t="shared" si="24"/>
        <v>5</v>
      </c>
      <c r="AH545" s="1">
        <v>11.94</v>
      </c>
      <c r="AI545" s="7">
        <f t="shared" si="25"/>
        <v>112.68000000000002</v>
      </c>
      <c r="AJ545">
        <v>112.68</v>
      </c>
      <c r="AK545">
        <v>112.68</v>
      </c>
      <c r="AL545" s="4">
        <v>21.8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T545">
        <v>0</v>
      </c>
      <c r="AU545" s="4">
        <v>0</v>
      </c>
      <c r="AV545" s="4">
        <v>8.8800000000000008</v>
      </c>
      <c r="AW545" s="4">
        <v>143.36000000000001</v>
      </c>
      <c r="AX545">
        <v>5</v>
      </c>
      <c r="AY545" t="s">
        <v>80</v>
      </c>
      <c r="AZ545">
        <v>5</v>
      </c>
      <c r="BA545">
        <v>0</v>
      </c>
      <c r="BB545">
        <v>0</v>
      </c>
      <c r="BC545">
        <v>0</v>
      </c>
      <c r="BD545">
        <v>0</v>
      </c>
      <c r="BE545">
        <v>1</v>
      </c>
      <c r="BF545" t="s">
        <v>81</v>
      </c>
      <c r="BJ545" s="6">
        <v>46011</v>
      </c>
      <c r="BK545" t="s">
        <v>132</v>
      </c>
      <c r="BL545" t="s">
        <v>131</v>
      </c>
      <c r="BM545" t="s">
        <v>138</v>
      </c>
      <c r="BN545" t="s">
        <v>131</v>
      </c>
      <c r="BP545">
        <v>2025</v>
      </c>
      <c r="BQ545" t="s">
        <v>133</v>
      </c>
      <c r="BR545" t="s">
        <v>139</v>
      </c>
    </row>
    <row r="546" spans="1:70" x14ac:dyDescent="0.25">
      <c r="A546">
        <v>6777997312</v>
      </c>
      <c r="B546" t="s">
        <v>140</v>
      </c>
      <c r="C546" t="s">
        <v>89</v>
      </c>
      <c r="D546" s="4">
        <v>155.41999999999999</v>
      </c>
      <c r="E546" s="5">
        <v>46011</v>
      </c>
      <c r="F546" s="5">
        <v>46006</v>
      </c>
      <c r="G546">
        <v>7926</v>
      </c>
      <c r="H546" t="s">
        <v>90</v>
      </c>
      <c r="I546" t="s">
        <v>91</v>
      </c>
      <c r="J546" t="s">
        <v>69</v>
      </c>
      <c r="K546" t="s">
        <v>92</v>
      </c>
      <c r="L546" t="s">
        <v>93</v>
      </c>
      <c r="M546" t="s">
        <v>72</v>
      </c>
      <c r="P546" t="s">
        <v>94</v>
      </c>
      <c r="Q546" t="s">
        <v>95</v>
      </c>
      <c r="R546" t="s">
        <v>96</v>
      </c>
      <c r="S546" t="s">
        <v>97</v>
      </c>
      <c r="T546" t="s">
        <v>98</v>
      </c>
      <c r="U546">
        <v>42.370837000000002</v>
      </c>
      <c r="V546">
        <v>-83.485600000000005</v>
      </c>
      <c r="W546" t="s">
        <v>297</v>
      </c>
      <c r="X546" t="s">
        <v>298</v>
      </c>
      <c r="Y546" t="s">
        <v>299</v>
      </c>
      <c r="Z546" s="10">
        <v>674014143</v>
      </c>
      <c r="AA546" s="9">
        <v>38.827874999999999</v>
      </c>
      <c r="AB546" s="9">
        <v>-97.615530000000007</v>
      </c>
      <c r="AC546" t="s">
        <v>98</v>
      </c>
      <c r="AD546">
        <v>105</v>
      </c>
      <c r="AE546" s="1" t="s">
        <v>102</v>
      </c>
      <c r="AF546" s="1" t="str">
        <f t="shared" si="23"/>
        <v>5</v>
      </c>
      <c r="AG546" s="1">
        <f t="shared" si="24"/>
        <v>5</v>
      </c>
      <c r="AH546" s="1">
        <v>12.74</v>
      </c>
      <c r="AI546" s="7">
        <f t="shared" si="25"/>
        <v>122.33999999999999</v>
      </c>
      <c r="AJ546">
        <v>122.34</v>
      </c>
      <c r="AK546">
        <v>122.34</v>
      </c>
      <c r="AL546" s="4">
        <v>23.63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T546">
        <v>0</v>
      </c>
      <c r="AU546" s="4">
        <v>0</v>
      </c>
      <c r="AV546" s="4">
        <v>9.4499999999999993</v>
      </c>
      <c r="AW546" s="4">
        <v>155.41999999999999</v>
      </c>
      <c r="AX546">
        <v>5</v>
      </c>
      <c r="AY546" t="s">
        <v>80</v>
      </c>
      <c r="AZ546">
        <v>5</v>
      </c>
      <c r="BA546">
        <v>0</v>
      </c>
      <c r="BB546">
        <v>0</v>
      </c>
      <c r="BC546">
        <v>0</v>
      </c>
      <c r="BD546">
        <v>0</v>
      </c>
      <c r="BE546">
        <v>1</v>
      </c>
      <c r="BF546" t="s">
        <v>81</v>
      </c>
      <c r="BJ546" s="6">
        <v>46011</v>
      </c>
      <c r="BK546" t="s">
        <v>132</v>
      </c>
      <c r="BL546" t="s">
        <v>131</v>
      </c>
      <c r="BM546" t="s">
        <v>138</v>
      </c>
      <c r="BN546" t="s">
        <v>131</v>
      </c>
      <c r="BP546">
        <v>2025</v>
      </c>
      <c r="BQ546" t="s">
        <v>133</v>
      </c>
      <c r="BR546" t="s">
        <v>139</v>
      </c>
    </row>
    <row r="547" spans="1:70" x14ac:dyDescent="0.25">
      <c r="A547">
        <v>6777997285</v>
      </c>
      <c r="B547" t="s">
        <v>140</v>
      </c>
      <c r="C547" t="s">
        <v>89</v>
      </c>
      <c r="D547" s="4">
        <v>143.36000000000001</v>
      </c>
      <c r="E547" s="5">
        <v>46011</v>
      </c>
      <c r="F547" s="5">
        <v>46003</v>
      </c>
      <c r="G547">
        <v>7926</v>
      </c>
      <c r="H547" t="s">
        <v>90</v>
      </c>
      <c r="I547" t="s">
        <v>91</v>
      </c>
      <c r="J547" t="s">
        <v>69</v>
      </c>
      <c r="K547" t="s">
        <v>92</v>
      </c>
      <c r="L547" t="s">
        <v>93</v>
      </c>
      <c r="M547" t="s">
        <v>72</v>
      </c>
      <c r="P547" t="s">
        <v>94</v>
      </c>
      <c r="Q547" t="s">
        <v>95</v>
      </c>
      <c r="R547" t="s">
        <v>96</v>
      </c>
      <c r="S547" t="s">
        <v>97</v>
      </c>
      <c r="T547" t="s">
        <v>98</v>
      </c>
      <c r="U547">
        <v>42.370837000000002</v>
      </c>
      <c r="V547">
        <v>-83.485600000000005</v>
      </c>
      <c r="W547" t="s">
        <v>285</v>
      </c>
      <c r="X547" t="s">
        <v>286</v>
      </c>
      <c r="Y547" t="s">
        <v>287</v>
      </c>
      <c r="Z547" s="10">
        <v>549048072</v>
      </c>
      <c r="AA547" s="9">
        <v>44.018870999999997</v>
      </c>
      <c r="AB547" s="9">
        <v>-88.613240000000005</v>
      </c>
      <c r="AC547" t="s">
        <v>98</v>
      </c>
      <c r="AD547">
        <v>104</v>
      </c>
      <c r="AE547" s="1" t="s">
        <v>102</v>
      </c>
      <c r="AF547" s="1" t="str">
        <f t="shared" si="23"/>
        <v>4</v>
      </c>
      <c r="AG547" s="1">
        <f t="shared" si="24"/>
        <v>5</v>
      </c>
      <c r="AH547" s="1">
        <v>11.94</v>
      </c>
      <c r="AI547" s="7">
        <f t="shared" si="25"/>
        <v>112.68000000000002</v>
      </c>
      <c r="AJ547">
        <v>112.68</v>
      </c>
      <c r="AK547">
        <v>112.68</v>
      </c>
      <c r="AL547" s="4">
        <v>21.8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T547">
        <v>0</v>
      </c>
      <c r="AU547" s="4">
        <v>0</v>
      </c>
      <c r="AV547" s="4">
        <v>8.8800000000000008</v>
      </c>
      <c r="AW547" s="4">
        <v>143.36000000000001</v>
      </c>
      <c r="AX547">
        <v>5</v>
      </c>
      <c r="AY547" t="s">
        <v>80</v>
      </c>
      <c r="AZ547">
        <v>5</v>
      </c>
      <c r="BA547">
        <v>0</v>
      </c>
      <c r="BB547">
        <v>0</v>
      </c>
      <c r="BC547">
        <v>0</v>
      </c>
      <c r="BD547">
        <v>0</v>
      </c>
      <c r="BE547">
        <v>1</v>
      </c>
      <c r="BF547" t="s">
        <v>81</v>
      </c>
      <c r="BJ547" s="6">
        <v>46011</v>
      </c>
      <c r="BK547" t="s">
        <v>132</v>
      </c>
      <c r="BL547" t="s">
        <v>131</v>
      </c>
      <c r="BM547" t="s">
        <v>141</v>
      </c>
      <c r="BN547" t="s">
        <v>131</v>
      </c>
      <c r="BP547">
        <v>2025</v>
      </c>
      <c r="BQ547" t="s">
        <v>133</v>
      </c>
      <c r="BR547" t="s">
        <v>142</v>
      </c>
    </row>
    <row r="548" spans="1:70" x14ac:dyDescent="0.25">
      <c r="A548">
        <v>6777997303</v>
      </c>
      <c r="B548" t="s">
        <v>140</v>
      </c>
      <c r="C548" t="s">
        <v>89</v>
      </c>
      <c r="D548" s="4">
        <v>165.98</v>
      </c>
      <c r="E548" s="5">
        <v>46011</v>
      </c>
      <c r="F548" s="5">
        <v>46003</v>
      </c>
      <c r="G548">
        <v>7926</v>
      </c>
      <c r="H548" t="s">
        <v>90</v>
      </c>
      <c r="I548" t="s">
        <v>91</v>
      </c>
      <c r="J548" t="s">
        <v>69</v>
      </c>
      <c r="K548" t="s">
        <v>92</v>
      </c>
      <c r="L548" t="s">
        <v>93</v>
      </c>
      <c r="M548" t="s">
        <v>72</v>
      </c>
      <c r="P548" t="s">
        <v>94</v>
      </c>
      <c r="Q548" t="s">
        <v>95</v>
      </c>
      <c r="R548" t="s">
        <v>96</v>
      </c>
      <c r="S548" t="s">
        <v>97</v>
      </c>
      <c r="T548" t="s">
        <v>98</v>
      </c>
      <c r="U548">
        <v>42.370837000000002</v>
      </c>
      <c r="V548">
        <v>-83.485600000000005</v>
      </c>
      <c r="W548" t="s">
        <v>422</v>
      </c>
      <c r="X548" t="s">
        <v>423</v>
      </c>
      <c r="Y548" t="s">
        <v>349</v>
      </c>
      <c r="Z548" s="10">
        <v>804878813</v>
      </c>
      <c r="AA548" s="9">
        <v>40.502772</v>
      </c>
      <c r="AB548" s="9">
        <v>-106.87521</v>
      </c>
      <c r="AC548" t="s">
        <v>98</v>
      </c>
      <c r="AD548">
        <v>106</v>
      </c>
      <c r="AE548" s="1" t="s">
        <v>102</v>
      </c>
      <c r="AF548" s="1" t="str">
        <f t="shared" si="23"/>
        <v>6</v>
      </c>
      <c r="AG548" s="1">
        <f t="shared" si="24"/>
        <v>5</v>
      </c>
      <c r="AH548" s="1">
        <v>13.2</v>
      </c>
      <c r="AI548" s="7">
        <f t="shared" si="25"/>
        <v>127.04999999999998</v>
      </c>
      <c r="AJ548">
        <v>127.05</v>
      </c>
      <c r="AK548">
        <v>127.05</v>
      </c>
      <c r="AL548" s="4">
        <v>25.24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T548">
        <v>0</v>
      </c>
      <c r="AU548" s="4">
        <v>0</v>
      </c>
      <c r="AV548" s="4">
        <v>13.69</v>
      </c>
      <c r="AW548" s="4">
        <v>165.98</v>
      </c>
      <c r="AX548">
        <v>5</v>
      </c>
      <c r="AY548" t="s">
        <v>80</v>
      </c>
      <c r="AZ548">
        <v>5</v>
      </c>
      <c r="BA548">
        <v>0</v>
      </c>
      <c r="BB548">
        <v>0</v>
      </c>
      <c r="BC548">
        <v>0</v>
      </c>
      <c r="BD548">
        <v>0</v>
      </c>
      <c r="BE548">
        <v>1</v>
      </c>
      <c r="BF548" t="s">
        <v>81</v>
      </c>
      <c r="BJ548" s="6">
        <v>46011</v>
      </c>
      <c r="BK548" t="s">
        <v>132</v>
      </c>
      <c r="BL548" t="s">
        <v>131</v>
      </c>
      <c r="BM548" t="s">
        <v>141</v>
      </c>
      <c r="BN548" t="s">
        <v>131</v>
      </c>
      <c r="BP548">
        <v>2025</v>
      </c>
      <c r="BQ548" t="s">
        <v>133</v>
      </c>
      <c r="BR548" t="s">
        <v>142</v>
      </c>
    </row>
    <row r="549" spans="1:70" x14ac:dyDescent="0.25">
      <c r="A549">
        <v>6777997377</v>
      </c>
      <c r="B549" t="s">
        <v>140</v>
      </c>
      <c r="C549" t="s">
        <v>89</v>
      </c>
      <c r="D549" s="4">
        <v>155.41999999999999</v>
      </c>
      <c r="E549" s="5">
        <v>46011</v>
      </c>
      <c r="F549" s="5">
        <v>46009</v>
      </c>
      <c r="G549">
        <v>7926</v>
      </c>
      <c r="H549" t="s">
        <v>90</v>
      </c>
      <c r="I549" t="s">
        <v>91</v>
      </c>
      <c r="J549" t="s">
        <v>69</v>
      </c>
      <c r="K549" t="s">
        <v>92</v>
      </c>
      <c r="L549" t="s">
        <v>93</v>
      </c>
      <c r="M549" t="s">
        <v>72</v>
      </c>
      <c r="P549" t="s">
        <v>94</v>
      </c>
      <c r="Q549" t="s">
        <v>95</v>
      </c>
      <c r="R549" t="s">
        <v>96</v>
      </c>
      <c r="S549" t="s">
        <v>97</v>
      </c>
      <c r="T549" t="s">
        <v>98</v>
      </c>
      <c r="U549">
        <v>42.370837000000002</v>
      </c>
      <c r="V549">
        <v>-83.485600000000005</v>
      </c>
      <c r="W549" t="s">
        <v>297</v>
      </c>
      <c r="X549" t="s">
        <v>298</v>
      </c>
      <c r="Y549" t="s">
        <v>299</v>
      </c>
      <c r="Z549" s="10">
        <v>674014143</v>
      </c>
      <c r="AA549" s="9">
        <v>38.827874999999999</v>
      </c>
      <c r="AB549" s="9">
        <v>-97.615530000000007</v>
      </c>
      <c r="AC549" t="s">
        <v>98</v>
      </c>
      <c r="AD549">
        <v>105</v>
      </c>
      <c r="AE549" s="1" t="s">
        <v>102</v>
      </c>
      <c r="AF549" s="1" t="str">
        <f t="shared" si="23"/>
        <v>5</v>
      </c>
      <c r="AG549" s="1">
        <f t="shared" si="24"/>
        <v>5</v>
      </c>
      <c r="AH549" s="1">
        <v>12.74</v>
      </c>
      <c r="AI549" s="7">
        <f t="shared" si="25"/>
        <v>122.33999999999999</v>
      </c>
      <c r="AJ549">
        <v>122.34</v>
      </c>
      <c r="AK549">
        <v>122.34</v>
      </c>
      <c r="AL549" s="4">
        <v>23.63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T549">
        <v>0</v>
      </c>
      <c r="AU549" s="4">
        <v>0</v>
      </c>
      <c r="AV549" s="4">
        <v>9.4499999999999993</v>
      </c>
      <c r="AW549" s="4">
        <v>155.41999999999999</v>
      </c>
      <c r="AX549">
        <v>5</v>
      </c>
      <c r="AY549" t="s">
        <v>80</v>
      </c>
      <c r="AZ549">
        <v>5</v>
      </c>
      <c r="BA549">
        <v>0</v>
      </c>
      <c r="BB549">
        <v>0</v>
      </c>
      <c r="BC549">
        <v>0</v>
      </c>
      <c r="BD549">
        <v>0</v>
      </c>
      <c r="BE549">
        <v>1</v>
      </c>
      <c r="BF549" t="s">
        <v>81</v>
      </c>
      <c r="BJ549" s="6">
        <v>46011</v>
      </c>
      <c r="BK549" t="s">
        <v>132</v>
      </c>
      <c r="BL549" t="s">
        <v>131</v>
      </c>
      <c r="BM549" t="s">
        <v>138</v>
      </c>
      <c r="BN549" t="s">
        <v>131</v>
      </c>
      <c r="BP549">
        <v>2025</v>
      </c>
      <c r="BQ549" t="s">
        <v>133</v>
      </c>
      <c r="BR549" t="s">
        <v>139</v>
      </c>
    </row>
    <row r="550" spans="1:70" x14ac:dyDescent="0.25">
      <c r="A550">
        <v>6777997323</v>
      </c>
      <c r="B550" t="s">
        <v>140</v>
      </c>
      <c r="C550" t="s">
        <v>89</v>
      </c>
      <c r="D550" s="4">
        <v>161.15</v>
      </c>
      <c r="E550" s="5">
        <v>46011</v>
      </c>
      <c r="F550" s="5">
        <v>46006</v>
      </c>
      <c r="G550">
        <v>7926</v>
      </c>
      <c r="H550" t="s">
        <v>90</v>
      </c>
      <c r="I550" t="s">
        <v>91</v>
      </c>
      <c r="J550" t="s">
        <v>69</v>
      </c>
      <c r="K550" t="s">
        <v>92</v>
      </c>
      <c r="L550" t="s">
        <v>93</v>
      </c>
      <c r="M550" t="s">
        <v>72</v>
      </c>
      <c r="P550" t="s">
        <v>94</v>
      </c>
      <c r="Q550" t="s">
        <v>95</v>
      </c>
      <c r="R550" t="s">
        <v>96</v>
      </c>
      <c r="S550" t="s">
        <v>97</v>
      </c>
      <c r="T550" t="s">
        <v>98</v>
      </c>
      <c r="U550">
        <v>42.370837000000002</v>
      </c>
      <c r="V550">
        <v>-83.485600000000005</v>
      </c>
      <c r="W550" t="s">
        <v>302</v>
      </c>
      <c r="X550" t="s">
        <v>303</v>
      </c>
      <c r="Y550" t="s">
        <v>272</v>
      </c>
      <c r="Z550" s="10">
        <v>328061551</v>
      </c>
      <c r="AA550" s="9">
        <v>28.51483</v>
      </c>
      <c r="AB550" s="9">
        <v>-81.36054</v>
      </c>
      <c r="AC550" t="s">
        <v>98</v>
      </c>
      <c r="AD550">
        <v>105</v>
      </c>
      <c r="AE550" s="1" t="s">
        <v>102</v>
      </c>
      <c r="AF550" s="1" t="str">
        <f t="shared" si="23"/>
        <v>5</v>
      </c>
      <c r="AG550" s="1">
        <f t="shared" si="24"/>
        <v>5</v>
      </c>
      <c r="AH550" s="1">
        <v>12.74</v>
      </c>
      <c r="AI550" s="7">
        <f t="shared" si="25"/>
        <v>122.34000000000002</v>
      </c>
      <c r="AJ550">
        <v>122.34</v>
      </c>
      <c r="AK550">
        <v>122.34</v>
      </c>
      <c r="AL550" s="4">
        <v>24.51</v>
      </c>
      <c r="AM550" s="4">
        <v>0</v>
      </c>
      <c r="AN550" s="4">
        <v>0</v>
      </c>
      <c r="AO550" s="4">
        <v>0</v>
      </c>
      <c r="AP550" s="4">
        <v>0</v>
      </c>
      <c r="AQ550" s="4">
        <v>4.58</v>
      </c>
      <c r="AR550" s="4">
        <v>0</v>
      </c>
      <c r="AT550">
        <v>0</v>
      </c>
      <c r="AU550" s="4">
        <v>0</v>
      </c>
      <c r="AV550" s="4">
        <v>14.3</v>
      </c>
      <c r="AW550" s="4">
        <v>161.15</v>
      </c>
      <c r="AX550">
        <v>5</v>
      </c>
      <c r="AY550" t="s">
        <v>80</v>
      </c>
      <c r="AZ550">
        <v>5</v>
      </c>
      <c r="BA550">
        <v>0</v>
      </c>
      <c r="BB550">
        <v>0</v>
      </c>
      <c r="BC550">
        <v>0</v>
      </c>
      <c r="BD550">
        <v>0</v>
      </c>
      <c r="BE550">
        <v>1</v>
      </c>
      <c r="BF550" t="s">
        <v>81</v>
      </c>
      <c r="BJ550" s="6">
        <v>46011</v>
      </c>
      <c r="BK550" t="s">
        <v>132</v>
      </c>
      <c r="BL550" t="s">
        <v>131</v>
      </c>
      <c r="BM550" t="s">
        <v>138</v>
      </c>
      <c r="BN550" t="s">
        <v>131</v>
      </c>
      <c r="BP550">
        <v>2025</v>
      </c>
      <c r="BQ550" t="s">
        <v>133</v>
      </c>
      <c r="BR550" t="s">
        <v>139</v>
      </c>
    </row>
    <row r="551" spans="1:70" x14ac:dyDescent="0.25">
      <c r="A551">
        <v>6766970028</v>
      </c>
      <c r="B551" t="s">
        <v>151</v>
      </c>
      <c r="C551" t="s">
        <v>89</v>
      </c>
      <c r="D551" s="4">
        <v>156.33000000000001</v>
      </c>
      <c r="E551" s="5">
        <v>46004</v>
      </c>
      <c r="F551" s="5">
        <v>45999</v>
      </c>
      <c r="G551">
        <v>7926</v>
      </c>
      <c r="H551" t="s">
        <v>90</v>
      </c>
      <c r="I551" t="s">
        <v>91</v>
      </c>
      <c r="J551" t="s">
        <v>69</v>
      </c>
      <c r="K551" t="s">
        <v>92</v>
      </c>
      <c r="L551" t="s">
        <v>93</v>
      </c>
      <c r="M551" t="s">
        <v>72</v>
      </c>
      <c r="P551" t="s">
        <v>94</v>
      </c>
      <c r="Q551" t="s">
        <v>95</v>
      </c>
      <c r="R551" t="s">
        <v>96</v>
      </c>
      <c r="S551" t="s">
        <v>97</v>
      </c>
      <c r="T551" t="s">
        <v>98</v>
      </c>
      <c r="U551">
        <v>42.370837000000002</v>
      </c>
      <c r="V551">
        <v>-83.485600000000005</v>
      </c>
      <c r="W551" t="s">
        <v>278</v>
      </c>
      <c r="X551" t="s">
        <v>279</v>
      </c>
      <c r="Y551" t="s">
        <v>119</v>
      </c>
      <c r="Z551" s="10">
        <v>559624420</v>
      </c>
      <c r="AA551" s="9">
        <v>43.762272000000003</v>
      </c>
      <c r="AB551" s="9">
        <v>-91.845299999999995</v>
      </c>
      <c r="AC551" t="s">
        <v>98</v>
      </c>
      <c r="AD551">
        <v>104</v>
      </c>
      <c r="AE551" s="1" t="s">
        <v>102</v>
      </c>
      <c r="AF551" s="1" t="str">
        <f t="shared" si="23"/>
        <v>4</v>
      </c>
      <c r="AG551" s="1">
        <f t="shared" si="24"/>
        <v>5</v>
      </c>
      <c r="AH551" s="1">
        <v>11.94</v>
      </c>
      <c r="AI551" s="7">
        <f t="shared" si="25"/>
        <v>112.68</v>
      </c>
      <c r="AJ551">
        <v>112.68</v>
      </c>
      <c r="AK551">
        <v>112.68</v>
      </c>
      <c r="AL551" s="4">
        <v>23.77</v>
      </c>
      <c r="AM551" s="4">
        <v>0</v>
      </c>
      <c r="AN551" s="4">
        <v>0</v>
      </c>
      <c r="AO551" s="4">
        <v>0</v>
      </c>
      <c r="AP551" s="4">
        <v>0</v>
      </c>
      <c r="AQ551" s="4">
        <v>4.58</v>
      </c>
      <c r="AR551" s="4">
        <v>0</v>
      </c>
      <c r="AT551">
        <v>0</v>
      </c>
      <c r="AU551" s="4">
        <v>0</v>
      </c>
      <c r="AV551" s="4">
        <v>19.88</v>
      </c>
      <c r="AW551" s="4">
        <v>156.33000000000001</v>
      </c>
      <c r="AX551">
        <v>5</v>
      </c>
      <c r="AY551" t="s">
        <v>80</v>
      </c>
      <c r="AZ551">
        <v>5</v>
      </c>
      <c r="BA551">
        <v>0</v>
      </c>
      <c r="BB551">
        <v>0</v>
      </c>
      <c r="BC551">
        <v>0</v>
      </c>
      <c r="BD551">
        <v>0</v>
      </c>
      <c r="BE551">
        <v>1</v>
      </c>
      <c r="BF551" t="s">
        <v>81</v>
      </c>
      <c r="BJ551" s="6">
        <v>46004</v>
      </c>
      <c r="BK551" t="s">
        <v>138</v>
      </c>
      <c r="BL551" t="s">
        <v>131</v>
      </c>
      <c r="BM551" t="s">
        <v>141</v>
      </c>
      <c r="BN551" t="s">
        <v>131</v>
      </c>
      <c r="BP551">
        <v>2025</v>
      </c>
      <c r="BQ551" t="s">
        <v>133</v>
      </c>
      <c r="BR551" t="s">
        <v>142</v>
      </c>
    </row>
    <row r="552" spans="1:70" x14ac:dyDescent="0.25">
      <c r="A552">
        <v>6766970014</v>
      </c>
      <c r="B552" t="s">
        <v>151</v>
      </c>
      <c r="C552" t="s">
        <v>89</v>
      </c>
      <c r="D552" s="4">
        <v>166.52</v>
      </c>
      <c r="E552" s="5">
        <v>46004</v>
      </c>
      <c r="F552" s="5">
        <v>45999</v>
      </c>
      <c r="G552">
        <v>7926</v>
      </c>
      <c r="H552" t="s">
        <v>90</v>
      </c>
      <c r="I552" t="s">
        <v>91</v>
      </c>
      <c r="J552" t="s">
        <v>69</v>
      </c>
      <c r="K552" t="s">
        <v>92</v>
      </c>
      <c r="L552" t="s">
        <v>93</v>
      </c>
      <c r="M552" t="s">
        <v>72</v>
      </c>
      <c r="P552" t="s">
        <v>94</v>
      </c>
      <c r="Q552" t="s">
        <v>95</v>
      </c>
      <c r="R552" t="s">
        <v>96</v>
      </c>
      <c r="S552" t="s">
        <v>97</v>
      </c>
      <c r="T552" t="s">
        <v>98</v>
      </c>
      <c r="U552">
        <v>42.370837000000002</v>
      </c>
      <c r="V552">
        <v>-83.485600000000005</v>
      </c>
      <c r="W552" t="s">
        <v>388</v>
      </c>
      <c r="X552" t="s">
        <v>389</v>
      </c>
      <c r="Y552" t="s">
        <v>344</v>
      </c>
      <c r="Z552" s="10">
        <v>314113099</v>
      </c>
      <c r="AA552" s="9">
        <v>31.927434000000002</v>
      </c>
      <c r="AB552" s="9">
        <v>-81.042500000000004</v>
      </c>
      <c r="AC552" t="s">
        <v>98</v>
      </c>
      <c r="AD552">
        <v>105</v>
      </c>
      <c r="AE552" s="1" t="s">
        <v>102</v>
      </c>
      <c r="AF552" s="1" t="str">
        <f t="shared" si="23"/>
        <v>5</v>
      </c>
      <c r="AG552" s="1">
        <f t="shared" si="24"/>
        <v>5</v>
      </c>
      <c r="AH552" s="1">
        <v>12.74</v>
      </c>
      <c r="AI552" s="7">
        <f t="shared" si="25"/>
        <v>126.64000000000001</v>
      </c>
      <c r="AJ552">
        <v>122.34</v>
      </c>
      <c r="AK552">
        <v>122.34</v>
      </c>
      <c r="AL552" s="4">
        <v>25.32</v>
      </c>
      <c r="AM552" s="4">
        <v>0</v>
      </c>
      <c r="AN552" s="4">
        <v>0</v>
      </c>
      <c r="AO552" s="4">
        <v>0</v>
      </c>
      <c r="AP552" s="4">
        <v>0</v>
      </c>
      <c r="AQ552" s="4">
        <v>4.58</v>
      </c>
      <c r="AR552" s="4">
        <v>0</v>
      </c>
      <c r="AT552">
        <v>0</v>
      </c>
      <c r="AU552" s="4">
        <v>0</v>
      </c>
      <c r="AV552" s="4">
        <v>14.56</v>
      </c>
      <c r="AW552" s="4">
        <v>166.52</v>
      </c>
      <c r="AX552">
        <v>5</v>
      </c>
      <c r="AY552" t="s">
        <v>80</v>
      </c>
      <c r="AZ552">
        <v>5</v>
      </c>
      <c r="BA552">
        <v>0</v>
      </c>
      <c r="BB552">
        <v>0</v>
      </c>
      <c r="BC552">
        <v>0</v>
      </c>
      <c r="BD552">
        <v>0</v>
      </c>
      <c r="BE552">
        <v>1</v>
      </c>
      <c r="BF552" t="s">
        <v>81</v>
      </c>
      <c r="BJ552" s="6">
        <v>46004</v>
      </c>
      <c r="BK552" t="s">
        <v>138</v>
      </c>
      <c r="BL552" t="s">
        <v>131</v>
      </c>
      <c r="BM552" t="s">
        <v>141</v>
      </c>
      <c r="BN552" t="s">
        <v>131</v>
      </c>
      <c r="BP552">
        <v>2025</v>
      </c>
      <c r="BQ552" t="s">
        <v>133</v>
      </c>
      <c r="BR552" t="s">
        <v>142</v>
      </c>
    </row>
    <row r="553" spans="1:70" x14ac:dyDescent="0.25">
      <c r="A553">
        <v>6766970020</v>
      </c>
      <c r="B553" t="s">
        <v>151</v>
      </c>
      <c r="C553" t="s">
        <v>89</v>
      </c>
      <c r="D553" s="4">
        <v>161.15</v>
      </c>
      <c r="E553" s="5">
        <v>46004</v>
      </c>
      <c r="F553" s="5">
        <v>45999</v>
      </c>
      <c r="G553">
        <v>7926</v>
      </c>
      <c r="H553" t="s">
        <v>90</v>
      </c>
      <c r="I553" t="s">
        <v>91</v>
      </c>
      <c r="J553" t="s">
        <v>69</v>
      </c>
      <c r="K553" t="s">
        <v>92</v>
      </c>
      <c r="L553" t="s">
        <v>93</v>
      </c>
      <c r="M553" t="s">
        <v>72</v>
      </c>
      <c r="P553" t="s">
        <v>94</v>
      </c>
      <c r="Q553" t="s">
        <v>95</v>
      </c>
      <c r="R553" t="s">
        <v>96</v>
      </c>
      <c r="S553" t="s">
        <v>97</v>
      </c>
      <c r="T553" t="s">
        <v>98</v>
      </c>
      <c r="U553">
        <v>42.370837000000002</v>
      </c>
      <c r="V553">
        <v>-83.485600000000005</v>
      </c>
      <c r="W553" t="s">
        <v>424</v>
      </c>
      <c r="X553" t="s">
        <v>425</v>
      </c>
      <c r="Y553" t="s">
        <v>145</v>
      </c>
      <c r="Z553" s="10">
        <v>294124301</v>
      </c>
      <c r="AA553" s="9">
        <v>32.737270000000002</v>
      </c>
      <c r="AB553" s="9">
        <v>-79.954089999999994</v>
      </c>
      <c r="AC553" t="s">
        <v>98</v>
      </c>
      <c r="AD553">
        <v>105</v>
      </c>
      <c r="AE553" s="1" t="s">
        <v>102</v>
      </c>
      <c r="AF553" s="1" t="str">
        <f t="shared" si="23"/>
        <v>5</v>
      </c>
      <c r="AG553" s="1">
        <f t="shared" si="24"/>
        <v>5</v>
      </c>
      <c r="AH553" s="1">
        <v>12.74</v>
      </c>
      <c r="AI553" s="7">
        <f t="shared" si="25"/>
        <v>122.34000000000002</v>
      </c>
      <c r="AJ553">
        <v>122.34</v>
      </c>
      <c r="AK553">
        <v>122.34</v>
      </c>
      <c r="AL553" s="4">
        <v>24.51</v>
      </c>
      <c r="AM553" s="4">
        <v>0</v>
      </c>
      <c r="AN553" s="4">
        <v>0</v>
      </c>
      <c r="AO553" s="4">
        <v>0</v>
      </c>
      <c r="AP553" s="4">
        <v>0</v>
      </c>
      <c r="AQ553" s="4">
        <v>4.58</v>
      </c>
      <c r="AR553" s="4">
        <v>0</v>
      </c>
      <c r="AT553">
        <v>0</v>
      </c>
      <c r="AU553" s="4">
        <v>0</v>
      </c>
      <c r="AV553" s="4">
        <v>14.3</v>
      </c>
      <c r="AW553" s="4">
        <v>161.15</v>
      </c>
      <c r="AX553">
        <v>5</v>
      </c>
      <c r="AY553" t="s">
        <v>80</v>
      </c>
      <c r="AZ553">
        <v>5</v>
      </c>
      <c r="BA553">
        <v>0</v>
      </c>
      <c r="BB553">
        <v>0</v>
      </c>
      <c r="BC553">
        <v>0</v>
      </c>
      <c r="BD553">
        <v>0</v>
      </c>
      <c r="BE553">
        <v>1</v>
      </c>
      <c r="BF553" t="s">
        <v>81</v>
      </c>
      <c r="BJ553" s="6">
        <v>46004</v>
      </c>
      <c r="BK553" t="s">
        <v>138</v>
      </c>
      <c r="BL553" t="s">
        <v>131</v>
      </c>
      <c r="BM553" t="s">
        <v>141</v>
      </c>
      <c r="BN553" t="s">
        <v>131</v>
      </c>
      <c r="BP553">
        <v>2025</v>
      </c>
      <c r="BQ553" t="s">
        <v>133</v>
      </c>
      <c r="BR553" t="s">
        <v>142</v>
      </c>
    </row>
    <row r="554" spans="1:70" x14ac:dyDescent="0.25">
      <c r="A554">
        <v>6766970238</v>
      </c>
      <c r="B554" t="s">
        <v>151</v>
      </c>
      <c r="C554" t="s">
        <v>89</v>
      </c>
      <c r="D554" s="4">
        <v>200.18</v>
      </c>
      <c r="E554" s="5">
        <v>46004</v>
      </c>
      <c r="F554" s="5">
        <v>46001</v>
      </c>
      <c r="G554">
        <v>7926</v>
      </c>
      <c r="H554" t="s">
        <v>90</v>
      </c>
      <c r="I554" t="s">
        <v>91</v>
      </c>
      <c r="J554" t="s">
        <v>69</v>
      </c>
      <c r="K554" t="s">
        <v>92</v>
      </c>
      <c r="L554" t="s">
        <v>93</v>
      </c>
      <c r="M554" t="s">
        <v>72</v>
      </c>
      <c r="P554" t="s">
        <v>94</v>
      </c>
      <c r="Q554" t="s">
        <v>95</v>
      </c>
      <c r="R554" t="s">
        <v>96</v>
      </c>
      <c r="S554" t="s">
        <v>97</v>
      </c>
      <c r="T554" t="s">
        <v>98</v>
      </c>
      <c r="U554">
        <v>42.370837000000002</v>
      </c>
      <c r="V554">
        <v>-83.485600000000005</v>
      </c>
      <c r="W554" t="s">
        <v>378</v>
      </c>
      <c r="X554" t="s">
        <v>379</v>
      </c>
      <c r="Y554" t="s">
        <v>156</v>
      </c>
      <c r="Z554" s="10">
        <v>934414538</v>
      </c>
      <c r="AA554" s="9">
        <v>34.709972999999998</v>
      </c>
      <c r="AB554" s="9">
        <v>-120.09201</v>
      </c>
      <c r="AC554" t="s">
        <v>98</v>
      </c>
      <c r="AD554">
        <v>108</v>
      </c>
      <c r="AE554" s="1" t="s">
        <v>102</v>
      </c>
      <c r="AF554" s="1" t="str">
        <f t="shared" si="23"/>
        <v>8</v>
      </c>
      <c r="AG554" s="1">
        <f t="shared" si="24"/>
        <v>5</v>
      </c>
      <c r="AH554" s="1">
        <v>15.47</v>
      </c>
      <c r="AI554" s="7">
        <f t="shared" si="25"/>
        <v>147.77000000000001</v>
      </c>
      <c r="AJ554">
        <v>147.77000000000001</v>
      </c>
      <c r="AK554">
        <v>147.77000000000001</v>
      </c>
      <c r="AL554" s="4">
        <v>30.44</v>
      </c>
      <c r="AM554" s="4">
        <v>0</v>
      </c>
      <c r="AN554" s="4">
        <v>0</v>
      </c>
      <c r="AO554" s="4">
        <v>0</v>
      </c>
      <c r="AP554" s="4">
        <v>0</v>
      </c>
      <c r="AQ554" s="4">
        <v>4.58</v>
      </c>
      <c r="AR554" s="4">
        <v>0</v>
      </c>
      <c r="AT554">
        <v>0</v>
      </c>
      <c r="AU554" s="4">
        <v>0</v>
      </c>
      <c r="AV554" s="4">
        <v>21.97</v>
      </c>
      <c r="AW554" s="4">
        <v>200.18</v>
      </c>
      <c r="AX554">
        <v>5</v>
      </c>
      <c r="AY554" t="s">
        <v>80</v>
      </c>
      <c r="AZ554">
        <v>5</v>
      </c>
      <c r="BA554">
        <v>0</v>
      </c>
      <c r="BB554">
        <v>0</v>
      </c>
      <c r="BC554">
        <v>0</v>
      </c>
      <c r="BD554">
        <v>0</v>
      </c>
      <c r="BE554">
        <v>1</v>
      </c>
      <c r="BF554" t="s">
        <v>81</v>
      </c>
      <c r="BJ554" s="6">
        <v>46004</v>
      </c>
      <c r="BK554" t="s">
        <v>138</v>
      </c>
      <c r="BL554" t="s">
        <v>131</v>
      </c>
      <c r="BM554" t="s">
        <v>141</v>
      </c>
      <c r="BN554" t="s">
        <v>131</v>
      </c>
      <c r="BP554">
        <v>2025</v>
      </c>
      <c r="BQ554" t="s">
        <v>133</v>
      </c>
      <c r="BR554" t="s">
        <v>142</v>
      </c>
    </row>
    <row r="555" spans="1:70" x14ac:dyDescent="0.25">
      <c r="A555">
        <v>6766970125</v>
      </c>
      <c r="B555" t="s">
        <v>151</v>
      </c>
      <c r="C555" t="s">
        <v>89</v>
      </c>
      <c r="D555" s="4">
        <v>143.36000000000001</v>
      </c>
      <c r="E555" s="5">
        <v>46004</v>
      </c>
      <c r="F555" s="5">
        <v>45999</v>
      </c>
      <c r="G555">
        <v>7926</v>
      </c>
      <c r="H555" t="s">
        <v>90</v>
      </c>
      <c r="I555" t="s">
        <v>91</v>
      </c>
      <c r="J555" t="s">
        <v>69</v>
      </c>
      <c r="K555" t="s">
        <v>92</v>
      </c>
      <c r="L555" t="s">
        <v>93</v>
      </c>
      <c r="M555" t="s">
        <v>72</v>
      </c>
      <c r="P555" t="s">
        <v>94</v>
      </c>
      <c r="Q555" t="s">
        <v>95</v>
      </c>
      <c r="R555" t="s">
        <v>96</v>
      </c>
      <c r="S555" t="s">
        <v>97</v>
      </c>
      <c r="T555" t="s">
        <v>98</v>
      </c>
      <c r="U555">
        <v>42.370837000000002</v>
      </c>
      <c r="V555">
        <v>-83.485600000000005</v>
      </c>
      <c r="W555" t="s">
        <v>352</v>
      </c>
      <c r="X555" t="s">
        <v>353</v>
      </c>
      <c r="Y555" t="s">
        <v>354</v>
      </c>
      <c r="Z555" s="10">
        <v>118013640</v>
      </c>
      <c r="AA555" s="9">
        <v>40.763354999999997</v>
      </c>
      <c r="AB555" s="9">
        <v>-73.523229999999998</v>
      </c>
      <c r="AC555" t="s">
        <v>98</v>
      </c>
      <c r="AD555">
        <v>104</v>
      </c>
      <c r="AE555" s="1" t="s">
        <v>102</v>
      </c>
      <c r="AF555" s="1" t="str">
        <f t="shared" si="23"/>
        <v>4</v>
      </c>
      <c r="AG555" s="1">
        <f t="shared" si="24"/>
        <v>5</v>
      </c>
      <c r="AH555" s="1">
        <v>11.94</v>
      </c>
      <c r="AI555" s="7">
        <f t="shared" si="25"/>
        <v>112.68000000000002</v>
      </c>
      <c r="AJ555">
        <v>112.68</v>
      </c>
      <c r="AK555">
        <v>112.68</v>
      </c>
      <c r="AL555" s="4">
        <v>21.8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T555">
        <v>0</v>
      </c>
      <c r="AU555" s="4">
        <v>0</v>
      </c>
      <c r="AV555" s="4">
        <v>8.8800000000000008</v>
      </c>
      <c r="AW555" s="4">
        <v>143.36000000000001</v>
      </c>
      <c r="AX555">
        <v>5</v>
      </c>
      <c r="AY555" t="s">
        <v>80</v>
      </c>
      <c r="AZ555">
        <v>5</v>
      </c>
      <c r="BA555">
        <v>0</v>
      </c>
      <c r="BB555">
        <v>0</v>
      </c>
      <c r="BC555">
        <v>0</v>
      </c>
      <c r="BD555">
        <v>0</v>
      </c>
      <c r="BE555">
        <v>1</v>
      </c>
      <c r="BF555" t="s">
        <v>81</v>
      </c>
      <c r="BJ555" s="6">
        <v>46004</v>
      </c>
      <c r="BK555" t="s">
        <v>138</v>
      </c>
      <c r="BL555" t="s">
        <v>131</v>
      </c>
      <c r="BM555" t="s">
        <v>141</v>
      </c>
      <c r="BN555" t="s">
        <v>131</v>
      </c>
      <c r="BP555">
        <v>2025</v>
      </c>
      <c r="BQ555" t="s">
        <v>133</v>
      </c>
      <c r="BR555" t="s">
        <v>142</v>
      </c>
    </row>
    <row r="556" spans="1:70" x14ac:dyDescent="0.25">
      <c r="A556">
        <v>6766970112</v>
      </c>
      <c r="B556" t="s">
        <v>151</v>
      </c>
      <c r="C556" t="s">
        <v>89</v>
      </c>
      <c r="D556" s="4">
        <v>161.31</v>
      </c>
      <c r="E556" s="5">
        <v>46004</v>
      </c>
      <c r="F556" s="5">
        <v>45999</v>
      </c>
      <c r="G556">
        <v>7926</v>
      </c>
      <c r="H556" t="s">
        <v>90</v>
      </c>
      <c r="I556" t="s">
        <v>91</v>
      </c>
      <c r="J556" t="s">
        <v>69</v>
      </c>
      <c r="K556" t="s">
        <v>92</v>
      </c>
      <c r="L556" t="s">
        <v>93</v>
      </c>
      <c r="M556" t="s">
        <v>72</v>
      </c>
      <c r="P556" t="s">
        <v>94</v>
      </c>
      <c r="Q556" t="s">
        <v>95</v>
      </c>
      <c r="R556" t="s">
        <v>96</v>
      </c>
      <c r="S556" t="s">
        <v>97</v>
      </c>
      <c r="T556" t="s">
        <v>98</v>
      </c>
      <c r="U556">
        <v>42.370837000000002</v>
      </c>
      <c r="V556">
        <v>-83.485600000000005</v>
      </c>
      <c r="W556" t="s">
        <v>345</v>
      </c>
      <c r="X556" t="s">
        <v>346</v>
      </c>
      <c r="Y556" t="s">
        <v>112</v>
      </c>
      <c r="Z556" s="10">
        <v>778456441</v>
      </c>
      <c r="AA556" s="9">
        <v>30.571905000000001</v>
      </c>
      <c r="AB556" s="9">
        <v>-96.298820000000006</v>
      </c>
      <c r="AC556" t="s">
        <v>98</v>
      </c>
      <c r="AD556">
        <v>106</v>
      </c>
      <c r="AE556" s="1" t="s">
        <v>102</v>
      </c>
      <c r="AF556" s="1" t="str">
        <f t="shared" si="23"/>
        <v>6</v>
      </c>
      <c r="AG556" s="1">
        <f t="shared" si="24"/>
        <v>5</v>
      </c>
      <c r="AH556" s="1">
        <v>13.2</v>
      </c>
      <c r="AI556" s="7">
        <f t="shared" si="25"/>
        <v>127.05</v>
      </c>
      <c r="AJ556">
        <v>127.05</v>
      </c>
      <c r="AK556">
        <v>127.05</v>
      </c>
      <c r="AL556" s="4">
        <v>24.53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T556">
        <v>0</v>
      </c>
      <c r="AU556" s="4">
        <v>0</v>
      </c>
      <c r="AV556" s="4">
        <v>9.73</v>
      </c>
      <c r="AW556" s="4">
        <v>161.31</v>
      </c>
      <c r="AX556">
        <v>5</v>
      </c>
      <c r="AY556" t="s">
        <v>80</v>
      </c>
      <c r="AZ556">
        <v>5</v>
      </c>
      <c r="BA556">
        <v>0</v>
      </c>
      <c r="BB556">
        <v>0</v>
      </c>
      <c r="BC556">
        <v>0</v>
      </c>
      <c r="BD556">
        <v>0</v>
      </c>
      <c r="BE556">
        <v>1</v>
      </c>
      <c r="BF556" t="s">
        <v>81</v>
      </c>
      <c r="BJ556" s="6">
        <v>46004</v>
      </c>
      <c r="BK556" t="s">
        <v>138</v>
      </c>
      <c r="BL556" t="s">
        <v>131</v>
      </c>
      <c r="BM556" t="s">
        <v>141</v>
      </c>
      <c r="BN556" t="s">
        <v>131</v>
      </c>
      <c r="BP556">
        <v>2025</v>
      </c>
      <c r="BQ556" t="s">
        <v>133</v>
      </c>
      <c r="BR556" t="s">
        <v>142</v>
      </c>
    </row>
    <row r="557" spans="1:70" x14ac:dyDescent="0.25">
      <c r="A557">
        <v>6766970077</v>
      </c>
      <c r="B557" t="s">
        <v>151</v>
      </c>
      <c r="C557" t="s">
        <v>89</v>
      </c>
      <c r="D557" s="4">
        <v>161.15</v>
      </c>
      <c r="E557" s="5">
        <v>46004</v>
      </c>
      <c r="F557" s="5">
        <v>45999</v>
      </c>
      <c r="G557">
        <v>7926</v>
      </c>
      <c r="H557" t="s">
        <v>90</v>
      </c>
      <c r="I557" t="s">
        <v>91</v>
      </c>
      <c r="J557" t="s">
        <v>69</v>
      </c>
      <c r="K557" t="s">
        <v>92</v>
      </c>
      <c r="L557" t="s">
        <v>93</v>
      </c>
      <c r="M557" t="s">
        <v>72</v>
      </c>
      <c r="P557" t="s">
        <v>94</v>
      </c>
      <c r="Q557" t="s">
        <v>95</v>
      </c>
      <c r="R557" t="s">
        <v>96</v>
      </c>
      <c r="S557" t="s">
        <v>97</v>
      </c>
      <c r="T557" t="s">
        <v>98</v>
      </c>
      <c r="U557">
        <v>42.370837000000002</v>
      </c>
      <c r="V557">
        <v>-83.485600000000005</v>
      </c>
      <c r="W557" t="s">
        <v>317</v>
      </c>
      <c r="X557" t="s">
        <v>318</v>
      </c>
      <c r="Y557" t="s">
        <v>272</v>
      </c>
      <c r="Z557" s="10">
        <v>323092702</v>
      </c>
      <c r="AA557" s="9">
        <v>30.514599</v>
      </c>
      <c r="AB557" s="9">
        <v>-84.188445999999999</v>
      </c>
      <c r="AC557" t="s">
        <v>98</v>
      </c>
      <c r="AD557">
        <v>105</v>
      </c>
      <c r="AE557" s="1" t="s">
        <v>102</v>
      </c>
      <c r="AF557" s="1" t="str">
        <f t="shared" si="23"/>
        <v>5</v>
      </c>
      <c r="AG557" s="1">
        <f t="shared" si="24"/>
        <v>5</v>
      </c>
      <c r="AH557" s="1">
        <v>12.74</v>
      </c>
      <c r="AI557" s="7">
        <f t="shared" si="25"/>
        <v>122.34000000000002</v>
      </c>
      <c r="AJ557">
        <v>122.34</v>
      </c>
      <c r="AK557">
        <v>122.34</v>
      </c>
      <c r="AL557" s="4">
        <v>24.51</v>
      </c>
      <c r="AM557" s="4">
        <v>0</v>
      </c>
      <c r="AN557" s="4">
        <v>0</v>
      </c>
      <c r="AO557" s="4">
        <v>0</v>
      </c>
      <c r="AP557" s="4">
        <v>0</v>
      </c>
      <c r="AQ557" s="4">
        <v>4.58</v>
      </c>
      <c r="AR557" s="4">
        <v>0</v>
      </c>
      <c r="AT557">
        <v>0</v>
      </c>
      <c r="AU557" s="4">
        <v>0</v>
      </c>
      <c r="AV557" s="4">
        <v>14.3</v>
      </c>
      <c r="AW557" s="4">
        <v>161.15</v>
      </c>
      <c r="AX557">
        <v>5</v>
      </c>
      <c r="AY557" t="s">
        <v>80</v>
      </c>
      <c r="AZ557">
        <v>5</v>
      </c>
      <c r="BA557">
        <v>0</v>
      </c>
      <c r="BB557">
        <v>0</v>
      </c>
      <c r="BC557">
        <v>0</v>
      </c>
      <c r="BD557">
        <v>0</v>
      </c>
      <c r="BE557">
        <v>1</v>
      </c>
      <c r="BF557" t="s">
        <v>81</v>
      </c>
      <c r="BJ557" s="6">
        <v>46004</v>
      </c>
      <c r="BK557" t="s">
        <v>138</v>
      </c>
      <c r="BL557" t="s">
        <v>131</v>
      </c>
      <c r="BM557" t="s">
        <v>141</v>
      </c>
      <c r="BN557" t="s">
        <v>131</v>
      </c>
      <c r="BP557">
        <v>2025</v>
      </c>
      <c r="BQ557" t="s">
        <v>133</v>
      </c>
      <c r="BR557" t="s">
        <v>142</v>
      </c>
    </row>
    <row r="558" spans="1:70" x14ac:dyDescent="0.25">
      <c r="A558">
        <v>6766970037</v>
      </c>
      <c r="B558" t="s">
        <v>151</v>
      </c>
      <c r="C558" t="s">
        <v>89</v>
      </c>
      <c r="D558" s="4">
        <v>188.25</v>
      </c>
      <c r="E558" s="5">
        <v>46004</v>
      </c>
      <c r="F558" s="5">
        <v>45999</v>
      </c>
      <c r="G558">
        <v>7926</v>
      </c>
      <c r="H558" t="s">
        <v>90</v>
      </c>
      <c r="I558" t="s">
        <v>91</v>
      </c>
      <c r="J558" t="s">
        <v>69</v>
      </c>
      <c r="K558" t="s">
        <v>92</v>
      </c>
      <c r="L558" t="s">
        <v>93</v>
      </c>
      <c r="M558" t="s">
        <v>72</v>
      </c>
      <c r="P558" t="s">
        <v>94</v>
      </c>
      <c r="Q558" t="s">
        <v>95</v>
      </c>
      <c r="R558" t="s">
        <v>96</v>
      </c>
      <c r="S558" t="s">
        <v>97</v>
      </c>
      <c r="T558" t="s">
        <v>98</v>
      </c>
      <c r="U558">
        <v>42.370837000000002</v>
      </c>
      <c r="V558">
        <v>-83.485600000000005</v>
      </c>
      <c r="W558" t="s">
        <v>426</v>
      </c>
      <c r="X558" t="s">
        <v>427</v>
      </c>
      <c r="Y558" t="s">
        <v>428</v>
      </c>
      <c r="Z558" s="10">
        <v>836165425</v>
      </c>
      <c r="AA558" s="9">
        <v>43.705551</v>
      </c>
      <c r="AB558" s="9">
        <v>-116.36346</v>
      </c>
      <c r="AC558" t="s">
        <v>98</v>
      </c>
      <c r="AD558">
        <v>107</v>
      </c>
      <c r="AE558" s="1" t="s">
        <v>102</v>
      </c>
      <c r="AF558" s="1" t="str">
        <f t="shared" si="23"/>
        <v>7</v>
      </c>
      <c r="AG558" s="1">
        <f t="shared" si="24"/>
        <v>5</v>
      </c>
      <c r="AH558" s="1">
        <v>14.99</v>
      </c>
      <c r="AI558" s="7">
        <f t="shared" si="25"/>
        <v>144.03</v>
      </c>
      <c r="AJ558">
        <v>144.03</v>
      </c>
      <c r="AK558">
        <v>144.03</v>
      </c>
      <c r="AL558" s="4">
        <v>28.63</v>
      </c>
      <c r="AM558" s="4">
        <v>0</v>
      </c>
      <c r="AN558" s="4">
        <v>0</v>
      </c>
      <c r="AO558" s="4">
        <v>0</v>
      </c>
      <c r="AP558" s="4">
        <v>0</v>
      </c>
      <c r="AQ558" s="4">
        <v>4.58</v>
      </c>
      <c r="AR558" s="4">
        <v>0</v>
      </c>
      <c r="AT558">
        <v>0</v>
      </c>
      <c r="AU558" s="4">
        <v>0</v>
      </c>
      <c r="AV558" s="4">
        <v>15.59</v>
      </c>
      <c r="AW558" s="4">
        <v>188.25</v>
      </c>
      <c r="AX558">
        <v>5</v>
      </c>
      <c r="AY558" t="s">
        <v>80</v>
      </c>
      <c r="AZ558">
        <v>5</v>
      </c>
      <c r="BA558">
        <v>0</v>
      </c>
      <c r="BB558">
        <v>0</v>
      </c>
      <c r="BC558">
        <v>0</v>
      </c>
      <c r="BD558">
        <v>0</v>
      </c>
      <c r="BE558">
        <v>1</v>
      </c>
      <c r="BF558" t="s">
        <v>81</v>
      </c>
      <c r="BJ558" s="6">
        <v>46004</v>
      </c>
      <c r="BK558" t="s">
        <v>138</v>
      </c>
      <c r="BL558" t="s">
        <v>131</v>
      </c>
      <c r="BM558" t="s">
        <v>141</v>
      </c>
      <c r="BN558" t="s">
        <v>131</v>
      </c>
      <c r="BP558">
        <v>2025</v>
      </c>
      <c r="BQ558" t="s">
        <v>133</v>
      </c>
      <c r="BR558" t="s">
        <v>142</v>
      </c>
    </row>
    <row r="559" spans="1:70" x14ac:dyDescent="0.25">
      <c r="A559">
        <v>6766970307</v>
      </c>
      <c r="B559" t="s">
        <v>151</v>
      </c>
      <c r="C559" t="s">
        <v>89</v>
      </c>
      <c r="D559" s="4">
        <v>161.15</v>
      </c>
      <c r="E559" s="5">
        <v>46004</v>
      </c>
      <c r="F559" s="5">
        <v>46002</v>
      </c>
      <c r="G559">
        <v>7926</v>
      </c>
      <c r="H559" t="s">
        <v>90</v>
      </c>
      <c r="I559" t="s">
        <v>91</v>
      </c>
      <c r="J559" t="s">
        <v>69</v>
      </c>
      <c r="K559" t="s">
        <v>92</v>
      </c>
      <c r="L559" t="s">
        <v>93</v>
      </c>
      <c r="M559" t="s">
        <v>72</v>
      </c>
      <c r="P559" t="s">
        <v>94</v>
      </c>
      <c r="Q559" t="s">
        <v>95</v>
      </c>
      <c r="R559" t="s">
        <v>96</v>
      </c>
      <c r="S559" t="s">
        <v>97</v>
      </c>
      <c r="T559" t="s">
        <v>98</v>
      </c>
      <c r="U559">
        <v>42.370837000000002</v>
      </c>
      <c r="V559">
        <v>-83.485600000000005</v>
      </c>
      <c r="W559" t="s">
        <v>421</v>
      </c>
      <c r="X559" t="s">
        <v>296</v>
      </c>
      <c r="Y559" t="s">
        <v>272</v>
      </c>
      <c r="Z559" s="10">
        <v>336075107</v>
      </c>
      <c r="AA559" s="9">
        <v>27.963798000000001</v>
      </c>
      <c r="AB559" s="9">
        <v>-82.495369999999994</v>
      </c>
      <c r="AC559" t="s">
        <v>98</v>
      </c>
      <c r="AD559">
        <v>105</v>
      </c>
      <c r="AE559" s="1" t="s">
        <v>102</v>
      </c>
      <c r="AF559" s="1" t="str">
        <f t="shared" si="23"/>
        <v>5</v>
      </c>
      <c r="AG559" s="1">
        <f t="shared" si="24"/>
        <v>5</v>
      </c>
      <c r="AH559" s="1">
        <v>12.74</v>
      </c>
      <c r="AI559" s="7">
        <f t="shared" si="25"/>
        <v>122.34000000000002</v>
      </c>
      <c r="AJ559">
        <v>122.34</v>
      </c>
      <c r="AK559">
        <v>122.34</v>
      </c>
      <c r="AL559" s="4">
        <v>24.51</v>
      </c>
      <c r="AM559" s="4">
        <v>0</v>
      </c>
      <c r="AN559" s="4">
        <v>0</v>
      </c>
      <c r="AO559" s="4">
        <v>0</v>
      </c>
      <c r="AP559" s="4">
        <v>0</v>
      </c>
      <c r="AQ559" s="4">
        <v>4.58</v>
      </c>
      <c r="AR559" s="4">
        <v>0</v>
      </c>
      <c r="AT559">
        <v>0</v>
      </c>
      <c r="AU559" s="4">
        <v>0</v>
      </c>
      <c r="AV559" s="4">
        <v>14.3</v>
      </c>
      <c r="AW559" s="4">
        <v>161.15</v>
      </c>
      <c r="AX559">
        <v>5</v>
      </c>
      <c r="AY559" t="s">
        <v>80</v>
      </c>
      <c r="AZ559">
        <v>5</v>
      </c>
      <c r="BA559">
        <v>0</v>
      </c>
      <c r="BB559">
        <v>0</v>
      </c>
      <c r="BC559">
        <v>0</v>
      </c>
      <c r="BD559">
        <v>0</v>
      </c>
      <c r="BE559">
        <v>1</v>
      </c>
      <c r="BF559" t="s">
        <v>81</v>
      </c>
      <c r="BJ559" s="6">
        <v>46004</v>
      </c>
      <c r="BK559" t="s">
        <v>138</v>
      </c>
      <c r="BL559" t="s">
        <v>131</v>
      </c>
      <c r="BM559" t="s">
        <v>141</v>
      </c>
      <c r="BN559" t="s">
        <v>131</v>
      </c>
      <c r="BP559">
        <v>2025</v>
      </c>
      <c r="BQ559" t="s">
        <v>133</v>
      </c>
      <c r="BR559" t="s">
        <v>142</v>
      </c>
    </row>
    <row r="560" spans="1:70" x14ac:dyDescent="0.25">
      <c r="A560">
        <v>6766970167</v>
      </c>
      <c r="B560" t="s">
        <v>151</v>
      </c>
      <c r="C560" t="s">
        <v>89</v>
      </c>
      <c r="D560" s="4">
        <v>161.15</v>
      </c>
      <c r="E560" s="5">
        <v>46004</v>
      </c>
      <c r="F560" s="5">
        <v>45999</v>
      </c>
      <c r="G560">
        <v>7926</v>
      </c>
      <c r="H560" t="s">
        <v>90</v>
      </c>
      <c r="I560" t="s">
        <v>91</v>
      </c>
      <c r="J560" t="s">
        <v>69</v>
      </c>
      <c r="K560" t="s">
        <v>92</v>
      </c>
      <c r="L560" t="s">
        <v>93</v>
      </c>
      <c r="M560" t="s">
        <v>72</v>
      </c>
      <c r="P560" t="s">
        <v>94</v>
      </c>
      <c r="Q560" t="s">
        <v>95</v>
      </c>
      <c r="R560" t="s">
        <v>96</v>
      </c>
      <c r="S560" t="s">
        <v>97</v>
      </c>
      <c r="T560" t="s">
        <v>98</v>
      </c>
      <c r="U560">
        <v>42.370837000000002</v>
      </c>
      <c r="V560">
        <v>-83.485600000000005</v>
      </c>
      <c r="W560" t="s">
        <v>300</v>
      </c>
      <c r="X560" t="s">
        <v>301</v>
      </c>
      <c r="Y560" t="s">
        <v>290</v>
      </c>
      <c r="Z560" s="10">
        <v>701222112</v>
      </c>
      <c r="AA560" s="9">
        <v>30.006353000000001</v>
      </c>
      <c r="AB560" s="9">
        <v>-90.062640000000002</v>
      </c>
      <c r="AC560" t="s">
        <v>98</v>
      </c>
      <c r="AD560">
        <v>105</v>
      </c>
      <c r="AE560" s="1" t="s">
        <v>102</v>
      </c>
      <c r="AF560" s="1" t="str">
        <f t="shared" si="23"/>
        <v>5</v>
      </c>
      <c r="AG560" s="1">
        <f t="shared" si="24"/>
        <v>5</v>
      </c>
      <c r="AH560" s="1">
        <v>12.74</v>
      </c>
      <c r="AI560" s="7">
        <f t="shared" si="25"/>
        <v>122.34000000000002</v>
      </c>
      <c r="AJ560">
        <v>122.34</v>
      </c>
      <c r="AK560">
        <v>122.34</v>
      </c>
      <c r="AL560" s="4">
        <v>24.51</v>
      </c>
      <c r="AM560" s="4">
        <v>0</v>
      </c>
      <c r="AN560" s="4">
        <v>0</v>
      </c>
      <c r="AO560" s="4">
        <v>0</v>
      </c>
      <c r="AP560" s="4">
        <v>0</v>
      </c>
      <c r="AQ560" s="4">
        <v>4.58</v>
      </c>
      <c r="AR560" s="4">
        <v>0</v>
      </c>
      <c r="AT560">
        <v>0</v>
      </c>
      <c r="AU560" s="4">
        <v>0</v>
      </c>
      <c r="AV560" s="4">
        <v>14.3</v>
      </c>
      <c r="AW560" s="4">
        <v>161.15</v>
      </c>
      <c r="AX560">
        <v>5</v>
      </c>
      <c r="AY560" t="s">
        <v>80</v>
      </c>
      <c r="AZ560">
        <v>5</v>
      </c>
      <c r="BA560">
        <v>0</v>
      </c>
      <c r="BB560">
        <v>0</v>
      </c>
      <c r="BC560">
        <v>0</v>
      </c>
      <c r="BD560">
        <v>0</v>
      </c>
      <c r="BE560">
        <v>1</v>
      </c>
      <c r="BF560" t="s">
        <v>81</v>
      </c>
      <c r="BJ560" s="6">
        <v>46004</v>
      </c>
      <c r="BK560" t="s">
        <v>138</v>
      </c>
      <c r="BL560" t="s">
        <v>131</v>
      </c>
      <c r="BM560" t="s">
        <v>141</v>
      </c>
      <c r="BN560" t="s">
        <v>131</v>
      </c>
      <c r="BP560">
        <v>2025</v>
      </c>
      <c r="BQ560" t="s">
        <v>133</v>
      </c>
      <c r="BR560" t="s">
        <v>142</v>
      </c>
    </row>
    <row r="561" spans="1:70" x14ac:dyDescent="0.25">
      <c r="A561">
        <v>6766970332</v>
      </c>
      <c r="B561" t="s">
        <v>151</v>
      </c>
      <c r="C561" t="s">
        <v>89</v>
      </c>
      <c r="D561" s="4">
        <v>167.03</v>
      </c>
      <c r="E561" s="5">
        <v>46004</v>
      </c>
      <c r="F561" s="5">
        <v>46002</v>
      </c>
      <c r="G561">
        <v>7926</v>
      </c>
      <c r="H561" t="s">
        <v>90</v>
      </c>
      <c r="I561" t="s">
        <v>91</v>
      </c>
      <c r="J561" t="s">
        <v>69</v>
      </c>
      <c r="K561" t="s">
        <v>92</v>
      </c>
      <c r="L561" t="s">
        <v>93</v>
      </c>
      <c r="M561" t="s">
        <v>72</v>
      </c>
      <c r="P561" t="s">
        <v>94</v>
      </c>
      <c r="Q561" t="s">
        <v>95</v>
      </c>
      <c r="R561" t="s">
        <v>96</v>
      </c>
      <c r="S561" t="s">
        <v>97</v>
      </c>
      <c r="T561" t="s">
        <v>98</v>
      </c>
      <c r="U561">
        <v>42.370837000000002</v>
      </c>
      <c r="V561">
        <v>-83.485600000000005</v>
      </c>
      <c r="W561" t="s">
        <v>429</v>
      </c>
      <c r="X561" t="s">
        <v>430</v>
      </c>
      <c r="Y561" t="s">
        <v>272</v>
      </c>
      <c r="Z561" s="10">
        <v>342212259</v>
      </c>
      <c r="AA561" s="9">
        <v>27.549313999999999</v>
      </c>
      <c r="AB561" s="9">
        <v>-82.559809999999999</v>
      </c>
      <c r="AC561" t="s">
        <v>98</v>
      </c>
      <c r="AD561">
        <v>106</v>
      </c>
      <c r="AE561" s="1" t="s">
        <v>102</v>
      </c>
      <c r="AF561" s="1" t="str">
        <f t="shared" si="23"/>
        <v>6</v>
      </c>
      <c r="AG561" s="1">
        <f t="shared" si="24"/>
        <v>5</v>
      </c>
      <c r="AH561" s="1">
        <v>13.2</v>
      </c>
      <c r="AI561" s="7">
        <f t="shared" si="25"/>
        <v>127.05</v>
      </c>
      <c r="AJ561">
        <v>127.05</v>
      </c>
      <c r="AK561">
        <v>127.05</v>
      </c>
      <c r="AL561" s="4">
        <v>25.4</v>
      </c>
      <c r="AM561" s="4">
        <v>0</v>
      </c>
      <c r="AN561" s="4">
        <v>0</v>
      </c>
      <c r="AO561" s="4">
        <v>0</v>
      </c>
      <c r="AP561" s="4">
        <v>0</v>
      </c>
      <c r="AQ561" s="4">
        <v>4.58</v>
      </c>
      <c r="AR561" s="4">
        <v>0</v>
      </c>
      <c r="AT561">
        <v>0</v>
      </c>
      <c r="AU561" s="4">
        <v>0</v>
      </c>
      <c r="AV561" s="4">
        <v>14.58</v>
      </c>
      <c r="AW561" s="4">
        <v>167.03</v>
      </c>
      <c r="AX561">
        <v>5</v>
      </c>
      <c r="AY561" t="s">
        <v>80</v>
      </c>
      <c r="AZ561">
        <v>5</v>
      </c>
      <c r="BA561">
        <v>0</v>
      </c>
      <c r="BB561">
        <v>0</v>
      </c>
      <c r="BC561">
        <v>0</v>
      </c>
      <c r="BD561">
        <v>0</v>
      </c>
      <c r="BE561">
        <v>1</v>
      </c>
      <c r="BF561" t="s">
        <v>81</v>
      </c>
      <c r="BJ561" s="6">
        <v>46004</v>
      </c>
      <c r="BK561" t="s">
        <v>138</v>
      </c>
      <c r="BL561" t="s">
        <v>131</v>
      </c>
      <c r="BM561" t="s">
        <v>141</v>
      </c>
      <c r="BN561" t="s">
        <v>131</v>
      </c>
      <c r="BP561">
        <v>2025</v>
      </c>
      <c r="BQ561" t="s">
        <v>133</v>
      </c>
      <c r="BR561" t="s">
        <v>142</v>
      </c>
    </row>
    <row r="562" spans="1:70" x14ac:dyDescent="0.25">
      <c r="A562">
        <v>6766970135</v>
      </c>
      <c r="B562" t="s">
        <v>151</v>
      </c>
      <c r="C562" t="s">
        <v>89</v>
      </c>
      <c r="D562" s="4">
        <v>161.15</v>
      </c>
      <c r="E562" s="5">
        <v>46004</v>
      </c>
      <c r="F562" s="5">
        <v>45999</v>
      </c>
      <c r="G562">
        <v>7926</v>
      </c>
      <c r="H562" t="s">
        <v>90</v>
      </c>
      <c r="I562" t="s">
        <v>91</v>
      </c>
      <c r="J562" t="s">
        <v>69</v>
      </c>
      <c r="K562" t="s">
        <v>92</v>
      </c>
      <c r="L562" t="s">
        <v>93</v>
      </c>
      <c r="M562" t="s">
        <v>72</v>
      </c>
      <c r="P562" t="s">
        <v>94</v>
      </c>
      <c r="Q562" t="s">
        <v>95</v>
      </c>
      <c r="R562" t="s">
        <v>96</v>
      </c>
      <c r="S562" t="s">
        <v>97</v>
      </c>
      <c r="T562" t="s">
        <v>98</v>
      </c>
      <c r="U562">
        <v>42.370837000000002</v>
      </c>
      <c r="V562">
        <v>-83.485600000000005</v>
      </c>
      <c r="W562" t="s">
        <v>304</v>
      </c>
      <c r="X562" t="s">
        <v>305</v>
      </c>
      <c r="Y562" t="s">
        <v>306</v>
      </c>
      <c r="Z562" s="10">
        <v>30533917</v>
      </c>
      <c r="AA562" s="9">
        <v>34.542098000000003</v>
      </c>
      <c r="AB562" s="9">
        <v>-83.99718</v>
      </c>
      <c r="AC562" t="s">
        <v>98</v>
      </c>
      <c r="AD562">
        <v>105</v>
      </c>
      <c r="AE562" s="1" t="s">
        <v>102</v>
      </c>
      <c r="AF562" s="1" t="str">
        <f t="shared" ref="AF562:AF625" si="26">RIGHT(AD562,1)</f>
        <v>5</v>
      </c>
      <c r="AG562" s="1">
        <f t="shared" si="24"/>
        <v>5</v>
      </c>
      <c r="AH562" s="1">
        <v>12.74</v>
      </c>
      <c r="AI562" s="7">
        <f t="shared" si="25"/>
        <v>122.34000000000002</v>
      </c>
      <c r="AJ562">
        <v>122.34</v>
      </c>
      <c r="AK562">
        <v>122.34</v>
      </c>
      <c r="AL562" s="4">
        <v>24.51</v>
      </c>
      <c r="AM562" s="4">
        <v>0</v>
      </c>
      <c r="AN562" s="4">
        <v>0</v>
      </c>
      <c r="AO562" s="4">
        <v>0</v>
      </c>
      <c r="AP562" s="4">
        <v>0</v>
      </c>
      <c r="AQ562" s="4">
        <v>4.58</v>
      </c>
      <c r="AR562" s="4">
        <v>0</v>
      </c>
      <c r="AT562">
        <v>0</v>
      </c>
      <c r="AU562" s="4">
        <v>0</v>
      </c>
      <c r="AV562" s="4">
        <v>14.3</v>
      </c>
      <c r="AW562" s="4">
        <v>161.15</v>
      </c>
      <c r="AX562">
        <v>5</v>
      </c>
      <c r="AY562" t="s">
        <v>80</v>
      </c>
      <c r="AZ562">
        <v>5</v>
      </c>
      <c r="BA562">
        <v>0</v>
      </c>
      <c r="BB562">
        <v>0</v>
      </c>
      <c r="BC562">
        <v>0</v>
      </c>
      <c r="BD562">
        <v>0</v>
      </c>
      <c r="BE562">
        <v>1</v>
      </c>
      <c r="BF562" t="s">
        <v>81</v>
      </c>
      <c r="BJ562" s="6">
        <v>46004</v>
      </c>
      <c r="BK562" t="s">
        <v>138</v>
      </c>
      <c r="BL562" t="s">
        <v>131</v>
      </c>
      <c r="BM562" t="s">
        <v>141</v>
      </c>
      <c r="BN562" t="s">
        <v>131</v>
      </c>
      <c r="BP562">
        <v>2025</v>
      </c>
      <c r="BQ562" t="s">
        <v>133</v>
      </c>
      <c r="BR562" t="s">
        <v>142</v>
      </c>
    </row>
    <row r="563" spans="1:70" x14ac:dyDescent="0.25">
      <c r="A563">
        <v>6766970025</v>
      </c>
      <c r="B563" t="s">
        <v>151</v>
      </c>
      <c r="C563" t="s">
        <v>89</v>
      </c>
      <c r="D563" s="4">
        <v>193.62</v>
      </c>
      <c r="E563" s="5">
        <v>46004</v>
      </c>
      <c r="F563" s="5">
        <v>45999</v>
      </c>
      <c r="G563">
        <v>7926</v>
      </c>
      <c r="H563" t="s">
        <v>90</v>
      </c>
      <c r="I563" t="s">
        <v>91</v>
      </c>
      <c r="J563" t="s">
        <v>69</v>
      </c>
      <c r="K563" t="s">
        <v>92</v>
      </c>
      <c r="L563" t="s">
        <v>93</v>
      </c>
      <c r="M563" t="s">
        <v>72</v>
      </c>
      <c r="P563" t="s">
        <v>94</v>
      </c>
      <c r="Q563" t="s">
        <v>95</v>
      </c>
      <c r="R563" t="s">
        <v>96</v>
      </c>
      <c r="S563" t="s">
        <v>97</v>
      </c>
      <c r="T563" t="s">
        <v>98</v>
      </c>
      <c r="U563">
        <v>42.370837000000002</v>
      </c>
      <c r="V563">
        <v>-83.485600000000005</v>
      </c>
      <c r="W563" t="s">
        <v>367</v>
      </c>
      <c r="X563" t="s">
        <v>368</v>
      </c>
      <c r="Y563" t="s">
        <v>369</v>
      </c>
      <c r="Z563" s="10">
        <v>597188530</v>
      </c>
      <c r="AA563" s="9">
        <v>45.680810999999999</v>
      </c>
      <c r="AB563" s="9">
        <v>-111.137</v>
      </c>
      <c r="AC563" t="s">
        <v>98</v>
      </c>
      <c r="AD563">
        <v>107</v>
      </c>
      <c r="AE563" s="1" t="s">
        <v>102</v>
      </c>
      <c r="AF563" s="1" t="str">
        <f t="shared" si="26"/>
        <v>7</v>
      </c>
      <c r="AG563" s="1">
        <f t="shared" si="24"/>
        <v>5</v>
      </c>
      <c r="AH563" s="1">
        <v>14.99</v>
      </c>
      <c r="AI563" s="7">
        <f t="shared" si="25"/>
        <v>148.33000000000001</v>
      </c>
      <c r="AJ563">
        <v>144.03</v>
      </c>
      <c r="AK563">
        <v>144.03</v>
      </c>
      <c r="AL563" s="4">
        <v>29.44</v>
      </c>
      <c r="AM563" s="4">
        <v>0</v>
      </c>
      <c r="AN563" s="4">
        <v>0</v>
      </c>
      <c r="AO563" s="4">
        <v>0</v>
      </c>
      <c r="AP563" s="4">
        <v>0</v>
      </c>
      <c r="AQ563" s="4">
        <v>4.58</v>
      </c>
      <c r="AR563" s="4">
        <v>0</v>
      </c>
      <c r="AT563">
        <v>0</v>
      </c>
      <c r="AU563" s="4">
        <v>0</v>
      </c>
      <c r="AV563" s="4">
        <v>15.85</v>
      </c>
      <c r="AW563" s="4">
        <v>193.62</v>
      </c>
      <c r="AX563">
        <v>5</v>
      </c>
      <c r="AY563" t="s">
        <v>80</v>
      </c>
      <c r="AZ563">
        <v>5</v>
      </c>
      <c r="BA563">
        <v>0</v>
      </c>
      <c r="BB563">
        <v>0</v>
      </c>
      <c r="BC563">
        <v>0</v>
      </c>
      <c r="BD563">
        <v>0</v>
      </c>
      <c r="BE563">
        <v>1</v>
      </c>
      <c r="BF563" t="s">
        <v>81</v>
      </c>
      <c r="BJ563" s="6">
        <v>46004</v>
      </c>
      <c r="BK563" t="s">
        <v>138</v>
      </c>
      <c r="BL563" t="s">
        <v>131</v>
      </c>
      <c r="BM563" t="s">
        <v>141</v>
      </c>
      <c r="BN563" t="s">
        <v>131</v>
      </c>
      <c r="BP563">
        <v>2025</v>
      </c>
      <c r="BQ563" t="s">
        <v>133</v>
      </c>
      <c r="BR563" t="s">
        <v>142</v>
      </c>
    </row>
    <row r="564" spans="1:70" x14ac:dyDescent="0.25">
      <c r="A564">
        <v>6766970069</v>
      </c>
      <c r="B564" t="s">
        <v>151</v>
      </c>
      <c r="C564" t="s">
        <v>89</v>
      </c>
      <c r="D564" s="4">
        <v>147.03</v>
      </c>
      <c r="E564" s="5">
        <v>46004</v>
      </c>
      <c r="F564" s="5">
        <v>45999</v>
      </c>
      <c r="G564">
        <v>7926</v>
      </c>
      <c r="H564" t="s">
        <v>90</v>
      </c>
      <c r="I564" t="s">
        <v>91</v>
      </c>
      <c r="J564" t="s">
        <v>69</v>
      </c>
      <c r="K564" t="s">
        <v>92</v>
      </c>
      <c r="L564" t="s">
        <v>93</v>
      </c>
      <c r="M564" t="s">
        <v>72</v>
      </c>
      <c r="P564" t="s">
        <v>94</v>
      </c>
      <c r="Q564" t="s">
        <v>95</v>
      </c>
      <c r="R564" t="s">
        <v>96</v>
      </c>
      <c r="S564" t="s">
        <v>97</v>
      </c>
      <c r="T564" t="s">
        <v>98</v>
      </c>
      <c r="U564">
        <v>42.370837000000002</v>
      </c>
      <c r="V564">
        <v>-83.485600000000005</v>
      </c>
      <c r="W564" t="s">
        <v>332</v>
      </c>
      <c r="X564" t="s">
        <v>333</v>
      </c>
      <c r="Y564" t="s">
        <v>267</v>
      </c>
      <c r="Z564" s="10">
        <v>513601253</v>
      </c>
      <c r="AA564" s="9">
        <v>43.428983000000002</v>
      </c>
      <c r="AB564" s="9">
        <v>-95.108919999999998</v>
      </c>
      <c r="AC564" t="s">
        <v>98</v>
      </c>
      <c r="AD564">
        <v>104</v>
      </c>
      <c r="AE564" s="1" t="s">
        <v>102</v>
      </c>
      <c r="AF564" s="1" t="str">
        <f t="shared" si="26"/>
        <v>4</v>
      </c>
      <c r="AG564" s="1">
        <f t="shared" si="24"/>
        <v>5</v>
      </c>
      <c r="AH564" s="1">
        <v>11.94</v>
      </c>
      <c r="AI564" s="7">
        <f t="shared" si="25"/>
        <v>115.62</v>
      </c>
      <c r="AJ564">
        <v>112.68</v>
      </c>
      <c r="AK564">
        <v>112.68</v>
      </c>
      <c r="AL564" s="4">
        <v>22.36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T564">
        <v>0</v>
      </c>
      <c r="AU564" s="4">
        <v>0</v>
      </c>
      <c r="AV564" s="4">
        <v>9.0500000000000007</v>
      </c>
      <c r="AW564" s="4">
        <v>147.03</v>
      </c>
      <c r="AX564">
        <v>5</v>
      </c>
      <c r="AY564" t="s">
        <v>80</v>
      </c>
      <c r="AZ564">
        <v>5</v>
      </c>
      <c r="BA564">
        <v>0</v>
      </c>
      <c r="BB564">
        <v>0</v>
      </c>
      <c r="BC564">
        <v>0</v>
      </c>
      <c r="BD564">
        <v>0</v>
      </c>
      <c r="BE564">
        <v>1</v>
      </c>
      <c r="BF564" t="s">
        <v>81</v>
      </c>
      <c r="BJ564" s="6">
        <v>46004</v>
      </c>
      <c r="BK564" t="s">
        <v>138</v>
      </c>
      <c r="BL564" t="s">
        <v>131</v>
      </c>
      <c r="BM564" t="s">
        <v>141</v>
      </c>
      <c r="BN564" t="s">
        <v>131</v>
      </c>
      <c r="BP564">
        <v>2025</v>
      </c>
      <c r="BQ564" t="s">
        <v>133</v>
      </c>
      <c r="BR564" t="s">
        <v>142</v>
      </c>
    </row>
    <row r="565" spans="1:70" x14ac:dyDescent="0.25">
      <c r="A565">
        <v>6766970003</v>
      </c>
      <c r="B565" t="s">
        <v>151</v>
      </c>
      <c r="C565" t="s">
        <v>89</v>
      </c>
      <c r="D565" s="4">
        <v>100.19</v>
      </c>
      <c r="E565" s="5">
        <v>46004</v>
      </c>
      <c r="F565" s="5">
        <v>45996</v>
      </c>
      <c r="G565">
        <v>7926</v>
      </c>
      <c r="H565" t="s">
        <v>90</v>
      </c>
      <c r="I565" t="s">
        <v>91</v>
      </c>
      <c r="J565" t="s">
        <v>69</v>
      </c>
      <c r="K565" t="s">
        <v>92</v>
      </c>
      <c r="L565" t="s">
        <v>93</v>
      </c>
      <c r="M565" t="s">
        <v>72</v>
      </c>
      <c r="P565" t="s">
        <v>94</v>
      </c>
      <c r="Q565" t="s">
        <v>95</v>
      </c>
      <c r="R565" t="s">
        <v>96</v>
      </c>
      <c r="S565" t="s">
        <v>97</v>
      </c>
      <c r="T565" t="s">
        <v>98</v>
      </c>
      <c r="U565">
        <v>42.370837000000002</v>
      </c>
      <c r="V565">
        <v>-83.485600000000005</v>
      </c>
      <c r="W565" t="s">
        <v>307</v>
      </c>
      <c r="X565" t="s">
        <v>308</v>
      </c>
      <c r="Y565" t="s">
        <v>216</v>
      </c>
      <c r="Z565" s="10">
        <v>403249223</v>
      </c>
      <c r="AA565" s="9">
        <v>38.221178999999999</v>
      </c>
      <c r="AB565" s="9">
        <v>-84.554649999999995</v>
      </c>
      <c r="AC565" t="s">
        <v>98</v>
      </c>
      <c r="AD565">
        <v>103</v>
      </c>
      <c r="AE565" s="1" t="s">
        <v>102</v>
      </c>
      <c r="AF565" s="1" t="str">
        <f t="shared" si="26"/>
        <v>3</v>
      </c>
      <c r="AG565" s="1">
        <f t="shared" si="24"/>
        <v>5</v>
      </c>
      <c r="AH565" s="1">
        <v>10.44</v>
      </c>
      <c r="AI565" s="7">
        <f t="shared" si="25"/>
        <v>72.72</v>
      </c>
      <c r="AJ565">
        <v>72.72</v>
      </c>
      <c r="AK565">
        <v>72.72</v>
      </c>
      <c r="AL565" s="4">
        <v>16.07</v>
      </c>
      <c r="AM565" s="4">
        <v>0</v>
      </c>
      <c r="AN565" s="4">
        <v>0</v>
      </c>
      <c r="AO565" s="4">
        <v>0</v>
      </c>
      <c r="AP565" s="4">
        <v>0</v>
      </c>
      <c r="AQ565" s="4">
        <v>4.58</v>
      </c>
      <c r="AR565" s="4">
        <v>0</v>
      </c>
      <c r="AT565">
        <v>0</v>
      </c>
      <c r="AU565" s="4">
        <v>0</v>
      </c>
      <c r="AV565" s="4">
        <v>11.4</v>
      </c>
      <c r="AW565" s="4">
        <v>100.19</v>
      </c>
      <c r="AX565">
        <v>5</v>
      </c>
      <c r="AY565" t="s">
        <v>80</v>
      </c>
      <c r="AZ565">
        <v>5</v>
      </c>
      <c r="BA565">
        <v>0</v>
      </c>
      <c r="BB565">
        <v>0</v>
      </c>
      <c r="BC565">
        <v>0</v>
      </c>
      <c r="BD565">
        <v>0</v>
      </c>
      <c r="BE565">
        <v>1</v>
      </c>
      <c r="BF565" t="s">
        <v>81</v>
      </c>
      <c r="BJ565" s="6">
        <v>46004</v>
      </c>
      <c r="BK565" t="s">
        <v>138</v>
      </c>
      <c r="BL565" t="s">
        <v>131</v>
      </c>
      <c r="BM565" t="s">
        <v>152</v>
      </c>
      <c r="BN565" t="s">
        <v>131</v>
      </c>
      <c r="BP565">
        <v>2025</v>
      </c>
      <c r="BQ565" t="s">
        <v>133</v>
      </c>
      <c r="BR565" t="s">
        <v>153</v>
      </c>
    </row>
    <row r="566" spans="1:70" x14ac:dyDescent="0.25">
      <c r="A566">
        <v>6766970042</v>
      </c>
      <c r="B566" t="s">
        <v>151</v>
      </c>
      <c r="C566" t="s">
        <v>89</v>
      </c>
      <c r="D566" s="4">
        <v>147.03</v>
      </c>
      <c r="E566" s="5">
        <v>46004</v>
      </c>
      <c r="F566" s="5">
        <v>45999</v>
      </c>
      <c r="G566">
        <v>7926</v>
      </c>
      <c r="H566" t="s">
        <v>90</v>
      </c>
      <c r="I566" t="s">
        <v>91</v>
      </c>
      <c r="J566" t="s">
        <v>69</v>
      </c>
      <c r="K566" t="s">
        <v>92</v>
      </c>
      <c r="L566" t="s">
        <v>93</v>
      </c>
      <c r="M566" t="s">
        <v>72</v>
      </c>
      <c r="P566" t="s">
        <v>94</v>
      </c>
      <c r="Q566" t="s">
        <v>95</v>
      </c>
      <c r="R566" t="s">
        <v>96</v>
      </c>
      <c r="S566" t="s">
        <v>97</v>
      </c>
      <c r="T566" t="s">
        <v>98</v>
      </c>
      <c r="U566">
        <v>42.370837000000002</v>
      </c>
      <c r="V566">
        <v>-83.485600000000005</v>
      </c>
      <c r="W566" t="s">
        <v>332</v>
      </c>
      <c r="X566" t="s">
        <v>333</v>
      </c>
      <c r="Y566" t="s">
        <v>267</v>
      </c>
      <c r="Z566" s="10">
        <v>513601253</v>
      </c>
      <c r="AA566" s="9">
        <v>43.428983000000002</v>
      </c>
      <c r="AB566" s="9">
        <v>-95.108919999999998</v>
      </c>
      <c r="AC566" t="s">
        <v>98</v>
      </c>
      <c r="AD566">
        <v>104</v>
      </c>
      <c r="AE566" s="1" t="s">
        <v>102</v>
      </c>
      <c r="AF566" s="1" t="str">
        <f t="shared" si="26"/>
        <v>4</v>
      </c>
      <c r="AG566" s="1">
        <f t="shared" si="24"/>
        <v>5</v>
      </c>
      <c r="AH566" s="1">
        <v>11.94</v>
      </c>
      <c r="AI566" s="7">
        <f t="shared" si="25"/>
        <v>115.62</v>
      </c>
      <c r="AJ566">
        <v>112.68</v>
      </c>
      <c r="AK566">
        <v>112.68</v>
      </c>
      <c r="AL566" s="4">
        <v>22.36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T566">
        <v>0</v>
      </c>
      <c r="AU566" s="4">
        <v>0</v>
      </c>
      <c r="AV566" s="4">
        <v>9.0500000000000007</v>
      </c>
      <c r="AW566" s="4">
        <v>147.03</v>
      </c>
      <c r="AX566">
        <v>5</v>
      </c>
      <c r="AY566" t="s">
        <v>80</v>
      </c>
      <c r="AZ566">
        <v>5</v>
      </c>
      <c r="BA566">
        <v>0</v>
      </c>
      <c r="BB566">
        <v>0</v>
      </c>
      <c r="BC566">
        <v>0</v>
      </c>
      <c r="BD566">
        <v>0</v>
      </c>
      <c r="BE566">
        <v>1</v>
      </c>
      <c r="BF566" t="s">
        <v>81</v>
      </c>
      <c r="BJ566" s="6">
        <v>46004</v>
      </c>
      <c r="BK566" t="s">
        <v>138</v>
      </c>
      <c r="BL566" t="s">
        <v>131</v>
      </c>
      <c r="BM566" t="s">
        <v>141</v>
      </c>
      <c r="BN566" t="s">
        <v>131</v>
      </c>
      <c r="BP566">
        <v>2025</v>
      </c>
      <c r="BQ566" t="s">
        <v>133</v>
      </c>
      <c r="BR566" t="s">
        <v>142</v>
      </c>
    </row>
    <row r="567" spans="1:70" x14ac:dyDescent="0.25">
      <c r="A567">
        <v>6766970099</v>
      </c>
      <c r="B567" t="s">
        <v>151</v>
      </c>
      <c r="C567" t="s">
        <v>89</v>
      </c>
      <c r="D567" s="4">
        <v>161.31</v>
      </c>
      <c r="E567" s="5">
        <v>46004</v>
      </c>
      <c r="F567" s="5">
        <v>45999</v>
      </c>
      <c r="G567">
        <v>7926</v>
      </c>
      <c r="H567" t="s">
        <v>90</v>
      </c>
      <c r="I567" t="s">
        <v>91</v>
      </c>
      <c r="J567" t="s">
        <v>69</v>
      </c>
      <c r="K567" t="s">
        <v>92</v>
      </c>
      <c r="L567" t="s">
        <v>93</v>
      </c>
      <c r="M567" t="s">
        <v>72</v>
      </c>
      <c r="P567" t="s">
        <v>94</v>
      </c>
      <c r="Q567" t="s">
        <v>95</v>
      </c>
      <c r="R567" t="s">
        <v>96</v>
      </c>
      <c r="S567" t="s">
        <v>97</v>
      </c>
      <c r="T567" t="s">
        <v>98</v>
      </c>
      <c r="U567">
        <v>42.370837000000002</v>
      </c>
      <c r="V567">
        <v>-83.485600000000005</v>
      </c>
      <c r="W567" t="s">
        <v>345</v>
      </c>
      <c r="X567" t="s">
        <v>346</v>
      </c>
      <c r="Y567" t="s">
        <v>112</v>
      </c>
      <c r="Z567" s="10">
        <v>778456441</v>
      </c>
      <c r="AA567" s="9">
        <v>30.571905000000001</v>
      </c>
      <c r="AB567" s="9">
        <v>-96.298820000000006</v>
      </c>
      <c r="AC567" t="s">
        <v>98</v>
      </c>
      <c r="AD567">
        <v>106</v>
      </c>
      <c r="AE567" s="1" t="s">
        <v>102</v>
      </c>
      <c r="AF567" s="1" t="str">
        <f t="shared" si="26"/>
        <v>6</v>
      </c>
      <c r="AG567" s="1">
        <f t="shared" si="24"/>
        <v>5</v>
      </c>
      <c r="AH567" s="1">
        <v>13.2</v>
      </c>
      <c r="AI567" s="7">
        <f t="shared" si="25"/>
        <v>127.05</v>
      </c>
      <c r="AJ567">
        <v>127.05</v>
      </c>
      <c r="AK567">
        <v>127.05</v>
      </c>
      <c r="AL567" s="4">
        <v>24.53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T567">
        <v>0</v>
      </c>
      <c r="AU567" s="4">
        <v>0</v>
      </c>
      <c r="AV567" s="4">
        <v>9.73</v>
      </c>
      <c r="AW567" s="4">
        <v>161.31</v>
      </c>
      <c r="AX567">
        <v>5</v>
      </c>
      <c r="AY567" t="s">
        <v>80</v>
      </c>
      <c r="AZ567">
        <v>5</v>
      </c>
      <c r="BA567">
        <v>0</v>
      </c>
      <c r="BB567">
        <v>0</v>
      </c>
      <c r="BC567">
        <v>0</v>
      </c>
      <c r="BD567">
        <v>0</v>
      </c>
      <c r="BE567">
        <v>1</v>
      </c>
      <c r="BF567" t="s">
        <v>81</v>
      </c>
      <c r="BJ567" s="6">
        <v>46004</v>
      </c>
      <c r="BK567" t="s">
        <v>138</v>
      </c>
      <c r="BL567" t="s">
        <v>131</v>
      </c>
      <c r="BM567" t="s">
        <v>141</v>
      </c>
      <c r="BN567" t="s">
        <v>131</v>
      </c>
      <c r="BP567">
        <v>2025</v>
      </c>
      <c r="BQ567" t="s">
        <v>133</v>
      </c>
      <c r="BR567" t="s">
        <v>142</v>
      </c>
    </row>
    <row r="568" spans="1:70" x14ac:dyDescent="0.25">
      <c r="A568">
        <v>6766970189</v>
      </c>
      <c r="B568" t="s">
        <v>151</v>
      </c>
      <c r="C568" t="s">
        <v>89</v>
      </c>
      <c r="D568" s="4">
        <v>167.03</v>
      </c>
      <c r="E568" s="5">
        <v>46004</v>
      </c>
      <c r="F568" s="5">
        <v>46000</v>
      </c>
      <c r="G568">
        <v>7926</v>
      </c>
      <c r="H568" t="s">
        <v>90</v>
      </c>
      <c r="I568" t="s">
        <v>91</v>
      </c>
      <c r="J568" t="s">
        <v>69</v>
      </c>
      <c r="K568" t="s">
        <v>92</v>
      </c>
      <c r="L568" t="s">
        <v>93</v>
      </c>
      <c r="M568" t="s">
        <v>72</v>
      </c>
      <c r="P568" t="s">
        <v>94</v>
      </c>
      <c r="Q568" t="s">
        <v>95</v>
      </c>
      <c r="R568" t="s">
        <v>96</v>
      </c>
      <c r="S568" t="s">
        <v>97</v>
      </c>
      <c r="T568" t="s">
        <v>98</v>
      </c>
      <c r="U568">
        <v>42.370837000000002</v>
      </c>
      <c r="V568">
        <v>-83.485600000000005</v>
      </c>
      <c r="W568" t="s">
        <v>309</v>
      </c>
      <c r="X568" t="s">
        <v>310</v>
      </c>
      <c r="Y568" t="s">
        <v>112</v>
      </c>
      <c r="Z568" s="10">
        <v>761481427</v>
      </c>
      <c r="AA568" s="9">
        <v>32.869383999999997</v>
      </c>
      <c r="AB568" s="9">
        <v>-97.251230000000007</v>
      </c>
      <c r="AC568" t="s">
        <v>98</v>
      </c>
      <c r="AD568">
        <v>106</v>
      </c>
      <c r="AE568" s="1" t="s">
        <v>102</v>
      </c>
      <c r="AF568" s="1" t="str">
        <f t="shared" si="26"/>
        <v>6</v>
      </c>
      <c r="AG568" s="1">
        <f t="shared" si="24"/>
        <v>5</v>
      </c>
      <c r="AH568" s="1">
        <v>13.2</v>
      </c>
      <c r="AI568" s="7">
        <f t="shared" si="25"/>
        <v>127.05</v>
      </c>
      <c r="AJ568">
        <v>127.05</v>
      </c>
      <c r="AK568">
        <v>127.05</v>
      </c>
      <c r="AL568" s="4">
        <v>25.4</v>
      </c>
      <c r="AM568" s="4">
        <v>0</v>
      </c>
      <c r="AN568" s="4">
        <v>0</v>
      </c>
      <c r="AO568" s="4">
        <v>0</v>
      </c>
      <c r="AP568" s="4">
        <v>0</v>
      </c>
      <c r="AQ568" s="4">
        <v>4.58</v>
      </c>
      <c r="AR568" s="4">
        <v>0</v>
      </c>
      <c r="AT568">
        <v>0</v>
      </c>
      <c r="AU568" s="4">
        <v>0</v>
      </c>
      <c r="AV568" s="4">
        <v>14.58</v>
      </c>
      <c r="AW568" s="4">
        <v>167.03</v>
      </c>
      <c r="AX568">
        <v>5</v>
      </c>
      <c r="AY568" t="s">
        <v>80</v>
      </c>
      <c r="AZ568">
        <v>5</v>
      </c>
      <c r="BA568">
        <v>0</v>
      </c>
      <c r="BB568">
        <v>0</v>
      </c>
      <c r="BC568">
        <v>0</v>
      </c>
      <c r="BD568">
        <v>0</v>
      </c>
      <c r="BE568">
        <v>1</v>
      </c>
      <c r="BF568" t="s">
        <v>81</v>
      </c>
      <c r="BJ568" s="6">
        <v>46004</v>
      </c>
      <c r="BK568" t="s">
        <v>138</v>
      </c>
      <c r="BL568" t="s">
        <v>131</v>
      </c>
      <c r="BM568" t="s">
        <v>141</v>
      </c>
      <c r="BN568" t="s">
        <v>131</v>
      </c>
      <c r="BP568">
        <v>2025</v>
      </c>
      <c r="BQ568" t="s">
        <v>133</v>
      </c>
      <c r="BR568" t="s">
        <v>142</v>
      </c>
    </row>
    <row r="569" spans="1:70" x14ac:dyDescent="0.25">
      <c r="A569">
        <v>6766970219</v>
      </c>
      <c r="B569" t="s">
        <v>151</v>
      </c>
      <c r="C569" t="s">
        <v>89</v>
      </c>
      <c r="D569" s="4">
        <v>143.36000000000001</v>
      </c>
      <c r="E569" s="5">
        <v>46004</v>
      </c>
      <c r="F569" s="5">
        <v>46001</v>
      </c>
      <c r="G569">
        <v>7926</v>
      </c>
      <c r="H569" t="s">
        <v>90</v>
      </c>
      <c r="I569" t="s">
        <v>91</v>
      </c>
      <c r="J569" t="s">
        <v>69</v>
      </c>
      <c r="K569" t="s">
        <v>92</v>
      </c>
      <c r="L569" t="s">
        <v>93</v>
      </c>
      <c r="M569" t="s">
        <v>72</v>
      </c>
      <c r="P569" t="s">
        <v>94</v>
      </c>
      <c r="Q569" t="s">
        <v>95</v>
      </c>
      <c r="R569" t="s">
        <v>96</v>
      </c>
      <c r="S569" t="s">
        <v>97</v>
      </c>
      <c r="T569" t="s">
        <v>98</v>
      </c>
      <c r="U569">
        <v>42.370837000000002</v>
      </c>
      <c r="V569">
        <v>-83.485600000000005</v>
      </c>
      <c r="W569" t="s">
        <v>285</v>
      </c>
      <c r="X569" t="s">
        <v>286</v>
      </c>
      <c r="Y569" t="s">
        <v>287</v>
      </c>
      <c r="Z569" s="10">
        <v>549048072</v>
      </c>
      <c r="AA569" s="9">
        <v>44.018870999999997</v>
      </c>
      <c r="AB569" s="9">
        <v>-88.613240000000005</v>
      </c>
      <c r="AC569" t="s">
        <v>98</v>
      </c>
      <c r="AD569">
        <v>104</v>
      </c>
      <c r="AE569" s="1" t="s">
        <v>102</v>
      </c>
      <c r="AF569" s="1" t="str">
        <f t="shared" si="26"/>
        <v>4</v>
      </c>
      <c r="AG569" s="1">
        <f t="shared" si="24"/>
        <v>5</v>
      </c>
      <c r="AH569" s="1">
        <v>11.94</v>
      </c>
      <c r="AI569" s="7">
        <f t="shared" si="25"/>
        <v>112.68000000000002</v>
      </c>
      <c r="AJ569">
        <v>112.68</v>
      </c>
      <c r="AK569">
        <v>112.68</v>
      </c>
      <c r="AL569" s="4">
        <v>21.8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T569">
        <v>0</v>
      </c>
      <c r="AU569" s="4">
        <v>0</v>
      </c>
      <c r="AV569" s="4">
        <v>8.8800000000000008</v>
      </c>
      <c r="AW569" s="4">
        <v>143.36000000000001</v>
      </c>
      <c r="AX569">
        <v>5</v>
      </c>
      <c r="AY569" t="s">
        <v>80</v>
      </c>
      <c r="AZ569">
        <v>5</v>
      </c>
      <c r="BA569">
        <v>0</v>
      </c>
      <c r="BB569">
        <v>0</v>
      </c>
      <c r="BC569">
        <v>0</v>
      </c>
      <c r="BD569">
        <v>0</v>
      </c>
      <c r="BE569">
        <v>1</v>
      </c>
      <c r="BF569" t="s">
        <v>81</v>
      </c>
      <c r="BJ569" s="6">
        <v>46004</v>
      </c>
      <c r="BK569" t="s">
        <v>138</v>
      </c>
      <c r="BL569" t="s">
        <v>131</v>
      </c>
      <c r="BM569" t="s">
        <v>141</v>
      </c>
      <c r="BN569" t="s">
        <v>131</v>
      </c>
      <c r="BP569">
        <v>2025</v>
      </c>
      <c r="BQ569" t="s">
        <v>133</v>
      </c>
      <c r="BR569" t="s">
        <v>142</v>
      </c>
    </row>
    <row r="570" spans="1:70" x14ac:dyDescent="0.25">
      <c r="A570">
        <v>6404503372</v>
      </c>
      <c r="B570" t="s">
        <v>158</v>
      </c>
      <c r="C570" t="s">
        <v>89</v>
      </c>
      <c r="D570" s="4">
        <v>139.61000000000001</v>
      </c>
      <c r="E570" s="5">
        <v>45689</v>
      </c>
      <c r="F570" s="5">
        <v>45687</v>
      </c>
      <c r="G570">
        <v>7926</v>
      </c>
      <c r="H570" t="s">
        <v>90</v>
      </c>
      <c r="I570" t="s">
        <v>91</v>
      </c>
      <c r="J570" t="s">
        <v>69</v>
      </c>
      <c r="K570" t="s">
        <v>92</v>
      </c>
      <c r="L570" t="s">
        <v>93</v>
      </c>
      <c r="M570" t="s">
        <v>72</v>
      </c>
      <c r="P570" t="s">
        <v>94</v>
      </c>
      <c r="Q570" t="s">
        <v>95</v>
      </c>
      <c r="R570" t="s">
        <v>96</v>
      </c>
      <c r="S570" t="s">
        <v>97</v>
      </c>
      <c r="T570" t="s">
        <v>98</v>
      </c>
      <c r="U570">
        <v>42.370837000000002</v>
      </c>
      <c r="V570">
        <v>-83.485600000000005</v>
      </c>
      <c r="W570" t="s">
        <v>285</v>
      </c>
      <c r="X570" t="s">
        <v>286</v>
      </c>
      <c r="Y570" t="s">
        <v>287</v>
      </c>
      <c r="Z570" s="10">
        <v>549048072</v>
      </c>
      <c r="AA570" s="9">
        <v>44.018870999999997</v>
      </c>
      <c r="AB570" s="9">
        <v>-88.613240000000005</v>
      </c>
      <c r="AC570" t="s">
        <v>98</v>
      </c>
      <c r="AD570">
        <v>104</v>
      </c>
      <c r="AE570" s="1" t="s">
        <v>102</v>
      </c>
      <c r="AF570" s="1" t="str">
        <f t="shared" si="26"/>
        <v>4</v>
      </c>
      <c r="AG570" s="1">
        <f t="shared" si="24"/>
        <v>5</v>
      </c>
      <c r="AH570" s="1">
        <v>11.94</v>
      </c>
      <c r="AI570" s="7">
        <f t="shared" si="25"/>
        <v>112.68</v>
      </c>
      <c r="AJ570">
        <v>112.68</v>
      </c>
      <c r="AK570">
        <v>112.68</v>
      </c>
      <c r="AL570" s="4">
        <v>20.28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T570">
        <v>0</v>
      </c>
      <c r="AU570" s="4">
        <v>0</v>
      </c>
      <c r="AV570" s="4">
        <v>6.65</v>
      </c>
      <c r="AW570" s="4">
        <v>139.61000000000001</v>
      </c>
      <c r="AX570">
        <v>5</v>
      </c>
      <c r="AY570" t="s">
        <v>80</v>
      </c>
      <c r="AZ570">
        <v>5</v>
      </c>
      <c r="BA570">
        <v>0</v>
      </c>
      <c r="BB570">
        <v>0</v>
      </c>
      <c r="BC570">
        <v>0</v>
      </c>
      <c r="BD570">
        <v>0</v>
      </c>
      <c r="BE570">
        <v>1</v>
      </c>
      <c r="BF570" t="s">
        <v>81</v>
      </c>
      <c r="BJ570" s="6">
        <v>45689</v>
      </c>
      <c r="BK570" t="s">
        <v>115</v>
      </c>
      <c r="BL570" t="s">
        <v>105</v>
      </c>
      <c r="BM570" t="s">
        <v>121</v>
      </c>
      <c r="BN570" t="s">
        <v>122</v>
      </c>
      <c r="BP570">
        <v>2025</v>
      </c>
      <c r="BQ570" t="s">
        <v>123</v>
      </c>
      <c r="BR570" t="s">
        <v>124</v>
      </c>
    </row>
    <row r="571" spans="1:70" x14ac:dyDescent="0.25">
      <c r="A571">
        <v>6404502762</v>
      </c>
      <c r="B571" t="s">
        <v>158</v>
      </c>
      <c r="C571" t="s">
        <v>89</v>
      </c>
      <c r="D571" s="4">
        <v>145.29</v>
      </c>
      <c r="E571" s="5">
        <v>45689</v>
      </c>
      <c r="F571" s="5">
        <v>45685</v>
      </c>
      <c r="G571">
        <v>7926</v>
      </c>
      <c r="H571" t="s">
        <v>90</v>
      </c>
      <c r="I571" t="s">
        <v>91</v>
      </c>
      <c r="J571" t="s">
        <v>69</v>
      </c>
      <c r="K571" t="s">
        <v>92</v>
      </c>
      <c r="L571" t="s">
        <v>93</v>
      </c>
      <c r="M571" t="s">
        <v>72</v>
      </c>
      <c r="P571" t="s">
        <v>94</v>
      </c>
      <c r="Q571" t="s">
        <v>95</v>
      </c>
      <c r="R571" t="s">
        <v>96</v>
      </c>
      <c r="S571" t="s">
        <v>97</v>
      </c>
      <c r="T571" t="s">
        <v>98</v>
      </c>
      <c r="U571">
        <v>42.370837000000002</v>
      </c>
      <c r="V571">
        <v>-83.485600000000005</v>
      </c>
      <c r="W571" t="s">
        <v>334</v>
      </c>
      <c r="X571" t="s">
        <v>335</v>
      </c>
      <c r="Y571" t="s">
        <v>101</v>
      </c>
      <c r="Z571" s="10">
        <v>74301326</v>
      </c>
      <c r="AA571" s="9">
        <v>36.631672999999999</v>
      </c>
      <c r="AB571" s="9">
        <v>-95.173029999999997</v>
      </c>
      <c r="AC571" t="s">
        <v>98</v>
      </c>
      <c r="AD571">
        <v>104</v>
      </c>
      <c r="AE571" s="1" t="s">
        <v>102</v>
      </c>
      <c r="AF571" s="1" t="str">
        <f t="shared" si="26"/>
        <v>4</v>
      </c>
      <c r="AG571" s="1">
        <f t="shared" si="24"/>
        <v>5</v>
      </c>
      <c r="AH571" s="1">
        <v>11.94</v>
      </c>
      <c r="AI571" s="7">
        <f t="shared" si="25"/>
        <v>112.67999999999999</v>
      </c>
      <c r="AJ571">
        <v>112.68</v>
      </c>
      <c r="AK571">
        <v>112.68</v>
      </c>
      <c r="AL571" s="4">
        <v>21.11</v>
      </c>
      <c r="AM571" s="4">
        <v>0</v>
      </c>
      <c r="AN571" s="4">
        <v>0</v>
      </c>
      <c r="AO571" s="4">
        <v>0</v>
      </c>
      <c r="AP571" s="4">
        <v>0</v>
      </c>
      <c r="AQ571" s="4">
        <v>4.58</v>
      </c>
      <c r="AR571" s="4">
        <v>0</v>
      </c>
      <c r="AT571">
        <v>0</v>
      </c>
      <c r="AU571" s="4">
        <v>0</v>
      </c>
      <c r="AV571" s="4">
        <v>11.5</v>
      </c>
      <c r="AW571" s="4">
        <v>145.29</v>
      </c>
      <c r="AX571">
        <v>5</v>
      </c>
      <c r="AY571" t="s">
        <v>80</v>
      </c>
      <c r="AZ571">
        <v>5</v>
      </c>
      <c r="BA571">
        <v>0</v>
      </c>
      <c r="BB571">
        <v>0</v>
      </c>
      <c r="BC571">
        <v>0</v>
      </c>
      <c r="BD571">
        <v>0</v>
      </c>
      <c r="BE571">
        <v>1</v>
      </c>
      <c r="BF571" t="s">
        <v>81</v>
      </c>
      <c r="BJ571" s="6">
        <v>45689</v>
      </c>
      <c r="BK571" t="s">
        <v>115</v>
      </c>
      <c r="BL571" t="s">
        <v>105</v>
      </c>
      <c r="BM571" t="s">
        <v>121</v>
      </c>
      <c r="BN571" t="s">
        <v>122</v>
      </c>
      <c r="BP571">
        <v>2025</v>
      </c>
      <c r="BQ571" t="s">
        <v>123</v>
      </c>
      <c r="BR571" t="s">
        <v>124</v>
      </c>
    </row>
    <row r="572" spans="1:70" x14ac:dyDescent="0.25">
      <c r="A572">
        <v>6404503277</v>
      </c>
      <c r="B572" t="s">
        <v>158</v>
      </c>
      <c r="C572" t="s">
        <v>89</v>
      </c>
      <c r="D572" s="4">
        <v>157.26</v>
      </c>
      <c r="E572" s="5">
        <v>45689</v>
      </c>
      <c r="F572" s="5">
        <v>45687</v>
      </c>
      <c r="G572">
        <v>7926</v>
      </c>
      <c r="H572" t="s">
        <v>90</v>
      </c>
      <c r="I572" t="s">
        <v>91</v>
      </c>
      <c r="J572" t="s">
        <v>69</v>
      </c>
      <c r="K572" t="s">
        <v>92</v>
      </c>
      <c r="L572" t="s">
        <v>93</v>
      </c>
      <c r="M572" t="s">
        <v>72</v>
      </c>
      <c r="P572" t="s">
        <v>94</v>
      </c>
      <c r="Q572" t="s">
        <v>95</v>
      </c>
      <c r="R572" t="s">
        <v>96</v>
      </c>
      <c r="S572" t="s">
        <v>97</v>
      </c>
      <c r="T572" t="s">
        <v>98</v>
      </c>
      <c r="U572">
        <v>42.370837000000002</v>
      </c>
      <c r="V572">
        <v>-83.485600000000005</v>
      </c>
      <c r="W572" t="s">
        <v>309</v>
      </c>
      <c r="X572" t="s">
        <v>310</v>
      </c>
      <c r="Y572" t="s">
        <v>112</v>
      </c>
      <c r="Z572" s="10">
        <v>761481427</v>
      </c>
      <c r="AA572" s="9">
        <v>32.869383999999997</v>
      </c>
      <c r="AB572" s="9">
        <v>-97.251230000000007</v>
      </c>
      <c r="AC572" t="s">
        <v>98</v>
      </c>
      <c r="AD572">
        <v>105</v>
      </c>
      <c r="AE572" s="1" t="s">
        <v>102</v>
      </c>
      <c r="AF572" s="1" t="str">
        <f t="shared" si="26"/>
        <v>5</v>
      </c>
      <c r="AG572" s="1">
        <f t="shared" si="24"/>
        <v>5</v>
      </c>
      <c r="AH572" s="1">
        <v>12.74</v>
      </c>
      <c r="AI572" s="7">
        <f t="shared" si="25"/>
        <v>122.34</v>
      </c>
      <c r="AJ572">
        <v>122.34</v>
      </c>
      <c r="AK572">
        <v>122.34</v>
      </c>
      <c r="AL572" s="4">
        <v>22.85</v>
      </c>
      <c r="AM572" s="4">
        <v>0</v>
      </c>
      <c r="AN572" s="4">
        <v>0</v>
      </c>
      <c r="AO572" s="4">
        <v>0</v>
      </c>
      <c r="AP572" s="4">
        <v>0</v>
      </c>
      <c r="AQ572" s="4">
        <v>4.58</v>
      </c>
      <c r="AR572" s="4">
        <v>0</v>
      </c>
      <c r="AT572">
        <v>0</v>
      </c>
      <c r="AU572" s="4">
        <v>0</v>
      </c>
      <c r="AV572" s="4">
        <v>12.07</v>
      </c>
      <c r="AW572" s="4">
        <v>157.26</v>
      </c>
      <c r="AX572">
        <v>5</v>
      </c>
      <c r="AY572" t="s">
        <v>80</v>
      </c>
      <c r="AZ572">
        <v>5</v>
      </c>
      <c r="BA572">
        <v>0</v>
      </c>
      <c r="BB572">
        <v>0</v>
      </c>
      <c r="BC572">
        <v>0</v>
      </c>
      <c r="BD572">
        <v>0</v>
      </c>
      <c r="BE572">
        <v>1</v>
      </c>
      <c r="BF572" t="s">
        <v>81</v>
      </c>
      <c r="BJ572" s="6">
        <v>45689</v>
      </c>
      <c r="BK572" t="s">
        <v>115</v>
      </c>
      <c r="BL572" t="s">
        <v>105</v>
      </c>
      <c r="BM572" t="s">
        <v>121</v>
      </c>
      <c r="BN572" t="s">
        <v>122</v>
      </c>
      <c r="BP572">
        <v>2025</v>
      </c>
      <c r="BQ572" t="s">
        <v>123</v>
      </c>
      <c r="BR572" t="s">
        <v>124</v>
      </c>
    </row>
    <row r="573" spans="1:70" x14ac:dyDescent="0.25">
      <c r="A573">
        <v>6404503451</v>
      </c>
      <c r="B573" t="s">
        <v>158</v>
      </c>
      <c r="C573" t="s">
        <v>89</v>
      </c>
      <c r="D573" s="4">
        <v>139.61000000000001</v>
      </c>
      <c r="E573" s="5">
        <v>45689</v>
      </c>
      <c r="F573" s="5">
        <v>45687</v>
      </c>
      <c r="G573">
        <v>7926</v>
      </c>
      <c r="H573" t="s">
        <v>90</v>
      </c>
      <c r="I573" t="s">
        <v>91</v>
      </c>
      <c r="J573" t="s">
        <v>69</v>
      </c>
      <c r="K573" t="s">
        <v>92</v>
      </c>
      <c r="L573" t="s">
        <v>93</v>
      </c>
      <c r="M573" t="s">
        <v>72</v>
      </c>
      <c r="P573" t="s">
        <v>94</v>
      </c>
      <c r="Q573" t="s">
        <v>95</v>
      </c>
      <c r="R573" t="s">
        <v>96</v>
      </c>
      <c r="S573" t="s">
        <v>97</v>
      </c>
      <c r="T573" t="s">
        <v>98</v>
      </c>
      <c r="U573">
        <v>42.370837000000002</v>
      </c>
      <c r="V573">
        <v>-83.485600000000005</v>
      </c>
      <c r="W573" t="s">
        <v>285</v>
      </c>
      <c r="X573" t="s">
        <v>286</v>
      </c>
      <c r="Y573" t="s">
        <v>287</v>
      </c>
      <c r="Z573" s="10">
        <v>549048072</v>
      </c>
      <c r="AA573" s="9">
        <v>44.018870999999997</v>
      </c>
      <c r="AB573" s="9">
        <v>-88.613240000000005</v>
      </c>
      <c r="AC573" t="s">
        <v>98</v>
      </c>
      <c r="AD573">
        <v>104</v>
      </c>
      <c r="AE573" s="1" t="s">
        <v>102</v>
      </c>
      <c r="AF573" s="1" t="str">
        <f t="shared" si="26"/>
        <v>4</v>
      </c>
      <c r="AG573" s="1">
        <f t="shared" si="24"/>
        <v>5</v>
      </c>
      <c r="AH573" s="1">
        <v>11.94</v>
      </c>
      <c r="AI573" s="7">
        <f t="shared" si="25"/>
        <v>112.68</v>
      </c>
      <c r="AJ573">
        <v>112.68</v>
      </c>
      <c r="AK573">
        <v>112.68</v>
      </c>
      <c r="AL573" s="4">
        <v>20.28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T573">
        <v>0</v>
      </c>
      <c r="AU573" s="4">
        <v>0</v>
      </c>
      <c r="AV573" s="4">
        <v>6.65</v>
      </c>
      <c r="AW573" s="4">
        <v>139.61000000000001</v>
      </c>
      <c r="AX573">
        <v>5</v>
      </c>
      <c r="AY573" t="s">
        <v>80</v>
      </c>
      <c r="AZ573">
        <v>5</v>
      </c>
      <c r="BA573">
        <v>0</v>
      </c>
      <c r="BB573">
        <v>0</v>
      </c>
      <c r="BC573">
        <v>0</v>
      </c>
      <c r="BD573">
        <v>0</v>
      </c>
      <c r="BE573">
        <v>1</v>
      </c>
      <c r="BF573" t="s">
        <v>81</v>
      </c>
      <c r="BJ573" s="6">
        <v>45689</v>
      </c>
      <c r="BK573" t="s">
        <v>115</v>
      </c>
      <c r="BL573" t="s">
        <v>105</v>
      </c>
      <c r="BM573" t="s">
        <v>121</v>
      </c>
      <c r="BN573" t="s">
        <v>122</v>
      </c>
      <c r="BP573">
        <v>2025</v>
      </c>
      <c r="BQ573" t="s">
        <v>123</v>
      </c>
      <c r="BR573" t="s">
        <v>124</v>
      </c>
    </row>
    <row r="574" spans="1:70" x14ac:dyDescent="0.25">
      <c r="A574">
        <v>6404502537</v>
      </c>
      <c r="B574" t="s">
        <v>158</v>
      </c>
      <c r="C574" t="s">
        <v>89</v>
      </c>
      <c r="D574" s="4">
        <v>139.61000000000001</v>
      </c>
      <c r="E574" s="5">
        <v>45689</v>
      </c>
      <c r="F574" s="5">
        <v>45681</v>
      </c>
      <c r="G574">
        <v>7926</v>
      </c>
      <c r="H574" t="s">
        <v>90</v>
      </c>
      <c r="I574" t="s">
        <v>91</v>
      </c>
      <c r="J574" t="s">
        <v>69</v>
      </c>
      <c r="K574" t="s">
        <v>92</v>
      </c>
      <c r="L574" t="s">
        <v>93</v>
      </c>
      <c r="M574" t="s">
        <v>72</v>
      </c>
      <c r="P574" t="s">
        <v>94</v>
      </c>
      <c r="Q574" t="s">
        <v>95</v>
      </c>
      <c r="R574" t="s">
        <v>96</v>
      </c>
      <c r="S574" t="s">
        <v>97</v>
      </c>
      <c r="T574" t="s">
        <v>98</v>
      </c>
      <c r="U574">
        <v>42.370837000000002</v>
      </c>
      <c r="V574">
        <v>-83.485600000000005</v>
      </c>
      <c r="W574" t="s">
        <v>285</v>
      </c>
      <c r="X574" t="s">
        <v>286</v>
      </c>
      <c r="Y574" t="s">
        <v>287</v>
      </c>
      <c r="Z574" s="10">
        <v>549048072</v>
      </c>
      <c r="AA574" s="9">
        <v>44.018870999999997</v>
      </c>
      <c r="AB574" s="9">
        <v>-88.613240000000005</v>
      </c>
      <c r="AC574" t="s">
        <v>98</v>
      </c>
      <c r="AD574">
        <v>104</v>
      </c>
      <c r="AE574" s="1" t="s">
        <v>102</v>
      </c>
      <c r="AF574" s="1" t="str">
        <f t="shared" si="26"/>
        <v>4</v>
      </c>
      <c r="AG574" s="1">
        <f t="shared" si="24"/>
        <v>5</v>
      </c>
      <c r="AH574" s="1">
        <v>11.94</v>
      </c>
      <c r="AI574" s="7">
        <f t="shared" si="25"/>
        <v>112.68</v>
      </c>
      <c r="AJ574">
        <v>112.68</v>
      </c>
      <c r="AK574">
        <v>112.68</v>
      </c>
      <c r="AL574" s="4">
        <v>20.28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T574">
        <v>0</v>
      </c>
      <c r="AU574" s="4">
        <v>0</v>
      </c>
      <c r="AV574" s="4">
        <v>6.65</v>
      </c>
      <c r="AW574" s="4">
        <v>139.61000000000001</v>
      </c>
      <c r="AX574">
        <v>5</v>
      </c>
      <c r="AY574" t="s">
        <v>80</v>
      </c>
      <c r="AZ574">
        <v>5</v>
      </c>
      <c r="BA574">
        <v>0</v>
      </c>
      <c r="BB574">
        <v>0</v>
      </c>
      <c r="BC574">
        <v>0</v>
      </c>
      <c r="BD574">
        <v>0</v>
      </c>
      <c r="BE574">
        <v>1</v>
      </c>
      <c r="BF574" t="s">
        <v>81</v>
      </c>
      <c r="BJ574" s="6">
        <v>45689</v>
      </c>
      <c r="BK574" t="s">
        <v>115</v>
      </c>
      <c r="BL574" t="s">
        <v>105</v>
      </c>
      <c r="BM574" t="s">
        <v>159</v>
      </c>
      <c r="BN574" t="s">
        <v>122</v>
      </c>
      <c r="BP574">
        <v>2025</v>
      </c>
      <c r="BQ574" t="s">
        <v>123</v>
      </c>
      <c r="BR574" t="s">
        <v>160</v>
      </c>
    </row>
    <row r="575" spans="1:70" x14ac:dyDescent="0.25">
      <c r="A575">
        <v>6404503127</v>
      </c>
      <c r="B575" t="s">
        <v>158</v>
      </c>
      <c r="C575" t="s">
        <v>89</v>
      </c>
      <c r="D575" s="4">
        <v>139.61000000000001</v>
      </c>
      <c r="E575" s="5">
        <v>45689</v>
      </c>
      <c r="F575" s="5">
        <v>45687</v>
      </c>
      <c r="G575">
        <v>7926</v>
      </c>
      <c r="H575" t="s">
        <v>90</v>
      </c>
      <c r="I575" t="s">
        <v>91</v>
      </c>
      <c r="J575" t="s">
        <v>69</v>
      </c>
      <c r="K575" t="s">
        <v>92</v>
      </c>
      <c r="L575" t="s">
        <v>93</v>
      </c>
      <c r="M575" t="s">
        <v>72</v>
      </c>
      <c r="P575" t="s">
        <v>94</v>
      </c>
      <c r="Q575" t="s">
        <v>95</v>
      </c>
      <c r="R575" t="s">
        <v>96</v>
      </c>
      <c r="S575" t="s">
        <v>97</v>
      </c>
      <c r="T575" t="s">
        <v>98</v>
      </c>
      <c r="U575">
        <v>42.370837000000002</v>
      </c>
      <c r="V575">
        <v>-83.485600000000005</v>
      </c>
      <c r="W575" t="s">
        <v>291</v>
      </c>
      <c r="X575" t="s">
        <v>292</v>
      </c>
      <c r="Y575" t="s">
        <v>267</v>
      </c>
      <c r="Z575" s="10">
        <v>507021156</v>
      </c>
      <c r="AA575" s="9">
        <v>42.475886000000003</v>
      </c>
      <c r="AB575" s="9">
        <v>-92.33578</v>
      </c>
      <c r="AC575" t="s">
        <v>98</v>
      </c>
      <c r="AD575">
        <v>104</v>
      </c>
      <c r="AE575" s="1" t="s">
        <v>102</v>
      </c>
      <c r="AF575" s="1" t="str">
        <f t="shared" si="26"/>
        <v>4</v>
      </c>
      <c r="AG575" s="1">
        <f t="shared" si="24"/>
        <v>5</v>
      </c>
      <c r="AH575" s="1">
        <v>11.94</v>
      </c>
      <c r="AI575" s="7">
        <f t="shared" si="25"/>
        <v>112.68</v>
      </c>
      <c r="AJ575">
        <v>112.68</v>
      </c>
      <c r="AK575">
        <v>112.68</v>
      </c>
      <c r="AL575" s="4">
        <v>20.28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T575">
        <v>0</v>
      </c>
      <c r="AU575" s="4">
        <v>0</v>
      </c>
      <c r="AV575" s="4">
        <v>6.65</v>
      </c>
      <c r="AW575" s="4">
        <v>139.61000000000001</v>
      </c>
      <c r="AX575">
        <v>5</v>
      </c>
      <c r="AY575" t="s">
        <v>80</v>
      </c>
      <c r="AZ575">
        <v>5</v>
      </c>
      <c r="BA575">
        <v>0</v>
      </c>
      <c r="BB575">
        <v>0</v>
      </c>
      <c r="BC575">
        <v>0</v>
      </c>
      <c r="BD575">
        <v>0</v>
      </c>
      <c r="BE575">
        <v>1</v>
      </c>
      <c r="BF575" t="s">
        <v>81</v>
      </c>
      <c r="BJ575" s="6">
        <v>45689</v>
      </c>
      <c r="BK575" t="s">
        <v>115</v>
      </c>
      <c r="BL575" t="s">
        <v>105</v>
      </c>
      <c r="BM575" t="s">
        <v>121</v>
      </c>
      <c r="BN575" t="s">
        <v>122</v>
      </c>
      <c r="BP575">
        <v>2025</v>
      </c>
      <c r="BQ575" t="s">
        <v>123</v>
      </c>
      <c r="BR575" t="s">
        <v>124</v>
      </c>
    </row>
    <row r="576" spans="1:70" x14ac:dyDescent="0.25">
      <c r="A576">
        <v>6404502438</v>
      </c>
      <c r="B576" t="s">
        <v>158</v>
      </c>
      <c r="C576" t="s">
        <v>89</v>
      </c>
      <c r="D576" s="4">
        <v>178.46</v>
      </c>
      <c r="E576" s="5">
        <v>45689</v>
      </c>
      <c r="F576" s="5">
        <v>45681</v>
      </c>
      <c r="G576">
        <v>7926</v>
      </c>
      <c r="H576" t="s">
        <v>90</v>
      </c>
      <c r="I576" t="s">
        <v>91</v>
      </c>
      <c r="J576" t="s">
        <v>69</v>
      </c>
      <c r="K576" t="s">
        <v>92</v>
      </c>
      <c r="L576" t="s">
        <v>93</v>
      </c>
      <c r="M576" t="s">
        <v>72</v>
      </c>
      <c r="P576" t="s">
        <v>94</v>
      </c>
      <c r="Q576" t="s">
        <v>95</v>
      </c>
      <c r="R576" t="s">
        <v>96</v>
      </c>
      <c r="S576" t="s">
        <v>97</v>
      </c>
      <c r="T576" t="s">
        <v>98</v>
      </c>
      <c r="U576">
        <v>42.370837000000002</v>
      </c>
      <c r="V576">
        <v>-83.485600000000005</v>
      </c>
      <c r="W576" t="s">
        <v>293</v>
      </c>
      <c r="X576" t="s">
        <v>294</v>
      </c>
      <c r="Y576" t="s">
        <v>112</v>
      </c>
      <c r="Z576" s="10">
        <v>770077755</v>
      </c>
      <c r="AA576" s="9">
        <v>29.772627</v>
      </c>
      <c r="AB576" s="9">
        <v>-95.403189999999995</v>
      </c>
      <c r="AC576" t="s">
        <v>98</v>
      </c>
      <c r="AD576">
        <v>107</v>
      </c>
      <c r="AE576" s="1" t="s">
        <v>102</v>
      </c>
      <c r="AF576" s="1" t="str">
        <f t="shared" si="26"/>
        <v>7</v>
      </c>
      <c r="AG576" s="1">
        <f t="shared" si="24"/>
        <v>5</v>
      </c>
      <c r="AH576" s="1">
        <v>14.99</v>
      </c>
      <c r="AI576" s="7">
        <f t="shared" si="25"/>
        <v>144.03</v>
      </c>
      <c r="AJ576">
        <v>144.03</v>
      </c>
      <c r="AK576">
        <v>144.03</v>
      </c>
      <c r="AL576" s="4">
        <v>25.93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T576">
        <v>0</v>
      </c>
      <c r="AU576" s="4">
        <v>0</v>
      </c>
      <c r="AV576" s="4">
        <v>8.5</v>
      </c>
      <c r="AW576" s="4">
        <v>178.46</v>
      </c>
      <c r="AX576">
        <v>5</v>
      </c>
      <c r="AY576" t="s">
        <v>80</v>
      </c>
      <c r="AZ576">
        <v>5</v>
      </c>
      <c r="BA576">
        <v>0</v>
      </c>
      <c r="BB576">
        <v>0</v>
      </c>
      <c r="BC576">
        <v>0</v>
      </c>
      <c r="BD576">
        <v>0</v>
      </c>
      <c r="BE576">
        <v>1</v>
      </c>
      <c r="BF576" t="s">
        <v>81</v>
      </c>
      <c r="BJ576" s="6">
        <v>45689</v>
      </c>
      <c r="BK576" t="s">
        <v>115</v>
      </c>
      <c r="BL576" t="s">
        <v>105</v>
      </c>
      <c r="BM576" t="s">
        <v>159</v>
      </c>
      <c r="BN576" t="s">
        <v>122</v>
      </c>
      <c r="BP576">
        <v>2025</v>
      </c>
      <c r="BQ576" t="s">
        <v>123</v>
      </c>
      <c r="BR576" t="s">
        <v>160</v>
      </c>
    </row>
    <row r="577" spans="1:70" x14ac:dyDescent="0.25">
      <c r="A577">
        <v>6404502524</v>
      </c>
      <c r="B577" t="s">
        <v>158</v>
      </c>
      <c r="C577" t="s">
        <v>89</v>
      </c>
      <c r="D577" s="4">
        <v>139.61000000000001</v>
      </c>
      <c r="E577" s="5">
        <v>45689</v>
      </c>
      <c r="F577" s="5">
        <v>45681</v>
      </c>
      <c r="G577">
        <v>7926</v>
      </c>
      <c r="H577" t="s">
        <v>90</v>
      </c>
      <c r="I577" t="s">
        <v>91</v>
      </c>
      <c r="J577" t="s">
        <v>69</v>
      </c>
      <c r="K577" t="s">
        <v>92</v>
      </c>
      <c r="L577" t="s">
        <v>93</v>
      </c>
      <c r="M577" t="s">
        <v>72</v>
      </c>
      <c r="P577" t="s">
        <v>94</v>
      </c>
      <c r="Q577" t="s">
        <v>95</v>
      </c>
      <c r="R577" t="s">
        <v>96</v>
      </c>
      <c r="S577" t="s">
        <v>97</v>
      </c>
      <c r="T577" t="s">
        <v>98</v>
      </c>
      <c r="U577">
        <v>42.370837000000002</v>
      </c>
      <c r="V577">
        <v>-83.485600000000005</v>
      </c>
      <c r="W577" t="s">
        <v>285</v>
      </c>
      <c r="X577" t="s">
        <v>286</v>
      </c>
      <c r="Y577" t="s">
        <v>287</v>
      </c>
      <c r="Z577" s="10">
        <v>549048072</v>
      </c>
      <c r="AA577" s="9">
        <v>44.018870999999997</v>
      </c>
      <c r="AB577" s="9">
        <v>-88.613240000000005</v>
      </c>
      <c r="AC577" t="s">
        <v>98</v>
      </c>
      <c r="AD577">
        <v>104</v>
      </c>
      <c r="AE577" s="1" t="s">
        <v>102</v>
      </c>
      <c r="AF577" s="1" t="str">
        <f t="shared" si="26"/>
        <v>4</v>
      </c>
      <c r="AG577" s="1">
        <f t="shared" ref="AG577:AG640" si="27">ROUNDUP(AX577,0)</f>
        <v>5</v>
      </c>
      <c r="AH577" s="1">
        <v>11.94</v>
      </c>
      <c r="AI577" s="7">
        <f t="shared" ref="AI577:AI640" si="28">AW577-AL577-AV577</f>
        <v>112.68</v>
      </c>
      <c r="AJ577">
        <v>112.68</v>
      </c>
      <c r="AK577">
        <v>112.68</v>
      </c>
      <c r="AL577" s="4">
        <v>20.28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T577">
        <v>0</v>
      </c>
      <c r="AU577" s="4">
        <v>0</v>
      </c>
      <c r="AV577" s="4">
        <v>6.65</v>
      </c>
      <c r="AW577" s="4">
        <v>139.61000000000001</v>
      </c>
      <c r="AX577">
        <v>5</v>
      </c>
      <c r="AY577" t="s">
        <v>80</v>
      </c>
      <c r="AZ577">
        <v>5</v>
      </c>
      <c r="BA577">
        <v>0</v>
      </c>
      <c r="BB577">
        <v>0</v>
      </c>
      <c r="BC577">
        <v>0</v>
      </c>
      <c r="BD577">
        <v>0</v>
      </c>
      <c r="BE577">
        <v>1</v>
      </c>
      <c r="BF577" t="s">
        <v>81</v>
      </c>
      <c r="BJ577" s="6">
        <v>45689</v>
      </c>
      <c r="BK577" t="s">
        <v>115</v>
      </c>
      <c r="BL577" t="s">
        <v>105</v>
      </c>
      <c r="BM577" t="s">
        <v>159</v>
      </c>
      <c r="BN577" t="s">
        <v>122</v>
      </c>
      <c r="BP577">
        <v>2025</v>
      </c>
      <c r="BQ577" t="s">
        <v>123</v>
      </c>
      <c r="BR577" t="s">
        <v>160</v>
      </c>
    </row>
    <row r="578" spans="1:70" x14ac:dyDescent="0.25">
      <c r="A578">
        <v>6404502617</v>
      </c>
      <c r="B578" t="s">
        <v>158</v>
      </c>
      <c r="C578" t="s">
        <v>89</v>
      </c>
      <c r="D578" s="4">
        <v>163.1</v>
      </c>
      <c r="E578" s="5">
        <v>45689</v>
      </c>
      <c r="F578" s="5">
        <v>45684</v>
      </c>
      <c r="G578">
        <v>7926</v>
      </c>
      <c r="H578" t="s">
        <v>90</v>
      </c>
      <c r="I578" t="s">
        <v>91</v>
      </c>
      <c r="J578" t="s">
        <v>69</v>
      </c>
      <c r="K578" t="s">
        <v>92</v>
      </c>
      <c r="L578" t="s">
        <v>93</v>
      </c>
      <c r="M578" t="s">
        <v>72</v>
      </c>
      <c r="P578" t="s">
        <v>94</v>
      </c>
      <c r="Q578" t="s">
        <v>95</v>
      </c>
      <c r="R578" t="s">
        <v>96</v>
      </c>
      <c r="S578" t="s">
        <v>97</v>
      </c>
      <c r="T578" t="s">
        <v>98</v>
      </c>
      <c r="U578">
        <v>42.370837000000002</v>
      </c>
      <c r="V578">
        <v>-83.485600000000005</v>
      </c>
      <c r="W578" t="s">
        <v>362</v>
      </c>
      <c r="X578" t="s">
        <v>363</v>
      </c>
      <c r="Y578" t="s">
        <v>349</v>
      </c>
      <c r="Z578" s="10">
        <v>800234688</v>
      </c>
      <c r="AA578" s="9">
        <v>39.923988000000001</v>
      </c>
      <c r="AB578" s="9">
        <v>-105.08165700000001</v>
      </c>
      <c r="AC578" t="s">
        <v>98</v>
      </c>
      <c r="AD578">
        <v>106</v>
      </c>
      <c r="AE578" s="1" t="s">
        <v>102</v>
      </c>
      <c r="AF578" s="1" t="str">
        <f t="shared" si="26"/>
        <v>6</v>
      </c>
      <c r="AG578" s="1">
        <f t="shared" si="27"/>
        <v>5</v>
      </c>
      <c r="AH578" s="1">
        <v>13.2</v>
      </c>
      <c r="AI578" s="7">
        <f t="shared" si="28"/>
        <v>127.05000000000001</v>
      </c>
      <c r="AJ578">
        <v>127.05</v>
      </c>
      <c r="AK578">
        <v>127.05</v>
      </c>
      <c r="AL578" s="4">
        <v>23.7</v>
      </c>
      <c r="AM578" s="4">
        <v>0</v>
      </c>
      <c r="AN578" s="4">
        <v>0</v>
      </c>
      <c r="AO578" s="4">
        <v>0</v>
      </c>
      <c r="AP578" s="4">
        <v>0</v>
      </c>
      <c r="AQ578" s="4">
        <v>4.58</v>
      </c>
      <c r="AR578" s="4">
        <v>0</v>
      </c>
      <c r="AT578">
        <v>0</v>
      </c>
      <c r="AU578" s="4">
        <v>0</v>
      </c>
      <c r="AV578" s="4">
        <v>12.35</v>
      </c>
      <c r="AW578" s="4">
        <v>163.1</v>
      </c>
      <c r="AX578">
        <v>5</v>
      </c>
      <c r="AY578" t="s">
        <v>80</v>
      </c>
      <c r="AZ578">
        <v>5</v>
      </c>
      <c r="BA578">
        <v>0</v>
      </c>
      <c r="BB578">
        <v>0</v>
      </c>
      <c r="BC578">
        <v>0</v>
      </c>
      <c r="BD578">
        <v>0</v>
      </c>
      <c r="BE578">
        <v>1</v>
      </c>
      <c r="BF578" t="s">
        <v>81</v>
      </c>
      <c r="BJ578" s="6">
        <v>45689</v>
      </c>
      <c r="BK578" t="s">
        <v>115</v>
      </c>
      <c r="BL578" t="s">
        <v>105</v>
      </c>
      <c r="BM578" t="s">
        <v>121</v>
      </c>
      <c r="BN578" t="s">
        <v>122</v>
      </c>
      <c r="BP578">
        <v>2025</v>
      </c>
      <c r="BQ578" t="s">
        <v>123</v>
      </c>
      <c r="BR578" t="s">
        <v>124</v>
      </c>
    </row>
    <row r="579" spans="1:70" x14ac:dyDescent="0.25">
      <c r="A579">
        <v>6404503161</v>
      </c>
      <c r="B579" t="s">
        <v>158</v>
      </c>
      <c r="C579" t="s">
        <v>89</v>
      </c>
      <c r="D579" s="4">
        <v>163.1</v>
      </c>
      <c r="E579" s="5">
        <v>45689</v>
      </c>
      <c r="F579" s="5">
        <v>45687</v>
      </c>
      <c r="G579">
        <v>7926</v>
      </c>
      <c r="H579" t="s">
        <v>90</v>
      </c>
      <c r="I579" t="s">
        <v>91</v>
      </c>
      <c r="J579" t="s">
        <v>69</v>
      </c>
      <c r="K579" t="s">
        <v>92</v>
      </c>
      <c r="L579" t="s">
        <v>93</v>
      </c>
      <c r="M579" t="s">
        <v>72</v>
      </c>
      <c r="P579" t="s">
        <v>94</v>
      </c>
      <c r="Q579" t="s">
        <v>95</v>
      </c>
      <c r="R579" t="s">
        <v>96</v>
      </c>
      <c r="S579" t="s">
        <v>97</v>
      </c>
      <c r="T579" t="s">
        <v>98</v>
      </c>
      <c r="U579">
        <v>42.370837000000002</v>
      </c>
      <c r="V579">
        <v>-83.485600000000005</v>
      </c>
      <c r="W579" t="s">
        <v>362</v>
      </c>
      <c r="X579" t="s">
        <v>363</v>
      </c>
      <c r="Y579" t="s">
        <v>349</v>
      </c>
      <c r="Z579" s="10">
        <v>800234688</v>
      </c>
      <c r="AA579" s="9">
        <v>39.923988000000001</v>
      </c>
      <c r="AB579" s="9">
        <v>-105.08165700000001</v>
      </c>
      <c r="AC579" t="s">
        <v>98</v>
      </c>
      <c r="AD579">
        <v>106</v>
      </c>
      <c r="AE579" s="1" t="s">
        <v>102</v>
      </c>
      <c r="AF579" s="1" t="str">
        <f t="shared" si="26"/>
        <v>6</v>
      </c>
      <c r="AG579" s="1">
        <f t="shared" si="27"/>
        <v>5</v>
      </c>
      <c r="AH579" s="1">
        <v>13.2</v>
      </c>
      <c r="AI579" s="7">
        <f t="shared" si="28"/>
        <v>127.05000000000001</v>
      </c>
      <c r="AJ579">
        <v>127.05</v>
      </c>
      <c r="AK579">
        <v>127.05</v>
      </c>
      <c r="AL579" s="4">
        <v>23.7</v>
      </c>
      <c r="AM579" s="4">
        <v>0</v>
      </c>
      <c r="AN579" s="4">
        <v>0</v>
      </c>
      <c r="AO579" s="4">
        <v>0</v>
      </c>
      <c r="AP579" s="4">
        <v>0</v>
      </c>
      <c r="AQ579" s="4">
        <v>4.58</v>
      </c>
      <c r="AR579" s="4">
        <v>0</v>
      </c>
      <c r="AT579">
        <v>0</v>
      </c>
      <c r="AU579" s="4">
        <v>0</v>
      </c>
      <c r="AV579" s="4">
        <v>12.35</v>
      </c>
      <c r="AW579" s="4">
        <v>163.1</v>
      </c>
      <c r="AX579">
        <v>5</v>
      </c>
      <c r="AY579" t="s">
        <v>80</v>
      </c>
      <c r="AZ579">
        <v>5</v>
      </c>
      <c r="BA579">
        <v>0</v>
      </c>
      <c r="BB579">
        <v>0</v>
      </c>
      <c r="BC579">
        <v>0</v>
      </c>
      <c r="BD579">
        <v>0</v>
      </c>
      <c r="BE579">
        <v>1</v>
      </c>
      <c r="BF579" t="s">
        <v>81</v>
      </c>
      <c r="BJ579" s="6">
        <v>45689</v>
      </c>
      <c r="BK579" t="s">
        <v>115</v>
      </c>
      <c r="BL579" t="s">
        <v>105</v>
      </c>
      <c r="BM579" t="s">
        <v>121</v>
      </c>
      <c r="BN579" t="s">
        <v>122</v>
      </c>
      <c r="BP579">
        <v>2025</v>
      </c>
      <c r="BQ579" t="s">
        <v>123</v>
      </c>
      <c r="BR579" t="s">
        <v>124</v>
      </c>
    </row>
    <row r="580" spans="1:70" x14ac:dyDescent="0.25">
      <c r="A580">
        <v>6404503413</v>
      </c>
      <c r="B580" t="s">
        <v>158</v>
      </c>
      <c r="C580" t="s">
        <v>89</v>
      </c>
      <c r="D580" s="4">
        <v>139.61000000000001</v>
      </c>
      <c r="E580" s="5">
        <v>45689</v>
      </c>
      <c r="F580" s="5">
        <v>45687</v>
      </c>
      <c r="G580">
        <v>7926</v>
      </c>
      <c r="H580" t="s">
        <v>90</v>
      </c>
      <c r="I580" t="s">
        <v>91</v>
      </c>
      <c r="J580" t="s">
        <v>69</v>
      </c>
      <c r="K580" t="s">
        <v>92</v>
      </c>
      <c r="L580" t="s">
        <v>93</v>
      </c>
      <c r="M580" t="s">
        <v>72</v>
      </c>
      <c r="P580" t="s">
        <v>94</v>
      </c>
      <c r="Q580" t="s">
        <v>95</v>
      </c>
      <c r="R580" t="s">
        <v>96</v>
      </c>
      <c r="S580" t="s">
        <v>97</v>
      </c>
      <c r="T580" t="s">
        <v>98</v>
      </c>
      <c r="U580">
        <v>42.370837000000002</v>
      </c>
      <c r="V580">
        <v>-83.485600000000005</v>
      </c>
      <c r="W580" t="s">
        <v>285</v>
      </c>
      <c r="X580" t="s">
        <v>286</v>
      </c>
      <c r="Y580" t="s">
        <v>287</v>
      </c>
      <c r="Z580" s="10">
        <v>549048072</v>
      </c>
      <c r="AA580" s="9">
        <v>44.018870999999997</v>
      </c>
      <c r="AB580" s="9">
        <v>-88.613240000000005</v>
      </c>
      <c r="AC580" t="s">
        <v>98</v>
      </c>
      <c r="AD580">
        <v>104</v>
      </c>
      <c r="AE580" s="1" t="s">
        <v>102</v>
      </c>
      <c r="AF580" s="1" t="str">
        <f t="shared" si="26"/>
        <v>4</v>
      </c>
      <c r="AG580" s="1">
        <f t="shared" si="27"/>
        <v>5</v>
      </c>
      <c r="AH580" s="1">
        <v>11.94</v>
      </c>
      <c r="AI580" s="7">
        <f t="shared" si="28"/>
        <v>112.68</v>
      </c>
      <c r="AJ580">
        <v>112.68</v>
      </c>
      <c r="AK580">
        <v>112.68</v>
      </c>
      <c r="AL580" s="4">
        <v>20.28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T580">
        <v>0</v>
      </c>
      <c r="AU580" s="4">
        <v>0</v>
      </c>
      <c r="AV580" s="4">
        <v>6.65</v>
      </c>
      <c r="AW580" s="4">
        <v>139.61000000000001</v>
      </c>
      <c r="AX580">
        <v>5</v>
      </c>
      <c r="AY580" t="s">
        <v>80</v>
      </c>
      <c r="AZ580">
        <v>5</v>
      </c>
      <c r="BA580">
        <v>0</v>
      </c>
      <c r="BB580">
        <v>0</v>
      </c>
      <c r="BC580">
        <v>0</v>
      </c>
      <c r="BD580">
        <v>0</v>
      </c>
      <c r="BE580">
        <v>1</v>
      </c>
      <c r="BF580" t="s">
        <v>81</v>
      </c>
      <c r="BJ580" s="6">
        <v>45689</v>
      </c>
      <c r="BK580" t="s">
        <v>115</v>
      </c>
      <c r="BL580" t="s">
        <v>105</v>
      </c>
      <c r="BM580" t="s">
        <v>121</v>
      </c>
      <c r="BN580" t="s">
        <v>122</v>
      </c>
      <c r="BP580">
        <v>2025</v>
      </c>
      <c r="BQ580" t="s">
        <v>123</v>
      </c>
      <c r="BR580" t="s">
        <v>124</v>
      </c>
    </row>
    <row r="581" spans="1:70" x14ac:dyDescent="0.25">
      <c r="A581">
        <v>6404502707</v>
      </c>
      <c r="B581" t="s">
        <v>158</v>
      </c>
      <c r="C581" t="s">
        <v>89</v>
      </c>
      <c r="D581" s="4">
        <v>139.61000000000001</v>
      </c>
      <c r="E581" s="5">
        <v>45689</v>
      </c>
      <c r="F581" s="5">
        <v>45685</v>
      </c>
      <c r="G581">
        <v>7926</v>
      </c>
      <c r="H581" t="s">
        <v>90</v>
      </c>
      <c r="I581" t="s">
        <v>91</v>
      </c>
      <c r="J581" t="s">
        <v>69</v>
      </c>
      <c r="K581" t="s">
        <v>92</v>
      </c>
      <c r="L581" t="s">
        <v>93</v>
      </c>
      <c r="M581" t="s">
        <v>72</v>
      </c>
      <c r="P581" t="s">
        <v>94</v>
      </c>
      <c r="Q581" t="s">
        <v>95</v>
      </c>
      <c r="R581" t="s">
        <v>96</v>
      </c>
      <c r="S581" t="s">
        <v>97</v>
      </c>
      <c r="T581" t="s">
        <v>98</v>
      </c>
      <c r="U581">
        <v>42.370837000000002</v>
      </c>
      <c r="V581">
        <v>-83.485600000000005</v>
      </c>
      <c r="W581" t="s">
        <v>291</v>
      </c>
      <c r="X581" t="s">
        <v>292</v>
      </c>
      <c r="Y581" t="s">
        <v>267</v>
      </c>
      <c r="Z581" s="10">
        <v>507021156</v>
      </c>
      <c r="AA581" s="9">
        <v>42.475886000000003</v>
      </c>
      <c r="AB581" s="9">
        <v>-92.33578</v>
      </c>
      <c r="AC581" t="s">
        <v>98</v>
      </c>
      <c r="AD581">
        <v>104</v>
      </c>
      <c r="AE581" s="1" t="s">
        <v>102</v>
      </c>
      <c r="AF581" s="1" t="str">
        <f t="shared" si="26"/>
        <v>4</v>
      </c>
      <c r="AG581" s="1">
        <f t="shared" si="27"/>
        <v>5</v>
      </c>
      <c r="AH581" s="1">
        <v>11.94</v>
      </c>
      <c r="AI581" s="7">
        <f t="shared" si="28"/>
        <v>112.68</v>
      </c>
      <c r="AJ581">
        <v>112.68</v>
      </c>
      <c r="AK581">
        <v>112.68</v>
      </c>
      <c r="AL581" s="4">
        <v>20.28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T581">
        <v>0</v>
      </c>
      <c r="AU581" s="4">
        <v>0</v>
      </c>
      <c r="AV581" s="4">
        <v>6.65</v>
      </c>
      <c r="AW581" s="4">
        <v>139.61000000000001</v>
      </c>
      <c r="AX581">
        <v>5</v>
      </c>
      <c r="AY581" t="s">
        <v>80</v>
      </c>
      <c r="AZ581">
        <v>5</v>
      </c>
      <c r="BA581">
        <v>0</v>
      </c>
      <c r="BB581">
        <v>0</v>
      </c>
      <c r="BC581">
        <v>0</v>
      </c>
      <c r="BD581">
        <v>0</v>
      </c>
      <c r="BE581">
        <v>1</v>
      </c>
      <c r="BF581" t="s">
        <v>81</v>
      </c>
      <c r="BJ581" s="6">
        <v>45689</v>
      </c>
      <c r="BK581" t="s">
        <v>115</v>
      </c>
      <c r="BL581" t="s">
        <v>105</v>
      </c>
      <c r="BM581" t="s">
        <v>121</v>
      </c>
      <c r="BN581" t="s">
        <v>122</v>
      </c>
      <c r="BP581">
        <v>2025</v>
      </c>
      <c r="BQ581" t="s">
        <v>123</v>
      </c>
      <c r="BR581" t="s">
        <v>124</v>
      </c>
    </row>
    <row r="582" spans="1:70" x14ac:dyDescent="0.25">
      <c r="A582">
        <v>6404503095</v>
      </c>
      <c r="B582" t="s">
        <v>158</v>
      </c>
      <c r="C582" t="s">
        <v>89</v>
      </c>
      <c r="D582" s="4">
        <v>139.61000000000001</v>
      </c>
      <c r="E582" s="5">
        <v>45689</v>
      </c>
      <c r="F582" s="5">
        <v>45687</v>
      </c>
      <c r="G582">
        <v>7926</v>
      </c>
      <c r="H582" t="s">
        <v>90</v>
      </c>
      <c r="I582" t="s">
        <v>91</v>
      </c>
      <c r="J582" t="s">
        <v>69</v>
      </c>
      <c r="K582" t="s">
        <v>92</v>
      </c>
      <c r="L582" t="s">
        <v>93</v>
      </c>
      <c r="M582" t="s">
        <v>72</v>
      </c>
      <c r="P582" t="s">
        <v>94</v>
      </c>
      <c r="Q582" t="s">
        <v>95</v>
      </c>
      <c r="R582" t="s">
        <v>96</v>
      </c>
      <c r="S582" t="s">
        <v>97</v>
      </c>
      <c r="T582" t="s">
        <v>98</v>
      </c>
      <c r="U582">
        <v>42.370837000000002</v>
      </c>
      <c r="V582">
        <v>-83.485600000000005</v>
      </c>
      <c r="W582" t="s">
        <v>291</v>
      </c>
      <c r="X582" t="s">
        <v>292</v>
      </c>
      <c r="Y582" t="s">
        <v>267</v>
      </c>
      <c r="Z582" s="10">
        <v>507021156</v>
      </c>
      <c r="AA582" s="9">
        <v>42.475886000000003</v>
      </c>
      <c r="AB582" s="9">
        <v>-92.33578</v>
      </c>
      <c r="AC582" t="s">
        <v>98</v>
      </c>
      <c r="AD582">
        <v>104</v>
      </c>
      <c r="AE582" s="1" t="s">
        <v>102</v>
      </c>
      <c r="AF582" s="1" t="str">
        <f t="shared" si="26"/>
        <v>4</v>
      </c>
      <c r="AG582" s="1">
        <f t="shared" si="27"/>
        <v>5</v>
      </c>
      <c r="AH582" s="1">
        <v>11.94</v>
      </c>
      <c r="AI582" s="7">
        <f t="shared" si="28"/>
        <v>112.68</v>
      </c>
      <c r="AJ582">
        <v>112.68</v>
      </c>
      <c r="AK582">
        <v>112.68</v>
      </c>
      <c r="AL582" s="4">
        <v>20.28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T582">
        <v>0</v>
      </c>
      <c r="AU582" s="4">
        <v>0</v>
      </c>
      <c r="AV582" s="4">
        <v>6.65</v>
      </c>
      <c r="AW582" s="4">
        <v>139.61000000000001</v>
      </c>
      <c r="AX582">
        <v>5</v>
      </c>
      <c r="AY582" t="s">
        <v>80</v>
      </c>
      <c r="AZ582">
        <v>5</v>
      </c>
      <c r="BA582">
        <v>0</v>
      </c>
      <c r="BB582">
        <v>0</v>
      </c>
      <c r="BC582">
        <v>0</v>
      </c>
      <c r="BD582">
        <v>0</v>
      </c>
      <c r="BE582">
        <v>1</v>
      </c>
      <c r="BF582" t="s">
        <v>81</v>
      </c>
      <c r="BJ582" s="6">
        <v>45689</v>
      </c>
      <c r="BK582" t="s">
        <v>115</v>
      </c>
      <c r="BL582" t="s">
        <v>105</v>
      </c>
      <c r="BM582" t="s">
        <v>121</v>
      </c>
      <c r="BN582" t="s">
        <v>122</v>
      </c>
      <c r="BP582">
        <v>2025</v>
      </c>
      <c r="BQ582" t="s">
        <v>123</v>
      </c>
      <c r="BR582" t="s">
        <v>124</v>
      </c>
    </row>
    <row r="583" spans="1:70" x14ac:dyDescent="0.25">
      <c r="A583">
        <v>6404502637</v>
      </c>
      <c r="B583" t="s">
        <v>158</v>
      </c>
      <c r="C583" t="s">
        <v>89</v>
      </c>
      <c r="D583" s="4">
        <v>163.1</v>
      </c>
      <c r="E583" s="5">
        <v>45689</v>
      </c>
      <c r="F583" s="5">
        <v>45684</v>
      </c>
      <c r="G583">
        <v>7926</v>
      </c>
      <c r="H583" t="s">
        <v>90</v>
      </c>
      <c r="I583" t="s">
        <v>91</v>
      </c>
      <c r="J583" t="s">
        <v>69</v>
      </c>
      <c r="K583" t="s">
        <v>92</v>
      </c>
      <c r="L583" t="s">
        <v>93</v>
      </c>
      <c r="M583" t="s">
        <v>72</v>
      </c>
      <c r="P583" t="s">
        <v>94</v>
      </c>
      <c r="Q583" t="s">
        <v>95</v>
      </c>
      <c r="R583" t="s">
        <v>96</v>
      </c>
      <c r="S583" t="s">
        <v>97</v>
      </c>
      <c r="T583" t="s">
        <v>98</v>
      </c>
      <c r="U583">
        <v>42.370837000000002</v>
      </c>
      <c r="V583">
        <v>-83.485600000000005</v>
      </c>
      <c r="W583" t="s">
        <v>362</v>
      </c>
      <c r="X583" t="s">
        <v>363</v>
      </c>
      <c r="Y583" t="s">
        <v>349</v>
      </c>
      <c r="Z583" s="10">
        <v>800234688</v>
      </c>
      <c r="AA583" s="9">
        <v>39.923988000000001</v>
      </c>
      <c r="AB583" s="9">
        <v>-105.08165700000001</v>
      </c>
      <c r="AC583" t="s">
        <v>98</v>
      </c>
      <c r="AD583">
        <v>106</v>
      </c>
      <c r="AE583" s="1" t="s">
        <v>102</v>
      </c>
      <c r="AF583" s="1" t="str">
        <f t="shared" si="26"/>
        <v>6</v>
      </c>
      <c r="AG583" s="1">
        <f t="shared" si="27"/>
        <v>5</v>
      </c>
      <c r="AH583" s="1">
        <v>13.2</v>
      </c>
      <c r="AI583" s="7">
        <f t="shared" si="28"/>
        <v>127.05000000000001</v>
      </c>
      <c r="AJ583">
        <v>127.05</v>
      </c>
      <c r="AK583">
        <v>127.05</v>
      </c>
      <c r="AL583" s="4">
        <v>23.7</v>
      </c>
      <c r="AM583" s="4">
        <v>0</v>
      </c>
      <c r="AN583" s="4">
        <v>0</v>
      </c>
      <c r="AO583" s="4">
        <v>0</v>
      </c>
      <c r="AP583" s="4">
        <v>0</v>
      </c>
      <c r="AQ583" s="4">
        <v>4.58</v>
      </c>
      <c r="AR583" s="4">
        <v>0</v>
      </c>
      <c r="AT583">
        <v>0</v>
      </c>
      <c r="AU583" s="4">
        <v>0</v>
      </c>
      <c r="AV583" s="4">
        <v>12.35</v>
      </c>
      <c r="AW583" s="4">
        <v>163.1</v>
      </c>
      <c r="AX583">
        <v>5</v>
      </c>
      <c r="AY583" t="s">
        <v>80</v>
      </c>
      <c r="AZ583">
        <v>5</v>
      </c>
      <c r="BA583">
        <v>0</v>
      </c>
      <c r="BB583">
        <v>0</v>
      </c>
      <c r="BC583">
        <v>0</v>
      </c>
      <c r="BD583">
        <v>0</v>
      </c>
      <c r="BE583">
        <v>1</v>
      </c>
      <c r="BF583" t="s">
        <v>81</v>
      </c>
      <c r="BJ583" s="6">
        <v>45689</v>
      </c>
      <c r="BK583" t="s">
        <v>115</v>
      </c>
      <c r="BL583" t="s">
        <v>105</v>
      </c>
      <c r="BM583" t="s">
        <v>121</v>
      </c>
      <c r="BN583" t="s">
        <v>122</v>
      </c>
      <c r="BP583">
        <v>2025</v>
      </c>
      <c r="BQ583" t="s">
        <v>123</v>
      </c>
      <c r="BR583" t="s">
        <v>124</v>
      </c>
    </row>
    <row r="584" spans="1:70" x14ac:dyDescent="0.25">
      <c r="A584">
        <v>6404502550</v>
      </c>
      <c r="B584" t="s">
        <v>158</v>
      </c>
      <c r="C584" t="s">
        <v>89</v>
      </c>
      <c r="D584" s="4">
        <v>139.61000000000001</v>
      </c>
      <c r="E584" s="5">
        <v>45689</v>
      </c>
      <c r="F584" s="5">
        <v>45681</v>
      </c>
      <c r="G584">
        <v>7926</v>
      </c>
      <c r="H584" t="s">
        <v>90</v>
      </c>
      <c r="I584" t="s">
        <v>91</v>
      </c>
      <c r="J584" t="s">
        <v>69</v>
      </c>
      <c r="K584" t="s">
        <v>92</v>
      </c>
      <c r="L584" t="s">
        <v>93</v>
      </c>
      <c r="M584" t="s">
        <v>72</v>
      </c>
      <c r="P584" t="s">
        <v>94</v>
      </c>
      <c r="Q584" t="s">
        <v>95</v>
      </c>
      <c r="R584" t="s">
        <v>96</v>
      </c>
      <c r="S584" t="s">
        <v>97</v>
      </c>
      <c r="T584" t="s">
        <v>98</v>
      </c>
      <c r="U584">
        <v>42.370837000000002</v>
      </c>
      <c r="V584">
        <v>-83.485600000000005</v>
      </c>
      <c r="W584" t="s">
        <v>285</v>
      </c>
      <c r="X584" t="s">
        <v>286</v>
      </c>
      <c r="Y584" t="s">
        <v>287</v>
      </c>
      <c r="Z584" s="10">
        <v>549048072</v>
      </c>
      <c r="AA584" s="9">
        <v>44.018870999999997</v>
      </c>
      <c r="AB584" s="9">
        <v>-88.613240000000005</v>
      </c>
      <c r="AC584" t="s">
        <v>98</v>
      </c>
      <c r="AD584">
        <v>104</v>
      </c>
      <c r="AE584" s="1" t="s">
        <v>102</v>
      </c>
      <c r="AF584" s="1" t="str">
        <f t="shared" si="26"/>
        <v>4</v>
      </c>
      <c r="AG584" s="1">
        <f t="shared" si="27"/>
        <v>5</v>
      </c>
      <c r="AH584" s="1">
        <v>11.94</v>
      </c>
      <c r="AI584" s="7">
        <f t="shared" si="28"/>
        <v>112.68</v>
      </c>
      <c r="AJ584">
        <v>112.68</v>
      </c>
      <c r="AK584">
        <v>112.68</v>
      </c>
      <c r="AL584" s="4">
        <v>20.28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T584">
        <v>0</v>
      </c>
      <c r="AU584" s="4">
        <v>0</v>
      </c>
      <c r="AV584" s="4">
        <v>6.65</v>
      </c>
      <c r="AW584" s="4">
        <v>139.61000000000001</v>
      </c>
      <c r="AX584">
        <v>5</v>
      </c>
      <c r="AY584" t="s">
        <v>80</v>
      </c>
      <c r="AZ584">
        <v>5</v>
      </c>
      <c r="BA584">
        <v>0</v>
      </c>
      <c r="BB584">
        <v>0</v>
      </c>
      <c r="BC584">
        <v>0</v>
      </c>
      <c r="BD584">
        <v>0</v>
      </c>
      <c r="BE584">
        <v>1</v>
      </c>
      <c r="BF584" t="s">
        <v>81</v>
      </c>
      <c r="BJ584" s="6">
        <v>45689</v>
      </c>
      <c r="BK584" t="s">
        <v>115</v>
      </c>
      <c r="BL584" t="s">
        <v>105</v>
      </c>
      <c r="BM584" t="s">
        <v>159</v>
      </c>
      <c r="BN584" t="s">
        <v>122</v>
      </c>
      <c r="BP584">
        <v>2025</v>
      </c>
      <c r="BQ584" t="s">
        <v>123</v>
      </c>
      <c r="BR584" t="s">
        <v>160</v>
      </c>
    </row>
    <row r="585" spans="1:70" x14ac:dyDescent="0.25">
      <c r="A585">
        <v>6404503333</v>
      </c>
      <c r="B585" t="s">
        <v>158</v>
      </c>
      <c r="C585" t="s">
        <v>89</v>
      </c>
      <c r="D585" s="4">
        <v>157.26</v>
      </c>
      <c r="E585" s="5">
        <v>45689</v>
      </c>
      <c r="F585" s="5">
        <v>45687</v>
      </c>
      <c r="G585">
        <v>7926</v>
      </c>
      <c r="H585" t="s">
        <v>90</v>
      </c>
      <c r="I585" t="s">
        <v>91</v>
      </c>
      <c r="J585" t="s">
        <v>69</v>
      </c>
      <c r="K585" t="s">
        <v>92</v>
      </c>
      <c r="L585" t="s">
        <v>93</v>
      </c>
      <c r="M585" t="s">
        <v>72</v>
      </c>
      <c r="P585" t="s">
        <v>94</v>
      </c>
      <c r="Q585" t="s">
        <v>95</v>
      </c>
      <c r="R585" t="s">
        <v>96</v>
      </c>
      <c r="S585" t="s">
        <v>97</v>
      </c>
      <c r="T585" t="s">
        <v>98</v>
      </c>
      <c r="U585">
        <v>42.370837000000002</v>
      </c>
      <c r="V585">
        <v>-83.485600000000005</v>
      </c>
      <c r="W585" t="s">
        <v>309</v>
      </c>
      <c r="X585" t="s">
        <v>310</v>
      </c>
      <c r="Y585" t="s">
        <v>112</v>
      </c>
      <c r="Z585" s="10">
        <v>761481427</v>
      </c>
      <c r="AA585" s="9">
        <v>32.869383999999997</v>
      </c>
      <c r="AB585" s="9">
        <v>-97.251230000000007</v>
      </c>
      <c r="AC585" t="s">
        <v>98</v>
      </c>
      <c r="AD585">
        <v>105</v>
      </c>
      <c r="AE585" s="1" t="s">
        <v>102</v>
      </c>
      <c r="AF585" s="1" t="str">
        <f t="shared" si="26"/>
        <v>5</v>
      </c>
      <c r="AG585" s="1">
        <f t="shared" si="27"/>
        <v>5</v>
      </c>
      <c r="AH585" s="1">
        <v>12.74</v>
      </c>
      <c r="AI585" s="7">
        <f t="shared" si="28"/>
        <v>122.34</v>
      </c>
      <c r="AJ585">
        <v>122.34</v>
      </c>
      <c r="AK585">
        <v>122.34</v>
      </c>
      <c r="AL585" s="4">
        <v>22.85</v>
      </c>
      <c r="AM585" s="4">
        <v>0</v>
      </c>
      <c r="AN585" s="4">
        <v>0</v>
      </c>
      <c r="AO585" s="4">
        <v>0</v>
      </c>
      <c r="AP585" s="4">
        <v>0</v>
      </c>
      <c r="AQ585" s="4">
        <v>4.58</v>
      </c>
      <c r="AR585" s="4">
        <v>0</v>
      </c>
      <c r="AT585">
        <v>0</v>
      </c>
      <c r="AU585" s="4">
        <v>0</v>
      </c>
      <c r="AV585" s="4">
        <v>12.07</v>
      </c>
      <c r="AW585" s="4">
        <v>157.26</v>
      </c>
      <c r="AX585">
        <v>5</v>
      </c>
      <c r="AY585" t="s">
        <v>80</v>
      </c>
      <c r="AZ585">
        <v>5</v>
      </c>
      <c r="BA585">
        <v>0</v>
      </c>
      <c r="BB585">
        <v>0</v>
      </c>
      <c r="BC585">
        <v>0</v>
      </c>
      <c r="BD585">
        <v>0</v>
      </c>
      <c r="BE585">
        <v>1</v>
      </c>
      <c r="BF585" t="s">
        <v>81</v>
      </c>
      <c r="BJ585" s="6">
        <v>45689</v>
      </c>
      <c r="BK585" t="s">
        <v>115</v>
      </c>
      <c r="BL585" t="s">
        <v>105</v>
      </c>
      <c r="BM585" t="s">
        <v>121</v>
      </c>
      <c r="BN585" t="s">
        <v>122</v>
      </c>
      <c r="BP585">
        <v>2025</v>
      </c>
      <c r="BQ585" t="s">
        <v>123</v>
      </c>
      <c r="BR585" t="s">
        <v>124</v>
      </c>
    </row>
    <row r="586" spans="1:70" x14ac:dyDescent="0.25">
      <c r="A586">
        <v>6404502815</v>
      </c>
      <c r="B586" t="s">
        <v>158</v>
      </c>
      <c r="C586" t="s">
        <v>89</v>
      </c>
      <c r="D586" s="4">
        <v>69.55</v>
      </c>
      <c r="E586" s="5">
        <v>45689</v>
      </c>
      <c r="F586" s="5">
        <v>45685</v>
      </c>
      <c r="G586">
        <v>7926</v>
      </c>
      <c r="H586" t="s">
        <v>90</v>
      </c>
      <c r="I586" t="s">
        <v>91</v>
      </c>
      <c r="J586" t="s">
        <v>69</v>
      </c>
      <c r="K586" t="s">
        <v>92</v>
      </c>
      <c r="L586" t="s">
        <v>93</v>
      </c>
      <c r="M586" t="s">
        <v>72</v>
      </c>
      <c r="P586" t="s">
        <v>94</v>
      </c>
      <c r="Q586" t="s">
        <v>95</v>
      </c>
      <c r="R586" t="s">
        <v>96</v>
      </c>
      <c r="S586" t="s">
        <v>97</v>
      </c>
      <c r="T586" t="s">
        <v>98</v>
      </c>
      <c r="U586">
        <v>42.370837000000002</v>
      </c>
      <c r="V586">
        <v>-83.485600000000005</v>
      </c>
      <c r="W586" t="s">
        <v>417</v>
      </c>
      <c r="X586" t="s">
        <v>385</v>
      </c>
      <c r="Y586" t="s">
        <v>96</v>
      </c>
      <c r="Z586" s="10">
        <v>487328701</v>
      </c>
      <c r="AA586" s="9">
        <v>43.605860999999997</v>
      </c>
      <c r="AB586" s="9">
        <v>-83.812979999999996</v>
      </c>
      <c r="AC586" t="s">
        <v>98</v>
      </c>
      <c r="AD586">
        <v>102</v>
      </c>
      <c r="AE586" s="1" t="s">
        <v>102</v>
      </c>
      <c r="AF586" s="1" t="str">
        <f t="shared" si="26"/>
        <v>2</v>
      </c>
      <c r="AG586" s="1">
        <f t="shared" si="27"/>
        <v>5</v>
      </c>
      <c r="AH586" s="1">
        <v>10.44</v>
      </c>
      <c r="AI586" s="7">
        <f t="shared" si="28"/>
        <v>51.55</v>
      </c>
      <c r="AJ586">
        <v>51.55</v>
      </c>
      <c r="AK586">
        <v>51.55</v>
      </c>
      <c r="AL586" s="4">
        <v>10.11</v>
      </c>
      <c r="AM586" s="4">
        <v>0</v>
      </c>
      <c r="AN586" s="4">
        <v>0</v>
      </c>
      <c r="AO586" s="4">
        <v>0</v>
      </c>
      <c r="AP586" s="4">
        <v>0</v>
      </c>
      <c r="AQ586" s="4">
        <v>4.58</v>
      </c>
      <c r="AR586" s="4">
        <v>0</v>
      </c>
      <c r="AT586">
        <v>0</v>
      </c>
      <c r="AU586" s="4">
        <v>0</v>
      </c>
      <c r="AV586" s="4">
        <v>7.89</v>
      </c>
      <c r="AW586" s="4">
        <v>69.55</v>
      </c>
      <c r="AX586">
        <v>5</v>
      </c>
      <c r="AY586" t="s">
        <v>80</v>
      </c>
      <c r="AZ586">
        <v>5</v>
      </c>
      <c r="BA586">
        <v>0</v>
      </c>
      <c r="BB586">
        <v>0</v>
      </c>
      <c r="BC586">
        <v>0</v>
      </c>
      <c r="BD586">
        <v>0</v>
      </c>
      <c r="BE586">
        <v>1</v>
      </c>
      <c r="BF586" t="s">
        <v>81</v>
      </c>
      <c r="BJ586" s="6">
        <v>45689</v>
      </c>
      <c r="BK586" t="s">
        <v>115</v>
      </c>
      <c r="BL586" t="s">
        <v>105</v>
      </c>
      <c r="BM586" t="s">
        <v>121</v>
      </c>
      <c r="BN586" t="s">
        <v>122</v>
      </c>
      <c r="BP586">
        <v>2025</v>
      </c>
      <c r="BQ586" t="s">
        <v>123</v>
      </c>
      <c r="BR586" t="s">
        <v>124</v>
      </c>
    </row>
    <row r="587" spans="1:70" x14ac:dyDescent="0.25">
      <c r="A587">
        <v>6404502646</v>
      </c>
      <c r="B587" t="s">
        <v>158</v>
      </c>
      <c r="C587" t="s">
        <v>89</v>
      </c>
      <c r="D587" s="4">
        <v>139.61000000000001</v>
      </c>
      <c r="E587" s="5">
        <v>45689</v>
      </c>
      <c r="F587" s="5">
        <v>45684</v>
      </c>
      <c r="G587">
        <v>7926</v>
      </c>
      <c r="H587" t="s">
        <v>90</v>
      </c>
      <c r="I587" t="s">
        <v>91</v>
      </c>
      <c r="J587" t="s">
        <v>69</v>
      </c>
      <c r="K587" t="s">
        <v>92</v>
      </c>
      <c r="L587" t="s">
        <v>93</v>
      </c>
      <c r="M587" t="s">
        <v>72</v>
      </c>
      <c r="P587" t="s">
        <v>94</v>
      </c>
      <c r="Q587" t="s">
        <v>95</v>
      </c>
      <c r="R587" t="s">
        <v>96</v>
      </c>
      <c r="S587" t="s">
        <v>97</v>
      </c>
      <c r="T587" t="s">
        <v>98</v>
      </c>
      <c r="U587">
        <v>42.370837000000002</v>
      </c>
      <c r="V587">
        <v>-83.485600000000005</v>
      </c>
      <c r="W587" t="s">
        <v>285</v>
      </c>
      <c r="X587" t="s">
        <v>286</v>
      </c>
      <c r="Y587" t="s">
        <v>287</v>
      </c>
      <c r="Z587" s="10">
        <v>549048072</v>
      </c>
      <c r="AA587" s="9">
        <v>44.018870999999997</v>
      </c>
      <c r="AB587" s="9">
        <v>-88.613240000000005</v>
      </c>
      <c r="AC587" t="s">
        <v>98</v>
      </c>
      <c r="AD587">
        <v>104</v>
      </c>
      <c r="AE587" s="1" t="s">
        <v>102</v>
      </c>
      <c r="AF587" s="1" t="str">
        <f t="shared" si="26"/>
        <v>4</v>
      </c>
      <c r="AG587" s="1">
        <f t="shared" si="27"/>
        <v>5</v>
      </c>
      <c r="AH587" s="1">
        <v>11.94</v>
      </c>
      <c r="AI587" s="7">
        <f t="shared" si="28"/>
        <v>112.68</v>
      </c>
      <c r="AJ587">
        <v>112.68</v>
      </c>
      <c r="AK587">
        <v>112.68</v>
      </c>
      <c r="AL587" s="4">
        <v>20.28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T587">
        <v>0</v>
      </c>
      <c r="AU587" s="4">
        <v>0</v>
      </c>
      <c r="AV587" s="4">
        <v>6.65</v>
      </c>
      <c r="AW587" s="4">
        <v>139.61000000000001</v>
      </c>
      <c r="AX587">
        <v>5</v>
      </c>
      <c r="AY587" t="s">
        <v>80</v>
      </c>
      <c r="AZ587">
        <v>5</v>
      </c>
      <c r="BA587">
        <v>0</v>
      </c>
      <c r="BB587">
        <v>0</v>
      </c>
      <c r="BC587">
        <v>0</v>
      </c>
      <c r="BD587">
        <v>0</v>
      </c>
      <c r="BE587">
        <v>1</v>
      </c>
      <c r="BF587" t="s">
        <v>81</v>
      </c>
      <c r="BJ587" s="6">
        <v>45689</v>
      </c>
      <c r="BK587" t="s">
        <v>115</v>
      </c>
      <c r="BL587" t="s">
        <v>105</v>
      </c>
      <c r="BM587" t="s">
        <v>121</v>
      </c>
      <c r="BN587" t="s">
        <v>122</v>
      </c>
      <c r="BP587">
        <v>2025</v>
      </c>
      <c r="BQ587" t="s">
        <v>123</v>
      </c>
      <c r="BR587" t="s">
        <v>124</v>
      </c>
    </row>
    <row r="588" spans="1:70" x14ac:dyDescent="0.25">
      <c r="A588">
        <v>6404502664</v>
      </c>
      <c r="B588" t="s">
        <v>158</v>
      </c>
      <c r="C588" t="s">
        <v>89</v>
      </c>
      <c r="D588" s="4">
        <v>139.61000000000001</v>
      </c>
      <c r="E588" s="5">
        <v>45689</v>
      </c>
      <c r="F588" s="5">
        <v>45684</v>
      </c>
      <c r="G588">
        <v>7926</v>
      </c>
      <c r="H588" t="s">
        <v>90</v>
      </c>
      <c r="I588" t="s">
        <v>91</v>
      </c>
      <c r="J588" t="s">
        <v>69</v>
      </c>
      <c r="K588" t="s">
        <v>92</v>
      </c>
      <c r="L588" t="s">
        <v>93</v>
      </c>
      <c r="M588" t="s">
        <v>72</v>
      </c>
      <c r="P588" t="s">
        <v>94</v>
      </c>
      <c r="Q588" t="s">
        <v>95</v>
      </c>
      <c r="R588" t="s">
        <v>96</v>
      </c>
      <c r="S588" t="s">
        <v>97</v>
      </c>
      <c r="T588" t="s">
        <v>98</v>
      </c>
      <c r="U588">
        <v>42.370837000000002</v>
      </c>
      <c r="V588">
        <v>-83.485600000000005</v>
      </c>
      <c r="W588" t="s">
        <v>285</v>
      </c>
      <c r="X588" t="s">
        <v>286</v>
      </c>
      <c r="Y588" t="s">
        <v>287</v>
      </c>
      <c r="Z588" s="10">
        <v>549048072</v>
      </c>
      <c r="AA588" s="9">
        <v>44.018870999999997</v>
      </c>
      <c r="AB588" s="9">
        <v>-88.613240000000005</v>
      </c>
      <c r="AC588" t="s">
        <v>98</v>
      </c>
      <c r="AD588">
        <v>104</v>
      </c>
      <c r="AE588" s="1" t="s">
        <v>102</v>
      </c>
      <c r="AF588" s="1" t="str">
        <f t="shared" si="26"/>
        <v>4</v>
      </c>
      <c r="AG588" s="1">
        <f t="shared" si="27"/>
        <v>5</v>
      </c>
      <c r="AH588" s="1">
        <v>11.94</v>
      </c>
      <c r="AI588" s="7">
        <f t="shared" si="28"/>
        <v>112.68</v>
      </c>
      <c r="AJ588">
        <v>112.68</v>
      </c>
      <c r="AK588">
        <v>112.68</v>
      </c>
      <c r="AL588" s="4">
        <v>20.28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T588">
        <v>0</v>
      </c>
      <c r="AU588" s="4">
        <v>0</v>
      </c>
      <c r="AV588" s="4">
        <v>6.65</v>
      </c>
      <c r="AW588" s="4">
        <v>139.61000000000001</v>
      </c>
      <c r="AX588">
        <v>5</v>
      </c>
      <c r="AY588" t="s">
        <v>80</v>
      </c>
      <c r="AZ588">
        <v>5</v>
      </c>
      <c r="BA588">
        <v>0</v>
      </c>
      <c r="BB588">
        <v>0</v>
      </c>
      <c r="BC588">
        <v>0</v>
      </c>
      <c r="BD588">
        <v>0</v>
      </c>
      <c r="BE588">
        <v>1</v>
      </c>
      <c r="BF588" t="s">
        <v>81</v>
      </c>
      <c r="BJ588" s="6">
        <v>45689</v>
      </c>
      <c r="BK588" t="s">
        <v>115</v>
      </c>
      <c r="BL588" t="s">
        <v>105</v>
      </c>
      <c r="BM588" t="s">
        <v>121</v>
      </c>
      <c r="BN588" t="s">
        <v>122</v>
      </c>
      <c r="BP588">
        <v>2025</v>
      </c>
      <c r="BQ588" t="s">
        <v>123</v>
      </c>
      <c r="BR588" t="s">
        <v>124</v>
      </c>
    </row>
    <row r="589" spans="1:70" x14ac:dyDescent="0.25">
      <c r="A589">
        <v>6404502960</v>
      </c>
      <c r="B589" t="s">
        <v>158</v>
      </c>
      <c r="C589" t="s">
        <v>89</v>
      </c>
      <c r="D589" s="4">
        <v>188.77</v>
      </c>
      <c r="E589" s="5">
        <v>45689</v>
      </c>
      <c r="F589" s="5">
        <v>45686</v>
      </c>
      <c r="G589">
        <v>7926</v>
      </c>
      <c r="H589" t="s">
        <v>90</v>
      </c>
      <c r="I589" t="s">
        <v>91</v>
      </c>
      <c r="J589" t="s">
        <v>69</v>
      </c>
      <c r="K589" t="s">
        <v>92</v>
      </c>
      <c r="L589" t="s">
        <v>93</v>
      </c>
      <c r="M589" t="s">
        <v>72</v>
      </c>
      <c r="P589" t="s">
        <v>94</v>
      </c>
      <c r="Q589" t="s">
        <v>95</v>
      </c>
      <c r="R589" t="s">
        <v>96</v>
      </c>
      <c r="S589" t="s">
        <v>97</v>
      </c>
      <c r="T589" t="s">
        <v>98</v>
      </c>
      <c r="U589">
        <v>42.370837000000002</v>
      </c>
      <c r="V589">
        <v>-83.485600000000005</v>
      </c>
      <c r="W589" t="s">
        <v>413</v>
      </c>
      <c r="X589" t="s">
        <v>414</v>
      </c>
      <c r="Y589" t="s">
        <v>156</v>
      </c>
      <c r="Z589" s="10">
        <v>926775600</v>
      </c>
      <c r="AA589" s="9">
        <v>33.531937999999997</v>
      </c>
      <c r="AB589" s="9">
        <v>-117.7025</v>
      </c>
      <c r="AC589" t="s">
        <v>98</v>
      </c>
      <c r="AD589">
        <v>108</v>
      </c>
      <c r="AE589" s="1" t="s">
        <v>102</v>
      </c>
      <c r="AF589" s="1" t="str">
        <f t="shared" si="26"/>
        <v>8</v>
      </c>
      <c r="AG589" s="1">
        <f t="shared" si="27"/>
        <v>5</v>
      </c>
      <c r="AH589" s="1">
        <v>15.47</v>
      </c>
      <c r="AI589" s="7">
        <f t="shared" si="28"/>
        <v>147.77000000000001</v>
      </c>
      <c r="AJ589">
        <v>147.77000000000001</v>
      </c>
      <c r="AK589">
        <v>147.77000000000001</v>
      </c>
      <c r="AL589" s="4">
        <v>27.43</v>
      </c>
      <c r="AM589" s="4">
        <v>0</v>
      </c>
      <c r="AN589" s="4">
        <v>0</v>
      </c>
      <c r="AO589" s="4">
        <v>0</v>
      </c>
      <c r="AP589" s="4">
        <v>0</v>
      </c>
      <c r="AQ589" s="4">
        <v>4.58</v>
      </c>
      <c r="AR589" s="4">
        <v>0</v>
      </c>
      <c r="AT589">
        <v>0</v>
      </c>
      <c r="AU589" s="4">
        <v>0</v>
      </c>
      <c r="AV589" s="4">
        <v>13.57</v>
      </c>
      <c r="AW589" s="4">
        <v>188.77</v>
      </c>
      <c r="AX589">
        <v>5</v>
      </c>
      <c r="AY589" t="s">
        <v>80</v>
      </c>
      <c r="AZ589">
        <v>5</v>
      </c>
      <c r="BA589">
        <v>0</v>
      </c>
      <c r="BB589">
        <v>0</v>
      </c>
      <c r="BC589">
        <v>0</v>
      </c>
      <c r="BD589">
        <v>0</v>
      </c>
      <c r="BE589">
        <v>1</v>
      </c>
      <c r="BF589" t="s">
        <v>81</v>
      </c>
      <c r="BJ589" s="6">
        <v>45689</v>
      </c>
      <c r="BK589" t="s">
        <v>115</v>
      </c>
      <c r="BL589" t="s">
        <v>105</v>
      </c>
      <c r="BM589" t="s">
        <v>121</v>
      </c>
      <c r="BN589" t="s">
        <v>122</v>
      </c>
      <c r="BP589">
        <v>2025</v>
      </c>
      <c r="BQ589" t="s">
        <v>123</v>
      </c>
      <c r="BR589" t="s">
        <v>124</v>
      </c>
    </row>
    <row r="590" spans="1:70" x14ac:dyDescent="0.25">
      <c r="A590">
        <v>6404502822</v>
      </c>
      <c r="B590" t="s">
        <v>158</v>
      </c>
      <c r="C590" t="s">
        <v>89</v>
      </c>
      <c r="D590" s="4">
        <v>139.61000000000001</v>
      </c>
      <c r="E590" s="5">
        <v>45689</v>
      </c>
      <c r="F590" s="5">
        <v>45685</v>
      </c>
      <c r="G590">
        <v>7926</v>
      </c>
      <c r="H590" t="s">
        <v>90</v>
      </c>
      <c r="I590" t="s">
        <v>91</v>
      </c>
      <c r="J590" t="s">
        <v>69</v>
      </c>
      <c r="K590" t="s">
        <v>92</v>
      </c>
      <c r="L590" t="s">
        <v>93</v>
      </c>
      <c r="M590" t="s">
        <v>72</v>
      </c>
      <c r="P590" t="s">
        <v>94</v>
      </c>
      <c r="Q590" t="s">
        <v>95</v>
      </c>
      <c r="R590" t="s">
        <v>96</v>
      </c>
      <c r="S590" t="s">
        <v>97</v>
      </c>
      <c r="T590" t="s">
        <v>98</v>
      </c>
      <c r="U590">
        <v>42.370837000000002</v>
      </c>
      <c r="V590">
        <v>-83.485600000000005</v>
      </c>
      <c r="W590" t="s">
        <v>285</v>
      </c>
      <c r="X590" t="s">
        <v>286</v>
      </c>
      <c r="Y590" t="s">
        <v>287</v>
      </c>
      <c r="Z590" s="10">
        <v>549048072</v>
      </c>
      <c r="AA590" s="9">
        <v>44.018870999999997</v>
      </c>
      <c r="AB590" s="9">
        <v>-88.613240000000005</v>
      </c>
      <c r="AC590" t="s">
        <v>98</v>
      </c>
      <c r="AD590">
        <v>104</v>
      </c>
      <c r="AE590" s="1" t="s">
        <v>102</v>
      </c>
      <c r="AF590" s="1" t="str">
        <f t="shared" si="26"/>
        <v>4</v>
      </c>
      <c r="AG590" s="1">
        <f t="shared" si="27"/>
        <v>5</v>
      </c>
      <c r="AH590" s="1">
        <v>11.94</v>
      </c>
      <c r="AI590" s="7">
        <f t="shared" si="28"/>
        <v>112.68</v>
      </c>
      <c r="AJ590">
        <v>112.68</v>
      </c>
      <c r="AK590">
        <v>112.68</v>
      </c>
      <c r="AL590" s="4">
        <v>20.28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T590">
        <v>0</v>
      </c>
      <c r="AU590" s="4">
        <v>0</v>
      </c>
      <c r="AV590" s="4">
        <v>6.65</v>
      </c>
      <c r="AW590" s="4">
        <v>139.61000000000001</v>
      </c>
      <c r="AX590">
        <v>5</v>
      </c>
      <c r="AY590" t="s">
        <v>80</v>
      </c>
      <c r="AZ590">
        <v>5</v>
      </c>
      <c r="BA590">
        <v>0</v>
      </c>
      <c r="BB590">
        <v>0</v>
      </c>
      <c r="BC590">
        <v>0</v>
      </c>
      <c r="BD590">
        <v>0</v>
      </c>
      <c r="BE590">
        <v>1</v>
      </c>
      <c r="BF590" t="s">
        <v>81</v>
      </c>
      <c r="BJ590" s="6">
        <v>45689</v>
      </c>
      <c r="BK590" t="s">
        <v>115</v>
      </c>
      <c r="BL590" t="s">
        <v>105</v>
      </c>
      <c r="BM590" t="s">
        <v>121</v>
      </c>
      <c r="BN590" t="s">
        <v>122</v>
      </c>
      <c r="BP590">
        <v>2025</v>
      </c>
      <c r="BQ590" t="s">
        <v>123</v>
      </c>
      <c r="BR590" t="s">
        <v>124</v>
      </c>
    </row>
    <row r="591" spans="1:70" x14ac:dyDescent="0.25">
      <c r="A591">
        <v>6748486964</v>
      </c>
      <c r="B591" t="s">
        <v>161</v>
      </c>
      <c r="C591" t="s">
        <v>89</v>
      </c>
      <c r="D591" s="4">
        <v>162.84</v>
      </c>
      <c r="E591" s="5">
        <v>45997</v>
      </c>
      <c r="F591" s="5">
        <v>45993</v>
      </c>
      <c r="G591">
        <v>7926</v>
      </c>
      <c r="H591" t="s">
        <v>90</v>
      </c>
      <c r="I591" t="s">
        <v>91</v>
      </c>
      <c r="J591" t="s">
        <v>69</v>
      </c>
      <c r="K591" t="s">
        <v>92</v>
      </c>
      <c r="L591" t="s">
        <v>93</v>
      </c>
      <c r="M591" t="s">
        <v>72</v>
      </c>
      <c r="P591" t="s">
        <v>94</v>
      </c>
      <c r="Q591" t="s">
        <v>95</v>
      </c>
      <c r="R591" t="s">
        <v>96</v>
      </c>
      <c r="S591" t="s">
        <v>97</v>
      </c>
      <c r="T591" t="s">
        <v>98</v>
      </c>
      <c r="U591">
        <v>42.370837000000002</v>
      </c>
      <c r="V591">
        <v>-83.485600000000005</v>
      </c>
      <c r="W591" t="s">
        <v>302</v>
      </c>
      <c r="X591" t="s">
        <v>303</v>
      </c>
      <c r="Y591" t="s">
        <v>272</v>
      </c>
      <c r="Z591" s="10">
        <v>328061551</v>
      </c>
      <c r="AA591" s="9">
        <v>28.51483</v>
      </c>
      <c r="AB591" s="9">
        <v>-81.36054</v>
      </c>
      <c r="AC591" t="s">
        <v>98</v>
      </c>
      <c r="AD591">
        <v>105</v>
      </c>
      <c r="AE591" s="1" t="s">
        <v>102</v>
      </c>
      <c r="AF591" s="1" t="str">
        <f t="shared" si="26"/>
        <v>5</v>
      </c>
      <c r="AG591" s="1">
        <f t="shared" si="27"/>
        <v>5</v>
      </c>
      <c r="AH591" s="1">
        <v>12.74</v>
      </c>
      <c r="AI591" s="7">
        <f t="shared" si="28"/>
        <v>122.34</v>
      </c>
      <c r="AJ591">
        <v>122.34</v>
      </c>
      <c r="AK591">
        <v>122.34</v>
      </c>
      <c r="AL591" s="4">
        <v>26.12</v>
      </c>
      <c r="AM591" s="4">
        <v>0</v>
      </c>
      <c r="AN591" s="4">
        <v>0</v>
      </c>
      <c r="AO591" s="4">
        <v>0</v>
      </c>
      <c r="AP591" s="4">
        <v>0</v>
      </c>
      <c r="AQ591" s="4">
        <v>4.58</v>
      </c>
      <c r="AR591" s="4">
        <v>0</v>
      </c>
      <c r="AT591">
        <v>0</v>
      </c>
      <c r="AU591" s="4">
        <v>0</v>
      </c>
      <c r="AV591" s="4">
        <v>14.38</v>
      </c>
      <c r="AW591" s="4">
        <v>162.84</v>
      </c>
      <c r="AX591">
        <v>5</v>
      </c>
      <c r="AY591" t="s">
        <v>80</v>
      </c>
      <c r="AZ591">
        <v>5</v>
      </c>
      <c r="BA591">
        <v>0</v>
      </c>
      <c r="BB591">
        <v>0</v>
      </c>
      <c r="BC591">
        <v>0</v>
      </c>
      <c r="BD591">
        <v>0</v>
      </c>
      <c r="BE591">
        <v>1</v>
      </c>
      <c r="BF591" t="s">
        <v>81</v>
      </c>
      <c r="BJ591" s="6">
        <v>45997</v>
      </c>
      <c r="BK591" t="s">
        <v>141</v>
      </c>
      <c r="BL591" t="s">
        <v>131</v>
      </c>
      <c r="BM591" t="s">
        <v>152</v>
      </c>
      <c r="BN591" t="s">
        <v>131</v>
      </c>
      <c r="BP591">
        <v>2025</v>
      </c>
      <c r="BQ591" t="s">
        <v>133</v>
      </c>
      <c r="BR591" t="s">
        <v>153</v>
      </c>
    </row>
    <row r="592" spans="1:70" x14ac:dyDescent="0.25">
      <c r="A592">
        <v>6748487001</v>
      </c>
      <c r="B592" t="s">
        <v>161</v>
      </c>
      <c r="C592" t="s">
        <v>89</v>
      </c>
      <c r="D592" s="4">
        <v>162.84</v>
      </c>
      <c r="E592" s="5">
        <v>45997</v>
      </c>
      <c r="F592" s="5">
        <v>45993</v>
      </c>
      <c r="G592">
        <v>7926</v>
      </c>
      <c r="H592" t="s">
        <v>90</v>
      </c>
      <c r="I592" t="s">
        <v>91</v>
      </c>
      <c r="J592" t="s">
        <v>69</v>
      </c>
      <c r="K592" t="s">
        <v>92</v>
      </c>
      <c r="L592" t="s">
        <v>93</v>
      </c>
      <c r="M592" t="s">
        <v>72</v>
      </c>
      <c r="P592" t="s">
        <v>94</v>
      </c>
      <c r="Q592" t="s">
        <v>95</v>
      </c>
      <c r="R592" t="s">
        <v>96</v>
      </c>
      <c r="S592" t="s">
        <v>97</v>
      </c>
      <c r="T592" t="s">
        <v>98</v>
      </c>
      <c r="U592">
        <v>42.370837000000002</v>
      </c>
      <c r="V592">
        <v>-83.485600000000005</v>
      </c>
      <c r="W592" t="s">
        <v>304</v>
      </c>
      <c r="X592" t="s">
        <v>305</v>
      </c>
      <c r="Y592" t="s">
        <v>306</v>
      </c>
      <c r="Z592" s="10">
        <v>30533917</v>
      </c>
      <c r="AA592" s="9">
        <v>34.542098000000003</v>
      </c>
      <c r="AB592" s="9">
        <v>-83.99718</v>
      </c>
      <c r="AC592" t="s">
        <v>98</v>
      </c>
      <c r="AD592">
        <v>105</v>
      </c>
      <c r="AE592" s="1" t="s">
        <v>102</v>
      </c>
      <c r="AF592" s="1" t="str">
        <f t="shared" si="26"/>
        <v>5</v>
      </c>
      <c r="AG592" s="1">
        <f t="shared" si="27"/>
        <v>5</v>
      </c>
      <c r="AH592" s="1">
        <v>12.74</v>
      </c>
      <c r="AI592" s="7">
        <f t="shared" si="28"/>
        <v>122.34</v>
      </c>
      <c r="AJ592">
        <v>122.34</v>
      </c>
      <c r="AK592">
        <v>122.34</v>
      </c>
      <c r="AL592" s="4">
        <v>26.12</v>
      </c>
      <c r="AM592" s="4">
        <v>0</v>
      </c>
      <c r="AN592" s="4">
        <v>0</v>
      </c>
      <c r="AO592" s="4">
        <v>0</v>
      </c>
      <c r="AP592" s="4">
        <v>0</v>
      </c>
      <c r="AQ592" s="4">
        <v>4.58</v>
      </c>
      <c r="AR592" s="4">
        <v>0</v>
      </c>
      <c r="AT592">
        <v>0</v>
      </c>
      <c r="AU592" s="4">
        <v>0</v>
      </c>
      <c r="AV592" s="4">
        <v>14.38</v>
      </c>
      <c r="AW592" s="4">
        <v>162.84</v>
      </c>
      <c r="AX592">
        <v>5</v>
      </c>
      <c r="AY592" t="s">
        <v>80</v>
      </c>
      <c r="AZ592">
        <v>5</v>
      </c>
      <c r="BA592">
        <v>0</v>
      </c>
      <c r="BB592">
        <v>0</v>
      </c>
      <c r="BC592">
        <v>0</v>
      </c>
      <c r="BD592">
        <v>0</v>
      </c>
      <c r="BE592">
        <v>1</v>
      </c>
      <c r="BF592" t="s">
        <v>81</v>
      </c>
      <c r="BJ592" s="6">
        <v>45997</v>
      </c>
      <c r="BK592" t="s">
        <v>141</v>
      </c>
      <c r="BL592" t="s">
        <v>131</v>
      </c>
      <c r="BM592" t="s">
        <v>152</v>
      </c>
      <c r="BN592" t="s">
        <v>131</v>
      </c>
      <c r="BP592">
        <v>2025</v>
      </c>
      <c r="BQ592" t="s">
        <v>133</v>
      </c>
      <c r="BR592" t="s">
        <v>153</v>
      </c>
    </row>
    <row r="593" spans="1:70" x14ac:dyDescent="0.25">
      <c r="A593">
        <v>6748486977</v>
      </c>
      <c r="B593" t="s">
        <v>161</v>
      </c>
      <c r="C593" t="s">
        <v>89</v>
      </c>
      <c r="D593" s="4">
        <v>144.86000000000001</v>
      </c>
      <c r="E593" s="5">
        <v>45997</v>
      </c>
      <c r="F593" s="5">
        <v>45993</v>
      </c>
      <c r="G593">
        <v>7926</v>
      </c>
      <c r="H593" t="s">
        <v>90</v>
      </c>
      <c r="I593" t="s">
        <v>91</v>
      </c>
      <c r="J593" t="s">
        <v>69</v>
      </c>
      <c r="K593" t="s">
        <v>92</v>
      </c>
      <c r="L593" t="s">
        <v>93</v>
      </c>
      <c r="M593" t="s">
        <v>72</v>
      </c>
      <c r="P593" t="s">
        <v>94</v>
      </c>
      <c r="Q593" t="s">
        <v>95</v>
      </c>
      <c r="R593" t="s">
        <v>96</v>
      </c>
      <c r="S593" t="s">
        <v>97</v>
      </c>
      <c r="T593" t="s">
        <v>98</v>
      </c>
      <c r="U593">
        <v>42.370837000000002</v>
      </c>
      <c r="V593">
        <v>-83.485600000000005</v>
      </c>
      <c r="W593" t="s">
        <v>285</v>
      </c>
      <c r="X593" t="s">
        <v>286</v>
      </c>
      <c r="Y593" t="s">
        <v>287</v>
      </c>
      <c r="Z593" s="10">
        <v>549048072</v>
      </c>
      <c r="AA593" s="9">
        <v>44.018870999999997</v>
      </c>
      <c r="AB593" s="9">
        <v>-88.613240000000005</v>
      </c>
      <c r="AC593" t="s">
        <v>98</v>
      </c>
      <c r="AD593">
        <v>104</v>
      </c>
      <c r="AE593" s="1" t="s">
        <v>102</v>
      </c>
      <c r="AF593" s="1" t="str">
        <f t="shared" si="26"/>
        <v>4</v>
      </c>
      <c r="AG593" s="1">
        <f t="shared" si="27"/>
        <v>5</v>
      </c>
      <c r="AH593" s="1">
        <v>11.94</v>
      </c>
      <c r="AI593" s="7">
        <f t="shared" si="28"/>
        <v>112.68</v>
      </c>
      <c r="AJ593">
        <v>112.68</v>
      </c>
      <c r="AK593">
        <v>112.68</v>
      </c>
      <c r="AL593" s="4">
        <v>23.23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T593">
        <v>0</v>
      </c>
      <c r="AU593" s="4">
        <v>0</v>
      </c>
      <c r="AV593" s="4">
        <v>8.9499999999999993</v>
      </c>
      <c r="AW593" s="4">
        <v>144.86000000000001</v>
      </c>
      <c r="AX593">
        <v>5</v>
      </c>
      <c r="AY593" t="s">
        <v>80</v>
      </c>
      <c r="AZ593">
        <v>5</v>
      </c>
      <c r="BA593">
        <v>0</v>
      </c>
      <c r="BB593">
        <v>0</v>
      </c>
      <c r="BC593">
        <v>0</v>
      </c>
      <c r="BD593">
        <v>0</v>
      </c>
      <c r="BE593">
        <v>1</v>
      </c>
      <c r="BF593" t="s">
        <v>81</v>
      </c>
      <c r="BJ593" s="6">
        <v>45997</v>
      </c>
      <c r="BK593" t="s">
        <v>141</v>
      </c>
      <c r="BL593" t="s">
        <v>131</v>
      </c>
      <c r="BM593" t="s">
        <v>152</v>
      </c>
      <c r="BN593" t="s">
        <v>131</v>
      </c>
      <c r="BP593">
        <v>2025</v>
      </c>
      <c r="BQ593" t="s">
        <v>133</v>
      </c>
      <c r="BR593" t="s">
        <v>153</v>
      </c>
    </row>
    <row r="594" spans="1:70" x14ac:dyDescent="0.25">
      <c r="A594">
        <v>6748486973</v>
      </c>
      <c r="B594" t="s">
        <v>161</v>
      </c>
      <c r="C594" t="s">
        <v>89</v>
      </c>
      <c r="D594" s="4">
        <v>144.86000000000001</v>
      </c>
      <c r="E594" s="5">
        <v>45997</v>
      </c>
      <c r="F594" s="5">
        <v>45993</v>
      </c>
      <c r="G594">
        <v>7926</v>
      </c>
      <c r="H594" t="s">
        <v>90</v>
      </c>
      <c r="I594" t="s">
        <v>91</v>
      </c>
      <c r="J594" t="s">
        <v>69</v>
      </c>
      <c r="K594" t="s">
        <v>92</v>
      </c>
      <c r="L594" t="s">
        <v>93</v>
      </c>
      <c r="M594" t="s">
        <v>72</v>
      </c>
      <c r="P594" t="s">
        <v>94</v>
      </c>
      <c r="Q594" t="s">
        <v>95</v>
      </c>
      <c r="R594" t="s">
        <v>96</v>
      </c>
      <c r="S594" t="s">
        <v>97</v>
      </c>
      <c r="T594" t="s">
        <v>98</v>
      </c>
      <c r="U594">
        <v>42.370837000000002</v>
      </c>
      <c r="V594">
        <v>-83.485600000000005</v>
      </c>
      <c r="W594" t="s">
        <v>285</v>
      </c>
      <c r="X594" t="s">
        <v>286</v>
      </c>
      <c r="Y594" t="s">
        <v>287</v>
      </c>
      <c r="Z594" s="10">
        <v>549048072</v>
      </c>
      <c r="AA594" s="9">
        <v>44.018870999999997</v>
      </c>
      <c r="AB594" s="9">
        <v>-88.613240000000005</v>
      </c>
      <c r="AC594" t="s">
        <v>98</v>
      </c>
      <c r="AD594">
        <v>104</v>
      </c>
      <c r="AE594" s="1" t="s">
        <v>102</v>
      </c>
      <c r="AF594" s="1" t="str">
        <f t="shared" si="26"/>
        <v>4</v>
      </c>
      <c r="AG594" s="1">
        <f t="shared" si="27"/>
        <v>5</v>
      </c>
      <c r="AH594" s="1">
        <v>11.94</v>
      </c>
      <c r="AI594" s="7">
        <f t="shared" si="28"/>
        <v>112.68</v>
      </c>
      <c r="AJ594">
        <v>112.68</v>
      </c>
      <c r="AK594">
        <v>112.68</v>
      </c>
      <c r="AL594" s="4">
        <v>23.23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T594">
        <v>0</v>
      </c>
      <c r="AU594" s="4">
        <v>0</v>
      </c>
      <c r="AV594" s="4">
        <v>8.9499999999999993</v>
      </c>
      <c r="AW594" s="4">
        <v>144.86000000000001</v>
      </c>
      <c r="AX594">
        <v>5</v>
      </c>
      <c r="AY594" t="s">
        <v>80</v>
      </c>
      <c r="AZ594">
        <v>5</v>
      </c>
      <c r="BA594">
        <v>0</v>
      </c>
      <c r="BB594">
        <v>0</v>
      </c>
      <c r="BC594">
        <v>0</v>
      </c>
      <c r="BD594">
        <v>0</v>
      </c>
      <c r="BE594">
        <v>1</v>
      </c>
      <c r="BF594" t="s">
        <v>81</v>
      </c>
      <c r="BJ594" s="6">
        <v>45997</v>
      </c>
      <c r="BK594" t="s">
        <v>141</v>
      </c>
      <c r="BL594" t="s">
        <v>131</v>
      </c>
      <c r="BM594" t="s">
        <v>152</v>
      </c>
      <c r="BN594" t="s">
        <v>131</v>
      </c>
      <c r="BP594">
        <v>2025</v>
      </c>
      <c r="BQ594" t="s">
        <v>133</v>
      </c>
      <c r="BR594" t="s">
        <v>153</v>
      </c>
    </row>
    <row r="595" spans="1:70" x14ac:dyDescent="0.25">
      <c r="A595">
        <v>6748486998</v>
      </c>
      <c r="B595" t="s">
        <v>161</v>
      </c>
      <c r="C595" t="s">
        <v>89</v>
      </c>
      <c r="D595" s="4">
        <v>162.84</v>
      </c>
      <c r="E595" s="5">
        <v>45997</v>
      </c>
      <c r="F595" s="5">
        <v>45993</v>
      </c>
      <c r="G595">
        <v>7926</v>
      </c>
      <c r="H595" t="s">
        <v>90</v>
      </c>
      <c r="I595" t="s">
        <v>91</v>
      </c>
      <c r="J595" t="s">
        <v>69</v>
      </c>
      <c r="K595" t="s">
        <v>92</v>
      </c>
      <c r="L595" t="s">
        <v>93</v>
      </c>
      <c r="M595" t="s">
        <v>72</v>
      </c>
      <c r="P595" t="s">
        <v>94</v>
      </c>
      <c r="Q595" t="s">
        <v>95</v>
      </c>
      <c r="R595" t="s">
        <v>96</v>
      </c>
      <c r="S595" t="s">
        <v>97</v>
      </c>
      <c r="T595" t="s">
        <v>98</v>
      </c>
      <c r="U595">
        <v>42.370837000000002</v>
      </c>
      <c r="V595">
        <v>-83.485600000000005</v>
      </c>
      <c r="W595" t="s">
        <v>304</v>
      </c>
      <c r="X595" t="s">
        <v>305</v>
      </c>
      <c r="Y595" t="s">
        <v>306</v>
      </c>
      <c r="Z595" s="10">
        <v>30533917</v>
      </c>
      <c r="AA595" s="9">
        <v>34.542098000000003</v>
      </c>
      <c r="AB595" s="9">
        <v>-83.99718</v>
      </c>
      <c r="AC595" t="s">
        <v>98</v>
      </c>
      <c r="AD595">
        <v>105</v>
      </c>
      <c r="AE595" s="1" t="s">
        <v>102</v>
      </c>
      <c r="AF595" s="1" t="str">
        <f t="shared" si="26"/>
        <v>5</v>
      </c>
      <c r="AG595" s="1">
        <f t="shared" si="27"/>
        <v>5</v>
      </c>
      <c r="AH595" s="1">
        <v>12.74</v>
      </c>
      <c r="AI595" s="7">
        <f t="shared" si="28"/>
        <v>122.34</v>
      </c>
      <c r="AJ595">
        <v>122.34</v>
      </c>
      <c r="AK595">
        <v>122.34</v>
      </c>
      <c r="AL595" s="4">
        <v>26.12</v>
      </c>
      <c r="AM595" s="4">
        <v>0</v>
      </c>
      <c r="AN595" s="4">
        <v>0</v>
      </c>
      <c r="AO595" s="4">
        <v>0</v>
      </c>
      <c r="AP595" s="4">
        <v>0</v>
      </c>
      <c r="AQ595" s="4">
        <v>4.58</v>
      </c>
      <c r="AR595" s="4">
        <v>0</v>
      </c>
      <c r="AT595">
        <v>0</v>
      </c>
      <c r="AU595" s="4">
        <v>0</v>
      </c>
      <c r="AV595" s="4">
        <v>14.38</v>
      </c>
      <c r="AW595" s="4">
        <v>162.84</v>
      </c>
      <c r="AX595">
        <v>5</v>
      </c>
      <c r="AY595" t="s">
        <v>80</v>
      </c>
      <c r="AZ595">
        <v>5</v>
      </c>
      <c r="BA595">
        <v>0</v>
      </c>
      <c r="BB595">
        <v>0</v>
      </c>
      <c r="BC595">
        <v>0</v>
      </c>
      <c r="BD595">
        <v>0</v>
      </c>
      <c r="BE595">
        <v>1</v>
      </c>
      <c r="BF595" t="s">
        <v>81</v>
      </c>
      <c r="BJ595" s="6">
        <v>45997</v>
      </c>
      <c r="BK595" t="s">
        <v>141</v>
      </c>
      <c r="BL595" t="s">
        <v>131</v>
      </c>
      <c r="BM595" t="s">
        <v>152</v>
      </c>
      <c r="BN595" t="s">
        <v>131</v>
      </c>
      <c r="BP595">
        <v>2025</v>
      </c>
      <c r="BQ595" t="s">
        <v>133</v>
      </c>
      <c r="BR595" t="s">
        <v>153</v>
      </c>
    </row>
    <row r="596" spans="1:70" x14ac:dyDescent="0.25">
      <c r="A596">
        <v>6748486936</v>
      </c>
      <c r="B596" t="s">
        <v>161</v>
      </c>
      <c r="C596" t="s">
        <v>89</v>
      </c>
      <c r="D596" s="4">
        <v>144.86000000000001</v>
      </c>
      <c r="E596" s="5">
        <v>45997</v>
      </c>
      <c r="F596" s="5">
        <v>45992</v>
      </c>
      <c r="G596">
        <v>7926</v>
      </c>
      <c r="H596" t="s">
        <v>90</v>
      </c>
      <c r="I596" t="s">
        <v>91</v>
      </c>
      <c r="J596" t="s">
        <v>69</v>
      </c>
      <c r="K596" t="s">
        <v>92</v>
      </c>
      <c r="L596" t="s">
        <v>93</v>
      </c>
      <c r="M596" t="s">
        <v>72</v>
      </c>
      <c r="P596" t="s">
        <v>94</v>
      </c>
      <c r="Q596" t="s">
        <v>95</v>
      </c>
      <c r="R596" t="s">
        <v>96</v>
      </c>
      <c r="S596" t="s">
        <v>97</v>
      </c>
      <c r="T596" t="s">
        <v>98</v>
      </c>
      <c r="U596">
        <v>42.370837000000002</v>
      </c>
      <c r="V596">
        <v>-83.485600000000005</v>
      </c>
      <c r="W596" t="s">
        <v>285</v>
      </c>
      <c r="X596" t="s">
        <v>286</v>
      </c>
      <c r="Y596" t="s">
        <v>287</v>
      </c>
      <c r="Z596" s="10">
        <v>549048072</v>
      </c>
      <c r="AA596" s="9">
        <v>44.018870999999997</v>
      </c>
      <c r="AB596" s="9">
        <v>-88.613240000000005</v>
      </c>
      <c r="AC596" t="s">
        <v>98</v>
      </c>
      <c r="AD596">
        <v>104</v>
      </c>
      <c r="AE596" s="1" t="s">
        <v>102</v>
      </c>
      <c r="AF596" s="1" t="str">
        <f t="shared" si="26"/>
        <v>4</v>
      </c>
      <c r="AG596" s="1">
        <f t="shared" si="27"/>
        <v>5</v>
      </c>
      <c r="AH596" s="1">
        <v>11.94</v>
      </c>
      <c r="AI596" s="7">
        <f t="shared" si="28"/>
        <v>112.68</v>
      </c>
      <c r="AJ596">
        <v>112.68</v>
      </c>
      <c r="AK596">
        <v>112.68</v>
      </c>
      <c r="AL596" s="4">
        <v>23.23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T596">
        <v>0</v>
      </c>
      <c r="AU596" s="4">
        <v>0</v>
      </c>
      <c r="AV596" s="4">
        <v>8.9499999999999993</v>
      </c>
      <c r="AW596" s="4">
        <v>144.86000000000001</v>
      </c>
      <c r="AX596">
        <v>5</v>
      </c>
      <c r="AY596" t="s">
        <v>80</v>
      </c>
      <c r="AZ596">
        <v>5</v>
      </c>
      <c r="BA596">
        <v>0</v>
      </c>
      <c r="BB596">
        <v>0</v>
      </c>
      <c r="BC596">
        <v>0</v>
      </c>
      <c r="BD596">
        <v>0</v>
      </c>
      <c r="BE596">
        <v>1</v>
      </c>
      <c r="BF596" t="s">
        <v>81</v>
      </c>
      <c r="BJ596" s="6">
        <v>45997</v>
      </c>
      <c r="BK596" t="s">
        <v>141</v>
      </c>
      <c r="BL596" t="s">
        <v>131</v>
      </c>
      <c r="BM596" t="s">
        <v>152</v>
      </c>
      <c r="BN596" t="s">
        <v>131</v>
      </c>
      <c r="BP596">
        <v>2025</v>
      </c>
      <c r="BQ596" t="s">
        <v>133</v>
      </c>
      <c r="BR596" t="s">
        <v>153</v>
      </c>
    </row>
    <row r="597" spans="1:70" x14ac:dyDescent="0.25">
      <c r="A597">
        <v>6748487242</v>
      </c>
      <c r="B597" t="s">
        <v>161</v>
      </c>
      <c r="C597" t="s">
        <v>89</v>
      </c>
      <c r="D597" s="4">
        <v>144.86000000000001</v>
      </c>
      <c r="E597" s="5">
        <v>45997</v>
      </c>
      <c r="F597" s="5">
        <v>45995</v>
      </c>
      <c r="G597">
        <v>7926</v>
      </c>
      <c r="H597" t="s">
        <v>90</v>
      </c>
      <c r="I597" t="s">
        <v>91</v>
      </c>
      <c r="J597" t="s">
        <v>69</v>
      </c>
      <c r="K597" t="s">
        <v>92</v>
      </c>
      <c r="L597" t="s">
        <v>93</v>
      </c>
      <c r="M597" t="s">
        <v>72</v>
      </c>
      <c r="P597" t="s">
        <v>94</v>
      </c>
      <c r="Q597" t="s">
        <v>95</v>
      </c>
      <c r="R597" t="s">
        <v>96</v>
      </c>
      <c r="S597" t="s">
        <v>97</v>
      </c>
      <c r="T597" t="s">
        <v>98</v>
      </c>
      <c r="U597">
        <v>42.370837000000002</v>
      </c>
      <c r="V597">
        <v>-83.485600000000005</v>
      </c>
      <c r="W597" t="s">
        <v>285</v>
      </c>
      <c r="X597" t="s">
        <v>286</v>
      </c>
      <c r="Y597" t="s">
        <v>287</v>
      </c>
      <c r="Z597" s="10">
        <v>549048072</v>
      </c>
      <c r="AA597" s="9">
        <v>44.018870999999997</v>
      </c>
      <c r="AB597" s="9">
        <v>-88.613240000000005</v>
      </c>
      <c r="AC597" t="s">
        <v>98</v>
      </c>
      <c r="AD597">
        <v>104</v>
      </c>
      <c r="AE597" s="1" t="s">
        <v>102</v>
      </c>
      <c r="AF597" s="1" t="str">
        <f t="shared" si="26"/>
        <v>4</v>
      </c>
      <c r="AG597" s="1">
        <f t="shared" si="27"/>
        <v>5</v>
      </c>
      <c r="AH597" s="1">
        <v>11.94</v>
      </c>
      <c r="AI597" s="7">
        <f t="shared" si="28"/>
        <v>112.68</v>
      </c>
      <c r="AJ597">
        <v>112.68</v>
      </c>
      <c r="AK597">
        <v>112.68</v>
      </c>
      <c r="AL597" s="4">
        <v>23.23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T597">
        <v>0</v>
      </c>
      <c r="AU597" s="4">
        <v>0</v>
      </c>
      <c r="AV597" s="4">
        <v>8.9499999999999993</v>
      </c>
      <c r="AW597" s="4">
        <v>144.86000000000001</v>
      </c>
      <c r="AX597">
        <v>5</v>
      </c>
      <c r="AY597" t="s">
        <v>80</v>
      </c>
      <c r="AZ597">
        <v>5</v>
      </c>
      <c r="BA597">
        <v>0</v>
      </c>
      <c r="BB597">
        <v>0</v>
      </c>
      <c r="BC597">
        <v>0</v>
      </c>
      <c r="BD597">
        <v>0</v>
      </c>
      <c r="BE597">
        <v>1</v>
      </c>
      <c r="BF597" t="s">
        <v>81</v>
      </c>
      <c r="BJ597" s="6">
        <v>45997</v>
      </c>
      <c r="BK597" t="s">
        <v>141</v>
      </c>
      <c r="BL597" t="s">
        <v>131</v>
      </c>
      <c r="BM597" t="s">
        <v>152</v>
      </c>
      <c r="BN597" t="s">
        <v>131</v>
      </c>
      <c r="BP597">
        <v>2025</v>
      </c>
      <c r="BQ597" t="s">
        <v>133</v>
      </c>
      <c r="BR597" t="s">
        <v>153</v>
      </c>
    </row>
    <row r="598" spans="1:70" x14ac:dyDescent="0.25">
      <c r="A598">
        <v>6748487085</v>
      </c>
      <c r="B598" t="s">
        <v>161</v>
      </c>
      <c r="C598" t="s">
        <v>89</v>
      </c>
      <c r="D598" s="4">
        <v>163</v>
      </c>
      <c r="E598" s="5">
        <v>45997</v>
      </c>
      <c r="F598" s="5">
        <v>45994</v>
      </c>
      <c r="G598">
        <v>7926</v>
      </c>
      <c r="H598" t="s">
        <v>90</v>
      </c>
      <c r="I598" t="s">
        <v>91</v>
      </c>
      <c r="J598" t="s">
        <v>69</v>
      </c>
      <c r="K598" t="s">
        <v>92</v>
      </c>
      <c r="L598" t="s">
        <v>93</v>
      </c>
      <c r="M598" t="s">
        <v>72</v>
      </c>
      <c r="P598" t="s">
        <v>94</v>
      </c>
      <c r="Q598" t="s">
        <v>95</v>
      </c>
      <c r="R598" t="s">
        <v>96</v>
      </c>
      <c r="S598" t="s">
        <v>97</v>
      </c>
      <c r="T598" t="s">
        <v>98</v>
      </c>
      <c r="U598">
        <v>42.370837000000002</v>
      </c>
      <c r="V598">
        <v>-83.485600000000005</v>
      </c>
      <c r="W598" t="s">
        <v>431</v>
      </c>
      <c r="X598" t="s">
        <v>432</v>
      </c>
      <c r="Y598" t="s">
        <v>272</v>
      </c>
      <c r="Z598" s="10">
        <v>338841166</v>
      </c>
      <c r="AA598" s="9">
        <v>27.997387</v>
      </c>
      <c r="AB598" s="9">
        <v>-81.682559999999995</v>
      </c>
      <c r="AC598" t="s">
        <v>98</v>
      </c>
      <c r="AD598">
        <v>106</v>
      </c>
      <c r="AE598" s="1" t="s">
        <v>102</v>
      </c>
      <c r="AF598" s="1" t="str">
        <f t="shared" si="26"/>
        <v>6</v>
      </c>
      <c r="AG598" s="1">
        <f t="shared" si="27"/>
        <v>5</v>
      </c>
      <c r="AH598" s="1">
        <v>13.2</v>
      </c>
      <c r="AI598" s="7">
        <f t="shared" si="28"/>
        <v>127.05000000000001</v>
      </c>
      <c r="AJ598">
        <v>127.05</v>
      </c>
      <c r="AK598">
        <v>127.05</v>
      </c>
      <c r="AL598" s="4">
        <v>26.14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T598">
        <v>0</v>
      </c>
      <c r="AU598" s="4">
        <v>0</v>
      </c>
      <c r="AV598" s="4">
        <v>9.81</v>
      </c>
      <c r="AW598" s="4">
        <v>163</v>
      </c>
      <c r="AX598">
        <v>5</v>
      </c>
      <c r="AY598" t="s">
        <v>80</v>
      </c>
      <c r="AZ598">
        <v>5</v>
      </c>
      <c r="BA598">
        <v>0</v>
      </c>
      <c r="BB598">
        <v>0</v>
      </c>
      <c r="BC598">
        <v>0</v>
      </c>
      <c r="BD598">
        <v>0</v>
      </c>
      <c r="BE598">
        <v>1</v>
      </c>
      <c r="BF598" t="s">
        <v>81</v>
      </c>
      <c r="BJ598" s="6">
        <v>45997</v>
      </c>
      <c r="BK598" t="s">
        <v>141</v>
      </c>
      <c r="BL598" t="s">
        <v>131</v>
      </c>
      <c r="BM598" t="s">
        <v>152</v>
      </c>
      <c r="BN598" t="s">
        <v>131</v>
      </c>
      <c r="BP598">
        <v>2025</v>
      </c>
      <c r="BQ598" t="s">
        <v>133</v>
      </c>
      <c r="BR598" t="s">
        <v>153</v>
      </c>
    </row>
    <row r="599" spans="1:70" x14ac:dyDescent="0.25">
      <c r="A599">
        <v>6748486981</v>
      </c>
      <c r="B599" t="s">
        <v>161</v>
      </c>
      <c r="C599" t="s">
        <v>89</v>
      </c>
      <c r="D599" s="4">
        <v>144.86000000000001</v>
      </c>
      <c r="E599" s="5">
        <v>45997</v>
      </c>
      <c r="F599" s="5">
        <v>45993</v>
      </c>
      <c r="G599">
        <v>7926</v>
      </c>
      <c r="H599" t="s">
        <v>90</v>
      </c>
      <c r="I599" t="s">
        <v>91</v>
      </c>
      <c r="J599" t="s">
        <v>69</v>
      </c>
      <c r="K599" t="s">
        <v>92</v>
      </c>
      <c r="L599" t="s">
        <v>93</v>
      </c>
      <c r="M599" t="s">
        <v>72</v>
      </c>
      <c r="P599" t="s">
        <v>94</v>
      </c>
      <c r="Q599" t="s">
        <v>95</v>
      </c>
      <c r="R599" t="s">
        <v>96</v>
      </c>
      <c r="S599" t="s">
        <v>97</v>
      </c>
      <c r="T599" t="s">
        <v>98</v>
      </c>
      <c r="U599">
        <v>42.370837000000002</v>
      </c>
      <c r="V599">
        <v>-83.485600000000005</v>
      </c>
      <c r="W599" t="s">
        <v>285</v>
      </c>
      <c r="X599" t="s">
        <v>286</v>
      </c>
      <c r="Y599" t="s">
        <v>287</v>
      </c>
      <c r="Z599" s="10">
        <v>549048072</v>
      </c>
      <c r="AA599" s="9">
        <v>44.018870999999997</v>
      </c>
      <c r="AB599" s="9">
        <v>-88.613240000000005</v>
      </c>
      <c r="AC599" t="s">
        <v>98</v>
      </c>
      <c r="AD599">
        <v>104</v>
      </c>
      <c r="AE599" s="1" t="s">
        <v>102</v>
      </c>
      <c r="AF599" s="1" t="str">
        <f t="shared" si="26"/>
        <v>4</v>
      </c>
      <c r="AG599" s="1">
        <f t="shared" si="27"/>
        <v>5</v>
      </c>
      <c r="AH599" s="1">
        <v>11.94</v>
      </c>
      <c r="AI599" s="7">
        <f t="shared" si="28"/>
        <v>112.68</v>
      </c>
      <c r="AJ599">
        <v>112.68</v>
      </c>
      <c r="AK599">
        <v>112.68</v>
      </c>
      <c r="AL599" s="4">
        <v>23.23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T599">
        <v>0</v>
      </c>
      <c r="AU599" s="4">
        <v>0</v>
      </c>
      <c r="AV599" s="4">
        <v>8.9499999999999993</v>
      </c>
      <c r="AW599" s="4">
        <v>144.86000000000001</v>
      </c>
      <c r="AX599">
        <v>5</v>
      </c>
      <c r="AY599" t="s">
        <v>80</v>
      </c>
      <c r="AZ599">
        <v>5</v>
      </c>
      <c r="BA599">
        <v>0</v>
      </c>
      <c r="BB599">
        <v>0</v>
      </c>
      <c r="BC599">
        <v>0</v>
      </c>
      <c r="BD599">
        <v>0</v>
      </c>
      <c r="BE599">
        <v>1</v>
      </c>
      <c r="BF599" t="s">
        <v>81</v>
      </c>
      <c r="BJ599" s="6">
        <v>45997</v>
      </c>
      <c r="BK599" t="s">
        <v>141</v>
      </c>
      <c r="BL599" t="s">
        <v>131</v>
      </c>
      <c r="BM599" t="s">
        <v>152</v>
      </c>
      <c r="BN599" t="s">
        <v>131</v>
      </c>
      <c r="BP599">
        <v>2025</v>
      </c>
      <c r="BQ599" t="s">
        <v>133</v>
      </c>
      <c r="BR599" t="s">
        <v>153</v>
      </c>
    </row>
    <row r="600" spans="1:70" x14ac:dyDescent="0.25">
      <c r="A600">
        <v>6748487054</v>
      </c>
      <c r="B600" t="s">
        <v>161</v>
      </c>
      <c r="C600" t="s">
        <v>89</v>
      </c>
      <c r="D600" s="4">
        <v>162.84</v>
      </c>
      <c r="E600" s="5">
        <v>45997</v>
      </c>
      <c r="F600" s="5">
        <v>45994</v>
      </c>
      <c r="G600">
        <v>7926</v>
      </c>
      <c r="H600" t="s">
        <v>90</v>
      </c>
      <c r="I600" t="s">
        <v>91</v>
      </c>
      <c r="J600" t="s">
        <v>69</v>
      </c>
      <c r="K600" t="s">
        <v>92</v>
      </c>
      <c r="L600" t="s">
        <v>93</v>
      </c>
      <c r="M600" t="s">
        <v>72</v>
      </c>
      <c r="P600" t="s">
        <v>94</v>
      </c>
      <c r="Q600" t="s">
        <v>95</v>
      </c>
      <c r="R600" t="s">
        <v>96</v>
      </c>
      <c r="S600" t="s">
        <v>97</v>
      </c>
      <c r="T600" t="s">
        <v>98</v>
      </c>
      <c r="U600">
        <v>42.370837000000002</v>
      </c>
      <c r="V600">
        <v>-83.485600000000005</v>
      </c>
      <c r="W600" t="s">
        <v>300</v>
      </c>
      <c r="X600" t="s">
        <v>301</v>
      </c>
      <c r="Y600" t="s">
        <v>290</v>
      </c>
      <c r="Z600" s="10">
        <v>701222112</v>
      </c>
      <c r="AA600" s="9">
        <v>30.006353000000001</v>
      </c>
      <c r="AB600" s="9">
        <v>-90.062640000000002</v>
      </c>
      <c r="AC600" t="s">
        <v>98</v>
      </c>
      <c r="AD600">
        <v>105</v>
      </c>
      <c r="AE600" s="1" t="s">
        <v>102</v>
      </c>
      <c r="AF600" s="1" t="str">
        <f t="shared" si="26"/>
        <v>5</v>
      </c>
      <c r="AG600" s="1">
        <f t="shared" si="27"/>
        <v>5</v>
      </c>
      <c r="AH600" s="1">
        <v>12.74</v>
      </c>
      <c r="AI600" s="7">
        <f t="shared" si="28"/>
        <v>122.34</v>
      </c>
      <c r="AJ600">
        <v>122.34</v>
      </c>
      <c r="AK600">
        <v>122.34</v>
      </c>
      <c r="AL600" s="4">
        <v>26.12</v>
      </c>
      <c r="AM600" s="4">
        <v>0</v>
      </c>
      <c r="AN600" s="4">
        <v>0</v>
      </c>
      <c r="AO600" s="4">
        <v>0</v>
      </c>
      <c r="AP600" s="4">
        <v>0</v>
      </c>
      <c r="AQ600" s="4">
        <v>4.58</v>
      </c>
      <c r="AR600" s="4">
        <v>0</v>
      </c>
      <c r="AT600">
        <v>0</v>
      </c>
      <c r="AU600" s="4">
        <v>0</v>
      </c>
      <c r="AV600" s="4">
        <v>14.38</v>
      </c>
      <c r="AW600" s="4">
        <v>162.84</v>
      </c>
      <c r="AX600">
        <v>5</v>
      </c>
      <c r="AY600" t="s">
        <v>80</v>
      </c>
      <c r="AZ600">
        <v>5</v>
      </c>
      <c r="BA600">
        <v>0</v>
      </c>
      <c r="BB600">
        <v>0</v>
      </c>
      <c r="BC600">
        <v>0</v>
      </c>
      <c r="BD600">
        <v>0</v>
      </c>
      <c r="BE600">
        <v>1</v>
      </c>
      <c r="BF600" t="s">
        <v>81</v>
      </c>
      <c r="BJ600" s="6">
        <v>45997</v>
      </c>
      <c r="BK600" t="s">
        <v>141</v>
      </c>
      <c r="BL600" t="s">
        <v>131</v>
      </c>
      <c r="BM600" t="s">
        <v>152</v>
      </c>
      <c r="BN600" t="s">
        <v>131</v>
      </c>
      <c r="BP600">
        <v>2025</v>
      </c>
      <c r="BQ600" t="s">
        <v>133</v>
      </c>
      <c r="BR600" t="s">
        <v>153</v>
      </c>
    </row>
    <row r="601" spans="1:70" x14ac:dyDescent="0.25">
      <c r="A601">
        <v>6748487107</v>
      </c>
      <c r="B601" t="s">
        <v>161</v>
      </c>
      <c r="C601" t="s">
        <v>89</v>
      </c>
      <c r="D601" s="4">
        <v>168.27</v>
      </c>
      <c r="E601" s="5">
        <v>45997</v>
      </c>
      <c r="F601" s="5">
        <v>45995</v>
      </c>
      <c r="G601">
        <v>7926</v>
      </c>
      <c r="H601" t="s">
        <v>90</v>
      </c>
      <c r="I601" t="s">
        <v>91</v>
      </c>
      <c r="J601" t="s">
        <v>69</v>
      </c>
      <c r="K601" t="s">
        <v>92</v>
      </c>
      <c r="L601" t="s">
        <v>93</v>
      </c>
      <c r="M601" t="s">
        <v>72</v>
      </c>
      <c r="P601" t="s">
        <v>94</v>
      </c>
      <c r="Q601" t="s">
        <v>95</v>
      </c>
      <c r="R601" t="s">
        <v>96</v>
      </c>
      <c r="S601" t="s">
        <v>97</v>
      </c>
      <c r="T601" t="s">
        <v>98</v>
      </c>
      <c r="U601">
        <v>42.370837000000002</v>
      </c>
      <c r="V601">
        <v>-83.485600000000005</v>
      </c>
      <c r="W601" t="s">
        <v>388</v>
      </c>
      <c r="X601" t="s">
        <v>389</v>
      </c>
      <c r="Y601" t="s">
        <v>344</v>
      </c>
      <c r="Z601" s="10">
        <v>314113099</v>
      </c>
      <c r="AA601" s="9">
        <v>31.927434000000002</v>
      </c>
      <c r="AB601" s="9">
        <v>-81.042500000000004</v>
      </c>
      <c r="AC601" t="s">
        <v>98</v>
      </c>
      <c r="AD601">
        <v>105</v>
      </c>
      <c r="AE601" s="1" t="s">
        <v>102</v>
      </c>
      <c r="AF601" s="1" t="str">
        <f t="shared" si="26"/>
        <v>5</v>
      </c>
      <c r="AG601" s="1">
        <f t="shared" si="27"/>
        <v>5</v>
      </c>
      <c r="AH601" s="1">
        <v>12.74</v>
      </c>
      <c r="AI601" s="7">
        <f t="shared" si="28"/>
        <v>126.64</v>
      </c>
      <c r="AJ601">
        <v>122.34</v>
      </c>
      <c r="AK601">
        <v>122.34</v>
      </c>
      <c r="AL601" s="4">
        <v>26.99</v>
      </c>
      <c r="AM601" s="4">
        <v>0</v>
      </c>
      <c r="AN601" s="4">
        <v>0</v>
      </c>
      <c r="AO601" s="4">
        <v>0</v>
      </c>
      <c r="AP601" s="4">
        <v>0</v>
      </c>
      <c r="AQ601" s="4">
        <v>4.58</v>
      </c>
      <c r="AR601" s="4">
        <v>0</v>
      </c>
      <c r="AT601">
        <v>0</v>
      </c>
      <c r="AU601" s="4">
        <v>0</v>
      </c>
      <c r="AV601" s="4">
        <v>14.64</v>
      </c>
      <c r="AW601" s="4">
        <v>168.27</v>
      </c>
      <c r="AX601">
        <v>5</v>
      </c>
      <c r="AY601" t="s">
        <v>80</v>
      </c>
      <c r="AZ601">
        <v>5</v>
      </c>
      <c r="BA601">
        <v>0</v>
      </c>
      <c r="BB601">
        <v>0</v>
      </c>
      <c r="BC601">
        <v>0</v>
      </c>
      <c r="BD601">
        <v>0</v>
      </c>
      <c r="BE601">
        <v>1</v>
      </c>
      <c r="BF601" t="s">
        <v>81</v>
      </c>
      <c r="BJ601" s="6">
        <v>45997</v>
      </c>
      <c r="BK601" t="s">
        <v>141</v>
      </c>
      <c r="BL601" t="s">
        <v>131</v>
      </c>
      <c r="BM601" t="s">
        <v>152</v>
      </c>
      <c r="BN601" t="s">
        <v>131</v>
      </c>
      <c r="BP601">
        <v>2025</v>
      </c>
      <c r="BQ601" t="s">
        <v>133</v>
      </c>
      <c r="BR601" t="s">
        <v>153</v>
      </c>
    </row>
    <row r="602" spans="1:70" x14ac:dyDescent="0.25">
      <c r="A602">
        <v>6748487075</v>
      </c>
      <c r="B602" t="s">
        <v>161</v>
      </c>
      <c r="C602" t="s">
        <v>89</v>
      </c>
      <c r="D602" s="4">
        <v>162.84</v>
      </c>
      <c r="E602" s="5">
        <v>45997</v>
      </c>
      <c r="F602" s="5">
        <v>45994</v>
      </c>
      <c r="G602">
        <v>7926</v>
      </c>
      <c r="H602" t="s">
        <v>90</v>
      </c>
      <c r="I602" t="s">
        <v>91</v>
      </c>
      <c r="J602" t="s">
        <v>69</v>
      </c>
      <c r="K602" t="s">
        <v>92</v>
      </c>
      <c r="L602" t="s">
        <v>93</v>
      </c>
      <c r="M602" t="s">
        <v>72</v>
      </c>
      <c r="P602" t="s">
        <v>94</v>
      </c>
      <c r="Q602" t="s">
        <v>95</v>
      </c>
      <c r="R602" t="s">
        <v>96</v>
      </c>
      <c r="S602" t="s">
        <v>97</v>
      </c>
      <c r="T602" t="s">
        <v>98</v>
      </c>
      <c r="U602">
        <v>42.370837000000002</v>
      </c>
      <c r="V602">
        <v>-83.485600000000005</v>
      </c>
      <c r="W602" t="s">
        <v>317</v>
      </c>
      <c r="X602" t="s">
        <v>318</v>
      </c>
      <c r="Y602" t="s">
        <v>272</v>
      </c>
      <c r="Z602" s="10">
        <v>323092702</v>
      </c>
      <c r="AA602" s="9">
        <v>30.514599</v>
      </c>
      <c r="AB602" s="9">
        <v>-84.188445999999999</v>
      </c>
      <c r="AC602" t="s">
        <v>98</v>
      </c>
      <c r="AD602">
        <v>105</v>
      </c>
      <c r="AE602" s="1" t="s">
        <v>102</v>
      </c>
      <c r="AF602" s="1" t="str">
        <f t="shared" si="26"/>
        <v>5</v>
      </c>
      <c r="AG602" s="1">
        <f t="shared" si="27"/>
        <v>5</v>
      </c>
      <c r="AH602" s="1">
        <v>12.74</v>
      </c>
      <c r="AI602" s="7">
        <f t="shared" si="28"/>
        <v>122.34</v>
      </c>
      <c r="AJ602">
        <v>122.34</v>
      </c>
      <c r="AK602">
        <v>122.34</v>
      </c>
      <c r="AL602" s="4">
        <v>26.12</v>
      </c>
      <c r="AM602" s="4">
        <v>0</v>
      </c>
      <c r="AN602" s="4">
        <v>0</v>
      </c>
      <c r="AO602" s="4">
        <v>0</v>
      </c>
      <c r="AP602" s="4">
        <v>0</v>
      </c>
      <c r="AQ602" s="4">
        <v>4.58</v>
      </c>
      <c r="AR602" s="4">
        <v>0</v>
      </c>
      <c r="AT602">
        <v>0</v>
      </c>
      <c r="AU602" s="4">
        <v>0</v>
      </c>
      <c r="AV602" s="4">
        <v>14.38</v>
      </c>
      <c r="AW602" s="4">
        <v>162.84</v>
      </c>
      <c r="AX602">
        <v>5</v>
      </c>
      <c r="AY602" t="s">
        <v>80</v>
      </c>
      <c r="AZ602">
        <v>5</v>
      </c>
      <c r="BA602">
        <v>0</v>
      </c>
      <c r="BB602">
        <v>0</v>
      </c>
      <c r="BC602">
        <v>0</v>
      </c>
      <c r="BD602">
        <v>0</v>
      </c>
      <c r="BE602">
        <v>1</v>
      </c>
      <c r="BF602" t="s">
        <v>81</v>
      </c>
      <c r="BJ602" s="6">
        <v>45997</v>
      </c>
      <c r="BK602" t="s">
        <v>141</v>
      </c>
      <c r="BL602" t="s">
        <v>131</v>
      </c>
      <c r="BM602" t="s">
        <v>152</v>
      </c>
      <c r="BN602" t="s">
        <v>131</v>
      </c>
      <c r="BP602">
        <v>2025</v>
      </c>
      <c r="BQ602" t="s">
        <v>133</v>
      </c>
      <c r="BR602" t="s">
        <v>153</v>
      </c>
    </row>
    <row r="603" spans="1:70" x14ac:dyDescent="0.25">
      <c r="A603">
        <v>6748486990</v>
      </c>
      <c r="B603" t="s">
        <v>161</v>
      </c>
      <c r="C603" t="s">
        <v>89</v>
      </c>
      <c r="D603" s="4">
        <v>105.62</v>
      </c>
      <c r="E603" s="5">
        <v>45997</v>
      </c>
      <c r="F603" s="5">
        <v>45993</v>
      </c>
      <c r="G603">
        <v>7926</v>
      </c>
      <c r="H603" t="s">
        <v>90</v>
      </c>
      <c r="I603" t="s">
        <v>91</v>
      </c>
      <c r="J603" t="s">
        <v>69</v>
      </c>
      <c r="K603" t="s">
        <v>92</v>
      </c>
      <c r="L603" t="s">
        <v>93</v>
      </c>
      <c r="M603" t="s">
        <v>72</v>
      </c>
      <c r="P603" t="s">
        <v>94</v>
      </c>
      <c r="Q603" t="s">
        <v>95</v>
      </c>
      <c r="R603" t="s">
        <v>96</v>
      </c>
      <c r="S603" t="s">
        <v>97</v>
      </c>
      <c r="T603" t="s">
        <v>98</v>
      </c>
      <c r="U603">
        <v>42.370837000000002</v>
      </c>
      <c r="V603">
        <v>-83.485600000000005</v>
      </c>
      <c r="W603" t="s">
        <v>395</v>
      </c>
      <c r="X603" t="s">
        <v>215</v>
      </c>
      <c r="Y603" t="s">
        <v>216</v>
      </c>
      <c r="Z603" s="10">
        <v>411024546</v>
      </c>
      <c r="AA603" s="9">
        <v>38.439526000000001</v>
      </c>
      <c r="AB603" s="9">
        <v>-82.693200000000004</v>
      </c>
      <c r="AC603" t="s">
        <v>98</v>
      </c>
      <c r="AD603">
        <v>103</v>
      </c>
      <c r="AE603" s="1" t="s">
        <v>102</v>
      </c>
      <c r="AF603" s="1" t="str">
        <f t="shared" si="26"/>
        <v>3</v>
      </c>
      <c r="AG603" s="1">
        <f t="shared" si="27"/>
        <v>5</v>
      </c>
      <c r="AH603" s="1">
        <v>10.44</v>
      </c>
      <c r="AI603" s="7">
        <f t="shared" si="28"/>
        <v>77.02000000000001</v>
      </c>
      <c r="AJ603">
        <v>72.72</v>
      </c>
      <c r="AK603">
        <v>72.72</v>
      </c>
      <c r="AL603" s="4">
        <v>16.940000000000001</v>
      </c>
      <c r="AM603" s="4">
        <v>0</v>
      </c>
      <c r="AN603" s="4">
        <v>0</v>
      </c>
      <c r="AO603" s="4">
        <v>0</v>
      </c>
      <c r="AP603" s="4">
        <v>0</v>
      </c>
      <c r="AQ603" s="4">
        <v>4.58</v>
      </c>
      <c r="AR603" s="4">
        <v>0</v>
      </c>
      <c r="AT603">
        <v>0</v>
      </c>
      <c r="AU603" s="4">
        <v>0</v>
      </c>
      <c r="AV603" s="4">
        <v>11.66</v>
      </c>
      <c r="AW603" s="4">
        <v>105.62</v>
      </c>
      <c r="AX603">
        <v>5</v>
      </c>
      <c r="AY603" t="s">
        <v>80</v>
      </c>
      <c r="AZ603">
        <v>5</v>
      </c>
      <c r="BA603">
        <v>0</v>
      </c>
      <c r="BB603">
        <v>0</v>
      </c>
      <c r="BC603">
        <v>0</v>
      </c>
      <c r="BD603">
        <v>0</v>
      </c>
      <c r="BE603">
        <v>1</v>
      </c>
      <c r="BF603" t="s">
        <v>81</v>
      </c>
      <c r="BJ603" s="6">
        <v>45997</v>
      </c>
      <c r="BK603" t="s">
        <v>141</v>
      </c>
      <c r="BL603" t="s">
        <v>131</v>
      </c>
      <c r="BM603" t="s">
        <v>152</v>
      </c>
      <c r="BN603" t="s">
        <v>131</v>
      </c>
      <c r="BP603">
        <v>2025</v>
      </c>
      <c r="BQ603" t="s">
        <v>133</v>
      </c>
      <c r="BR603" t="s">
        <v>153</v>
      </c>
    </row>
    <row r="604" spans="1:70" x14ac:dyDescent="0.25">
      <c r="A604">
        <v>6748486914</v>
      </c>
      <c r="B604" t="s">
        <v>161</v>
      </c>
      <c r="C604" t="s">
        <v>89</v>
      </c>
      <c r="D604" s="4">
        <v>144.86000000000001</v>
      </c>
      <c r="E604" s="5">
        <v>45997</v>
      </c>
      <c r="F604" s="5">
        <v>45992</v>
      </c>
      <c r="G604">
        <v>7926</v>
      </c>
      <c r="H604" t="s">
        <v>90</v>
      </c>
      <c r="I604" t="s">
        <v>91</v>
      </c>
      <c r="J604" t="s">
        <v>69</v>
      </c>
      <c r="K604" t="s">
        <v>92</v>
      </c>
      <c r="L604" t="s">
        <v>93</v>
      </c>
      <c r="M604" t="s">
        <v>72</v>
      </c>
      <c r="P604" t="s">
        <v>94</v>
      </c>
      <c r="Q604" t="s">
        <v>95</v>
      </c>
      <c r="R604" t="s">
        <v>96</v>
      </c>
      <c r="S604" t="s">
        <v>97</v>
      </c>
      <c r="T604" t="s">
        <v>98</v>
      </c>
      <c r="U604">
        <v>42.370837000000002</v>
      </c>
      <c r="V604">
        <v>-83.485600000000005</v>
      </c>
      <c r="W604" t="s">
        <v>285</v>
      </c>
      <c r="X604" t="s">
        <v>286</v>
      </c>
      <c r="Y604" t="s">
        <v>287</v>
      </c>
      <c r="Z604" s="10">
        <v>549048072</v>
      </c>
      <c r="AA604" s="9">
        <v>44.018870999999997</v>
      </c>
      <c r="AB604" s="9">
        <v>-88.613240000000005</v>
      </c>
      <c r="AC604" t="s">
        <v>98</v>
      </c>
      <c r="AD604">
        <v>104</v>
      </c>
      <c r="AE604" s="1" t="s">
        <v>102</v>
      </c>
      <c r="AF604" s="1" t="str">
        <f t="shared" si="26"/>
        <v>4</v>
      </c>
      <c r="AG604" s="1">
        <f t="shared" si="27"/>
        <v>5</v>
      </c>
      <c r="AH604" s="1">
        <v>11.94</v>
      </c>
      <c r="AI604" s="7">
        <f t="shared" si="28"/>
        <v>112.68</v>
      </c>
      <c r="AJ604">
        <v>112.68</v>
      </c>
      <c r="AK604">
        <v>112.68</v>
      </c>
      <c r="AL604" s="4">
        <v>23.23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T604">
        <v>0</v>
      </c>
      <c r="AU604" s="4">
        <v>0</v>
      </c>
      <c r="AV604" s="4">
        <v>8.9499999999999993</v>
      </c>
      <c r="AW604" s="4">
        <v>144.86000000000001</v>
      </c>
      <c r="AX604">
        <v>5</v>
      </c>
      <c r="AY604" t="s">
        <v>80</v>
      </c>
      <c r="AZ604">
        <v>5</v>
      </c>
      <c r="BA604">
        <v>0</v>
      </c>
      <c r="BB604">
        <v>0</v>
      </c>
      <c r="BC604">
        <v>0</v>
      </c>
      <c r="BD604">
        <v>0</v>
      </c>
      <c r="BE604">
        <v>1</v>
      </c>
      <c r="BF604" t="s">
        <v>81</v>
      </c>
      <c r="BJ604" s="6">
        <v>45997</v>
      </c>
      <c r="BK604" t="s">
        <v>141</v>
      </c>
      <c r="BL604" t="s">
        <v>131</v>
      </c>
      <c r="BM604" t="s">
        <v>152</v>
      </c>
      <c r="BN604" t="s">
        <v>131</v>
      </c>
      <c r="BP604">
        <v>2025</v>
      </c>
      <c r="BQ604" t="s">
        <v>133</v>
      </c>
      <c r="BR604" t="s">
        <v>153</v>
      </c>
    </row>
    <row r="605" spans="1:70" x14ac:dyDescent="0.25">
      <c r="A605">
        <v>6748487082</v>
      </c>
      <c r="B605" t="s">
        <v>161</v>
      </c>
      <c r="C605" t="s">
        <v>89</v>
      </c>
      <c r="D605" s="4">
        <v>162.84</v>
      </c>
      <c r="E605" s="5">
        <v>45997</v>
      </c>
      <c r="F605" s="5">
        <v>45994</v>
      </c>
      <c r="G605">
        <v>7926</v>
      </c>
      <c r="H605" t="s">
        <v>90</v>
      </c>
      <c r="I605" t="s">
        <v>91</v>
      </c>
      <c r="J605" t="s">
        <v>69</v>
      </c>
      <c r="K605" t="s">
        <v>92</v>
      </c>
      <c r="L605" t="s">
        <v>93</v>
      </c>
      <c r="M605" t="s">
        <v>72</v>
      </c>
      <c r="P605" t="s">
        <v>94</v>
      </c>
      <c r="Q605" t="s">
        <v>95</v>
      </c>
      <c r="R605" t="s">
        <v>96</v>
      </c>
      <c r="S605" t="s">
        <v>97</v>
      </c>
      <c r="T605" t="s">
        <v>98</v>
      </c>
      <c r="U605">
        <v>42.370837000000002</v>
      </c>
      <c r="V605">
        <v>-83.485600000000005</v>
      </c>
      <c r="W605" t="s">
        <v>317</v>
      </c>
      <c r="X605" t="s">
        <v>318</v>
      </c>
      <c r="Y605" t="s">
        <v>272</v>
      </c>
      <c r="Z605" s="10">
        <v>323092702</v>
      </c>
      <c r="AA605" s="9">
        <v>30.514599</v>
      </c>
      <c r="AB605" s="9">
        <v>-84.188445999999999</v>
      </c>
      <c r="AC605" t="s">
        <v>98</v>
      </c>
      <c r="AD605">
        <v>105</v>
      </c>
      <c r="AE605" s="1" t="s">
        <v>102</v>
      </c>
      <c r="AF605" s="1" t="str">
        <f t="shared" si="26"/>
        <v>5</v>
      </c>
      <c r="AG605" s="1">
        <f t="shared" si="27"/>
        <v>5</v>
      </c>
      <c r="AH605" s="1">
        <v>12.74</v>
      </c>
      <c r="AI605" s="7">
        <f t="shared" si="28"/>
        <v>122.34</v>
      </c>
      <c r="AJ605">
        <v>122.34</v>
      </c>
      <c r="AK605">
        <v>122.34</v>
      </c>
      <c r="AL605" s="4">
        <v>26.12</v>
      </c>
      <c r="AM605" s="4">
        <v>0</v>
      </c>
      <c r="AN605" s="4">
        <v>0</v>
      </c>
      <c r="AO605" s="4">
        <v>0</v>
      </c>
      <c r="AP605" s="4">
        <v>0</v>
      </c>
      <c r="AQ605" s="4">
        <v>4.58</v>
      </c>
      <c r="AR605" s="4">
        <v>0</v>
      </c>
      <c r="AT605">
        <v>0</v>
      </c>
      <c r="AU605" s="4">
        <v>0</v>
      </c>
      <c r="AV605" s="4">
        <v>14.38</v>
      </c>
      <c r="AW605" s="4">
        <v>162.84</v>
      </c>
      <c r="AX605">
        <v>5</v>
      </c>
      <c r="AY605" t="s">
        <v>80</v>
      </c>
      <c r="AZ605">
        <v>5</v>
      </c>
      <c r="BA605">
        <v>0</v>
      </c>
      <c r="BB605">
        <v>0</v>
      </c>
      <c r="BC605">
        <v>0</v>
      </c>
      <c r="BD605">
        <v>0</v>
      </c>
      <c r="BE605">
        <v>1</v>
      </c>
      <c r="BF605" t="s">
        <v>81</v>
      </c>
      <c r="BJ605" s="6">
        <v>45997</v>
      </c>
      <c r="BK605" t="s">
        <v>141</v>
      </c>
      <c r="BL605" t="s">
        <v>131</v>
      </c>
      <c r="BM605" t="s">
        <v>152</v>
      </c>
      <c r="BN605" t="s">
        <v>131</v>
      </c>
      <c r="BP605">
        <v>2025</v>
      </c>
      <c r="BQ605" t="s">
        <v>133</v>
      </c>
      <c r="BR605" t="s">
        <v>153</v>
      </c>
    </row>
    <row r="606" spans="1:70" x14ac:dyDescent="0.25">
      <c r="A606">
        <v>6748486967</v>
      </c>
      <c r="B606" t="s">
        <v>161</v>
      </c>
      <c r="C606" t="s">
        <v>89</v>
      </c>
      <c r="D606" s="4">
        <v>162.84</v>
      </c>
      <c r="E606" s="5">
        <v>45997</v>
      </c>
      <c r="F606" s="5">
        <v>45993</v>
      </c>
      <c r="G606">
        <v>7926</v>
      </c>
      <c r="H606" t="s">
        <v>90</v>
      </c>
      <c r="I606" t="s">
        <v>91</v>
      </c>
      <c r="J606" t="s">
        <v>69</v>
      </c>
      <c r="K606" t="s">
        <v>92</v>
      </c>
      <c r="L606" t="s">
        <v>93</v>
      </c>
      <c r="M606" t="s">
        <v>72</v>
      </c>
      <c r="P606" t="s">
        <v>94</v>
      </c>
      <c r="Q606" t="s">
        <v>95</v>
      </c>
      <c r="R606" t="s">
        <v>96</v>
      </c>
      <c r="S606" t="s">
        <v>97</v>
      </c>
      <c r="T606" t="s">
        <v>98</v>
      </c>
      <c r="U606">
        <v>42.370837000000002</v>
      </c>
      <c r="V606">
        <v>-83.485600000000005</v>
      </c>
      <c r="W606" t="s">
        <v>302</v>
      </c>
      <c r="X606" t="s">
        <v>303</v>
      </c>
      <c r="Y606" t="s">
        <v>272</v>
      </c>
      <c r="Z606" s="10">
        <v>328061551</v>
      </c>
      <c r="AA606" s="9">
        <v>28.51483</v>
      </c>
      <c r="AB606" s="9">
        <v>-81.36054</v>
      </c>
      <c r="AC606" t="s">
        <v>98</v>
      </c>
      <c r="AD606">
        <v>105</v>
      </c>
      <c r="AE606" s="1" t="s">
        <v>102</v>
      </c>
      <c r="AF606" s="1" t="str">
        <f t="shared" si="26"/>
        <v>5</v>
      </c>
      <c r="AG606" s="1">
        <f t="shared" si="27"/>
        <v>5</v>
      </c>
      <c r="AH606" s="1">
        <v>12.74</v>
      </c>
      <c r="AI606" s="7">
        <f t="shared" si="28"/>
        <v>122.34</v>
      </c>
      <c r="AJ606">
        <v>122.34</v>
      </c>
      <c r="AK606">
        <v>122.34</v>
      </c>
      <c r="AL606" s="4">
        <v>26.12</v>
      </c>
      <c r="AM606" s="4">
        <v>0</v>
      </c>
      <c r="AN606" s="4">
        <v>0</v>
      </c>
      <c r="AO606" s="4">
        <v>0</v>
      </c>
      <c r="AP606" s="4">
        <v>0</v>
      </c>
      <c r="AQ606" s="4">
        <v>4.58</v>
      </c>
      <c r="AR606" s="4">
        <v>0</v>
      </c>
      <c r="AT606">
        <v>0</v>
      </c>
      <c r="AU606" s="4">
        <v>0</v>
      </c>
      <c r="AV606" s="4">
        <v>14.38</v>
      </c>
      <c r="AW606" s="4">
        <v>162.84</v>
      </c>
      <c r="AX606">
        <v>5</v>
      </c>
      <c r="AY606" t="s">
        <v>80</v>
      </c>
      <c r="AZ606">
        <v>5</v>
      </c>
      <c r="BA606">
        <v>0</v>
      </c>
      <c r="BB606">
        <v>0</v>
      </c>
      <c r="BC606">
        <v>0</v>
      </c>
      <c r="BD606">
        <v>0</v>
      </c>
      <c r="BE606">
        <v>1</v>
      </c>
      <c r="BF606" t="s">
        <v>81</v>
      </c>
      <c r="BJ606" s="6">
        <v>45997</v>
      </c>
      <c r="BK606" t="s">
        <v>141</v>
      </c>
      <c r="BL606" t="s">
        <v>131</v>
      </c>
      <c r="BM606" t="s">
        <v>152</v>
      </c>
      <c r="BN606" t="s">
        <v>131</v>
      </c>
      <c r="BP606">
        <v>2025</v>
      </c>
      <c r="BQ606" t="s">
        <v>133</v>
      </c>
      <c r="BR606" t="s">
        <v>153</v>
      </c>
    </row>
    <row r="607" spans="1:70" x14ac:dyDescent="0.25">
      <c r="A607">
        <v>6748486939</v>
      </c>
      <c r="B607" t="s">
        <v>161</v>
      </c>
      <c r="C607" t="s">
        <v>89</v>
      </c>
      <c r="D607" s="4">
        <v>150.63999999999999</v>
      </c>
      <c r="E607" s="5">
        <v>45997</v>
      </c>
      <c r="F607" s="5">
        <v>45993</v>
      </c>
      <c r="G607">
        <v>7926</v>
      </c>
      <c r="H607" t="s">
        <v>90</v>
      </c>
      <c r="I607" t="s">
        <v>91</v>
      </c>
      <c r="J607" t="s">
        <v>69</v>
      </c>
      <c r="K607" t="s">
        <v>92</v>
      </c>
      <c r="L607" t="s">
        <v>93</v>
      </c>
      <c r="M607" t="s">
        <v>72</v>
      </c>
      <c r="P607" t="s">
        <v>94</v>
      </c>
      <c r="Q607" t="s">
        <v>95</v>
      </c>
      <c r="R607" t="s">
        <v>96</v>
      </c>
      <c r="S607" t="s">
        <v>97</v>
      </c>
      <c r="T607" t="s">
        <v>98</v>
      </c>
      <c r="U607">
        <v>42.370837000000002</v>
      </c>
      <c r="V607">
        <v>-83.485600000000005</v>
      </c>
      <c r="W607" t="s">
        <v>338</v>
      </c>
      <c r="X607" t="s">
        <v>339</v>
      </c>
      <c r="Y607" t="s">
        <v>101</v>
      </c>
      <c r="Z607" s="10">
        <v>77211120</v>
      </c>
      <c r="AA607" s="9">
        <v>40.435960999999999</v>
      </c>
      <c r="AB607" s="9">
        <v>-74.237340000000003</v>
      </c>
      <c r="AC607" t="s">
        <v>98</v>
      </c>
      <c r="AD607">
        <v>104</v>
      </c>
      <c r="AE607" s="1" t="s">
        <v>102</v>
      </c>
      <c r="AF607" s="1" t="str">
        <f t="shared" si="26"/>
        <v>4</v>
      </c>
      <c r="AG607" s="1">
        <f t="shared" si="27"/>
        <v>5</v>
      </c>
      <c r="AH607" s="1">
        <v>11.94</v>
      </c>
      <c r="AI607" s="7">
        <f t="shared" si="28"/>
        <v>112.67999999999999</v>
      </c>
      <c r="AJ607">
        <v>112.68</v>
      </c>
      <c r="AK607">
        <v>112.68</v>
      </c>
      <c r="AL607" s="4">
        <v>24.16</v>
      </c>
      <c r="AM607" s="4">
        <v>0</v>
      </c>
      <c r="AN607" s="4">
        <v>0</v>
      </c>
      <c r="AO607" s="4">
        <v>0</v>
      </c>
      <c r="AP607" s="4">
        <v>0</v>
      </c>
      <c r="AQ607" s="4">
        <v>4.58</v>
      </c>
      <c r="AR607" s="4">
        <v>0</v>
      </c>
      <c r="AT607">
        <v>0</v>
      </c>
      <c r="AU607" s="4">
        <v>0</v>
      </c>
      <c r="AV607" s="4">
        <v>13.8</v>
      </c>
      <c r="AW607" s="4">
        <v>150.63999999999999</v>
      </c>
      <c r="AX607">
        <v>5</v>
      </c>
      <c r="AY607" t="s">
        <v>80</v>
      </c>
      <c r="AZ607">
        <v>5</v>
      </c>
      <c r="BA607">
        <v>0</v>
      </c>
      <c r="BB607">
        <v>0</v>
      </c>
      <c r="BC607">
        <v>0</v>
      </c>
      <c r="BD607">
        <v>0</v>
      </c>
      <c r="BE607">
        <v>1</v>
      </c>
      <c r="BF607" t="s">
        <v>81</v>
      </c>
      <c r="BJ607" s="6">
        <v>45997</v>
      </c>
      <c r="BK607" t="s">
        <v>141</v>
      </c>
      <c r="BL607" t="s">
        <v>131</v>
      </c>
      <c r="BM607" t="s">
        <v>152</v>
      </c>
      <c r="BN607" t="s">
        <v>131</v>
      </c>
      <c r="BP607">
        <v>2025</v>
      </c>
      <c r="BQ607" t="s">
        <v>133</v>
      </c>
      <c r="BR607" t="s">
        <v>153</v>
      </c>
    </row>
    <row r="608" spans="1:70" x14ac:dyDescent="0.25">
      <c r="A608">
        <v>6748486911</v>
      </c>
      <c r="B608" t="s">
        <v>161</v>
      </c>
      <c r="C608" t="s">
        <v>89</v>
      </c>
      <c r="D608" s="4">
        <v>168.79</v>
      </c>
      <c r="E608" s="5">
        <v>45997</v>
      </c>
      <c r="F608" s="5">
        <v>45992</v>
      </c>
      <c r="G608">
        <v>7926</v>
      </c>
      <c r="H608" t="s">
        <v>90</v>
      </c>
      <c r="I608" t="s">
        <v>91</v>
      </c>
      <c r="J608" t="s">
        <v>69</v>
      </c>
      <c r="K608" t="s">
        <v>92</v>
      </c>
      <c r="L608" t="s">
        <v>93</v>
      </c>
      <c r="M608" t="s">
        <v>72</v>
      </c>
      <c r="P608" t="s">
        <v>94</v>
      </c>
      <c r="Q608" t="s">
        <v>95</v>
      </c>
      <c r="R608" t="s">
        <v>96</v>
      </c>
      <c r="S608" t="s">
        <v>97</v>
      </c>
      <c r="T608" t="s">
        <v>98</v>
      </c>
      <c r="U608">
        <v>42.370837000000002</v>
      </c>
      <c r="V608">
        <v>-83.485600000000005</v>
      </c>
      <c r="W608" t="s">
        <v>362</v>
      </c>
      <c r="X608" t="s">
        <v>363</v>
      </c>
      <c r="Y608" t="s">
        <v>349</v>
      </c>
      <c r="Z608" s="10">
        <v>800234688</v>
      </c>
      <c r="AA608" s="9">
        <v>39.923988000000001</v>
      </c>
      <c r="AB608" s="9">
        <v>-105.08165700000001</v>
      </c>
      <c r="AC608" t="s">
        <v>98</v>
      </c>
      <c r="AD608">
        <v>106</v>
      </c>
      <c r="AE608" s="1" t="s">
        <v>102</v>
      </c>
      <c r="AF608" s="1" t="str">
        <f t="shared" si="26"/>
        <v>6</v>
      </c>
      <c r="AG608" s="1">
        <f t="shared" si="27"/>
        <v>5</v>
      </c>
      <c r="AH608" s="1">
        <v>13.2</v>
      </c>
      <c r="AI608" s="7">
        <f t="shared" si="28"/>
        <v>127.05</v>
      </c>
      <c r="AJ608">
        <v>127.05</v>
      </c>
      <c r="AK608">
        <v>127.05</v>
      </c>
      <c r="AL608" s="4">
        <v>27.07</v>
      </c>
      <c r="AM608" s="4">
        <v>0</v>
      </c>
      <c r="AN608" s="4">
        <v>0</v>
      </c>
      <c r="AO608" s="4">
        <v>0</v>
      </c>
      <c r="AP608" s="4">
        <v>0</v>
      </c>
      <c r="AQ608" s="4">
        <v>4.58</v>
      </c>
      <c r="AR608" s="4">
        <v>0</v>
      </c>
      <c r="AT608">
        <v>0</v>
      </c>
      <c r="AU608" s="4">
        <v>0</v>
      </c>
      <c r="AV608" s="4">
        <v>14.67</v>
      </c>
      <c r="AW608" s="4">
        <v>168.79</v>
      </c>
      <c r="AX608">
        <v>5</v>
      </c>
      <c r="AY608" t="s">
        <v>80</v>
      </c>
      <c r="AZ608">
        <v>5</v>
      </c>
      <c r="BA608">
        <v>0</v>
      </c>
      <c r="BB608">
        <v>0</v>
      </c>
      <c r="BC608">
        <v>0</v>
      </c>
      <c r="BD608">
        <v>0</v>
      </c>
      <c r="BE608">
        <v>1</v>
      </c>
      <c r="BF608" t="s">
        <v>81</v>
      </c>
      <c r="BJ608" s="6">
        <v>45997</v>
      </c>
      <c r="BK608" t="s">
        <v>141</v>
      </c>
      <c r="BL608" t="s">
        <v>131</v>
      </c>
      <c r="BM608" t="s">
        <v>152</v>
      </c>
      <c r="BN608" t="s">
        <v>131</v>
      </c>
      <c r="BP608">
        <v>2025</v>
      </c>
      <c r="BQ608" t="s">
        <v>133</v>
      </c>
      <c r="BR608" t="s">
        <v>153</v>
      </c>
    </row>
    <row r="609" spans="1:70" x14ac:dyDescent="0.25">
      <c r="A609">
        <v>6748486921</v>
      </c>
      <c r="B609" t="s">
        <v>161</v>
      </c>
      <c r="C609" t="s">
        <v>89</v>
      </c>
      <c r="D609" s="4">
        <v>161.77000000000001</v>
      </c>
      <c r="E609" s="5">
        <v>45997</v>
      </c>
      <c r="F609" s="5">
        <v>45992</v>
      </c>
      <c r="G609">
        <v>7926</v>
      </c>
      <c r="H609" t="s">
        <v>90</v>
      </c>
      <c r="I609" t="s">
        <v>91</v>
      </c>
      <c r="J609" t="s">
        <v>69</v>
      </c>
      <c r="K609" t="s">
        <v>92</v>
      </c>
      <c r="L609" t="s">
        <v>93</v>
      </c>
      <c r="M609" t="s">
        <v>72</v>
      </c>
      <c r="P609" t="s">
        <v>94</v>
      </c>
      <c r="Q609" t="s">
        <v>95</v>
      </c>
      <c r="R609" t="s">
        <v>96</v>
      </c>
      <c r="S609" t="s">
        <v>97</v>
      </c>
      <c r="T609" t="s">
        <v>98</v>
      </c>
      <c r="U609">
        <v>42.370837000000002</v>
      </c>
      <c r="V609">
        <v>-83.485600000000005</v>
      </c>
      <c r="W609" t="s">
        <v>433</v>
      </c>
      <c r="X609" t="s">
        <v>434</v>
      </c>
      <c r="Y609" t="s">
        <v>267</v>
      </c>
      <c r="Z609" s="10">
        <v>510411862</v>
      </c>
      <c r="AA609" s="9">
        <v>43.015684999999998</v>
      </c>
      <c r="AB609" s="9">
        <v>-96.06156</v>
      </c>
      <c r="AC609" t="s">
        <v>98</v>
      </c>
      <c r="AD609">
        <v>105</v>
      </c>
      <c r="AE609" s="1" t="s">
        <v>102</v>
      </c>
      <c r="AF609" s="1" t="str">
        <f t="shared" si="26"/>
        <v>5</v>
      </c>
      <c r="AG609" s="1">
        <f t="shared" si="27"/>
        <v>5</v>
      </c>
      <c r="AH609" s="1">
        <v>12.74</v>
      </c>
      <c r="AI609" s="7">
        <f t="shared" si="28"/>
        <v>122.34000000000002</v>
      </c>
      <c r="AJ609">
        <v>122.34</v>
      </c>
      <c r="AK609">
        <v>122.34</v>
      </c>
      <c r="AL609" s="4">
        <v>25.94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T609">
        <v>0</v>
      </c>
      <c r="AU609" s="4">
        <v>0</v>
      </c>
      <c r="AV609" s="4">
        <v>13.49</v>
      </c>
      <c r="AW609" s="4">
        <v>161.77000000000001</v>
      </c>
      <c r="AX609">
        <v>5</v>
      </c>
      <c r="AY609" t="s">
        <v>80</v>
      </c>
      <c r="AZ609">
        <v>5</v>
      </c>
      <c r="BA609">
        <v>0</v>
      </c>
      <c r="BB609">
        <v>0</v>
      </c>
      <c r="BC609">
        <v>0</v>
      </c>
      <c r="BD609">
        <v>0</v>
      </c>
      <c r="BE609">
        <v>1</v>
      </c>
      <c r="BF609" t="s">
        <v>81</v>
      </c>
      <c r="BJ609" s="6">
        <v>45997</v>
      </c>
      <c r="BK609" t="s">
        <v>141</v>
      </c>
      <c r="BL609" t="s">
        <v>131</v>
      </c>
      <c r="BM609" t="s">
        <v>152</v>
      </c>
      <c r="BN609" t="s">
        <v>131</v>
      </c>
      <c r="BP609">
        <v>2025</v>
      </c>
      <c r="BQ609" t="s">
        <v>133</v>
      </c>
      <c r="BR609" t="s">
        <v>153</v>
      </c>
    </row>
    <row r="610" spans="1:70" x14ac:dyDescent="0.25">
      <c r="A610">
        <v>6748487113</v>
      </c>
      <c r="B610" t="s">
        <v>161</v>
      </c>
      <c r="C610" t="s">
        <v>89</v>
      </c>
      <c r="D610" s="4">
        <v>168.27</v>
      </c>
      <c r="E610" s="5">
        <v>45997</v>
      </c>
      <c r="F610" s="5">
        <v>45995</v>
      </c>
      <c r="G610">
        <v>7926</v>
      </c>
      <c r="H610" t="s">
        <v>90</v>
      </c>
      <c r="I610" t="s">
        <v>91</v>
      </c>
      <c r="J610" t="s">
        <v>69</v>
      </c>
      <c r="K610" t="s">
        <v>92</v>
      </c>
      <c r="L610" t="s">
        <v>93</v>
      </c>
      <c r="M610" t="s">
        <v>72</v>
      </c>
      <c r="P610" t="s">
        <v>94</v>
      </c>
      <c r="Q610" t="s">
        <v>95</v>
      </c>
      <c r="R610" t="s">
        <v>96</v>
      </c>
      <c r="S610" t="s">
        <v>97</v>
      </c>
      <c r="T610" t="s">
        <v>98</v>
      </c>
      <c r="U610">
        <v>42.370837000000002</v>
      </c>
      <c r="V610">
        <v>-83.485600000000005</v>
      </c>
      <c r="W610" t="s">
        <v>388</v>
      </c>
      <c r="X610" t="s">
        <v>389</v>
      </c>
      <c r="Y610" t="s">
        <v>344</v>
      </c>
      <c r="Z610" s="10">
        <v>314113099</v>
      </c>
      <c r="AA610" s="9">
        <v>31.927434000000002</v>
      </c>
      <c r="AB610" s="9">
        <v>-81.042500000000004</v>
      </c>
      <c r="AC610" t="s">
        <v>98</v>
      </c>
      <c r="AD610">
        <v>105</v>
      </c>
      <c r="AE610" s="1" t="s">
        <v>102</v>
      </c>
      <c r="AF610" s="1" t="str">
        <f t="shared" si="26"/>
        <v>5</v>
      </c>
      <c r="AG610" s="1">
        <f t="shared" si="27"/>
        <v>5</v>
      </c>
      <c r="AH610" s="1">
        <v>12.74</v>
      </c>
      <c r="AI610" s="7">
        <f t="shared" si="28"/>
        <v>126.64</v>
      </c>
      <c r="AJ610">
        <v>122.34</v>
      </c>
      <c r="AK610">
        <v>122.34</v>
      </c>
      <c r="AL610" s="4">
        <v>26.99</v>
      </c>
      <c r="AM610" s="4">
        <v>0</v>
      </c>
      <c r="AN610" s="4">
        <v>0</v>
      </c>
      <c r="AO610" s="4">
        <v>0</v>
      </c>
      <c r="AP610" s="4">
        <v>0</v>
      </c>
      <c r="AQ610" s="4">
        <v>4.58</v>
      </c>
      <c r="AR610" s="4">
        <v>0</v>
      </c>
      <c r="AT610">
        <v>0</v>
      </c>
      <c r="AU610" s="4">
        <v>0</v>
      </c>
      <c r="AV610" s="4">
        <v>14.64</v>
      </c>
      <c r="AW610" s="4">
        <v>168.27</v>
      </c>
      <c r="AX610">
        <v>5</v>
      </c>
      <c r="AY610" t="s">
        <v>80</v>
      </c>
      <c r="AZ610">
        <v>5</v>
      </c>
      <c r="BA610">
        <v>0</v>
      </c>
      <c r="BB610">
        <v>0</v>
      </c>
      <c r="BC610">
        <v>0</v>
      </c>
      <c r="BD610">
        <v>0</v>
      </c>
      <c r="BE610">
        <v>1</v>
      </c>
      <c r="BF610" t="s">
        <v>81</v>
      </c>
      <c r="BJ610" s="6">
        <v>45997</v>
      </c>
      <c r="BK610" t="s">
        <v>141</v>
      </c>
      <c r="BL610" t="s">
        <v>131</v>
      </c>
      <c r="BM610" t="s">
        <v>152</v>
      </c>
      <c r="BN610" t="s">
        <v>131</v>
      </c>
      <c r="BP610">
        <v>2025</v>
      </c>
      <c r="BQ610" t="s">
        <v>133</v>
      </c>
      <c r="BR610" t="s">
        <v>153</v>
      </c>
    </row>
    <row r="611" spans="1:70" x14ac:dyDescent="0.25">
      <c r="A611">
        <v>6748487061</v>
      </c>
      <c r="B611" t="s">
        <v>161</v>
      </c>
      <c r="C611" t="s">
        <v>89</v>
      </c>
      <c r="D611" s="4">
        <v>162.84</v>
      </c>
      <c r="E611" s="5">
        <v>45997</v>
      </c>
      <c r="F611" s="5">
        <v>45994</v>
      </c>
      <c r="G611">
        <v>7926</v>
      </c>
      <c r="H611" t="s">
        <v>90</v>
      </c>
      <c r="I611" t="s">
        <v>91</v>
      </c>
      <c r="J611" t="s">
        <v>69</v>
      </c>
      <c r="K611" t="s">
        <v>92</v>
      </c>
      <c r="L611" t="s">
        <v>93</v>
      </c>
      <c r="M611" t="s">
        <v>72</v>
      </c>
      <c r="P611" t="s">
        <v>94</v>
      </c>
      <c r="Q611" t="s">
        <v>95</v>
      </c>
      <c r="R611" t="s">
        <v>96</v>
      </c>
      <c r="S611" t="s">
        <v>97</v>
      </c>
      <c r="T611" t="s">
        <v>98</v>
      </c>
      <c r="U611">
        <v>42.370837000000002</v>
      </c>
      <c r="V611">
        <v>-83.485600000000005</v>
      </c>
      <c r="W611" t="s">
        <v>300</v>
      </c>
      <c r="X611" t="s">
        <v>301</v>
      </c>
      <c r="Y611" t="s">
        <v>290</v>
      </c>
      <c r="Z611" s="10">
        <v>701222112</v>
      </c>
      <c r="AA611" s="9">
        <v>30.006353000000001</v>
      </c>
      <c r="AB611" s="9">
        <v>-90.062640000000002</v>
      </c>
      <c r="AC611" t="s">
        <v>98</v>
      </c>
      <c r="AD611">
        <v>105</v>
      </c>
      <c r="AE611" s="1" t="s">
        <v>102</v>
      </c>
      <c r="AF611" s="1" t="str">
        <f t="shared" si="26"/>
        <v>5</v>
      </c>
      <c r="AG611" s="1">
        <f t="shared" si="27"/>
        <v>5</v>
      </c>
      <c r="AH611" s="1">
        <v>12.74</v>
      </c>
      <c r="AI611" s="7">
        <f t="shared" si="28"/>
        <v>122.34</v>
      </c>
      <c r="AJ611">
        <v>122.34</v>
      </c>
      <c r="AK611">
        <v>122.34</v>
      </c>
      <c r="AL611" s="4">
        <v>26.12</v>
      </c>
      <c r="AM611" s="4">
        <v>0</v>
      </c>
      <c r="AN611" s="4">
        <v>0</v>
      </c>
      <c r="AO611" s="4">
        <v>0</v>
      </c>
      <c r="AP611" s="4">
        <v>0</v>
      </c>
      <c r="AQ611" s="4">
        <v>4.58</v>
      </c>
      <c r="AR611" s="4">
        <v>0</v>
      </c>
      <c r="AT611">
        <v>0</v>
      </c>
      <c r="AU611" s="4">
        <v>0</v>
      </c>
      <c r="AV611" s="4">
        <v>14.38</v>
      </c>
      <c r="AW611" s="4">
        <v>162.84</v>
      </c>
      <c r="AX611">
        <v>5</v>
      </c>
      <c r="AY611" t="s">
        <v>80</v>
      </c>
      <c r="AZ611">
        <v>5</v>
      </c>
      <c r="BA611">
        <v>0</v>
      </c>
      <c r="BB611">
        <v>0</v>
      </c>
      <c r="BC611">
        <v>0</v>
      </c>
      <c r="BD611">
        <v>0</v>
      </c>
      <c r="BE611">
        <v>1</v>
      </c>
      <c r="BF611" t="s">
        <v>81</v>
      </c>
      <c r="BJ611" s="6">
        <v>45997</v>
      </c>
      <c r="BK611" t="s">
        <v>141</v>
      </c>
      <c r="BL611" t="s">
        <v>131</v>
      </c>
      <c r="BM611" t="s">
        <v>152</v>
      </c>
      <c r="BN611" t="s">
        <v>131</v>
      </c>
      <c r="BP611">
        <v>2025</v>
      </c>
      <c r="BQ611" t="s">
        <v>133</v>
      </c>
      <c r="BR611" t="s">
        <v>153</v>
      </c>
    </row>
    <row r="612" spans="1:70" x14ac:dyDescent="0.25">
      <c r="A612">
        <v>6748486946</v>
      </c>
      <c r="B612" t="s">
        <v>161</v>
      </c>
      <c r="C612" t="s">
        <v>89</v>
      </c>
      <c r="D612" s="4">
        <v>150.63999999999999</v>
      </c>
      <c r="E612" s="5">
        <v>45997</v>
      </c>
      <c r="F612" s="5">
        <v>45993</v>
      </c>
      <c r="G612">
        <v>7926</v>
      </c>
      <c r="H612" t="s">
        <v>90</v>
      </c>
      <c r="I612" t="s">
        <v>91</v>
      </c>
      <c r="J612" t="s">
        <v>69</v>
      </c>
      <c r="K612" t="s">
        <v>92</v>
      </c>
      <c r="L612" t="s">
        <v>93</v>
      </c>
      <c r="M612" t="s">
        <v>72</v>
      </c>
      <c r="P612" t="s">
        <v>94</v>
      </c>
      <c r="Q612" t="s">
        <v>95</v>
      </c>
      <c r="R612" t="s">
        <v>96</v>
      </c>
      <c r="S612" t="s">
        <v>97</v>
      </c>
      <c r="T612" t="s">
        <v>98</v>
      </c>
      <c r="U612">
        <v>42.370837000000002</v>
      </c>
      <c r="V612">
        <v>-83.485600000000005</v>
      </c>
      <c r="W612" t="s">
        <v>282</v>
      </c>
      <c r="X612" t="s">
        <v>283</v>
      </c>
      <c r="Y612" t="s">
        <v>284</v>
      </c>
      <c r="Z612" s="10">
        <v>272847448</v>
      </c>
      <c r="AA612" s="9">
        <v>36.119886999999999</v>
      </c>
      <c r="AB612" s="9">
        <v>-80.087260000000001</v>
      </c>
      <c r="AC612" t="s">
        <v>98</v>
      </c>
      <c r="AD612">
        <v>104</v>
      </c>
      <c r="AE612" s="1" t="s">
        <v>102</v>
      </c>
      <c r="AF612" s="1" t="str">
        <f t="shared" si="26"/>
        <v>4</v>
      </c>
      <c r="AG612" s="1">
        <f t="shared" si="27"/>
        <v>5</v>
      </c>
      <c r="AH612" s="1">
        <v>11.94</v>
      </c>
      <c r="AI612" s="7">
        <f t="shared" si="28"/>
        <v>112.67999999999999</v>
      </c>
      <c r="AJ612">
        <v>112.68</v>
      </c>
      <c r="AK612">
        <v>112.68</v>
      </c>
      <c r="AL612" s="4">
        <v>24.16</v>
      </c>
      <c r="AM612" s="4">
        <v>0</v>
      </c>
      <c r="AN612" s="4">
        <v>0</v>
      </c>
      <c r="AO612" s="4">
        <v>0</v>
      </c>
      <c r="AP612" s="4">
        <v>0</v>
      </c>
      <c r="AQ612" s="4">
        <v>4.58</v>
      </c>
      <c r="AR612" s="4">
        <v>0</v>
      </c>
      <c r="AT612">
        <v>0</v>
      </c>
      <c r="AU612" s="4">
        <v>0</v>
      </c>
      <c r="AV612" s="4">
        <v>13.8</v>
      </c>
      <c r="AW612" s="4">
        <v>150.63999999999999</v>
      </c>
      <c r="AX612">
        <v>5</v>
      </c>
      <c r="AY612" t="s">
        <v>80</v>
      </c>
      <c r="AZ612">
        <v>5</v>
      </c>
      <c r="BA612">
        <v>0</v>
      </c>
      <c r="BB612">
        <v>0</v>
      </c>
      <c r="BC612">
        <v>0</v>
      </c>
      <c r="BD612">
        <v>0</v>
      </c>
      <c r="BE612">
        <v>1</v>
      </c>
      <c r="BF612" t="s">
        <v>81</v>
      </c>
      <c r="BJ612" s="6">
        <v>45997</v>
      </c>
      <c r="BK612" t="s">
        <v>141</v>
      </c>
      <c r="BL612" t="s">
        <v>131</v>
      </c>
      <c r="BM612" t="s">
        <v>152</v>
      </c>
      <c r="BN612" t="s">
        <v>131</v>
      </c>
      <c r="BP612">
        <v>2025</v>
      </c>
      <c r="BQ612" t="s">
        <v>133</v>
      </c>
      <c r="BR612" t="s">
        <v>153</v>
      </c>
    </row>
    <row r="613" spans="1:70" x14ac:dyDescent="0.25">
      <c r="A613">
        <v>6748487262</v>
      </c>
      <c r="B613" t="s">
        <v>161</v>
      </c>
      <c r="C613" t="s">
        <v>89</v>
      </c>
      <c r="D613" s="4">
        <v>144.86000000000001</v>
      </c>
      <c r="E613" s="5">
        <v>45997</v>
      </c>
      <c r="F613" s="5">
        <v>45995</v>
      </c>
      <c r="G613">
        <v>7926</v>
      </c>
      <c r="H613" t="s">
        <v>90</v>
      </c>
      <c r="I613" t="s">
        <v>91</v>
      </c>
      <c r="J613" t="s">
        <v>69</v>
      </c>
      <c r="K613" t="s">
        <v>92</v>
      </c>
      <c r="L613" t="s">
        <v>93</v>
      </c>
      <c r="M613" t="s">
        <v>72</v>
      </c>
      <c r="P613" t="s">
        <v>94</v>
      </c>
      <c r="Q613" t="s">
        <v>95</v>
      </c>
      <c r="R613" t="s">
        <v>96</v>
      </c>
      <c r="S613" t="s">
        <v>97</v>
      </c>
      <c r="T613" t="s">
        <v>98</v>
      </c>
      <c r="U613">
        <v>42.370837000000002</v>
      </c>
      <c r="V613">
        <v>-83.485600000000005</v>
      </c>
      <c r="W613" t="s">
        <v>285</v>
      </c>
      <c r="X613" t="s">
        <v>286</v>
      </c>
      <c r="Y613" t="s">
        <v>287</v>
      </c>
      <c r="Z613" s="10">
        <v>549048072</v>
      </c>
      <c r="AA613" s="9">
        <v>44.018870999999997</v>
      </c>
      <c r="AB613" s="9">
        <v>-88.613240000000005</v>
      </c>
      <c r="AC613" t="s">
        <v>98</v>
      </c>
      <c r="AD613">
        <v>104</v>
      </c>
      <c r="AE613" s="1" t="s">
        <v>102</v>
      </c>
      <c r="AF613" s="1" t="str">
        <f t="shared" si="26"/>
        <v>4</v>
      </c>
      <c r="AG613" s="1">
        <f t="shared" si="27"/>
        <v>5</v>
      </c>
      <c r="AH613" s="1">
        <v>11.94</v>
      </c>
      <c r="AI613" s="7">
        <f t="shared" si="28"/>
        <v>112.68</v>
      </c>
      <c r="AJ613">
        <v>112.68</v>
      </c>
      <c r="AK613">
        <v>112.68</v>
      </c>
      <c r="AL613" s="4">
        <v>23.23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T613">
        <v>0</v>
      </c>
      <c r="AU613" s="4">
        <v>0</v>
      </c>
      <c r="AV613" s="4">
        <v>8.9499999999999993</v>
      </c>
      <c r="AW613" s="4">
        <v>144.86000000000001</v>
      </c>
      <c r="AX613">
        <v>5</v>
      </c>
      <c r="AY613" t="s">
        <v>80</v>
      </c>
      <c r="AZ613">
        <v>5</v>
      </c>
      <c r="BA613">
        <v>0</v>
      </c>
      <c r="BB613">
        <v>0</v>
      </c>
      <c r="BC613">
        <v>0</v>
      </c>
      <c r="BD613">
        <v>0</v>
      </c>
      <c r="BE613">
        <v>1</v>
      </c>
      <c r="BF613" t="s">
        <v>81</v>
      </c>
      <c r="BJ613" s="6">
        <v>45997</v>
      </c>
      <c r="BK613" t="s">
        <v>141</v>
      </c>
      <c r="BL613" t="s">
        <v>131</v>
      </c>
      <c r="BM613" t="s">
        <v>152</v>
      </c>
      <c r="BN613" t="s">
        <v>131</v>
      </c>
      <c r="BP613">
        <v>2025</v>
      </c>
      <c r="BQ613" t="s">
        <v>133</v>
      </c>
      <c r="BR613" t="s">
        <v>153</v>
      </c>
    </row>
    <row r="614" spans="1:70" x14ac:dyDescent="0.25">
      <c r="A614">
        <v>6748487068</v>
      </c>
      <c r="B614" t="s">
        <v>161</v>
      </c>
      <c r="C614" t="s">
        <v>89</v>
      </c>
      <c r="D614" s="4">
        <v>144.86000000000001</v>
      </c>
      <c r="E614" s="5">
        <v>45997</v>
      </c>
      <c r="F614" s="5">
        <v>45994</v>
      </c>
      <c r="G614">
        <v>7926</v>
      </c>
      <c r="H614" t="s">
        <v>90</v>
      </c>
      <c r="I614" t="s">
        <v>91</v>
      </c>
      <c r="J614" t="s">
        <v>69</v>
      </c>
      <c r="K614" t="s">
        <v>92</v>
      </c>
      <c r="L614" t="s">
        <v>93</v>
      </c>
      <c r="M614" t="s">
        <v>72</v>
      </c>
      <c r="P614" t="s">
        <v>94</v>
      </c>
      <c r="Q614" t="s">
        <v>95</v>
      </c>
      <c r="R614" t="s">
        <v>96</v>
      </c>
      <c r="S614" t="s">
        <v>97</v>
      </c>
      <c r="T614" t="s">
        <v>98</v>
      </c>
      <c r="U614">
        <v>42.370837000000002</v>
      </c>
      <c r="V614">
        <v>-83.485600000000005</v>
      </c>
      <c r="W614" t="s">
        <v>285</v>
      </c>
      <c r="X614" t="s">
        <v>286</v>
      </c>
      <c r="Y614" t="s">
        <v>287</v>
      </c>
      <c r="Z614" s="10">
        <v>549048072</v>
      </c>
      <c r="AA614" s="9">
        <v>44.018870999999997</v>
      </c>
      <c r="AB614" s="9">
        <v>-88.613240000000005</v>
      </c>
      <c r="AC614" t="s">
        <v>98</v>
      </c>
      <c r="AD614">
        <v>104</v>
      </c>
      <c r="AE614" s="1" t="s">
        <v>102</v>
      </c>
      <c r="AF614" s="1" t="str">
        <f t="shared" si="26"/>
        <v>4</v>
      </c>
      <c r="AG614" s="1">
        <f t="shared" si="27"/>
        <v>5</v>
      </c>
      <c r="AH614" s="1">
        <v>11.94</v>
      </c>
      <c r="AI614" s="7">
        <f t="shared" si="28"/>
        <v>112.68</v>
      </c>
      <c r="AJ614">
        <v>112.68</v>
      </c>
      <c r="AK614">
        <v>112.68</v>
      </c>
      <c r="AL614" s="4">
        <v>23.23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T614">
        <v>0</v>
      </c>
      <c r="AU614" s="4">
        <v>0</v>
      </c>
      <c r="AV614" s="4">
        <v>8.9499999999999993</v>
      </c>
      <c r="AW614" s="4">
        <v>144.86000000000001</v>
      </c>
      <c r="AX614">
        <v>5</v>
      </c>
      <c r="AY614" t="s">
        <v>80</v>
      </c>
      <c r="AZ614">
        <v>5</v>
      </c>
      <c r="BA614">
        <v>0</v>
      </c>
      <c r="BB614">
        <v>0</v>
      </c>
      <c r="BC614">
        <v>0</v>
      </c>
      <c r="BD614">
        <v>0</v>
      </c>
      <c r="BE614">
        <v>1</v>
      </c>
      <c r="BF614" t="s">
        <v>81</v>
      </c>
      <c r="BJ614" s="6">
        <v>45997</v>
      </c>
      <c r="BK614" t="s">
        <v>141</v>
      </c>
      <c r="BL614" t="s">
        <v>131</v>
      </c>
      <c r="BM614" t="s">
        <v>152</v>
      </c>
      <c r="BN614" t="s">
        <v>131</v>
      </c>
      <c r="BP614">
        <v>2025</v>
      </c>
      <c r="BQ614" t="s">
        <v>133</v>
      </c>
      <c r="BR614" t="s">
        <v>153</v>
      </c>
    </row>
    <row r="615" spans="1:70" x14ac:dyDescent="0.25">
      <c r="A615">
        <v>6748487177</v>
      </c>
      <c r="B615" t="s">
        <v>161</v>
      </c>
      <c r="C615" t="s">
        <v>89</v>
      </c>
      <c r="D615" s="4">
        <v>162.84</v>
      </c>
      <c r="E615" s="5">
        <v>45997</v>
      </c>
      <c r="F615" s="5">
        <v>45995</v>
      </c>
      <c r="G615">
        <v>7926</v>
      </c>
      <c r="H615" t="s">
        <v>90</v>
      </c>
      <c r="I615" t="s">
        <v>91</v>
      </c>
      <c r="J615" t="s">
        <v>69</v>
      </c>
      <c r="K615" t="s">
        <v>92</v>
      </c>
      <c r="L615" t="s">
        <v>93</v>
      </c>
      <c r="M615" t="s">
        <v>72</v>
      </c>
      <c r="P615" t="s">
        <v>94</v>
      </c>
      <c r="Q615" t="s">
        <v>95</v>
      </c>
      <c r="R615" t="s">
        <v>96</v>
      </c>
      <c r="S615" t="s">
        <v>97</v>
      </c>
      <c r="T615" t="s">
        <v>98</v>
      </c>
      <c r="U615">
        <v>42.370837000000002</v>
      </c>
      <c r="V615">
        <v>-83.485600000000005</v>
      </c>
      <c r="W615" t="s">
        <v>300</v>
      </c>
      <c r="X615" t="s">
        <v>301</v>
      </c>
      <c r="Y615" t="s">
        <v>290</v>
      </c>
      <c r="Z615" s="10">
        <v>701222112</v>
      </c>
      <c r="AA615" s="9">
        <v>30.006353000000001</v>
      </c>
      <c r="AB615" s="9">
        <v>-90.062640000000002</v>
      </c>
      <c r="AC615" t="s">
        <v>98</v>
      </c>
      <c r="AD615">
        <v>105</v>
      </c>
      <c r="AE615" s="1" t="s">
        <v>102</v>
      </c>
      <c r="AF615" s="1" t="str">
        <f t="shared" si="26"/>
        <v>5</v>
      </c>
      <c r="AG615" s="1">
        <f t="shared" si="27"/>
        <v>5</v>
      </c>
      <c r="AH615" s="1">
        <v>12.74</v>
      </c>
      <c r="AI615" s="7">
        <f t="shared" si="28"/>
        <v>122.34</v>
      </c>
      <c r="AJ615">
        <v>122.34</v>
      </c>
      <c r="AK615">
        <v>122.34</v>
      </c>
      <c r="AL615" s="4">
        <v>26.12</v>
      </c>
      <c r="AM615" s="4">
        <v>0</v>
      </c>
      <c r="AN615" s="4">
        <v>0</v>
      </c>
      <c r="AO615" s="4">
        <v>0</v>
      </c>
      <c r="AP615" s="4">
        <v>0</v>
      </c>
      <c r="AQ615" s="4">
        <v>4.58</v>
      </c>
      <c r="AR615" s="4">
        <v>0</v>
      </c>
      <c r="AT615">
        <v>0</v>
      </c>
      <c r="AU615" s="4">
        <v>0</v>
      </c>
      <c r="AV615" s="4">
        <v>14.38</v>
      </c>
      <c r="AW615" s="4">
        <v>162.84</v>
      </c>
      <c r="AX615">
        <v>5</v>
      </c>
      <c r="AY615" t="s">
        <v>80</v>
      </c>
      <c r="AZ615">
        <v>5</v>
      </c>
      <c r="BA615">
        <v>0</v>
      </c>
      <c r="BB615">
        <v>0</v>
      </c>
      <c r="BC615">
        <v>0</v>
      </c>
      <c r="BD615">
        <v>0</v>
      </c>
      <c r="BE615">
        <v>1</v>
      </c>
      <c r="BF615" t="s">
        <v>81</v>
      </c>
      <c r="BJ615" s="6">
        <v>45997</v>
      </c>
      <c r="BK615" t="s">
        <v>141</v>
      </c>
      <c r="BL615" t="s">
        <v>131</v>
      </c>
      <c r="BM615" t="s">
        <v>152</v>
      </c>
      <c r="BN615" t="s">
        <v>131</v>
      </c>
      <c r="BP615">
        <v>2025</v>
      </c>
      <c r="BQ615" t="s">
        <v>133</v>
      </c>
      <c r="BR615" t="s">
        <v>153</v>
      </c>
    </row>
    <row r="616" spans="1:70" x14ac:dyDescent="0.25">
      <c r="A616">
        <v>6748486954</v>
      </c>
      <c r="B616" t="s">
        <v>161</v>
      </c>
      <c r="C616" t="s">
        <v>89</v>
      </c>
      <c r="D616" s="4">
        <v>150.63999999999999</v>
      </c>
      <c r="E616" s="5">
        <v>45997</v>
      </c>
      <c r="F616" s="5">
        <v>45993</v>
      </c>
      <c r="G616">
        <v>7926</v>
      </c>
      <c r="H616" t="s">
        <v>90</v>
      </c>
      <c r="I616" t="s">
        <v>91</v>
      </c>
      <c r="J616" t="s">
        <v>69</v>
      </c>
      <c r="K616" t="s">
        <v>92</v>
      </c>
      <c r="L616" t="s">
        <v>93</v>
      </c>
      <c r="M616" t="s">
        <v>72</v>
      </c>
      <c r="P616" t="s">
        <v>94</v>
      </c>
      <c r="Q616" t="s">
        <v>95</v>
      </c>
      <c r="R616" t="s">
        <v>96</v>
      </c>
      <c r="S616" t="s">
        <v>97</v>
      </c>
      <c r="T616" t="s">
        <v>98</v>
      </c>
      <c r="U616">
        <v>42.370837000000002</v>
      </c>
      <c r="V616">
        <v>-83.485600000000005</v>
      </c>
      <c r="W616" t="s">
        <v>282</v>
      </c>
      <c r="X616" t="s">
        <v>283</v>
      </c>
      <c r="Y616" t="s">
        <v>284</v>
      </c>
      <c r="Z616" s="10">
        <v>272847448</v>
      </c>
      <c r="AA616" s="9">
        <v>36.119886999999999</v>
      </c>
      <c r="AB616" s="9">
        <v>-80.087260000000001</v>
      </c>
      <c r="AC616" t="s">
        <v>98</v>
      </c>
      <c r="AD616">
        <v>104</v>
      </c>
      <c r="AE616" s="1" t="s">
        <v>102</v>
      </c>
      <c r="AF616" s="1" t="str">
        <f t="shared" si="26"/>
        <v>4</v>
      </c>
      <c r="AG616" s="1">
        <f t="shared" si="27"/>
        <v>5</v>
      </c>
      <c r="AH616" s="1">
        <v>11.94</v>
      </c>
      <c r="AI616" s="7">
        <f t="shared" si="28"/>
        <v>112.67999999999999</v>
      </c>
      <c r="AJ616">
        <v>112.68</v>
      </c>
      <c r="AK616">
        <v>112.68</v>
      </c>
      <c r="AL616" s="4">
        <v>24.16</v>
      </c>
      <c r="AM616" s="4">
        <v>0</v>
      </c>
      <c r="AN616" s="4">
        <v>0</v>
      </c>
      <c r="AO616" s="4">
        <v>0</v>
      </c>
      <c r="AP616" s="4">
        <v>0</v>
      </c>
      <c r="AQ616" s="4">
        <v>4.58</v>
      </c>
      <c r="AR616" s="4">
        <v>0</v>
      </c>
      <c r="AT616">
        <v>0</v>
      </c>
      <c r="AU616" s="4">
        <v>0</v>
      </c>
      <c r="AV616" s="4">
        <v>13.8</v>
      </c>
      <c r="AW616" s="4">
        <v>150.63999999999999</v>
      </c>
      <c r="AX616">
        <v>5</v>
      </c>
      <c r="AY616" t="s">
        <v>80</v>
      </c>
      <c r="AZ616">
        <v>5</v>
      </c>
      <c r="BA616">
        <v>0</v>
      </c>
      <c r="BB616">
        <v>0</v>
      </c>
      <c r="BC616">
        <v>0</v>
      </c>
      <c r="BD616">
        <v>0</v>
      </c>
      <c r="BE616">
        <v>1</v>
      </c>
      <c r="BF616" t="s">
        <v>81</v>
      </c>
      <c r="BJ616" s="6">
        <v>45997</v>
      </c>
      <c r="BK616" t="s">
        <v>141</v>
      </c>
      <c r="BL616" t="s">
        <v>131</v>
      </c>
      <c r="BM616" t="s">
        <v>152</v>
      </c>
      <c r="BN616" t="s">
        <v>131</v>
      </c>
      <c r="BP616">
        <v>2025</v>
      </c>
      <c r="BQ616" t="s">
        <v>133</v>
      </c>
      <c r="BR616" t="s">
        <v>153</v>
      </c>
    </row>
    <row r="617" spans="1:70" x14ac:dyDescent="0.25">
      <c r="A617">
        <v>6748487202</v>
      </c>
      <c r="B617" t="s">
        <v>161</v>
      </c>
      <c r="C617" t="s">
        <v>89</v>
      </c>
      <c r="D617" s="4">
        <v>163</v>
      </c>
      <c r="E617" s="5">
        <v>45997</v>
      </c>
      <c r="F617" s="5">
        <v>45995</v>
      </c>
      <c r="G617">
        <v>7926</v>
      </c>
      <c r="H617" t="s">
        <v>90</v>
      </c>
      <c r="I617" t="s">
        <v>91</v>
      </c>
      <c r="J617" t="s">
        <v>69</v>
      </c>
      <c r="K617" t="s">
        <v>92</v>
      </c>
      <c r="L617" t="s">
        <v>93</v>
      </c>
      <c r="M617" t="s">
        <v>72</v>
      </c>
      <c r="P617" t="s">
        <v>94</v>
      </c>
      <c r="Q617" t="s">
        <v>95</v>
      </c>
      <c r="R617" t="s">
        <v>96</v>
      </c>
      <c r="S617" t="s">
        <v>97</v>
      </c>
      <c r="T617" t="s">
        <v>98</v>
      </c>
      <c r="U617">
        <v>42.370837000000002</v>
      </c>
      <c r="V617">
        <v>-83.485600000000005</v>
      </c>
      <c r="W617" t="s">
        <v>273</v>
      </c>
      <c r="X617" t="s">
        <v>274</v>
      </c>
      <c r="Y617" t="s">
        <v>112</v>
      </c>
      <c r="Z617" s="10">
        <v>782162907</v>
      </c>
      <c r="AA617" s="9">
        <v>29.528514999999999</v>
      </c>
      <c r="AB617" s="9">
        <v>-98.492189999999994</v>
      </c>
      <c r="AC617" t="s">
        <v>98</v>
      </c>
      <c r="AD617">
        <v>106</v>
      </c>
      <c r="AE617" s="1" t="s">
        <v>102</v>
      </c>
      <c r="AF617" s="1" t="str">
        <f t="shared" si="26"/>
        <v>6</v>
      </c>
      <c r="AG617" s="1">
        <f t="shared" si="27"/>
        <v>5</v>
      </c>
      <c r="AH617" s="1">
        <v>13.2</v>
      </c>
      <c r="AI617" s="7">
        <f t="shared" si="28"/>
        <v>127.05000000000001</v>
      </c>
      <c r="AJ617">
        <v>127.05</v>
      </c>
      <c r="AK617">
        <v>127.05</v>
      </c>
      <c r="AL617" s="4">
        <v>26.14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T617">
        <v>0</v>
      </c>
      <c r="AU617" s="4">
        <v>0</v>
      </c>
      <c r="AV617" s="4">
        <v>9.81</v>
      </c>
      <c r="AW617" s="4">
        <v>163</v>
      </c>
      <c r="AX617">
        <v>5</v>
      </c>
      <c r="AY617" t="s">
        <v>80</v>
      </c>
      <c r="AZ617">
        <v>5</v>
      </c>
      <c r="BA617">
        <v>0</v>
      </c>
      <c r="BB617">
        <v>0</v>
      </c>
      <c r="BC617">
        <v>0</v>
      </c>
      <c r="BD617">
        <v>0</v>
      </c>
      <c r="BE617">
        <v>1</v>
      </c>
      <c r="BF617" t="s">
        <v>81</v>
      </c>
      <c r="BJ617" s="6">
        <v>45997</v>
      </c>
      <c r="BK617" t="s">
        <v>141</v>
      </c>
      <c r="BL617" t="s">
        <v>131</v>
      </c>
      <c r="BM617" t="s">
        <v>152</v>
      </c>
      <c r="BN617" t="s">
        <v>131</v>
      </c>
      <c r="BP617">
        <v>2025</v>
      </c>
      <c r="BQ617" t="s">
        <v>133</v>
      </c>
      <c r="BR617" t="s">
        <v>153</v>
      </c>
    </row>
    <row r="618" spans="1:70" x14ac:dyDescent="0.25">
      <c r="A618">
        <v>6748487038</v>
      </c>
      <c r="B618" t="s">
        <v>161</v>
      </c>
      <c r="C618" t="s">
        <v>89</v>
      </c>
      <c r="D618" s="4">
        <v>168.79</v>
      </c>
      <c r="E618" s="5">
        <v>45997</v>
      </c>
      <c r="F618" s="5">
        <v>45994</v>
      </c>
      <c r="G618">
        <v>7926</v>
      </c>
      <c r="H618" t="s">
        <v>90</v>
      </c>
      <c r="I618" t="s">
        <v>91</v>
      </c>
      <c r="J618" t="s">
        <v>69</v>
      </c>
      <c r="K618" t="s">
        <v>92</v>
      </c>
      <c r="L618" t="s">
        <v>93</v>
      </c>
      <c r="M618" t="s">
        <v>72</v>
      </c>
      <c r="P618" t="s">
        <v>94</v>
      </c>
      <c r="Q618" t="s">
        <v>95</v>
      </c>
      <c r="R618" t="s">
        <v>96</v>
      </c>
      <c r="S618" t="s">
        <v>97</v>
      </c>
      <c r="T618" t="s">
        <v>98</v>
      </c>
      <c r="U618">
        <v>42.370837000000002</v>
      </c>
      <c r="V618">
        <v>-83.485600000000005</v>
      </c>
      <c r="W618" t="s">
        <v>415</v>
      </c>
      <c r="X618" t="s">
        <v>416</v>
      </c>
      <c r="Y618" t="s">
        <v>349</v>
      </c>
      <c r="Z618" s="10">
        <v>805378900</v>
      </c>
      <c r="AA618" s="9">
        <v>40.383636000000003</v>
      </c>
      <c r="AB618" s="9">
        <v>-105.10348999999999</v>
      </c>
      <c r="AC618" t="s">
        <v>98</v>
      </c>
      <c r="AD618">
        <v>106</v>
      </c>
      <c r="AE618" s="1" t="s">
        <v>102</v>
      </c>
      <c r="AF618" s="1" t="str">
        <f t="shared" si="26"/>
        <v>6</v>
      </c>
      <c r="AG618" s="1">
        <f t="shared" si="27"/>
        <v>5</v>
      </c>
      <c r="AH618" s="1">
        <v>13.2</v>
      </c>
      <c r="AI618" s="7">
        <f t="shared" si="28"/>
        <v>127.05</v>
      </c>
      <c r="AJ618">
        <v>127.05</v>
      </c>
      <c r="AK618">
        <v>127.05</v>
      </c>
      <c r="AL618" s="4">
        <v>27.07</v>
      </c>
      <c r="AM618" s="4">
        <v>0</v>
      </c>
      <c r="AN618" s="4">
        <v>0</v>
      </c>
      <c r="AO618" s="4">
        <v>0</v>
      </c>
      <c r="AP618" s="4">
        <v>0</v>
      </c>
      <c r="AQ618" s="4">
        <v>4.58</v>
      </c>
      <c r="AR618" s="4">
        <v>0</v>
      </c>
      <c r="AT618">
        <v>0</v>
      </c>
      <c r="AU618" s="4">
        <v>0</v>
      </c>
      <c r="AV618" s="4">
        <v>14.67</v>
      </c>
      <c r="AW618" s="4">
        <v>168.79</v>
      </c>
      <c r="AX618">
        <v>5</v>
      </c>
      <c r="AY618" t="s">
        <v>80</v>
      </c>
      <c r="AZ618">
        <v>5</v>
      </c>
      <c r="BA618">
        <v>0</v>
      </c>
      <c r="BB618">
        <v>0</v>
      </c>
      <c r="BC618">
        <v>0</v>
      </c>
      <c r="BD618">
        <v>0</v>
      </c>
      <c r="BE618">
        <v>1</v>
      </c>
      <c r="BF618" t="s">
        <v>81</v>
      </c>
      <c r="BJ618" s="6">
        <v>45997</v>
      </c>
      <c r="BK618" t="s">
        <v>141</v>
      </c>
      <c r="BL618" t="s">
        <v>131</v>
      </c>
      <c r="BM618" t="s">
        <v>152</v>
      </c>
      <c r="BN618" t="s">
        <v>131</v>
      </c>
      <c r="BP618">
        <v>2025</v>
      </c>
      <c r="BQ618" t="s">
        <v>133</v>
      </c>
      <c r="BR618" t="s">
        <v>153</v>
      </c>
    </row>
    <row r="619" spans="1:70" x14ac:dyDescent="0.25">
      <c r="A619">
        <v>6748486984</v>
      </c>
      <c r="B619" t="s">
        <v>161</v>
      </c>
      <c r="C619" t="s">
        <v>89</v>
      </c>
      <c r="D619" s="4">
        <v>144.86000000000001</v>
      </c>
      <c r="E619" s="5">
        <v>45997</v>
      </c>
      <c r="F619" s="5">
        <v>45993</v>
      </c>
      <c r="G619">
        <v>7926</v>
      </c>
      <c r="H619" t="s">
        <v>90</v>
      </c>
      <c r="I619" t="s">
        <v>91</v>
      </c>
      <c r="J619" t="s">
        <v>69</v>
      </c>
      <c r="K619" t="s">
        <v>92</v>
      </c>
      <c r="L619" t="s">
        <v>93</v>
      </c>
      <c r="M619" t="s">
        <v>72</v>
      </c>
      <c r="P619" t="s">
        <v>94</v>
      </c>
      <c r="Q619" t="s">
        <v>95</v>
      </c>
      <c r="R619" t="s">
        <v>96</v>
      </c>
      <c r="S619" t="s">
        <v>97</v>
      </c>
      <c r="T619" t="s">
        <v>98</v>
      </c>
      <c r="U619">
        <v>42.370837000000002</v>
      </c>
      <c r="V619">
        <v>-83.485600000000005</v>
      </c>
      <c r="W619" t="s">
        <v>285</v>
      </c>
      <c r="X619" t="s">
        <v>286</v>
      </c>
      <c r="Y619" t="s">
        <v>287</v>
      </c>
      <c r="Z619" s="10">
        <v>549048072</v>
      </c>
      <c r="AA619" s="9">
        <v>44.018870999999997</v>
      </c>
      <c r="AB619" s="9">
        <v>-88.613240000000005</v>
      </c>
      <c r="AC619" t="s">
        <v>98</v>
      </c>
      <c r="AD619">
        <v>104</v>
      </c>
      <c r="AE619" s="1" t="s">
        <v>102</v>
      </c>
      <c r="AF619" s="1" t="str">
        <f t="shared" si="26"/>
        <v>4</v>
      </c>
      <c r="AG619" s="1">
        <f t="shared" si="27"/>
        <v>5</v>
      </c>
      <c r="AH619" s="1">
        <v>11.94</v>
      </c>
      <c r="AI619" s="7">
        <f t="shared" si="28"/>
        <v>112.68</v>
      </c>
      <c r="AJ619">
        <v>112.68</v>
      </c>
      <c r="AK619">
        <v>112.68</v>
      </c>
      <c r="AL619" s="4">
        <v>23.23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T619">
        <v>0</v>
      </c>
      <c r="AU619" s="4">
        <v>0</v>
      </c>
      <c r="AV619" s="4">
        <v>8.9499999999999993</v>
      </c>
      <c r="AW619" s="4">
        <v>144.86000000000001</v>
      </c>
      <c r="AX619">
        <v>5</v>
      </c>
      <c r="AY619" t="s">
        <v>80</v>
      </c>
      <c r="AZ619">
        <v>5</v>
      </c>
      <c r="BA619">
        <v>0</v>
      </c>
      <c r="BB619">
        <v>0</v>
      </c>
      <c r="BC619">
        <v>0</v>
      </c>
      <c r="BD619">
        <v>0</v>
      </c>
      <c r="BE619">
        <v>1</v>
      </c>
      <c r="BF619" t="s">
        <v>81</v>
      </c>
      <c r="BJ619" s="6">
        <v>45997</v>
      </c>
      <c r="BK619" t="s">
        <v>141</v>
      </c>
      <c r="BL619" t="s">
        <v>131</v>
      </c>
      <c r="BM619" t="s">
        <v>152</v>
      </c>
      <c r="BN619" t="s">
        <v>131</v>
      </c>
      <c r="BP619">
        <v>2025</v>
      </c>
      <c r="BQ619" t="s">
        <v>133</v>
      </c>
      <c r="BR619" t="s">
        <v>153</v>
      </c>
    </row>
    <row r="620" spans="1:70" x14ac:dyDescent="0.25">
      <c r="A620">
        <v>6730840300</v>
      </c>
      <c r="B620" t="s">
        <v>167</v>
      </c>
      <c r="C620" t="s">
        <v>89</v>
      </c>
      <c r="D620" s="4">
        <v>162.84</v>
      </c>
      <c r="E620" s="5">
        <v>45990</v>
      </c>
      <c r="F620" s="5">
        <v>45985</v>
      </c>
      <c r="G620">
        <v>7926</v>
      </c>
      <c r="H620" t="s">
        <v>90</v>
      </c>
      <c r="I620" t="s">
        <v>91</v>
      </c>
      <c r="J620" t="s">
        <v>69</v>
      </c>
      <c r="K620" t="s">
        <v>92</v>
      </c>
      <c r="L620" t="s">
        <v>93</v>
      </c>
      <c r="M620" t="s">
        <v>72</v>
      </c>
      <c r="P620" t="s">
        <v>94</v>
      </c>
      <c r="Q620" t="s">
        <v>95</v>
      </c>
      <c r="R620" t="s">
        <v>96</v>
      </c>
      <c r="S620" t="s">
        <v>97</v>
      </c>
      <c r="T620" t="s">
        <v>98</v>
      </c>
      <c r="U620">
        <v>42.370837000000002</v>
      </c>
      <c r="V620">
        <v>-83.485600000000005</v>
      </c>
      <c r="W620" t="s">
        <v>302</v>
      </c>
      <c r="X620" t="s">
        <v>303</v>
      </c>
      <c r="Y620" t="s">
        <v>272</v>
      </c>
      <c r="Z620" s="10">
        <v>328061551</v>
      </c>
      <c r="AA620" s="9">
        <v>28.51483</v>
      </c>
      <c r="AB620" s="9">
        <v>-81.36054</v>
      </c>
      <c r="AC620" t="s">
        <v>98</v>
      </c>
      <c r="AD620">
        <v>105</v>
      </c>
      <c r="AE620" s="1" t="s">
        <v>102</v>
      </c>
      <c r="AF620" s="1" t="str">
        <f t="shared" si="26"/>
        <v>5</v>
      </c>
      <c r="AG620" s="1">
        <f t="shared" si="27"/>
        <v>5</v>
      </c>
      <c r="AH620" s="1">
        <v>12.74</v>
      </c>
      <c r="AI620" s="7">
        <f t="shared" si="28"/>
        <v>122.34</v>
      </c>
      <c r="AJ620">
        <v>122.34</v>
      </c>
      <c r="AK620">
        <v>122.34</v>
      </c>
      <c r="AL620" s="4">
        <v>26.12</v>
      </c>
      <c r="AM620" s="4">
        <v>0</v>
      </c>
      <c r="AN620" s="4">
        <v>0</v>
      </c>
      <c r="AO620" s="4">
        <v>0</v>
      </c>
      <c r="AP620" s="4">
        <v>0</v>
      </c>
      <c r="AQ620" s="4">
        <v>4.58</v>
      </c>
      <c r="AR620" s="4">
        <v>0</v>
      </c>
      <c r="AT620">
        <v>0</v>
      </c>
      <c r="AU620" s="4">
        <v>0</v>
      </c>
      <c r="AV620" s="4">
        <v>14.38</v>
      </c>
      <c r="AW620" s="4">
        <v>162.84</v>
      </c>
      <c r="AX620">
        <v>5</v>
      </c>
      <c r="AY620" t="s">
        <v>80</v>
      </c>
      <c r="AZ620">
        <v>5</v>
      </c>
      <c r="BA620">
        <v>0</v>
      </c>
      <c r="BB620">
        <v>0</v>
      </c>
      <c r="BC620">
        <v>0</v>
      </c>
      <c r="BD620">
        <v>0</v>
      </c>
      <c r="BE620">
        <v>1</v>
      </c>
      <c r="BF620" t="s">
        <v>81</v>
      </c>
      <c r="BJ620" s="6">
        <v>45990</v>
      </c>
      <c r="BK620" t="s">
        <v>152</v>
      </c>
      <c r="BL620" t="s">
        <v>131</v>
      </c>
      <c r="BM620" t="s">
        <v>168</v>
      </c>
      <c r="BN620" t="s">
        <v>169</v>
      </c>
      <c r="BP620">
        <v>2025</v>
      </c>
      <c r="BQ620" t="s">
        <v>170</v>
      </c>
      <c r="BR620" t="s">
        <v>171</v>
      </c>
    </row>
    <row r="621" spans="1:70" x14ac:dyDescent="0.25">
      <c r="A621">
        <v>6730840022</v>
      </c>
      <c r="B621" t="s">
        <v>167</v>
      </c>
      <c r="C621" t="s">
        <v>89</v>
      </c>
      <c r="D621" s="4">
        <v>159.24</v>
      </c>
      <c r="E621" s="5">
        <v>45990</v>
      </c>
      <c r="F621" s="5">
        <v>45982</v>
      </c>
      <c r="G621">
        <v>7926</v>
      </c>
      <c r="H621" t="s">
        <v>90</v>
      </c>
      <c r="I621" t="s">
        <v>91</v>
      </c>
      <c r="J621" t="s">
        <v>69</v>
      </c>
      <c r="K621" t="s">
        <v>92</v>
      </c>
      <c r="L621" t="s">
        <v>93</v>
      </c>
      <c r="M621" t="s">
        <v>72</v>
      </c>
      <c r="P621" t="s">
        <v>94</v>
      </c>
      <c r="Q621" t="s">
        <v>95</v>
      </c>
      <c r="R621" t="s">
        <v>96</v>
      </c>
      <c r="S621" t="s">
        <v>97</v>
      </c>
      <c r="T621" t="s">
        <v>98</v>
      </c>
      <c r="U621">
        <v>42.370837000000002</v>
      </c>
      <c r="V621">
        <v>-83.485600000000005</v>
      </c>
      <c r="W621" t="s">
        <v>275</v>
      </c>
      <c r="X621" t="s">
        <v>276</v>
      </c>
      <c r="Y621" t="s">
        <v>277</v>
      </c>
      <c r="Z621" s="10">
        <v>28783132</v>
      </c>
      <c r="AA621" s="9">
        <v>35.248885000000001</v>
      </c>
      <c r="AB621" s="9">
        <v>-83.041110000000003</v>
      </c>
      <c r="AC621" t="s">
        <v>98</v>
      </c>
      <c r="AD621">
        <v>105</v>
      </c>
      <c r="AE621" s="1" t="s">
        <v>102</v>
      </c>
      <c r="AF621" s="1" t="str">
        <f t="shared" si="26"/>
        <v>5</v>
      </c>
      <c r="AG621" s="1">
        <f t="shared" si="27"/>
        <v>5</v>
      </c>
      <c r="AH621" s="1">
        <v>12.74</v>
      </c>
      <c r="AI621" s="7">
        <f t="shared" si="28"/>
        <v>125.28</v>
      </c>
      <c r="AJ621">
        <v>122.34</v>
      </c>
      <c r="AK621">
        <v>122.34</v>
      </c>
      <c r="AL621" s="4">
        <v>25.28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T621">
        <v>0</v>
      </c>
      <c r="AU621" s="4">
        <v>0</v>
      </c>
      <c r="AV621" s="4">
        <v>8.68</v>
      </c>
      <c r="AW621" s="4">
        <v>159.24</v>
      </c>
      <c r="AX621">
        <v>5</v>
      </c>
      <c r="AY621" t="s">
        <v>80</v>
      </c>
      <c r="AZ621">
        <v>5</v>
      </c>
      <c r="BA621">
        <v>0</v>
      </c>
      <c r="BB621">
        <v>0</v>
      </c>
      <c r="BC621">
        <v>0</v>
      </c>
      <c r="BD621">
        <v>0</v>
      </c>
      <c r="BE621">
        <v>1</v>
      </c>
      <c r="BF621" t="s">
        <v>81</v>
      </c>
      <c r="BJ621" s="6">
        <v>45990</v>
      </c>
      <c r="BK621" t="s">
        <v>152</v>
      </c>
      <c r="BL621" t="s">
        <v>131</v>
      </c>
      <c r="BM621" t="s">
        <v>174</v>
      </c>
      <c r="BN621" t="s">
        <v>169</v>
      </c>
      <c r="BP621">
        <v>2025</v>
      </c>
      <c r="BQ621" t="s">
        <v>170</v>
      </c>
      <c r="BR621" t="s">
        <v>175</v>
      </c>
    </row>
    <row r="622" spans="1:70" x14ac:dyDescent="0.25">
      <c r="A622">
        <v>6730839890</v>
      </c>
      <c r="B622" t="s">
        <v>167</v>
      </c>
      <c r="C622" t="s">
        <v>89</v>
      </c>
      <c r="D622" s="4">
        <v>155.54</v>
      </c>
      <c r="E622" s="5">
        <v>45990</v>
      </c>
      <c r="F622" s="5">
        <v>45982</v>
      </c>
      <c r="G622">
        <v>7926</v>
      </c>
      <c r="H622" t="s">
        <v>90</v>
      </c>
      <c r="I622" t="s">
        <v>91</v>
      </c>
      <c r="J622" t="s">
        <v>69</v>
      </c>
      <c r="K622" t="s">
        <v>92</v>
      </c>
      <c r="L622" t="s">
        <v>93</v>
      </c>
      <c r="M622" t="s">
        <v>72</v>
      </c>
      <c r="P622" t="s">
        <v>94</v>
      </c>
      <c r="Q622" t="s">
        <v>95</v>
      </c>
      <c r="R622" t="s">
        <v>96</v>
      </c>
      <c r="S622" t="s">
        <v>97</v>
      </c>
      <c r="T622" t="s">
        <v>98</v>
      </c>
      <c r="U622">
        <v>42.370837000000002</v>
      </c>
      <c r="V622">
        <v>-83.485600000000005</v>
      </c>
      <c r="W622" t="s">
        <v>297</v>
      </c>
      <c r="X622" t="s">
        <v>298</v>
      </c>
      <c r="Y622" t="s">
        <v>299</v>
      </c>
      <c r="Z622" s="10">
        <v>674014143</v>
      </c>
      <c r="AA622" s="9">
        <v>38.827874999999999</v>
      </c>
      <c r="AB622" s="9">
        <v>-97.615530000000007</v>
      </c>
      <c r="AC622" t="s">
        <v>98</v>
      </c>
      <c r="AD622">
        <v>105</v>
      </c>
      <c r="AE622" s="1" t="s">
        <v>102</v>
      </c>
      <c r="AF622" s="1" t="str">
        <f t="shared" si="26"/>
        <v>5</v>
      </c>
      <c r="AG622" s="1">
        <f t="shared" si="27"/>
        <v>5</v>
      </c>
      <c r="AH622" s="1">
        <v>12.74</v>
      </c>
      <c r="AI622" s="7">
        <f t="shared" si="28"/>
        <v>122.33999999999999</v>
      </c>
      <c r="AJ622">
        <v>122.34</v>
      </c>
      <c r="AK622">
        <v>122.34</v>
      </c>
      <c r="AL622" s="4">
        <v>24.69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T622">
        <v>0</v>
      </c>
      <c r="AU622" s="4">
        <v>0</v>
      </c>
      <c r="AV622" s="4">
        <v>8.51</v>
      </c>
      <c r="AW622" s="4">
        <v>155.54</v>
      </c>
      <c r="AX622">
        <v>5</v>
      </c>
      <c r="AY622" t="s">
        <v>80</v>
      </c>
      <c r="AZ622">
        <v>5</v>
      </c>
      <c r="BA622">
        <v>0</v>
      </c>
      <c r="BB622">
        <v>0</v>
      </c>
      <c r="BC622">
        <v>0</v>
      </c>
      <c r="BD622">
        <v>0</v>
      </c>
      <c r="BE622">
        <v>1</v>
      </c>
      <c r="BF622" t="s">
        <v>81</v>
      </c>
      <c r="BJ622" s="6">
        <v>45990</v>
      </c>
      <c r="BK622" t="s">
        <v>152</v>
      </c>
      <c r="BL622" t="s">
        <v>131</v>
      </c>
      <c r="BM622" t="s">
        <v>174</v>
      </c>
      <c r="BN622" t="s">
        <v>169</v>
      </c>
      <c r="BP622">
        <v>2025</v>
      </c>
      <c r="BQ622" t="s">
        <v>170</v>
      </c>
      <c r="BR622" t="s">
        <v>175</v>
      </c>
    </row>
    <row r="623" spans="1:70" x14ac:dyDescent="0.25">
      <c r="A623">
        <v>6730840067</v>
      </c>
      <c r="B623" t="s">
        <v>167</v>
      </c>
      <c r="C623" t="s">
        <v>89</v>
      </c>
      <c r="D623" s="4">
        <v>143.37</v>
      </c>
      <c r="E623" s="5">
        <v>45990</v>
      </c>
      <c r="F623" s="5">
        <v>45982</v>
      </c>
      <c r="G623">
        <v>7926</v>
      </c>
      <c r="H623" t="s">
        <v>90</v>
      </c>
      <c r="I623" t="s">
        <v>91</v>
      </c>
      <c r="J623" t="s">
        <v>69</v>
      </c>
      <c r="K623" t="s">
        <v>92</v>
      </c>
      <c r="L623" t="s">
        <v>93</v>
      </c>
      <c r="M623" t="s">
        <v>72</v>
      </c>
      <c r="P623" t="s">
        <v>94</v>
      </c>
      <c r="Q623" t="s">
        <v>95</v>
      </c>
      <c r="R623" t="s">
        <v>96</v>
      </c>
      <c r="S623" t="s">
        <v>97</v>
      </c>
      <c r="T623" t="s">
        <v>98</v>
      </c>
      <c r="U623">
        <v>42.370837000000002</v>
      </c>
      <c r="V623">
        <v>-83.485600000000005</v>
      </c>
      <c r="W623" t="s">
        <v>285</v>
      </c>
      <c r="X623" t="s">
        <v>286</v>
      </c>
      <c r="Y623" t="s">
        <v>287</v>
      </c>
      <c r="Z623" s="10">
        <v>549048072</v>
      </c>
      <c r="AA623" s="9">
        <v>44.018870999999997</v>
      </c>
      <c r="AB623" s="9">
        <v>-88.613240000000005</v>
      </c>
      <c r="AC623" t="s">
        <v>98</v>
      </c>
      <c r="AD623">
        <v>104</v>
      </c>
      <c r="AE623" s="1" t="s">
        <v>102</v>
      </c>
      <c r="AF623" s="1" t="str">
        <f t="shared" si="26"/>
        <v>4</v>
      </c>
      <c r="AG623" s="1">
        <f t="shared" si="27"/>
        <v>5</v>
      </c>
      <c r="AH623" s="1">
        <v>11.94</v>
      </c>
      <c r="AI623" s="7">
        <f t="shared" si="28"/>
        <v>112.68</v>
      </c>
      <c r="AJ623">
        <v>112.68</v>
      </c>
      <c r="AK623">
        <v>112.68</v>
      </c>
      <c r="AL623" s="4">
        <v>22.76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T623">
        <v>0</v>
      </c>
      <c r="AU623" s="4">
        <v>0</v>
      </c>
      <c r="AV623" s="4">
        <v>7.93</v>
      </c>
      <c r="AW623" s="4">
        <v>143.37</v>
      </c>
      <c r="AX623">
        <v>5</v>
      </c>
      <c r="AY623" t="s">
        <v>80</v>
      </c>
      <c r="AZ623">
        <v>5</v>
      </c>
      <c r="BA623">
        <v>0</v>
      </c>
      <c r="BB623">
        <v>0</v>
      </c>
      <c r="BC623">
        <v>0</v>
      </c>
      <c r="BD623">
        <v>0</v>
      </c>
      <c r="BE623">
        <v>1</v>
      </c>
      <c r="BF623" t="s">
        <v>81</v>
      </c>
      <c r="BJ623" s="6">
        <v>45990</v>
      </c>
      <c r="BK623" t="s">
        <v>152</v>
      </c>
      <c r="BL623" t="s">
        <v>131</v>
      </c>
      <c r="BM623" t="s">
        <v>174</v>
      </c>
      <c r="BN623" t="s">
        <v>169</v>
      </c>
      <c r="BP623">
        <v>2025</v>
      </c>
      <c r="BQ623" t="s">
        <v>170</v>
      </c>
      <c r="BR623" t="s">
        <v>175</v>
      </c>
    </row>
    <row r="624" spans="1:70" x14ac:dyDescent="0.25">
      <c r="A624">
        <v>6730840415</v>
      </c>
      <c r="B624" t="s">
        <v>167</v>
      </c>
      <c r="C624" t="s">
        <v>89</v>
      </c>
      <c r="D624" s="4">
        <v>184.44</v>
      </c>
      <c r="E624" s="5">
        <v>45990</v>
      </c>
      <c r="F624" s="5">
        <v>45985</v>
      </c>
      <c r="G624">
        <v>7926</v>
      </c>
      <c r="H624" t="s">
        <v>90</v>
      </c>
      <c r="I624" t="s">
        <v>91</v>
      </c>
      <c r="J624" t="s">
        <v>69</v>
      </c>
      <c r="K624" t="s">
        <v>92</v>
      </c>
      <c r="L624" t="s">
        <v>93</v>
      </c>
      <c r="M624" t="s">
        <v>72</v>
      </c>
      <c r="P624" t="s">
        <v>94</v>
      </c>
      <c r="Q624" t="s">
        <v>95</v>
      </c>
      <c r="R624" t="s">
        <v>96</v>
      </c>
      <c r="S624" t="s">
        <v>97</v>
      </c>
      <c r="T624" t="s">
        <v>98</v>
      </c>
      <c r="U624">
        <v>42.370837000000002</v>
      </c>
      <c r="V624">
        <v>-83.485600000000005</v>
      </c>
      <c r="W624" t="s">
        <v>293</v>
      </c>
      <c r="X624" t="s">
        <v>294</v>
      </c>
      <c r="Y624" t="s">
        <v>112</v>
      </c>
      <c r="Z624" s="10">
        <v>770077755</v>
      </c>
      <c r="AA624" s="9">
        <v>29.772627</v>
      </c>
      <c r="AB624" s="9">
        <v>-95.403189999999995</v>
      </c>
      <c r="AC624" t="s">
        <v>98</v>
      </c>
      <c r="AD624">
        <v>107</v>
      </c>
      <c r="AE624" s="1" t="s">
        <v>102</v>
      </c>
      <c r="AF624" s="1" t="str">
        <f t="shared" si="26"/>
        <v>7</v>
      </c>
      <c r="AG624" s="1">
        <f t="shared" si="27"/>
        <v>5</v>
      </c>
      <c r="AH624" s="1">
        <v>14.99</v>
      </c>
      <c r="AI624" s="7">
        <f t="shared" si="28"/>
        <v>144.03</v>
      </c>
      <c r="AJ624">
        <v>144.03</v>
      </c>
      <c r="AK624">
        <v>144.03</v>
      </c>
      <c r="AL624" s="4">
        <v>29.58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T624">
        <v>0</v>
      </c>
      <c r="AU624" s="4">
        <v>0</v>
      </c>
      <c r="AV624" s="4">
        <v>10.83</v>
      </c>
      <c r="AW624" s="4">
        <v>184.44</v>
      </c>
      <c r="AX624">
        <v>5</v>
      </c>
      <c r="AY624" t="s">
        <v>80</v>
      </c>
      <c r="AZ624">
        <v>5</v>
      </c>
      <c r="BA624">
        <v>0</v>
      </c>
      <c r="BB624">
        <v>0</v>
      </c>
      <c r="BC624">
        <v>0</v>
      </c>
      <c r="BD624">
        <v>0</v>
      </c>
      <c r="BE624">
        <v>1</v>
      </c>
      <c r="BF624" t="s">
        <v>81</v>
      </c>
      <c r="BJ624" s="6">
        <v>45990</v>
      </c>
      <c r="BK624" t="s">
        <v>152</v>
      </c>
      <c r="BL624" t="s">
        <v>131</v>
      </c>
      <c r="BM624" t="s">
        <v>168</v>
      </c>
      <c r="BN624" t="s">
        <v>169</v>
      </c>
      <c r="BP624">
        <v>2025</v>
      </c>
      <c r="BQ624" t="s">
        <v>170</v>
      </c>
      <c r="BR624" t="s">
        <v>171</v>
      </c>
    </row>
    <row r="625" spans="1:70" x14ac:dyDescent="0.25">
      <c r="A625">
        <v>6730840867</v>
      </c>
      <c r="B625" t="s">
        <v>167</v>
      </c>
      <c r="C625" t="s">
        <v>89</v>
      </c>
      <c r="D625" s="4">
        <v>190.23</v>
      </c>
      <c r="E625" s="5">
        <v>45990</v>
      </c>
      <c r="F625" s="5">
        <v>45985</v>
      </c>
      <c r="G625">
        <v>7926</v>
      </c>
      <c r="H625" t="s">
        <v>90</v>
      </c>
      <c r="I625" t="s">
        <v>91</v>
      </c>
      <c r="J625" t="s">
        <v>69</v>
      </c>
      <c r="K625" t="s">
        <v>92</v>
      </c>
      <c r="L625" t="s">
        <v>93</v>
      </c>
      <c r="M625" t="s">
        <v>72</v>
      </c>
      <c r="P625" t="s">
        <v>94</v>
      </c>
      <c r="Q625" t="s">
        <v>95</v>
      </c>
      <c r="R625" t="s">
        <v>96</v>
      </c>
      <c r="S625" t="s">
        <v>97</v>
      </c>
      <c r="T625" t="s">
        <v>98</v>
      </c>
      <c r="U625">
        <v>42.370837000000002</v>
      </c>
      <c r="V625">
        <v>-83.485600000000005</v>
      </c>
      <c r="W625" t="s">
        <v>315</v>
      </c>
      <c r="X625" t="s">
        <v>316</v>
      </c>
      <c r="Y625" t="s">
        <v>272</v>
      </c>
      <c r="Z625" s="10">
        <v>334317434</v>
      </c>
      <c r="AA625" s="9">
        <v>26.381304</v>
      </c>
      <c r="AB625" s="9">
        <v>-80.096230000000006</v>
      </c>
      <c r="AC625" t="s">
        <v>98</v>
      </c>
      <c r="AD625">
        <v>107</v>
      </c>
      <c r="AE625" s="1" t="s">
        <v>102</v>
      </c>
      <c r="AF625" s="1" t="str">
        <f t="shared" si="26"/>
        <v>7</v>
      </c>
      <c r="AG625" s="1">
        <f t="shared" si="27"/>
        <v>5</v>
      </c>
      <c r="AH625" s="1">
        <v>14.99</v>
      </c>
      <c r="AI625" s="7">
        <f t="shared" si="28"/>
        <v>144.03</v>
      </c>
      <c r="AJ625">
        <v>144.03</v>
      </c>
      <c r="AK625">
        <v>144.03</v>
      </c>
      <c r="AL625" s="4">
        <v>30.51</v>
      </c>
      <c r="AM625" s="4">
        <v>0</v>
      </c>
      <c r="AN625" s="4">
        <v>0</v>
      </c>
      <c r="AO625" s="4">
        <v>0</v>
      </c>
      <c r="AP625" s="4">
        <v>0</v>
      </c>
      <c r="AQ625" s="4">
        <v>4.58</v>
      </c>
      <c r="AR625" s="4">
        <v>0</v>
      </c>
      <c r="AT625">
        <v>0</v>
      </c>
      <c r="AU625" s="4">
        <v>0</v>
      </c>
      <c r="AV625" s="4">
        <v>15.69</v>
      </c>
      <c r="AW625" s="4">
        <v>190.23</v>
      </c>
      <c r="AX625">
        <v>5</v>
      </c>
      <c r="AY625" t="s">
        <v>80</v>
      </c>
      <c r="AZ625">
        <v>5</v>
      </c>
      <c r="BA625">
        <v>0</v>
      </c>
      <c r="BB625">
        <v>0</v>
      </c>
      <c r="BC625">
        <v>0</v>
      </c>
      <c r="BD625">
        <v>0</v>
      </c>
      <c r="BE625">
        <v>1</v>
      </c>
      <c r="BF625" t="s">
        <v>81</v>
      </c>
      <c r="BJ625" s="6">
        <v>45990</v>
      </c>
      <c r="BK625" t="s">
        <v>152</v>
      </c>
      <c r="BL625" t="s">
        <v>131</v>
      </c>
      <c r="BM625" t="s">
        <v>168</v>
      </c>
      <c r="BN625" t="s">
        <v>169</v>
      </c>
      <c r="BP625">
        <v>2025</v>
      </c>
      <c r="BQ625" t="s">
        <v>170</v>
      </c>
      <c r="BR625" t="s">
        <v>171</v>
      </c>
    </row>
    <row r="626" spans="1:70" x14ac:dyDescent="0.25">
      <c r="A626">
        <v>6730839813</v>
      </c>
      <c r="B626" t="s">
        <v>167</v>
      </c>
      <c r="C626" t="s">
        <v>89</v>
      </c>
      <c r="D626" s="4">
        <v>161.47</v>
      </c>
      <c r="E626" s="5">
        <v>45990</v>
      </c>
      <c r="F626" s="5">
        <v>45982</v>
      </c>
      <c r="G626">
        <v>7926</v>
      </c>
      <c r="H626" t="s">
        <v>90</v>
      </c>
      <c r="I626" t="s">
        <v>91</v>
      </c>
      <c r="J626" t="s">
        <v>69</v>
      </c>
      <c r="K626" t="s">
        <v>92</v>
      </c>
      <c r="L626" t="s">
        <v>93</v>
      </c>
      <c r="M626" t="s">
        <v>72</v>
      </c>
      <c r="P626" t="s">
        <v>94</v>
      </c>
      <c r="Q626" t="s">
        <v>95</v>
      </c>
      <c r="R626" t="s">
        <v>96</v>
      </c>
      <c r="S626" t="s">
        <v>97</v>
      </c>
      <c r="T626" t="s">
        <v>98</v>
      </c>
      <c r="U626">
        <v>42.370837000000002</v>
      </c>
      <c r="V626">
        <v>-83.485600000000005</v>
      </c>
      <c r="W626" t="s">
        <v>273</v>
      </c>
      <c r="X626" t="s">
        <v>274</v>
      </c>
      <c r="Y626" t="s">
        <v>112</v>
      </c>
      <c r="Z626" s="10">
        <v>782162907</v>
      </c>
      <c r="AA626" s="9">
        <v>29.528514999999999</v>
      </c>
      <c r="AB626" s="9">
        <v>-98.492189999999994</v>
      </c>
      <c r="AC626" t="s">
        <v>98</v>
      </c>
      <c r="AD626">
        <v>106</v>
      </c>
      <c r="AE626" s="1" t="s">
        <v>102</v>
      </c>
      <c r="AF626" s="1" t="str">
        <f t="shared" ref="AF626:AF689" si="29">RIGHT(AD626,1)</f>
        <v>6</v>
      </c>
      <c r="AG626" s="1">
        <f t="shared" si="27"/>
        <v>5</v>
      </c>
      <c r="AH626" s="1">
        <v>13.2</v>
      </c>
      <c r="AI626" s="7">
        <f t="shared" si="28"/>
        <v>127.05000000000001</v>
      </c>
      <c r="AJ626">
        <v>127.05</v>
      </c>
      <c r="AK626">
        <v>127.05</v>
      </c>
      <c r="AL626" s="4">
        <v>25.63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T626">
        <v>0</v>
      </c>
      <c r="AU626" s="4">
        <v>0</v>
      </c>
      <c r="AV626" s="4">
        <v>8.7899999999999991</v>
      </c>
      <c r="AW626" s="4">
        <v>161.47</v>
      </c>
      <c r="AX626">
        <v>5</v>
      </c>
      <c r="AY626" t="s">
        <v>80</v>
      </c>
      <c r="AZ626">
        <v>5</v>
      </c>
      <c r="BA626">
        <v>0</v>
      </c>
      <c r="BB626">
        <v>0</v>
      </c>
      <c r="BC626">
        <v>0</v>
      </c>
      <c r="BD626">
        <v>0</v>
      </c>
      <c r="BE626">
        <v>1</v>
      </c>
      <c r="BF626" t="s">
        <v>81</v>
      </c>
      <c r="BJ626" s="6">
        <v>45990</v>
      </c>
      <c r="BK626" t="s">
        <v>152</v>
      </c>
      <c r="BL626" t="s">
        <v>131</v>
      </c>
      <c r="BM626" t="s">
        <v>174</v>
      </c>
      <c r="BN626" t="s">
        <v>169</v>
      </c>
      <c r="BP626">
        <v>2025</v>
      </c>
      <c r="BQ626" t="s">
        <v>170</v>
      </c>
      <c r="BR626" t="s">
        <v>175</v>
      </c>
    </row>
    <row r="627" spans="1:70" x14ac:dyDescent="0.25">
      <c r="A627">
        <v>6730840113</v>
      </c>
      <c r="B627" t="s">
        <v>167</v>
      </c>
      <c r="C627" t="s">
        <v>89</v>
      </c>
      <c r="D627" s="4">
        <v>150.63999999999999</v>
      </c>
      <c r="E627" s="5">
        <v>45990</v>
      </c>
      <c r="F627" s="5">
        <v>45985</v>
      </c>
      <c r="G627">
        <v>7926</v>
      </c>
      <c r="H627" t="s">
        <v>90</v>
      </c>
      <c r="I627" t="s">
        <v>91</v>
      </c>
      <c r="J627" t="s">
        <v>69</v>
      </c>
      <c r="K627" t="s">
        <v>92</v>
      </c>
      <c r="L627" t="s">
        <v>93</v>
      </c>
      <c r="M627" t="s">
        <v>72</v>
      </c>
      <c r="P627" t="s">
        <v>94</v>
      </c>
      <c r="Q627" t="s">
        <v>95</v>
      </c>
      <c r="R627" t="s">
        <v>96</v>
      </c>
      <c r="S627" t="s">
        <v>97</v>
      </c>
      <c r="T627" t="s">
        <v>98</v>
      </c>
      <c r="U627">
        <v>42.370837000000002</v>
      </c>
      <c r="V627">
        <v>-83.485600000000005</v>
      </c>
      <c r="W627" t="s">
        <v>338</v>
      </c>
      <c r="X627" t="s">
        <v>339</v>
      </c>
      <c r="Y627" t="s">
        <v>101</v>
      </c>
      <c r="Z627" s="10">
        <v>77211120</v>
      </c>
      <c r="AA627" s="9">
        <v>40.435960999999999</v>
      </c>
      <c r="AB627" s="9">
        <v>-74.237340000000003</v>
      </c>
      <c r="AC627" t="s">
        <v>98</v>
      </c>
      <c r="AD627">
        <v>104</v>
      </c>
      <c r="AE627" s="1" t="s">
        <v>102</v>
      </c>
      <c r="AF627" s="1" t="str">
        <f t="shared" si="29"/>
        <v>4</v>
      </c>
      <c r="AG627" s="1">
        <f t="shared" si="27"/>
        <v>5</v>
      </c>
      <c r="AH627" s="1">
        <v>11.94</v>
      </c>
      <c r="AI627" s="7">
        <f t="shared" si="28"/>
        <v>112.67999999999999</v>
      </c>
      <c r="AJ627">
        <v>112.68</v>
      </c>
      <c r="AK627">
        <v>112.68</v>
      </c>
      <c r="AL627" s="4">
        <v>24.16</v>
      </c>
      <c r="AM627" s="4">
        <v>0</v>
      </c>
      <c r="AN627" s="4">
        <v>0</v>
      </c>
      <c r="AO627" s="4">
        <v>0</v>
      </c>
      <c r="AP627" s="4">
        <v>0</v>
      </c>
      <c r="AQ627" s="4">
        <v>4.58</v>
      </c>
      <c r="AR627" s="4">
        <v>0</v>
      </c>
      <c r="AT627">
        <v>0</v>
      </c>
      <c r="AU627" s="4">
        <v>0</v>
      </c>
      <c r="AV627" s="4">
        <v>13.8</v>
      </c>
      <c r="AW627" s="4">
        <v>150.63999999999999</v>
      </c>
      <c r="AX627">
        <v>5</v>
      </c>
      <c r="AY627" t="s">
        <v>80</v>
      </c>
      <c r="AZ627">
        <v>5</v>
      </c>
      <c r="BA627">
        <v>0</v>
      </c>
      <c r="BB627">
        <v>0</v>
      </c>
      <c r="BC627">
        <v>0</v>
      </c>
      <c r="BD627">
        <v>0</v>
      </c>
      <c r="BE627">
        <v>1</v>
      </c>
      <c r="BF627" t="s">
        <v>81</v>
      </c>
      <c r="BJ627" s="6">
        <v>45990</v>
      </c>
      <c r="BK627" t="s">
        <v>152</v>
      </c>
      <c r="BL627" t="s">
        <v>131</v>
      </c>
      <c r="BM627" t="s">
        <v>168</v>
      </c>
      <c r="BN627" t="s">
        <v>169</v>
      </c>
      <c r="BP627">
        <v>2025</v>
      </c>
      <c r="BQ627" t="s">
        <v>170</v>
      </c>
      <c r="BR627" t="s">
        <v>171</v>
      </c>
    </row>
    <row r="628" spans="1:70" x14ac:dyDescent="0.25">
      <c r="A628">
        <v>6730840605</v>
      </c>
      <c r="B628" t="s">
        <v>167</v>
      </c>
      <c r="C628" t="s">
        <v>89</v>
      </c>
      <c r="D628" s="4">
        <v>184.44</v>
      </c>
      <c r="E628" s="5">
        <v>45990</v>
      </c>
      <c r="F628" s="5">
        <v>45985</v>
      </c>
      <c r="G628">
        <v>7926</v>
      </c>
      <c r="H628" t="s">
        <v>90</v>
      </c>
      <c r="I628" t="s">
        <v>91</v>
      </c>
      <c r="J628" t="s">
        <v>69</v>
      </c>
      <c r="K628" t="s">
        <v>92</v>
      </c>
      <c r="L628" t="s">
        <v>93</v>
      </c>
      <c r="M628" t="s">
        <v>72</v>
      </c>
      <c r="P628" t="s">
        <v>94</v>
      </c>
      <c r="Q628" t="s">
        <v>95</v>
      </c>
      <c r="R628" t="s">
        <v>96</v>
      </c>
      <c r="S628" t="s">
        <v>97</v>
      </c>
      <c r="T628" t="s">
        <v>98</v>
      </c>
      <c r="U628">
        <v>42.370837000000002</v>
      </c>
      <c r="V628">
        <v>-83.485600000000005</v>
      </c>
      <c r="W628" t="s">
        <v>435</v>
      </c>
      <c r="X628" t="s">
        <v>436</v>
      </c>
      <c r="Y628" t="s">
        <v>349</v>
      </c>
      <c r="Z628" s="10">
        <v>802181235</v>
      </c>
      <c r="AA628" s="9">
        <v>39.731237</v>
      </c>
      <c r="AB628" s="9">
        <v>-104.97132999999999</v>
      </c>
      <c r="AC628" t="s">
        <v>98</v>
      </c>
      <c r="AD628">
        <v>107</v>
      </c>
      <c r="AE628" s="1" t="s">
        <v>102</v>
      </c>
      <c r="AF628" s="1" t="str">
        <f t="shared" si="29"/>
        <v>7</v>
      </c>
      <c r="AG628" s="1">
        <f t="shared" si="27"/>
        <v>5</v>
      </c>
      <c r="AH628" s="1">
        <v>14.99</v>
      </c>
      <c r="AI628" s="7">
        <f t="shared" si="28"/>
        <v>144.03</v>
      </c>
      <c r="AJ628">
        <v>144.03</v>
      </c>
      <c r="AK628">
        <v>144.03</v>
      </c>
      <c r="AL628" s="4">
        <v>29.58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T628">
        <v>0</v>
      </c>
      <c r="AU628" s="4">
        <v>0</v>
      </c>
      <c r="AV628" s="4">
        <v>10.83</v>
      </c>
      <c r="AW628" s="4">
        <v>184.44</v>
      </c>
      <c r="AX628">
        <v>5</v>
      </c>
      <c r="AY628" t="s">
        <v>80</v>
      </c>
      <c r="AZ628">
        <v>5</v>
      </c>
      <c r="BA628">
        <v>0</v>
      </c>
      <c r="BB628">
        <v>0</v>
      </c>
      <c r="BC628">
        <v>0</v>
      </c>
      <c r="BD628">
        <v>0</v>
      </c>
      <c r="BE628">
        <v>1</v>
      </c>
      <c r="BF628" t="s">
        <v>81</v>
      </c>
      <c r="BJ628" s="6">
        <v>45990</v>
      </c>
      <c r="BK628" t="s">
        <v>152</v>
      </c>
      <c r="BL628" t="s">
        <v>131</v>
      </c>
      <c r="BM628" t="s">
        <v>168</v>
      </c>
      <c r="BN628" t="s">
        <v>169</v>
      </c>
      <c r="BP628">
        <v>2025</v>
      </c>
      <c r="BQ628" t="s">
        <v>170</v>
      </c>
      <c r="BR628" t="s">
        <v>171</v>
      </c>
    </row>
    <row r="629" spans="1:70" x14ac:dyDescent="0.25">
      <c r="A629">
        <v>6730840714</v>
      </c>
      <c r="B629" t="s">
        <v>167</v>
      </c>
      <c r="C629" t="s">
        <v>89</v>
      </c>
      <c r="D629" s="4">
        <v>162.84</v>
      </c>
      <c r="E629" s="5">
        <v>45990</v>
      </c>
      <c r="F629" s="5">
        <v>45985</v>
      </c>
      <c r="G629">
        <v>7926</v>
      </c>
      <c r="H629" t="s">
        <v>90</v>
      </c>
      <c r="I629" t="s">
        <v>91</v>
      </c>
      <c r="J629" t="s">
        <v>69</v>
      </c>
      <c r="K629" t="s">
        <v>92</v>
      </c>
      <c r="L629" t="s">
        <v>93</v>
      </c>
      <c r="M629" t="s">
        <v>72</v>
      </c>
      <c r="P629" t="s">
        <v>94</v>
      </c>
      <c r="Q629" t="s">
        <v>95</v>
      </c>
      <c r="R629" t="s">
        <v>96</v>
      </c>
      <c r="S629" t="s">
        <v>97</v>
      </c>
      <c r="T629" t="s">
        <v>98</v>
      </c>
      <c r="U629">
        <v>42.370837000000002</v>
      </c>
      <c r="V629">
        <v>-83.485600000000005</v>
      </c>
      <c r="W629" t="s">
        <v>300</v>
      </c>
      <c r="X629" t="s">
        <v>301</v>
      </c>
      <c r="Y629" t="s">
        <v>290</v>
      </c>
      <c r="Z629" s="10">
        <v>701222112</v>
      </c>
      <c r="AA629" s="9">
        <v>30.006353000000001</v>
      </c>
      <c r="AB629" s="9">
        <v>-90.062640000000002</v>
      </c>
      <c r="AC629" t="s">
        <v>98</v>
      </c>
      <c r="AD629">
        <v>105</v>
      </c>
      <c r="AE629" s="1" t="s">
        <v>102</v>
      </c>
      <c r="AF629" s="1" t="str">
        <f t="shared" si="29"/>
        <v>5</v>
      </c>
      <c r="AG629" s="1">
        <f t="shared" si="27"/>
        <v>5</v>
      </c>
      <c r="AH629" s="1">
        <v>12.74</v>
      </c>
      <c r="AI629" s="7">
        <f t="shared" si="28"/>
        <v>122.34</v>
      </c>
      <c r="AJ629">
        <v>122.34</v>
      </c>
      <c r="AK629">
        <v>122.34</v>
      </c>
      <c r="AL629" s="4">
        <v>26.12</v>
      </c>
      <c r="AM629" s="4">
        <v>0</v>
      </c>
      <c r="AN629" s="4">
        <v>0</v>
      </c>
      <c r="AO629" s="4">
        <v>0</v>
      </c>
      <c r="AP629" s="4">
        <v>0</v>
      </c>
      <c r="AQ629" s="4">
        <v>4.58</v>
      </c>
      <c r="AR629" s="4">
        <v>0</v>
      </c>
      <c r="AT629">
        <v>0</v>
      </c>
      <c r="AU629" s="4">
        <v>0</v>
      </c>
      <c r="AV629" s="4">
        <v>14.38</v>
      </c>
      <c r="AW629" s="4">
        <v>162.84</v>
      </c>
      <c r="AX629">
        <v>5</v>
      </c>
      <c r="AY629" t="s">
        <v>80</v>
      </c>
      <c r="AZ629">
        <v>5</v>
      </c>
      <c r="BA629">
        <v>0</v>
      </c>
      <c r="BB629">
        <v>0</v>
      </c>
      <c r="BC629">
        <v>0</v>
      </c>
      <c r="BD629">
        <v>0</v>
      </c>
      <c r="BE629">
        <v>1</v>
      </c>
      <c r="BF629" t="s">
        <v>81</v>
      </c>
      <c r="BJ629" s="6">
        <v>45990</v>
      </c>
      <c r="BK629" t="s">
        <v>152</v>
      </c>
      <c r="BL629" t="s">
        <v>131</v>
      </c>
      <c r="BM629" t="s">
        <v>168</v>
      </c>
      <c r="BN629" t="s">
        <v>169</v>
      </c>
      <c r="BP629">
        <v>2025</v>
      </c>
      <c r="BQ629" t="s">
        <v>170</v>
      </c>
      <c r="BR629" t="s">
        <v>171</v>
      </c>
    </row>
    <row r="630" spans="1:70" x14ac:dyDescent="0.25">
      <c r="A630">
        <v>6730840552</v>
      </c>
      <c r="B630" t="s">
        <v>167</v>
      </c>
      <c r="C630" t="s">
        <v>89</v>
      </c>
      <c r="D630" s="4">
        <v>162.84</v>
      </c>
      <c r="E630" s="5">
        <v>45990</v>
      </c>
      <c r="F630" s="5">
        <v>45985</v>
      </c>
      <c r="G630">
        <v>7926</v>
      </c>
      <c r="H630" t="s">
        <v>90</v>
      </c>
      <c r="I630" t="s">
        <v>91</v>
      </c>
      <c r="J630" t="s">
        <v>69</v>
      </c>
      <c r="K630" t="s">
        <v>92</v>
      </c>
      <c r="L630" t="s">
        <v>93</v>
      </c>
      <c r="M630" t="s">
        <v>72</v>
      </c>
      <c r="P630" t="s">
        <v>94</v>
      </c>
      <c r="Q630" t="s">
        <v>95</v>
      </c>
      <c r="R630" t="s">
        <v>96</v>
      </c>
      <c r="S630" t="s">
        <v>97</v>
      </c>
      <c r="T630" t="s">
        <v>98</v>
      </c>
      <c r="U630">
        <v>42.370837000000002</v>
      </c>
      <c r="V630">
        <v>-83.485600000000005</v>
      </c>
      <c r="W630" t="s">
        <v>437</v>
      </c>
      <c r="X630" t="s">
        <v>438</v>
      </c>
      <c r="Y630" t="s">
        <v>145</v>
      </c>
      <c r="Z630" s="10">
        <v>296503016</v>
      </c>
      <c r="AA630" s="9">
        <v>34.911468999999997</v>
      </c>
      <c r="AB630" s="9">
        <v>-82.251779999999997</v>
      </c>
      <c r="AC630" t="s">
        <v>98</v>
      </c>
      <c r="AD630">
        <v>105</v>
      </c>
      <c r="AE630" s="1" t="s">
        <v>102</v>
      </c>
      <c r="AF630" s="1" t="str">
        <f t="shared" si="29"/>
        <v>5</v>
      </c>
      <c r="AG630" s="1">
        <f t="shared" si="27"/>
        <v>5</v>
      </c>
      <c r="AH630" s="1">
        <v>12.74</v>
      </c>
      <c r="AI630" s="7">
        <f t="shared" si="28"/>
        <v>122.34</v>
      </c>
      <c r="AJ630">
        <v>122.34</v>
      </c>
      <c r="AK630">
        <v>122.34</v>
      </c>
      <c r="AL630" s="4">
        <v>26.12</v>
      </c>
      <c r="AM630" s="4">
        <v>0</v>
      </c>
      <c r="AN630" s="4">
        <v>0</v>
      </c>
      <c r="AO630" s="4">
        <v>0</v>
      </c>
      <c r="AP630" s="4">
        <v>0</v>
      </c>
      <c r="AQ630" s="4">
        <v>4.58</v>
      </c>
      <c r="AR630" s="4">
        <v>0</v>
      </c>
      <c r="AT630">
        <v>0</v>
      </c>
      <c r="AU630" s="4">
        <v>0</v>
      </c>
      <c r="AV630" s="4">
        <v>14.38</v>
      </c>
      <c r="AW630" s="4">
        <v>162.84</v>
      </c>
      <c r="AX630">
        <v>5</v>
      </c>
      <c r="AY630" t="s">
        <v>80</v>
      </c>
      <c r="AZ630">
        <v>5</v>
      </c>
      <c r="BA630">
        <v>0</v>
      </c>
      <c r="BB630">
        <v>0</v>
      </c>
      <c r="BC630">
        <v>0</v>
      </c>
      <c r="BD630">
        <v>0</v>
      </c>
      <c r="BE630">
        <v>1</v>
      </c>
      <c r="BF630" t="s">
        <v>81</v>
      </c>
      <c r="BJ630" s="6">
        <v>45990</v>
      </c>
      <c r="BK630" t="s">
        <v>152</v>
      </c>
      <c r="BL630" t="s">
        <v>131</v>
      </c>
      <c r="BM630" t="s">
        <v>168</v>
      </c>
      <c r="BN630" t="s">
        <v>169</v>
      </c>
      <c r="BP630">
        <v>2025</v>
      </c>
      <c r="BQ630" t="s">
        <v>170</v>
      </c>
      <c r="BR630" t="s">
        <v>171</v>
      </c>
    </row>
    <row r="631" spans="1:70" x14ac:dyDescent="0.25">
      <c r="A631">
        <v>6730840760</v>
      </c>
      <c r="B631" t="s">
        <v>167</v>
      </c>
      <c r="C631" t="s">
        <v>89</v>
      </c>
      <c r="D631" s="4">
        <v>144.86000000000001</v>
      </c>
      <c r="E631" s="5">
        <v>45990</v>
      </c>
      <c r="F631" s="5">
        <v>45985</v>
      </c>
      <c r="G631">
        <v>7926</v>
      </c>
      <c r="H631" t="s">
        <v>90</v>
      </c>
      <c r="I631" t="s">
        <v>91</v>
      </c>
      <c r="J631" t="s">
        <v>69</v>
      </c>
      <c r="K631" t="s">
        <v>92</v>
      </c>
      <c r="L631" t="s">
        <v>93</v>
      </c>
      <c r="M631" t="s">
        <v>72</v>
      </c>
      <c r="P631" t="s">
        <v>94</v>
      </c>
      <c r="Q631" t="s">
        <v>95</v>
      </c>
      <c r="R631" t="s">
        <v>96</v>
      </c>
      <c r="S631" t="s">
        <v>97</v>
      </c>
      <c r="T631" t="s">
        <v>98</v>
      </c>
      <c r="U631">
        <v>42.370837000000002</v>
      </c>
      <c r="V631">
        <v>-83.485600000000005</v>
      </c>
      <c r="W631" t="s">
        <v>285</v>
      </c>
      <c r="X631" t="s">
        <v>286</v>
      </c>
      <c r="Y631" t="s">
        <v>287</v>
      </c>
      <c r="Z631" s="10">
        <v>549048072</v>
      </c>
      <c r="AA631" s="9">
        <v>44.018870999999997</v>
      </c>
      <c r="AB631" s="9">
        <v>-88.613240000000005</v>
      </c>
      <c r="AC631" t="s">
        <v>98</v>
      </c>
      <c r="AD631">
        <v>104</v>
      </c>
      <c r="AE631" s="1" t="s">
        <v>102</v>
      </c>
      <c r="AF631" s="1" t="str">
        <f t="shared" si="29"/>
        <v>4</v>
      </c>
      <c r="AG631" s="1">
        <f t="shared" si="27"/>
        <v>5</v>
      </c>
      <c r="AH631" s="1">
        <v>11.94</v>
      </c>
      <c r="AI631" s="7">
        <f t="shared" si="28"/>
        <v>112.68</v>
      </c>
      <c r="AJ631">
        <v>112.68</v>
      </c>
      <c r="AK631">
        <v>112.68</v>
      </c>
      <c r="AL631" s="4">
        <v>23.23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T631">
        <v>0</v>
      </c>
      <c r="AU631" s="4">
        <v>0</v>
      </c>
      <c r="AV631" s="4">
        <v>8.9499999999999993</v>
      </c>
      <c r="AW631" s="4">
        <v>144.86000000000001</v>
      </c>
      <c r="AX631">
        <v>5</v>
      </c>
      <c r="AY631" t="s">
        <v>80</v>
      </c>
      <c r="AZ631">
        <v>5</v>
      </c>
      <c r="BA631">
        <v>0</v>
      </c>
      <c r="BB631">
        <v>0</v>
      </c>
      <c r="BC631">
        <v>0</v>
      </c>
      <c r="BD631">
        <v>0</v>
      </c>
      <c r="BE631">
        <v>1</v>
      </c>
      <c r="BF631" t="s">
        <v>81</v>
      </c>
      <c r="BJ631" s="6">
        <v>45990</v>
      </c>
      <c r="BK631" t="s">
        <v>152</v>
      </c>
      <c r="BL631" t="s">
        <v>131</v>
      </c>
      <c r="BM631" t="s">
        <v>168</v>
      </c>
      <c r="BN631" t="s">
        <v>169</v>
      </c>
      <c r="BP631">
        <v>2025</v>
      </c>
      <c r="BQ631" t="s">
        <v>170</v>
      </c>
      <c r="BR631" t="s">
        <v>171</v>
      </c>
    </row>
    <row r="632" spans="1:70" x14ac:dyDescent="0.25">
      <c r="A632">
        <v>6730841063</v>
      </c>
      <c r="B632" t="s">
        <v>167</v>
      </c>
      <c r="C632" t="s">
        <v>89</v>
      </c>
      <c r="D632" s="4">
        <v>144.86000000000001</v>
      </c>
      <c r="E632" s="5">
        <v>45990</v>
      </c>
      <c r="F632" s="5">
        <v>45987</v>
      </c>
      <c r="G632">
        <v>7926</v>
      </c>
      <c r="H632" t="s">
        <v>90</v>
      </c>
      <c r="I632" t="s">
        <v>91</v>
      </c>
      <c r="J632" t="s">
        <v>69</v>
      </c>
      <c r="K632" t="s">
        <v>92</v>
      </c>
      <c r="L632" t="s">
        <v>93</v>
      </c>
      <c r="M632" t="s">
        <v>72</v>
      </c>
      <c r="P632" t="s">
        <v>94</v>
      </c>
      <c r="Q632" t="s">
        <v>95</v>
      </c>
      <c r="R632" t="s">
        <v>96</v>
      </c>
      <c r="S632" t="s">
        <v>97</v>
      </c>
      <c r="T632" t="s">
        <v>98</v>
      </c>
      <c r="U632">
        <v>42.370837000000002</v>
      </c>
      <c r="V632">
        <v>-83.485600000000005</v>
      </c>
      <c r="W632" t="s">
        <v>285</v>
      </c>
      <c r="X632" t="s">
        <v>286</v>
      </c>
      <c r="Y632" t="s">
        <v>287</v>
      </c>
      <c r="Z632" s="10">
        <v>549048072</v>
      </c>
      <c r="AA632" s="9">
        <v>44.018870999999997</v>
      </c>
      <c r="AB632" s="9">
        <v>-88.613240000000005</v>
      </c>
      <c r="AC632" t="s">
        <v>98</v>
      </c>
      <c r="AD632">
        <v>104</v>
      </c>
      <c r="AE632" s="1" t="s">
        <v>102</v>
      </c>
      <c r="AF632" s="1" t="str">
        <f t="shared" si="29"/>
        <v>4</v>
      </c>
      <c r="AG632" s="1">
        <f t="shared" si="27"/>
        <v>5</v>
      </c>
      <c r="AH632" s="1">
        <v>11.94</v>
      </c>
      <c r="AI632" s="7">
        <f t="shared" si="28"/>
        <v>112.68</v>
      </c>
      <c r="AJ632">
        <v>112.68</v>
      </c>
      <c r="AK632">
        <v>112.68</v>
      </c>
      <c r="AL632" s="4">
        <v>23.23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T632">
        <v>0</v>
      </c>
      <c r="AU632" s="4">
        <v>0</v>
      </c>
      <c r="AV632" s="4">
        <v>8.9499999999999993</v>
      </c>
      <c r="AW632" s="4">
        <v>144.86000000000001</v>
      </c>
      <c r="AX632">
        <v>5</v>
      </c>
      <c r="AY632" t="s">
        <v>80</v>
      </c>
      <c r="AZ632">
        <v>5</v>
      </c>
      <c r="BA632">
        <v>0</v>
      </c>
      <c r="BB632">
        <v>0</v>
      </c>
      <c r="BC632">
        <v>0</v>
      </c>
      <c r="BD632">
        <v>0</v>
      </c>
      <c r="BE632">
        <v>1</v>
      </c>
      <c r="BF632" t="s">
        <v>81</v>
      </c>
      <c r="BJ632" s="6">
        <v>45990</v>
      </c>
      <c r="BK632" t="s">
        <v>152</v>
      </c>
      <c r="BL632" t="s">
        <v>131</v>
      </c>
      <c r="BM632" t="s">
        <v>168</v>
      </c>
      <c r="BN632" t="s">
        <v>169</v>
      </c>
      <c r="BP632">
        <v>2025</v>
      </c>
      <c r="BQ632" t="s">
        <v>170</v>
      </c>
      <c r="BR632" t="s">
        <v>171</v>
      </c>
    </row>
    <row r="633" spans="1:70" x14ac:dyDescent="0.25">
      <c r="A633">
        <v>6730840796</v>
      </c>
      <c r="B633" t="s">
        <v>167</v>
      </c>
      <c r="C633" t="s">
        <v>89</v>
      </c>
      <c r="D633" s="4">
        <v>144.86000000000001</v>
      </c>
      <c r="E633" s="5">
        <v>45990</v>
      </c>
      <c r="F633" s="5">
        <v>45985</v>
      </c>
      <c r="G633">
        <v>7926</v>
      </c>
      <c r="H633" t="s">
        <v>90</v>
      </c>
      <c r="I633" t="s">
        <v>91</v>
      </c>
      <c r="J633" t="s">
        <v>69</v>
      </c>
      <c r="K633" t="s">
        <v>92</v>
      </c>
      <c r="L633" t="s">
        <v>93</v>
      </c>
      <c r="M633" t="s">
        <v>72</v>
      </c>
      <c r="P633" t="s">
        <v>94</v>
      </c>
      <c r="Q633" t="s">
        <v>95</v>
      </c>
      <c r="R633" t="s">
        <v>96</v>
      </c>
      <c r="S633" t="s">
        <v>97</v>
      </c>
      <c r="T633" t="s">
        <v>98</v>
      </c>
      <c r="U633">
        <v>42.370837000000002</v>
      </c>
      <c r="V633">
        <v>-83.485600000000005</v>
      </c>
      <c r="W633" t="s">
        <v>285</v>
      </c>
      <c r="X633" t="s">
        <v>286</v>
      </c>
      <c r="Y633" t="s">
        <v>287</v>
      </c>
      <c r="Z633" s="10">
        <v>549048072</v>
      </c>
      <c r="AA633" s="9">
        <v>44.018870999999997</v>
      </c>
      <c r="AB633" s="9">
        <v>-88.613240000000005</v>
      </c>
      <c r="AC633" t="s">
        <v>98</v>
      </c>
      <c r="AD633">
        <v>104</v>
      </c>
      <c r="AE633" s="1" t="s">
        <v>102</v>
      </c>
      <c r="AF633" s="1" t="str">
        <f t="shared" si="29"/>
        <v>4</v>
      </c>
      <c r="AG633" s="1">
        <f t="shared" si="27"/>
        <v>5</v>
      </c>
      <c r="AH633" s="1">
        <v>11.94</v>
      </c>
      <c r="AI633" s="7">
        <f t="shared" si="28"/>
        <v>112.68</v>
      </c>
      <c r="AJ633">
        <v>112.68</v>
      </c>
      <c r="AK633">
        <v>112.68</v>
      </c>
      <c r="AL633" s="4">
        <v>23.23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T633">
        <v>0</v>
      </c>
      <c r="AU633" s="4">
        <v>0</v>
      </c>
      <c r="AV633" s="4">
        <v>8.9499999999999993</v>
      </c>
      <c r="AW633" s="4">
        <v>144.86000000000001</v>
      </c>
      <c r="AX633">
        <v>5</v>
      </c>
      <c r="AY633" t="s">
        <v>80</v>
      </c>
      <c r="AZ633">
        <v>5</v>
      </c>
      <c r="BA633">
        <v>0</v>
      </c>
      <c r="BB633">
        <v>0</v>
      </c>
      <c r="BC633">
        <v>0</v>
      </c>
      <c r="BD633">
        <v>0</v>
      </c>
      <c r="BE633">
        <v>1</v>
      </c>
      <c r="BF633" t="s">
        <v>81</v>
      </c>
      <c r="BJ633" s="6">
        <v>45990</v>
      </c>
      <c r="BK633" t="s">
        <v>152</v>
      </c>
      <c r="BL633" t="s">
        <v>131</v>
      </c>
      <c r="BM633" t="s">
        <v>168</v>
      </c>
      <c r="BN633" t="s">
        <v>169</v>
      </c>
      <c r="BP633">
        <v>2025</v>
      </c>
      <c r="BQ633" t="s">
        <v>170</v>
      </c>
      <c r="BR633" t="s">
        <v>171</v>
      </c>
    </row>
    <row r="634" spans="1:70" x14ac:dyDescent="0.25">
      <c r="A634">
        <v>6730840918</v>
      </c>
      <c r="B634" t="s">
        <v>167</v>
      </c>
      <c r="C634" t="s">
        <v>89</v>
      </c>
      <c r="D634" s="4">
        <v>194.94</v>
      </c>
      <c r="E634" s="5">
        <v>45990</v>
      </c>
      <c r="F634" s="5">
        <v>45986</v>
      </c>
      <c r="G634">
        <v>7926</v>
      </c>
      <c r="H634" t="s">
        <v>90</v>
      </c>
      <c r="I634" t="s">
        <v>91</v>
      </c>
      <c r="J634" t="s">
        <v>69</v>
      </c>
      <c r="K634" t="s">
        <v>92</v>
      </c>
      <c r="L634" t="s">
        <v>93</v>
      </c>
      <c r="M634" t="s">
        <v>72</v>
      </c>
      <c r="P634" t="s">
        <v>94</v>
      </c>
      <c r="Q634" t="s">
        <v>95</v>
      </c>
      <c r="R634" t="s">
        <v>96</v>
      </c>
      <c r="S634" t="s">
        <v>97</v>
      </c>
      <c r="T634" t="s">
        <v>98</v>
      </c>
      <c r="U634">
        <v>42.370837000000002</v>
      </c>
      <c r="V634">
        <v>-83.485600000000005</v>
      </c>
      <c r="W634" t="s">
        <v>439</v>
      </c>
      <c r="X634" t="s">
        <v>440</v>
      </c>
      <c r="Y634" t="s">
        <v>156</v>
      </c>
      <c r="Z634" s="10">
        <v>930633603</v>
      </c>
      <c r="AA634" s="9">
        <v>34.279342999999997</v>
      </c>
      <c r="AB634" s="9">
        <v>-118.69607000000001</v>
      </c>
      <c r="AC634" t="s">
        <v>98</v>
      </c>
      <c r="AD634">
        <v>108</v>
      </c>
      <c r="AE634" s="1" t="s">
        <v>102</v>
      </c>
      <c r="AF634" s="1" t="str">
        <f t="shared" si="29"/>
        <v>8</v>
      </c>
      <c r="AG634" s="1">
        <f t="shared" si="27"/>
        <v>5</v>
      </c>
      <c r="AH634" s="1">
        <v>15.47</v>
      </c>
      <c r="AI634" s="7">
        <f t="shared" si="28"/>
        <v>147.77000000000001</v>
      </c>
      <c r="AJ634">
        <v>147.77000000000001</v>
      </c>
      <c r="AK634">
        <v>147.77000000000001</v>
      </c>
      <c r="AL634" s="4">
        <v>31.26</v>
      </c>
      <c r="AM634" s="4">
        <v>0</v>
      </c>
      <c r="AN634" s="4">
        <v>0</v>
      </c>
      <c r="AO634" s="4">
        <v>0</v>
      </c>
      <c r="AP634" s="4">
        <v>0</v>
      </c>
      <c r="AQ634" s="4">
        <v>4.58</v>
      </c>
      <c r="AR634" s="4">
        <v>0</v>
      </c>
      <c r="AT634">
        <v>0</v>
      </c>
      <c r="AU634" s="4">
        <v>0</v>
      </c>
      <c r="AV634" s="4">
        <v>15.91</v>
      </c>
      <c r="AW634" s="4">
        <v>194.94</v>
      </c>
      <c r="AX634">
        <v>5</v>
      </c>
      <c r="AY634" t="s">
        <v>80</v>
      </c>
      <c r="AZ634">
        <v>5</v>
      </c>
      <c r="BA634">
        <v>0</v>
      </c>
      <c r="BB634">
        <v>0</v>
      </c>
      <c r="BC634">
        <v>0</v>
      </c>
      <c r="BD634">
        <v>0</v>
      </c>
      <c r="BE634">
        <v>1</v>
      </c>
      <c r="BF634" t="s">
        <v>81</v>
      </c>
      <c r="BJ634" s="6">
        <v>45990</v>
      </c>
      <c r="BK634" t="s">
        <v>152</v>
      </c>
      <c r="BL634" t="s">
        <v>131</v>
      </c>
      <c r="BM634" t="s">
        <v>168</v>
      </c>
      <c r="BN634" t="s">
        <v>169</v>
      </c>
      <c r="BP634">
        <v>2025</v>
      </c>
      <c r="BQ634" t="s">
        <v>170</v>
      </c>
      <c r="BR634" t="s">
        <v>171</v>
      </c>
    </row>
    <row r="635" spans="1:70" x14ac:dyDescent="0.25">
      <c r="A635">
        <v>6730840246</v>
      </c>
      <c r="B635" t="s">
        <v>167</v>
      </c>
      <c r="C635" t="s">
        <v>89</v>
      </c>
      <c r="D635" s="4">
        <v>162.84</v>
      </c>
      <c r="E635" s="5">
        <v>45990</v>
      </c>
      <c r="F635" s="5">
        <v>45985</v>
      </c>
      <c r="G635">
        <v>7926</v>
      </c>
      <c r="H635" t="s">
        <v>90</v>
      </c>
      <c r="I635" t="s">
        <v>91</v>
      </c>
      <c r="J635" t="s">
        <v>69</v>
      </c>
      <c r="K635" t="s">
        <v>92</v>
      </c>
      <c r="L635" t="s">
        <v>93</v>
      </c>
      <c r="M635" t="s">
        <v>72</v>
      </c>
      <c r="P635" t="s">
        <v>94</v>
      </c>
      <c r="Q635" t="s">
        <v>95</v>
      </c>
      <c r="R635" t="s">
        <v>96</v>
      </c>
      <c r="S635" t="s">
        <v>97</v>
      </c>
      <c r="T635" t="s">
        <v>98</v>
      </c>
      <c r="U635">
        <v>42.370837000000002</v>
      </c>
      <c r="V635">
        <v>-83.485600000000005</v>
      </c>
      <c r="W635" t="s">
        <v>302</v>
      </c>
      <c r="X635" t="s">
        <v>303</v>
      </c>
      <c r="Y635" t="s">
        <v>272</v>
      </c>
      <c r="Z635" s="10">
        <v>328061551</v>
      </c>
      <c r="AA635" s="9">
        <v>28.51483</v>
      </c>
      <c r="AB635" s="9">
        <v>-81.36054</v>
      </c>
      <c r="AC635" t="s">
        <v>98</v>
      </c>
      <c r="AD635">
        <v>105</v>
      </c>
      <c r="AE635" s="1" t="s">
        <v>102</v>
      </c>
      <c r="AF635" s="1" t="str">
        <f t="shared" si="29"/>
        <v>5</v>
      </c>
      <c r="AG635" s="1">
        <f t="shared" si="27"/>
        <v>5</v>
      </c>
      <c r="AH635" s="1">
        <v>12.74</v>
      </c>
      <c r="AI635" s="7">
        <f t="shared" si="28"/>
        <v>122.34</v>
      </c>
      <c r="AJ635">
        <v>122.34</v>
      </c>
      <c r="AK635">
        <v>122.34</v>
      </c>
      <c r="AL635" s="4">
        <v>26.12</v>
      </c>
      <c r="AM635" s="4">
        <v>0</v>
      </c>
      <c r="AN635" s="4">
        <v>0</v>
      </c>
      <c r="AO635" s="4">
        <v>0</v>
      </c>
      <c r="AP635" s="4">
        <v>0</v>
      </c>
      <c r="AQ635" s="4">
        <v>4.58</v>
      </c>
      <c r="AR635" s="4">
        <v>0</v>
      </c>
      <c r="AT635">
        <v>0</v>
      </c>
      <c r="AU635" s="4">
        <v>0</v>
      </c>
      <c r="AV635" s="4">
        <v>14.38</v>
      </c>
      <c r="AW635" s="4">
        <v>162.84</v>
      </c>
      <c r="AX635">
        <v>5</v>
      </c>
      <c r="AY635" t="s">
        <v>80</v>
      </c>
      <c r="AZ635">
        <v>5</v>
      </c>
      <c r="BA635">
        <v>0</v>
      </c>
      <c r="BB635">
        <v>0</v>
      </c>
      <c r="BC635">
        <v>0</v>
      </c>
      <c r="BD635">
        <v>0</v>
      </c>
      <c r="BE635">
        <v>1</v>
      </c>
      <c r="BF635" t="s">
        <v>81</v>
      </c>
      <c r="BJ635" s="6">
        <v>45990</v>
      </c>
      <c r="BK635" t="s">
        <v>152</v>
      </c>
      <c r="BL635" t="s">
        <v>131</v>
      </c>
      <c r="BM635" t="s">
        <v>168</v>
      </c>
      <c r="BN635" t="s">
        <v>169</v>
      </c>
      <c r="BP635">
        <v>2025</v>
      </c>
      <c r="BQ635" t="s">
        <v>170</v>
      </c>
      <c r="BR635" t="s">
        <v>171</v>
      </c>
    </row>
    <row r="636" spans="1:70" x14ac:dyDescent="0.25">
      <c r="A636">
        <v>6730839982</v>
      </c>
      <c r="B636" t="s">
        <v>167</v>
      </c>
      <c r="C636" t="s">
        <v>89</v>
      </c>
      <c r="D636" s="4">
        <v>149.13999999999999</v>
      </c>
      <c r="E636" s="5">
        <v>45990</v>
      </c>
      <c r="F636" s="5">
        <v>45982</v>
      </c>
      <c r="G636">
        <v>7926</v>
      </c>
      <c r="H636" t="s">
        <v>90</v>
      </c>
      <c r="I636" t="s">
        <v>91</v>
      </c>
      <c r="J636" t="s">
        <v>69</v>
      </c>
      <c r="K636" t="s">
        <v>92</v>
      </c>
      <c r="L636" t="s">
        <v>93</v>
      </c>
      <c r="M636" t="s">
        <v>72</v>
      </c>
      <c r="P636" t="s">
        <v>94</v>
      </c>
      <c r="Q636" t="s">
        <v>95</v>
      </c>
      <c r="R636" t="s">
        <v>96</v>
      </c>
      <c r="S636" t="s">
        <v>97</v>
      </c>
      <c r="T636" t="s">
        <v>98</v>
      </c>
      <c r="U636">
        <v>42.370837000000002</v>
      </c>
      <c r="V636">
        <v>-83.485600000000005</v>
      </c>
      <c r="W636" t="s">
        <v>338</v>
      </c>
      <c r="X636" t="s">
        <v>339</v>
      </c>
      <c r="Y636" t="s">
        <v>101</v>
      </c>
      <c r="Z636" s="10">
        <v>77211120</v>
      </c>
      <c r="AA636" s="9">
        <v>40.435960999999999</v>
      </c>
      <c r="AB636" s="9">
        <v>-74.237340000000003</v>
      </c>
      <c r="AC636" t="s">
        <v>98</v>
      </c>
      <c r="AD636">
        <v>104</v>
      </c>
      <c r="AE636" s="1" t="s">
        <v>102</v>
      </c>
      <c r="AF636" s="1" t="str">
        <f t="shared" si="29"/>
        <v>4</v>
      </c>
      <c r="AG636" s="1">
        <f t="shared" si="27"/>
        <v>5</v>
      </c>
      <c r="AH636" s="1">
        <v>11.94</v>
      </c>
      <c r="AI636" s="7">
        <f t="shared" si="28"/>
        <v>112.67999999999998</v>
      </c>
      <c r="AJ636">
        <v>112.68</v>
      </c>
      <c r="AK636">
        <v>112.68</v>
      </c>
      <c r="AL636" s="4">
        <v>23.68</v>
      </c>
      <c r="AM636" s="4">
        <v>0</v>
      </c>
      <c r="AN636" s="4">
        <v>0</v>
      </c>
      <c r="AO636" s="4">
        <v>0</v>
      </c>
      <c r="AP636" s="4">
        <v>0</v>
      </c>
      <c r="AQ636" s="4">
        <v>4.58</v>
      </c>
      <c r="AR636" s="4">
        <v>0</v>
      </c>
      <c r="AT636">
        <v>0</v>
      </c>
      <c r="AU636" s="4">
        <v>0</v>
      </c>
      <c r="AV636" s="4">
        <v>12.78</v>
      </c>
      <c r="AW636" s="4">
        <v>149.13999999999999</v>
      </c>
      <c r="AX636">
        <v>5</v>
      </c>
      <c r="AY636" t="s">
        <v>80</v>
      </c>
      <c r="AZ636">
        <v>5</v>
      </c>
      <c r="BA636">
        <v>0</v>
      </c>
      <c r="BB636">
        <v>0</v>
      </c>
      <c r="BC636">
        <v>0</v>
      </c>
      <c r="BD636">
        <v>0</v>
      </c>
      <c r="BE636">
        <v>1</v>
      </c>
      <c r="BF636" t="s">
        <v>81</v>
      </c>
      <c r="BJ636" s="6">
        <v>45990</v>
      </c>
      <c r="BK636" t="s">
        <v>152</v>
      </c>
      <c r="BL636" t="s">
        <v>131</v>
      </c>
      <c r="BM636" t="s">
        <v>174</v>
      </c>
      <c r="BN636" t="s">
        <v>169</v>
      </c>
      <c r="BP636">
        <v>2025</v>
      </c>
      <c r="BQ636" t="s">
        <v>170</v>
      </c>
      <c r="BR636" t="s">
        <v>175</v>
      </c>
    </row>
    <row r="637" spans="1:70" x14ac:dyDescent="0.25">
      <c r="A637">
        <v>6730840829</v>
      </c>
      <c r="B637" t="s">
        <v>167</v>
      </c>
      <c r="C637" t="s">
        <v>89</v>
      </c>
      <c r="D637" s="4">
        <v>190.23</v>
      </c>
      <c r="E637" s="5">
        <v>45990</v>
      </c>
      <c r="F637" s="5">
        <v>45985</v>
      </c>
      <c r="G637">
        <v>7926</v>
      </c>
      <c r="H637" t="s">
        <v>90</v>
      </c>
      <c r="I637" t="s">
        <v>91</v>
      </c>
      <c r="J637" t="s">
        <v>69</v>
      </c>
      <c r="K637" t="s">
        <v>92</v>
      </c>
      <c r="L637" t="s">
        <v>93</v>
      </c>
      <c r="M637" t="s">
        <v>72</v>
      </c>
      <c r="P637" t="s">
        <v>94</v>
      </c>
      <c r="Q637" t="s">
        <v>95</v>
      </c>
      <c r="R637" t="s">
        <v>96</v>
      </c>
      <c r="S637" t="s">
        <v>97</v>
      </c>
      <c r="T637" t="s">
        <v>98</v>
      </c>
      <c r="U637">
        <v>42.370837000000002</v>
      </c>
      <c r="V637">
        <v>-83.485600000000005</v>
      </c>
      <c r="W637" t="s">
        <v>315</v>
      </c>
      <c r="X637" t="s">
        <v>316</v>
      </c>
      <c r="Y637" t="s">
        <v>272</v>
      </c>
      <c r="Z637" s="10">
        <v>334317434</v>
      </c>
      <c r="AA637" s="9">
        <v>26.381304</v>
      </c>
      <c r="AB637" s="9">
        <v>-80.096230000000006</v>
      </c>
      <c r="AC637" t="s">
        <v>98</v>
      </c>
      <c r="AD637">
        <v>107</v>
      </c>
      <c r="AE637" s="1" t="s">
        <v>102</v>
      </c>
      <c r="AF637" s="1" t="str">
        <f t="shared" si="29"/>
        <v>7</v>
      </c>
      <c r="AG637" s="1">
        <f t="shared" si="27"/>
        <v>5</v>
      </c>
      <c r="AH637" s="1">
        <v>14.99</v>
      </c>
      <c r="AI637" s="7">
        <f t="shared" si="28"/>
        <v>144.03</v>
      </c>
      <c r="AJ637">
        <v>144.03</v>
      </c>
      <c r="AK637">
        <v>144.03</v>
      </c>
      <c r="AL637" s="4">
        <v>30.51</v>
      </c>
      <c r="AM637" s="4">
        <v>0</v>
      </c>
      <c r="AN637" s="4">
        <v>0</v>
      </c>
      <c r="AO637" s="4">
        <v>0</v>
      </c>
      <c r="AP637" s="4">
        <v>0</v>
      </c>
      <c r="AQ637" s="4">
        <v>4.58</v>
      </c>
      <c r="AR637" s="4">
        <v>0</v>
      </c>
      <c r="AT637">
        <v>0</v>
      </c>
      <c r="AU637" s="4">
        <v>0</v>
      </c>
      <c r="AV637" s="4">
        <v>15.69</v>
      </c>
      <c r="AW637" s="4">
        <v>190.23</v>
      </c>
      <c r="AX637">
        <v>5</v>
      </c>
      <c r="AY637" t="s">
        <v>80</v>
      </c>
      <c r="AZ637">
        <v>5</v>
      </c>
      <c r="BA637">
        <v>0</v>
      </c>
      <c r="BB637">
        <v>0</v>
      </c>
      <c r="BC637">
        <v>0</v>
      </c>
      <c r="BD637">
        <v>0</v>
      </c>
      <c r="BE637">
        <v>1</v>
      </c>
      <c r="BF637" t="s">
        <v>81</v>
      </c>
      <c r="BJ637" s="6">
        <v>45990</v>
      </c>
      <c r="BK637" t="s">
        <v>152</v>
      </c>
      <c r="BL637" t="s">
        <v>131</v>
      </c>
      <c r="BM637" t="s">
        <v>168</v>
      </c>
      <c r="BN637" t="s">
        <v>169</v>
      </c>
      <c r="BP637">
        <v>2025</v>
      </c>
      <c r="BQ637" t="s">
        <v>170</v>
      </c>
      <c r="BR637" t="s">
        <v>171</v>
      </c>
    </row>
    <row r="638" spans="1:70" x14ac:dyDescent="0.25">
      <c r="A638">
        <v>6730840509</v>
      </c>
      <c r="B638" t="s">
        <v>167</v>
      </c>
      <c r="C638" t="s">
        <v>89</v>
      </c>
      <c r="D638" s="4">
        <v>168.79</v>
      </c>
      <c r="E638" s="5">
        <v>45990</v>
      </c>
      <c r="F638" s="5">
        <v>45985</v>
      </c>
      <c r="G638">
        <v>7926</v>
      </c>
      <c r="H638" t="s">
        <v>90</v>
      </c>
      <c r="I638" t="s">
        <v>91</v>
      </c>
      <c r="J638" t="s">
        <v>69</v>
      </c>
      <c r="K638" t="s">
        <v>92</v>
      </c>
      <c r="L638" t="s">
        <v>93</v>
      </c>
      <c r="M638" t="s">
        <v>72</v>
      </c>
      <c r="P638" t="s">
        <v>94</v>
      </c>
      <c r="Q638" t="s">
        <v>95</v>
      </c>
      <c r="R638" t="s">
        <v>96</v>
      </c>
      <c r="S638" t="s">
        <v>97</v>
      </c>
      <c r="T638" t="s">
        <v>98</v>
      </c>
      <c r="U638">
        <v>42.370837000000002</v>
      </c>
      <c r="V638">
        <v>-83.485600000000005</v>
      </c>
      <c r="W638" t="s">
        <v>415</v>
      </c>
      <c r="X638" t="s">
        <v>416</v>
      </c>
      <c r="Y638" t="s">
        <v>349</v>
      </c>
      <c r="Z638" s="10">
        <v>805378900</v>
      </c>
      <c r="AA638" s="9">
        <v>40.383636000000003</v>
      </c>
      <c r="AB638" s="9">
        <v>-105.10348999999999</v>
      </c>
      <c r="AC638" t="s">
        <v>98</v>
      </c>
      <c r="AD638">
        <v>106</v>
      </c>
      <c r="AE638" s="1" t="s">
        <v>102</v>
      </c>
      <c r="AF638" s="1" t="str">
        <f t="shared" si="29"/>
        <v>6</v>
      </c>
      <c r="AG638" s="1">
        <f t="shared" si="27"/>
        <v>5</v>
      </c>
      <c r="AH638" s="1">
        <v>13.2</v>
      </c>
      <c r="AI638" s="7">
        <f t="shared" si="28"/>
        <v>127.05</v>
      </c>
      <c r="AJ638">
        <v>127.05</v>
      </c>
      <c r="AK638">
        <v>127.05</v>
      </c>
      <c r="AL638" s="4">
        <v>27.07</v>
      </c>
      <c r="AM638" s="4">
        <v>0</v>
      </c>
      <c r="AN638" s="4">
        <v>0</v>
      </c>
      <c r="AO638" s="4">
        <v>0</v>
      </c>
      <c r="AP638" s="4">
        <v>0</v>
      </c>
      <c r="AQ638" s="4">
        <v>4.58</v>
      </c>
      <c r="AR638" s="4">
        <v>0</v>
      </c>
      <c r="AT638">
        <v>0</v>
      </c>
      <c r="AU638" s="4">
        <v>0</v>
      </c>
      <c r="AV638" s="4">
        <v>14.67</v>
      </c>
      <c r="AW638" s="4">
        <v>168.79</v>
      </c>
      <c r="AX638">
        <v>5</v>
      </c>
      <c r="AY638" t="s">
        <v>80</v>
      </c>
      <c r="AZ638">
        <v>5</v>
      </c>
      <c r="BA638">
        <v>0</v>
      </c>
      <c r="BB638">
        <v>0</v>
      </c>
      <c r="BC638">
        <v>0</v>
      </c>
      <c r="BD638">
        <v>0</v>
      </c>
      <c r="BE638">
        <v>1</v>
      </c>
      <c r="BF638" t="s">
        <v>81</v>
      </c>
      <c r="BJ638" s="6">
        <v>45990</v>
      </c>
      <c r="BK638" t="s">
        <v>152</v>
      </c>
      <c r="BL638" t="s">
        <v>131</v>
      </c>
      <c r="BM638" t="s">
        <v>168</v>
      </c>
      <c r="BN638" t="s">
        <v>169</v>
      </c>
      <c r="BP638">
        <v>2025</v>
      </c>
      <c r="BQ638" t="s">
        <v>170</v>
      </c>
      <c r="BR638" t="s">
        <v>171</v>
      </c>
    </row>
    <row r="639" spans="1:70" x14ac:dyDescent="0.25">
      <c r="A639">
        <v>6730840979</v>
      </c>
      <c r="B639" t="s">
        <v>167</v>
      </c>
      <c r="C639" t="s">
        <v>89</v>
      </c>
      <c r="D639" s="4">
        <v>144.86000000000001</v>
      </c>
      <c r="E639" s="5">
        <v>45990</v>
      </c>
      <c r="F639" s="5">
        <v>45987</v>
      </c>
      <c r="G639">
        <v>7926</v>
      </c>
      <c r="H639" t="s">
        <v>90</v>
      </c>
      <c r="I639" t="s">
        <v>91</v>
      </c>
      <c r="J639" t="s">
        <v>69</v>
      </c>
      <c r="K639" t="s">
        <v>92</v>
      </c>
      <c r="L639" t="s">
        <v>93</v>
      </c>
      <c r="M639" t="s">
        <v>72</v>
      </c>
      <c r="P639" t="s">
        <v>94</v>
      </c>
      <c r="Q639" t="s">
        <v>95</v>
      </c>
      <c r="R639" t="s">
        <v>96</v>
      </c>
      <c r="S639" t="s">
        <v>97</v>
      </c>
      <c r="T639" t="s">
        <v>98</v>
      </c>
      <c r="U639">
        <v>42.370837000000002</v>
      </c>
      <c r="V639">
        <v>-83.485600000000005</v>
      </c>
      <c r="W639" t="s">
        <v>291</v>
      </c>
      <c r="X639" t="s">
        <v>292</v>
      </c>
      <c r="Y639" t="s">
        <v>267</v>
      </c>
      <c r="Z639" s="10">
        <v>507021156</v>
      </c>
      <c r="AA639" s="9">
        <v>42.475886000000003</v>
      </c>
      <c r="AB639" s="9">
        <v>-92.33578</v>
      </c>
      <c r="AC639" t="s">
        <v>98</v>
      </c>
      <c r="AD639">
        <v>104</v>
      </c>
      <c r="AE639" s="1" t="s">
        <v>102</v>
      </c>
      <c r="AF639" s="1" t="str">
        <f t="shared" si="29"/>
        <v>4</v>
      </c>
      <c r="AG639" s="1">
        <f t="shared" si="27"/>
        <v>5</v>
      </c>
      <c r="AH639" s="1">
        <v>11.94</v>
      </c>
      <c r="AI639" s="7">
        <f t="shared" si="28"/>
        <v>112.68</v>
      </c>
      <c r="AJ639">
        <v>112.68</v>
      </c>
      <c r="AK639">
        <v>112.68</v>
      </c>
      <c r="AL639" s="4">
        <v>23.23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T639">
        <v>0</v>
      </c>
      <c r="AU639" s="4">
        <v>0</v>
      </c>
      <c r="AV639" s="4">
        <v>8.9499999999999993</v>
      </c>
      <c r="AW639" s="4">
        <v>144.86000000000001</v>
      </c>
      <c r="AX639">
        <v>5</v>
      </c>
      <c r="AY639" t="s">
        <v>80</v>
      </c>
      <c r="AZ639">
        <v>5</v>
      </c>
      <c r="BA639">
        <v>0</v>
      </c>
      <c r="BB639">
        <v>0</v>
      </c>
      <c r="BC639">
        <v>0</v>
      </c>
      <c r="BD639">
        <v>0</v>
      </c>
      <c r="BE639">
        <v>1</v>
      </c>
      <c r="BF639" t="s">
        <v>81</v>
      </c>
      <c r="BJ639" s="6">
        <v>45990</v>
      </c>
      <c r="BK639" t="s">
        <v>152</v>
      </c>
      <c r="BL639" t="s">
        <v>131</v>
      </c>
      <c r="BM639" t="s">
        <v>168</v>
      </c>
      <c r="BN639" t="s">
        <v>169</v>
      </c>
      <c r="BP639">
        <v>2025</v>
      </c>
      <c r="BQ639" t="s">
        <v>170</v>
      </c>
      <c r="BR639" t="s">
        <v>171</v>
      </c>
    </row>
    <row r="640" spans="1:70" x14ac:dyDescent="0.25">
      <c r="A640">
        <v>6715030149</v>
      </c>
      <c r="B640" t="s">
        <v>173</v>
      </c>
      <c r="C640" t="s">
        <v>89</v>
      </c>
      <c r="D640" s="4">
        <v>161.31</v>
      </c>
      <c r="E640" s="5">
        <v>45983</v>
      </c>
      <c r="F640" s="5">
        <v>45975</v>
      </c>
      <c r="G640">
        <v>7926</v>
      </c>
      <c r="H640" t="s">
        <v>90</v>
      </c>
      <c r="I640" t="s">
        <v>91</v>
      </c>
      <c r="J640" t="s">
        <v>69</v>
      </c>
      <c r="K640" t="s">
        <v>92</v>
      </c>
      <c r="L640" t="s">
        <v>93</v>
      </c>
      <c r="M640" t="s">
        <v>72</v>
      </c>
      <c r="P640" t="s">
        <v>94</v>
      </c>
      <c r="Q640" t="s">
        <v>95</v>
      </c>
      <c r="R640" t="s">
        <v>96</v>
      </c>
      <c r="S640" t="s">
        <v>97</v>
      </c>
      <c r="T640" t="s">
        <v>98</v>
      </c>
      <c r="U640">
        <v>42.370837000000002</v>
      </c>
      <c r="V640">
        <v>-83.485600000000005</v>
      </c>
      <c r="W640" t="s">
        <v>302</v>
      </c>
      <c r="X640" t="s">
        <v>303</v>
      </c>
      <c r="Y640" t="s">
        <v>272</v>
      </c>
      <c r="Z640" s="10">
        <v>328061551</v>
      </c>
      <c r="AA640" s="9">
        <v>28.51483</v>
      </c>
      <c r="AB640" s="9">
        <v>-81.36054</v>
      </c>
      <c r="AC640" t="s">
        <v>98</v>
      </c>
      <c r="AD640">
        <v>105</v>
      </c>
      <c r="AE640" s="1" t="s">
        <v>102</v>
      </c>
      <c r="AF640" s="1" t="str">
        <f t="shared" si="29"/>
        <v>5</v>
      </c>
      <c r="AG640" s="1">
        <f t="shared" si="27"/>
        <v>5</v>
      </c>
      <c r="AH640" s="1">
        <v>12.74</v>
      </c>
      <c r="AI640" s="7">
        <f t="shared" si="28"/>
        <v>122.33999999999999</v>
      </c>
      <c r="AJ640">
        <v>122.34</v>
      </c>
      <c r="AK640">
        <v>122.34</v>
      </c>
      <c r="AL640" s="4">
        <v>25.61</v>
      </c>
      <c r="AM640" s="4">
        <v>0</v>
      </c>
      <c r="AN640" s="4">
        <v>0</v>
      </c>
      <c r="AO640" s="4">
        <v>0</v>
      </c>
      <c r="AP640" s="4">
        <v>0</v>
      </c>
      <c r="AQ640" s="4">
        <v>4.58</v>
      </c>
      <c r="AR640" s="4">
        <v>0</v>
      </c>
      <c r="AT640">
        <v>0</v>
      </c>
      <c r="AU640" s="4">
        <v>0</v>
      </c>
      <c r="AV640" s="4">
        <v>13.36</v>
      </c>
      <c r="AW640" s="4">
        <v>161.31</v>
      </c>
      <c r="AX640">
        <v>5</v>
      </c>
      <c r="AY640" t="s">
        <v>80</v>
      </c>
      <c r="AZ640">
        <v>5</v>
      </c>
      <c r="BA640">
        <v>0</v>
      </c>
      <c r="BB640">
        <v>0</v>
      </c>
      <c r="BC640">
        <v>0</v>
      </c>
      <c r="BD640">
        <v>0</v>
      </c>
      <c r="BE640">
        <v>1</v>
      </c>
      <c r="BF640" t="s">
        <v>81</v>
      </c>
      <c r="BJ640" s="6">
        <v>45983</v>
      </c>
      <c r="BK640" t="s">
        <v>168</v>
      </c>
      <c r="BL640" t="s">
        <v>169</v>
      </c>
      <c r="BM640" t="s">
        <v>176</v>
      </c>
      <c r="BN640" t="s">
        <v>169</v>
      </c>
      <c r="BP640">
        <v>2025</v>
      </c>
      <c r="BQ640" t="s">
        <v>170</v>
      </c>
      <c r="BR640" t="s">
        <v>177</v>
      </c>
    </row>
    <row r="641" spans="1:70" x14ac:dyDescent="0.25">
      <c r="A641">
        <v>6715030220</v>
      </c>
      <c r="B641" t="s">
        <v>173</v>
      </c>
      <c r="C641" t="s">
        <v>89</v>
      </c>
      <c r="D641" s="4">
        <v>143.37</v>
      </c>
      <c r="E641" s="5">
        <v>45983</v>
      </c>
      <c r="F641" s="5">
        <v>45975</v>
      </c>
      <c r="G641">
        <v>7926</v>
      </c>
      <c r="H641" t="s">
        <v>90</v>
      </c>
      <c r="I641" t="s">
        <v>91</v>
      </c>
      <c r="J641" t="s">
        <v>69</v>
      </c>
      <c r="K641" t="s">
        <v>92</v>
      </c>
      <c r="L641" t="s">
        <v>93</v>
      </c>
      <c r="M641" t="s">
        <v>72</v>
      </c>
      <c r="P641" t="s">
        <v>94</v>
      </c>
      <c r="Q641" t="s">
        <v>95</v>
      </c>
      <c r="R641" t="s">
        <v>96</v>
      </c>
      <c r="S641" t="s">
        <v>97</v>
      </c>
      <c r="T641" t="s">
        <v>98</v>
      </c>
      <c r="U641">
        <v>42.370837000000002</v>
      </c>
      <c r="V641">
        <v>-83.485600000000005</v>
      </c>
      <c r="W641" t="s">
        <v>285</v>
      </c>
      <c r="X641" t="s">
        <v>286</v>
      </c>
      <c r="Y641" t="s">
        <v>287</v>
      </c>
      <c r="Z641" s="10">
        <v>549048072</v>
      </c>
      <c r="AA641" s="9">
        <v>44.018870999999997</v>
      </c>
      <c r="AB641" s="9">
        <v>-88.613240000000005</v>
      </c>
      <c r="AC641" t="s">
        <v>98</v>
      </c>
      <c r="AD641">
        <v>104</v>
      </c>
      <c r="AE641" s="1" t="s">
        <v>102</v>
      </c>
      <c r="AF641" s="1" t="str">
        <f t="shared" si="29"/>
        <v>4</v>
      </c>
      <c r="AG641" s="1">
        <f t="shared" ref="AG641:AG704" si="30">ROUNDUP(AX641,0)</f>
        <v>5</v>
      </c>
      <c r="AH641" s="1">
        <v>11.94</v>
      </c>
      <c r="AI641" s="7">
        <f t="shared" ref="AI641:AI704" si="31">AW641-AL641-AV641</f>
        <v>112.68</v>
      </c>
      <c r="AJ641">
        <v>112.68</v>
      </c>
      <c r="AK641">
        <v>112.68</v>
      </c>
      <c r="AL641" s="4">
        <v>22.76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T641">
        <v>0</v>
      </c>
      <c r="AU641" s="4">
        <v>0</v>
      </c>
      <c r="AV641" s="4">
        <v>7.93</v>
      </c>
      <c r="AW641" s="4">
        <v>143.37</v>
      </c>
      <c r="AX641">
        <v>5</v>
      </c>
      <c r="AY641" t="s">
        <v>80</v>
      </c>
      <c r="AZ641">
        <v>5</v>
      </c>
      <c r="BA641">
        <v>0</v>
      </c>
      <c r="BB641">
        <v>0</v>
      </c>
      <c r="BC641">
        <v>0</v>
      </c>
      <c r="BD641">
        <v>0</v>
      </c>
      <c r="BE641">
        <v>1</v>
      </c>
      <c r="BF641" t="s">
        <v>81</v>
      </c>
      <c r="BJ641" s="6">
        <v>45983</v>
      </c>
      <c r="BK641" t="s">
        <v>168</v>
      </c>
      <c r="BL641" t="s">
        <v>169</v>
      </c>
      <c r="BM641" t="s">
        <v>176</v>
      </c>
      <c r="BN641" t="s">
        <v>169</v>
      </c>
      <c r="BP641">
        <v>2025</v>
      </c>
      <c r="BQ641" t="s">
        <v>170</v>
      </c>
      <c r="BR641" t="s">
        <v>177</v>
      </c>
    </row>
    <row r="642" spans="1:70" x14ac:dyDescent="0.25">
      <c r="A642">
        <v>6715030528</v>
      </c>
      <c r="B642" t="s">
        <v>173</v>
      </c>
      <c r="C642" t="s">
        <v>89</v>
      </c>
      <c r="D642" s="4">
        <v>167.24</v>
      </c>
      <c r="E642" s="5">
        <v>45983</v>
      </c>
      <c r="F642" s="5">
        <v>45981</v>
      </c>
      <c r="G642">
        <v>7926</v>
      </c>
      <c r="H642" t="s">
        <v>90</v>
      </c>
      <c r="I642" t="s">
        <v>91</v>
      </c>
      <c r="J642" t="s">
        <v>69</v>
      </c>
      <c r="K642" t="s">
        <v>92</v>
      </c>
      <c r="L642" t="s">
        <v>93</v>
      </c>
      <c r="M642" t="s">
        <v>72</v>
      </c>
      <c r="P642" t="s">
        <v>94</v>
      </c>
      <c r="Q642" t="s">
        <v>95</v>
      </c>
      <c r="R642" t="s">
        <v>96</v>
      </c>
      <c r="S642" t="s">
        <v>97</v>
      </c>
      <c r="T642" t="s">
        <v>98</v>
      </c>
      <c r="U642">
        <v>42.370837000000002</v>
      </c>
      <c r="V642">
        <v>-83.485600000000005</v>
      </c>
      <c r="W642" t="s">
        <v>362</v>
      </c>
      <c r="X642" t="s">
        <v>363</v>
      </c>
      <c r="Y642" t="s">
        <v>349</v>
      </c>
      <c r="Z642" s="10">
        <v>800234688</v>
      </c>
      <c r="AA642" s="9">
        <v>39.923988000000001</v>
      </c>
      <c r="AB642" s="9">
        <v>-105.08165700000001</v>
      </c>
      <c r="AC642" t="s">
        <v>98</v>
      </c>
      <c r="AD642">
        <v>106</v>
      </c>
      <c r="AE642" s="1" t="s">
        <v>102</v>
      </c>
      <c r="AF642" s="1" t="str">
        <f t="shared" si="29"/>
        <v>6</v>
      </c>
      <c r="AG642" s="1">
        <f t="shared" si="30"/>
        <v>5</v>
      </c>
      <c r="AH642" s="1">
        <v>13.2</v>
      </c>
      <c r="AI642" s="7">
        <f t="shared" si="31"/>
        <v>127.05</v>
      </c>
      <c r="AJ642">
        <v>127.05</v>
      </c>
      <c r="AK642">
        <v>127.05</v>
      </c>
      <c r="AL642" s="4">
        <v>26.55</v>
      </c>
      <c r="AM642" s="4">
        <v>0</v>
      </c>
      <c r="AN642" s="4">
        <v>0</v>
      </c>
      <c r="AO642" s="4">
        <v>0</v>
      </c>
      <c r="AP642" s="4">
        <v>0</v>
      </c>
      <c r="AQ642" s="4">
        <v>4.58</v>
      </c>
      <c r="AR642" s="4">
        <v>0</v>
      </c>
      <c r="AT642">
        <v>0</v>
      </c>
      <c r="AU642" s="4">
        <v>0</v>
      </c>
      <c r="AV642" s="4">
        <v>13.64</v>
      </c>
      <c r="AW642" s="4">
        <v>167.24</v>
      </c>
      <c r="AX642">
        <v>5</v>
      </c>
      <c r="AY642" t="s">
        <v>80</v>
      </c>
      <c r="AZ642">
        <v>5</v>
      </c>
      <c r="BA642">
        <v>0</v>
      </c>
      <c r="BB642">
        <v>0</v>
      </c>
      <c r="BC642">
        <v>0</v>
      </c>
      <c r="BD642">
        <v>0</v>
      </c>
      <c r="BE642">
        <v>1</v>
      </c>
      <c r="BF642" t="s">
        <v>81</v>
      </c>
      <c r="BJ642" s="6">
        <v>45983</v>
      </c>
      <c r="BK642" t="s">
        <v>168</v>
      </c>
      <c r="BL642" t="s">
        <v>169</v>
      </c>
      <c r="BM642" t="s">
        <v>174</v>
      </c>
      <c r="BN642" t="s">
        <v>169</v>
      </c>
      <c r="BP642">
        <v>2025</v>
      </c>
      <c r="BQ642" t="s">
        <v>170</v>
      </c>
      <c r="BR642" t="s">
        <v>175</v>
      </c>
    </row>
    <row r="643" spans="1:70" x14ac:dyDescent="0.25">
      <c r="A643">
        <v>6715030351</v>
      </c>
      <c r="B643" t="s">
        <v>173</v>
      </c>
      <c r="C643" t="s">
        <v>89</v>
      </c>
      <c r="D643" s="4">
        <v>143.37</v>
      </c>
      <c r="E643" s="5">
        <v>45983</v>
      </c>
      <c r="F643" s="5">
        <v>45979</v>
      </c>
      <c r="G643">
        <v>7926</v>
      </c>
      <c r="H643" t="s">
        <v>90</v>
      </c>
      <c r="I643" t="s">
        <v>91</v>
      </c>
      <c r="J643" t="s">
        <v>69</v>
      </c>
      <c r="K643" t="s">
        <v>92</v>
      </c>
      <c r="L643" t="s">
        <v>93</v>
      </c>
      <c r="M643" t="s">
        <v>72</v>
      </c>
      <c r="P643" t="s">
        <v>94</v>
      </c>
      <c r="Q643" t="s">
        <v>95</v>
      </c>
      <c r="R643" t="s">
        <v>96</v>
      </c>
      <c r="S643" t="s">
        <v>97</v>
      </c>
      <c r="T643" t="s">
        <v>98</v>
      </c>
      <c r="U643">
        <v>42.370837000000002</v>
      </c>
      <c r="V643">
        <v>-83.485600000000005</v>
      </c>
      <c r="W643" t="s">
        <v>285</v>
      </c>
      <c r="X643" t="s">
        <v>286</v>
      </c>
      <c r="Y643" t="s">
        <v>287</v>
      </c>
      <c r="Z643" s="10">
        <v>549048072</v>
      </c>
      <c r="AA643" s="9">
        <v>44.018870999999997</v>
      </c>
      <c r="AB643" s="9">
        <v>-88.613240000000005</v>
      </c>
      <c r="AC643" t="s">
        <v>98</v>
      </c>
      <c r="AD643">
        <v>104</v>
      </c>
      <c r="AE643" s="1" t="s">
        <v>102</v>
      </c>
      <c r="AF643" s="1" t="str">
        <f t="shared" si="29"/>
        <v>4</v>
      </c>
      <c r="AG643" s="1">
        <f t="shared" si="30"/>
        <v>5</v>
      </c>
      <c r="AH643" s="1">
        <v>11.94</v>
      </c>
      <c r="AI643" s="7">
        <f t="shared" si="31"/>
        <v>112.68</v>
      </c>
      <c r="AJ643">
        <v>112.68</v>
      </c>
      <c r="AK643">
        <v>112.68</v>
      </c>
      <c r="AL643" s="4">
        <v>22.76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T643">
        <v>0</v>
      </c>
      <c r="AU643" s="4">
        <v>0</v>
      </c>
      <c r="AV643" s="4">
        <v>7.93</v>
      </c>
      <c r="AW643" s="4">
        <v>143.37</v>
      </c>
      <c r="AX643">
        <v>5</v>
      </c>
      <c r="AY643" t="s">
        <v>80</v>
      </c>
      <c r="AZ643">
        <v>5</v>
      </c>
      <c r="BA643">
        <v>0</v>
      </c>
      <c r="BB643">
        <v>0</v>
      </c>
      <c r="BC643">
        <v>0</v>
      </c>
      <c r="BD643">
        <v>0</v>
      </c>
      <c r="BE643">
        <v>1</v>
      </c>
      <c r="BF643" t="s">
        <v>81</v>
      </c>
      <c r="BJ643" s="6">
        <v>45983</v>
      </c>
      <c r="BK643" t="s">
        <v>168</v>
      </c>
      <c r="BL643" t="s">
        <v>169</v>
      </c>
      <c r="BM643" t="s">
        <v>174</v>
      </c>
      <c r="BN643" t="s">
        <v>169</v>
      </c>
      <c r="BP643">
        <v>2025</v>
      </c>
      <c r="BQ643" t="s">
        <v>170</v>
      </c>
      <c r="BR643" t="s">
        <v>175</v>
      </c>
    </row>
    <row r="644" spans="1:70" x14ac:dyDescent="0.25">
      <c r="A644">
        <v>6715030281</v>
      </c>
      <c r="B644" t="s">
        <v>173</v>
      </c>
      <c r="C644" t="s">
        <v>89</v>
      </c>
      <c r="D644" s="4">
        <v>143.37</v>
      </c>
      <c r="E644" s="5">
        <v>45983</v>
      </c>
      <c r="F644" s="5">
        <v>45978</v>
      </c>
      <c r="G644">
        <v>7926</v>
      </c>
      <c r="H644" t="s">
        <v>90</v>
      </c>
      <c r="I644" t="s">
        <v>91</v>
      </c>
      <c r="J644" t="s">
        <v>69</v>
      </c>
      <c r="K644" t="s">
        <v>92</v>
      </c>
      <c r="L644" t="s">
        <v>93</v>
      </c>
      <c r="M644" t="s">
        <v>72</v>
      </c>
      <c r="P644" t="s">
        <v>94</v>
      </c>
      <c r="Q644" t="s">
        <v>95</v>
      </c>
      <c r="R644" t="s">
        <v>96</v>
      </c>
      <c r="S644" t="s">
        <v>97</v>
      </c>
      <c r="T644" t="s">
        <v>98</v>
      </c>
      <c r="U644">
        <v>42.370837000000002</v>
      </c>
      <c r="V644">
        <v>-83.485600000000005</v>
      </c>
      <c r="W644" t="s">
        <v>285</v>
      </c>
      <c r="X644" t="s">
        <v>286</v>
      </c>
      <c r="Y644" t="s">
        <v>287</v>
      </c>
      <c r="Z644" s="10">
        <v>549048072</v>
      </c>
      <c r="AA644" s="9">
        <v>44.018870999999997</v>
      </c>
      <c r="AB644" s="9">
        <v>-88.613240000000005</v>
      </c>
      <c r="AC644" t="s">
        <v>98</v>
      </c>
      <c r="AD644">
        <v>104</v>
      </c>
      <c r="AE644" s="1" t="s">
        <v>102</v>
      </c>
      <c r="AF644" s="1" t="str">
        <f t="shared" si="29"/>
        <v>4</v>
      </c>
      <c r="AG644" s="1">
        <f t="shared" si="30"/>
        <v>5</v>
      </c>
      <c r="AH644" s="1">
        <v>11.94</v>
      </c>
      <c r="AI644" s="7">
        <f t="shared" si="31"/>
        <v>112.68</v>
      </c>
      <c r="AJ644">
        <v>112.68</v>
      </c>
      <c r="AK644">
        <v>112.68</v>
      </c>
      <c r="AL644" s="4">
        <v>22.76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T644">
        <v>0</v>
      </c>
      <c r="AU644" s="4">
        <v>0</v>
      </c>
      <c r="AV644" s="4">
        <v>7.93</v>
      </c>
      <c r="AW644" s="4">
        <v>143.37</v>
      </c>
      <c r="AX644">
        <v>5</v>
      </c>
      <c r="AY644" t="s">
        <v>80</v>
      </c>
      <c r="AZ644">
        <v>5</v>
      </c>
      <c r="BA644">
        <v>0</v>
      </c>
      <c r="BB644">
        <v>0</v>
      </c>
      <c r="BC644">
        <v>0</v>
      </c>
      <c r="BD644">
        <v>0</v>
      </c>
      <c r="BE644">
        <v>1</v>
      </c>
      <c r="BF644" t="s">
        <v>81</v>
      </c>
      <c r="BJ644" s="6">
        <v>45983</v>
      </c>
      <c r="BK644" t="s">
        <v>168</v>
      </c>
      <c r="BL644" t="s">
        <v>169</v>
      </c>
      <c r="BM644" t="s">
        <v>174</v>
      </c>
      <c r="BN644" t="s">
        <v>169</v>
      </c>
      <c r="BP644">
        <v>2025</v>
      </c>
      <c r="BQ644" t="s">
        <v>170</v>
      </c>
      <c r="BR644" t="s">
        <v>175</v>
      </c>
    </row>
    <row r="645" spans="1:70" x14ac:dyDescent="0.25">
      <c r="A645">
        <v>6715030480</v>
      </c>
      <c r="B645" t="s">
        <v>173</v>
      </c>
      <c r="C645" t="s">
        <v>89</v>
      </c>
      <c r="D645" s="4">
        <v>143.37</v>
      </c>
      <c r="E645" s="5">
        <v>45983</v>
      </c>
      <c r="F645" s="5">
        <v>45981</v>
      </c>
      <c r="G645">
        <v>7926</v>
      </c>
      <c r="H645" t="s">
        <v>90</v>
      </c>
      <c r="I645" t="s">
        <v>91</v>
      </c>
      <c r="J645" t="s">
        <v>69</v>
      </c>
      <c r="K645" t="s">
        <v>92</v>
      </c>
      <c r="L645" t="s">
        <v>93</v>
      </c>
      <c r="M645" t="s">
        <v>72</v>
      </c>
      <c r="P645" t="s">
        <v>94</v>
      </c>
      <c r="Q645" t="s">
        <v>95</v>
      </c>
      <c r="R645" t="s">
        <v>96</v>
      </c>
      <c r="S645" t="s">
        <v>97</v>
      </c>
      <c r="T645" t="s">
        <v>98</v>
      </c>
      <c r="U645">
        <v>42.370837000000002</v>
      </c>
      <c r="V645">
        <v>-83.485600000000005</v>
      </c>
      <c r="W645" t="s">
        <v>291</v>
      </c>
      <c r="X645" t="s">
        <v>292</v>
      </c>
      <c r="Y645" t="s">
        <v>267</v>
      </c>
      <c r="Z645" s="10">
        <v>507021156</v>
      </c>
      <c r="AA645" s="9">
        <v>42.475886000000003</v>
      </c>
      <c r="AB645" s="9">
        <v>-92.33578</v>
      </c>
      <c r="AC645" t="s">
        <v>98</v>
      </c>
      <c r="AD645">
        <v>104</v>
      </c>
      <c r="AE645" s="1" t="s">
        <v>102</v>
      </c>
      <c r="AF645" s="1" t="str">
        <f t="shared" si="29"/>
        <v>4</v>
      </c>
      <c r="AG645" s="1">
        <f t="shared" si="30"/>
        <v>5</v>
      </c>
      <c r="AH645" s="1">
        <v>11.94</v>
      </c>
      <c r="AI645" s="7">
        <f t="shared" si="31"/>
        <v>112.68</v>
      </c>
      <c r="AJ645">
        <v>112.68</v>
      </c>
      <c r="AK645">
        <v>112.68</v>
      </c>
      <c r="AL645" s="4">
        <v>22.76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T645">
        <v>0</v>
      </c>
      <c r="AU645" s="4">
        <v>0</v>
      </c>
      <c r="AV645" s="4">
        <v>7.93</v>
      </c>
      <c r="AW645" s="4">
        <v>143.37</v>
      </c>
      <c r="AX645">
        <v>5</v>
      </c>
      <c r="AY645" t="s">
        <v>80</v>
      </c>
      <c r="AZ645">
        <v>5</v>
      </c>
      <c r="BA645">
        <v>0</v>
      </c>
      <c r="BB645">
        <v>0</v>
      </c>
      <c r="BC645">
        <v>0</v>
      </c>
      <c r="BD645">
        <v>0</v>
      </c>
      <c r="BE645">
        <v>1</v>
      </c>
      <c r="BF645" t="s">
        <v>81</v>
      </c>
      <c r="BJ645" s="6">
        <v>45983</v>
      </c>
      <c r="BK645" t="s">
        <v>168</v>
      </c>
      <c r="BL645" t="s">
        <v>169</v>
      </c>
      <c r="BM645" t="s">
        <v>174</v>
      </c>
      <c r="BN645" t="s">
        <v>169</v>
      </c>
      <c r="BP645">
        <v>2025</v>
      </c>
      <c r="BQ645" t="s">
        <v>170</v>
      </c>
      <c r="BR645" t="s">
        <v>175</v>
      </c>
    </row>
    <row r="646" spans="1:70" x14ac:dyDescent="0.25">
      <c r="A646">
        <v>6715030372</v>
      </c>
      <c r="B646" t="s">
        <v>173</v>
      </c>
      <c r="C646" t="s">
        <v>89</v>
      </c>
      <c r="D646" s="4">
        <v>155.54</v>
      </c>
      <c r="E646" s="5">
        <v>45983</v>
      </c>
      <c r="F646" s="5">
        <v>45979</v>
      </c>
      <c r="G646">
        <v>7926</v>
      </c>
      <c r="H646" t="s">
        <v>90</v>
      </c>
      <c r="I646" t="s">
        <v>91</v>
      </c>
      <c r="J646" t="s">
        <v>69</v>
      </c>
      <c r="K646" t="s">
        <v>92</v>
      </c>
      <c r="L646" t="s">
        <v>93</v>
      </c>
      <c r="M646" t="s">
        <v>72</v>
      </c>
      <c r="P646" t="s">
        <v>94</v>
      </c>
      <c r="Q646" t="s">
        <v>95</v>
      </c>
      <c r="R646" t="s">
        <v>96</v>
      </c>
      <c r="S646" t="s">
        <v>97</v>
      </c>
      <c r="T646" t="s">
        <v>98</v>
      </c>
      <c r="U646">
        <v>42.370837000000002</v>
      </c>
      <c r="V646">
        <v>-83.485600000000005</v>
      </c>
      <c r="W646" t="s">
        <v>297</v>
      </c>
      <c r="X646" t="s">
        <v>298</v>
      </c>
      <c r="Y646" t="s">
        <v>299</v>
      </c>
      <c r="Z646" s="10">
        <v>674014143</v>
      </c>
      <c r="AA646" s="9">
        <v>38.827874999999999</v>
      </c>
      <c r="AB646" s="9">
        <v>-97.615530000000007</v>
      </c>
      <c r="AC646" t="s">
        <v>98</v>
      </c>
      <c r="AD646">
        <v>105</v>
      </c>
      <c r="AE646" s="1" t="s">
        <v>102</v>
      </c>
      <c r="AF646" s="1" t="str">
        <f t="shared" si="29"/>
        <v>5</v>
      </c>
      <c r="AG646" s="1">
        <f t="shared" si="30"/>
        <v>5</v>
      </c>
      <c r="AH646" s="1">
        <v>12.74</v>
      </c>
      <c r="AI646" s="7">
        <f t="shared" si="31"/>
        <v>122.33999999999999</v>
      </c>
      <c r="AJ646">
        <v>122.34</v>
      </c>
      <c r="AK646">
        <v>122.34</v>
      </c>
      <c r="AL646" s="4">
        <v>24.69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T646">
        <v>0</v>
      </c>
      <c r="AU646" s="4">
        <v>0</v>
      </c>
      <c r="AV646" s="4">
        <v>8.51</v>
      </c>
      <c r="AW646" s="4">
        <v>155.54</v>
      </c>
      <c r="AX646">
        <v>5</v>
      </c>
      <c r="AY646" t="s">
        <v>80</v>
      </c>
      <c r="AZ646">
        <v>5</v>
      </c>
      <c r="BA646">
        <v>0</v>
      </c>
      <c r="BB646">
        <v>0</v>
      </c>
      <c r="BC646">
        <v>0</v>
      </c>
      <c r="BD646">
        <v>0</v>
      </c>
      <c r="BE646">
        <v>1</v>
      </c>
      <c r="BF646" t="s">
        <v>81</v>
      </c>
      <c r="BJ646" s="6">
        <v>45983</v>
      </c>
      <c r="BK646" t="s">
        <v>168</v>
      </c>
      <c r="BL646" t="s">
        <v>169</v>
      </c>
      <c r="BM646" t="s">
        <v>174</v>
      </c>
      <c r="BN646" t="s">
        <v>169</v>
      </c>
      <c r="BP646">
        <v>2025</v>
      </c>
      <c r="BQ646" t="s">
        <v>170</v>
      </c>
      <c r="BR646" t="s">
        <v>175</v>
      </c>
    </row>
    <row r="647" spans="1:70" x14ac:dyDescent="0.25">
      <c r="A647">
        <v>6715030368</v>
      </c>
      <c r="B647" t="s">
        <v>173</v>
      </c>
      <c r="C647" t="s">
        <v>89</v>
      </c>
      <c r="D647" s="4">
        <v>143.37</v>
      </c>
      <c r="E647" s="5">
        <v>45983</v>
      </c>
      <c r="F647" s="5">
        <v>45979</v>
      </c>
      <c r="G647">
        <v>7926</v>
      </c>
      <c r="H647" t="s">
        <v>90</v>
      </c>
      <c r="I647" t="s">
        <v>91</v>
      </c>
      <c r="J647" t="s">
        <v>69</v>
      </c>
      <c r="K647" t="s">
        <v>92</v>
      </c>
      <c r="L647" t="s">
        <v>93</v>
      </c>
      <c r="M647" t="s">
        <v>72</v>
      </c>
      <c r="P647" t="s">
        <v>94</v>
      </c>
      <c r="Q647" t="s">
        <v>95</v>
      </c>
      <c r="R647" t="s">
        <v>96</v>
      </c>
      <c r="S647" t="s">
        <v>97</v>
      </c>
      <c r="T647" t="s">
        <v>98</v>
      </c>
      <c r="U647">
        <v>42.370837000000002</v>
      </c>
      <c r="V647">
        <v>-83.485600000000005</v>
      </c>
      <c r="W647" t="s">
        <v>285</v>
      </c>
      <c r="X647" t="s">
        <v>286</v>
      </c>
      <c r="Y647" t="s">
        <v>287</v>
      </c>
      <c r="Z647" s="10">
        <v>549048072</v>
      </c>
      <c r="AA647" s="9">
        <v>44.018870999999997</v>
      </c>
      <c r="AB647" s="9">
        <v>-88.613240000000005</v>
      </c>
      <c r="AC647" t="s">
        <v>98</v>
      </c>
      <c r="AD647">
        <v>104</v>
      </c>
      <c r="AE647" s="1" t="s">
        <v>102</v>
      </c>
      <c r="AF647" s="1" t="str">
        <f t="shared" si="29"/>
        <v>4</v>
      </c>
      <c r="AG647" s="1">
        <f t="shared" si="30"/>
        <v>5</v>
      </c>
      <c r="AH647" s="1">
        <v>11.94</v>
      </c>
      <c r="AI647" s="7">
        <f t="shared" si="31"/>
        <v>112.68</v>
      </c>
      <c r="AJ647">
        <v>112.68</v>
      </c>
      <c r="AK647">
        <v>112.68</v>
      </c>
      <c r="AL647" s="4">
        <v>22.76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T647">
        <v>0</v>
      </c>
      <c r="AU647" s="4">
        <v>0</v>
      </c>
      <c r="AV647" s="4">
        <v>7.93</v>
      </c>
      <c r="AW647" s="4">
        <v>143.37</v>
      </c>
      <c r="AX647">
        <v>5</v>
      </c>
      <c r="AY647" t="s">
        <v>80</v>
      </c>
      <c r="AZ647">
        <v>5</v>
      </c>
      <c r="BA647">
        <v>0</v>
      </c>
      <c r="BB647">
        <v>0</v>
      </c>
      <c r="BC647">
        <v>0</v>
      </c>
      <c r="BD647">
        <v>0</v>
      </c>
      <c r="BE647">
        <v>1</v>
      </c>
      <c r="BF647" t="s">
        <v>81</v>
      </c>
      <c r="BJ647" s="6">
        <v>45983</v>
      </c>
      <c r="BK647" t="s">
        <v>168</v>
      </c>
      <c r="BL647" t="s">
        <v>169</v>
      </c>
      <c r="BM647" t="s">
        <v>174</v>
      </c>
      <c r="BN647" t="s">
        <v>169</v>
      </c>
      <c r="BP647">
        <v>2025</v>
      </c>
      <c r="BQ647" t="s">
        <v>170</v>
      </c>
      <c r="BR647" t="s">
        <v>175</v>
      </c>
    </row>
    <row r="648" spans="1:70" x14ac:dyDescent="0.25">
      <c r="A648">
        <v>6715030330</v>
      </c>
      <c r="B648" t="s">
        <v>173</v>
      </c>
      <c r="C648" t="s">
        <v>89</v>
      </c>
      <c r="D648" s="4">
        <v>143.37</v>
      </c>
      <c r="E648" s="5">
        <v>45983</v>
      </c>
      <c r="F648" s="5">
        <v>45979</v>
      </c>
      <c r="G648">
        <v>7926</v>
      </c>
      <c r="H648" t="s">
        <v>90</v>
      </c>
      <c r="I648" t="s">
        <v>91</v>
      </c>
      <c r="J648" t="s">
        <v>69</v>
      </c>
      <c r="K648" t="s">
        <v>92</v>
      </c>
      <c r="L648" t="s">
        <v>93</v>
      </c>
      <c r="M648" t="s">
        <v>72</v>
      </c>
      <c r="P648" t="s">
        <v>94</v>
      </c>
      <c r="Q648" t="s">
        <v>95</v>
      </c>
      <c r="R648" t="s">
        <v>96</v>
      </c>
      <c r="S648" t="s">
        <v>97</v>
      </c>
      <c r="T648" t="s">
        <v>98</v>
      </c>
      <c r="U648">
        <v>42.370837000000002</v>
      </c>
      <c r="V648">
        <v>-83.485600000000005</v>
      </c>
      <c r="W648" t="s">
        <v>441</v>
      </c>
      <c r="X648" t="s">
        <v>356</v>
      </c>
      <c r="Y648" t="s">
        <v>357</v>
      </c>
      <c r="Z648" s="10">
        <v>631418702</v>
      </c>
      <c r="AA648" s="9">
        <v>38.662301999999997</v>
      </c>
      <c r="AB648" s="9">
        <v>-90.453630000000004</v>
      </c>
      <c r="AC648" t="s">
        <v>98</v>
      </c>
      <c r="AD648">
        <v>104</v>
      </c>
      <c r="AE648" s="1" t="s">
        <v>102</v>
      </c>
      <c r="AF648" s="1" t="str">
        <f t="shared" si="29"/>
        <v>4</v>
      </c>
      <c r="AG648" s="1">
        <f t="shared" si="30"/>
        <v>5</v>
      </c>
      <c r="AH648" s="1">
        <v>11.94</v>
      </c>
      <c r="AI648" s="7">
        <f t="shared" si="31"/>
        <v>112.68</v>
      </c>
      <c r="AJ648">
        <v>112.68</v>
      </c>
      <c r="AK648">
        <v>112.68</v>
      </c>
      <c r="AL648" s="4">
        <v>22.76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T648">
        <v>0</v>
      </c>
      <c r="AU648" s="4">
        <v>0</v>
      </c>
      <c r="AV648" s="4">
        <v>7.93</v>
      </c>
      <c r="AW648" s="4">
        <v>143.37</v>
      </c>
      <c r="AX648">
        <v>5</v>
      </c>
      <c r="AY648" t="s">
        <v>80</v>
      </c>
      <c r="AZ648">
        <v>5</v>
      </c>
      <c r="BA648">
        <v>0</v>
      </c>
      <c r="BB648">
        <v>0</v>
      </c>
      <c r="BC648">
        <v>0</v>
      </c>
      <c r="BD648">
        <v>0</v>
      </c>
      <c r="BE648">
        <v>1</v>
      </c>
      <c r="BF648" t="s">
        <v>81</v>
      </c>
      <c r="BJ648" s="6">
        <v>45983</v>
      </c>
      <c r="BK648" t="s">
        <v>168</v>
      </c>
      <c r="BL648" t="s">
        <v>169</v>
      </c>
      <c r="BM648" t="s">
        <v>174</v>
      </c>
      <c r="BN648" t="s">
        <v>169</v>
      </c>
      <c r="BP648">
        <v>2025</v>
      </c>
      <c r="BQ648" t="s">
        <v>170</v>
      </c>
      <c r="BR648" t="s">
        <v>175</v>
      </c>
    </row>
    <row r="649" spans="1:70" x14ac:dyDescent="0.25">
      <c r="A649">
        <v>6715030212</v>
      </c>
      <c r="B649" t="s">
        <v>173</v>
      </c>
      <c r="C649" t="s">
        <v>89</v>
      </c>
      <c r="D649" s="4">
        <v>161.47</v>
      </c>
      <c r="E649" s="5">
        <v>45983</v>
      </c>
      <c r="F649" s="5">
        <v>45975</v>
      </c>
      <c r="G649">
        <v>7926</v>
      </c>
      <c r="H649" t="s">
        <v>90</v>
      </c>
      <c r="I649" t="s">
        <v>91</v>
      </c>
      <c r="J649" t="s">
        <v>69</v>
      </c>
      <c r="K649" t="s">
        <v>92</v>
      </c>
      <c r="L649" t="s">
        <v>93</v>
      </c>
      <c r="M649" t="s">
        <v>72</v>
      </c>
      <c r="P649" t="s">
        <v>94</v>
      </c>
      <c r="Q649" t="s">
        <v>95</v>
      </c>
      <c r="R649" t="s">
        <v>96</v>
      </c>
      <c r="S649" t="s">
        <v>97</v>
      </c>
      <c r="T649" t="s">
        <v>98</v>
      </c>
      <c r="U649">
        <v>42.370837000000002</v>
      </c>
      <c r="V649">
        <v>-83.485600000000005</v>
      </c>
      <c r="W649" t="s">
        <v>273</v>
      </c>
      <c r="X649" t="s">
        <v>274</v>
      </c>
      <c r="Y649" t="s">
        <v>112</v>
      </c>
      <c r="Z649" s="10">
        <v>782162907</v>
      </c>
      <c r="AA649" s="9">
        <v>29.528514999999999</v>
      </c>
      <c r="AB649" s="9">
        <v>-98.492189999999994</v>
      </c>
      <c r="AC649" t="s">
        <v>98</v>
      </c>
      <c r="AD649">
        <v>106</v>
      </c>
      <c r="AE649" s="1" t="s">
        <v>102</v>
      </c>
      <c r="AF649" s="1" t="str">
        <f t="shared" si="29"/>
        <v>6</v>
      </c>
      <c r="AG649" s="1">
        <f t="shared" si="30"/>
        <v>5</v>
      </c>
      <c r="AH649" s="1">
        <v>13.2</v>
      </c>
      <c r="AI649" s="7">
        <f t="shared" si="31"/>
        <v>127.05000000000001</v>
      </c>
      <c r="AJ649">
        <v>127.05</v>
      </c>
      <c r="AK649">
        <v>127.05</v>
      </c>
      <c r="AL649" s="4">
        <v>25.63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T649">
        <v>0</v>
      </c>
      <c r="AU649" s="4">
        <v>0</v>
      </c>
      <c r="AV649" s="4">
        <v>8.7899999999999991</v>
      </c>
      <c r="AW649" s="4">
        <v>161.47</v>
      </c>
      <c r="AX649">
        <v>5</v>
      </c>
      <c r="AY649" t="s">
        <v>80</v>
      </c>
      <c r="AZ649">
        <v>5</v>
      </c>
      <c r="BA649">
        <v>0</v>
      </c>
      <c r="BB649">
        <v>0</v>
      </c>
      <c r="BC649">
        <v>0</v>
      </c>
      <c r="BD649">
        <v>0</v>
      </c>
      <c r="BE649">
        <v>1</v>
      </c>
      <c r="BF649" t="s">
        <v>81</v>
      </c>
      <c r="BJ649" s="6">
        <v>45983</v>
      </c>
      <c r="BK649" t="s">
        <v>168</v>
      </c>
      <c r="BL649" t="s">
        <v>169</v>
      </c>
      <c r="BM649" t="s">
        <v>176</v>
      </c>
      <c r="BN649" t="s">
        <v>169</v>
      </c>
      <c r="BP649">
        <v>2025</v>
      </c>
      <c r="BQ649" t="s">
        <v>170</v>
      </c>
      <c r="BR649" t="s">
        <v>177</v>
      </c>
    </row>
    <row r="650" spans="1:70" x14ac:dyDescent="0.25">
      <c r="A650">
        <v>6715030363</v>
      </c>
      <c r="B650" t="s">
        <v>173</v>
      </c>
      <c r="C650" t="s">
        <v>89</v>
      </c>
      <c r="D650" s="4">
        <v>143.37</v>
      </c>
      <c r="E650" s="5">
        <v>45983</v>
      </c>
      <c r="F650" s="5">
        <v>45979</v>
      </c>
      <c r="G650">
        <v>7926</v>
      </c>
      <c r="H650" t="s">
        <v>90</v>
      </c>
      <c r="I650" t="s">
        <v>91</v>
      </c>
      <c r="J650" t="s">
        <v>69</v>
      </c>
      <c r="K650" t="s">
        <v>92</v>
      </c>
      <c r="L650" t="s">
        <v>93</v>
      </c>
      <c r="M650" t="s">
        <v>72</v>
      </c>
      <c r="P650" t="s">
        <v>94</v>
      </c>
      <c r="Q650" t="s">
        <v>95</v>
      </c>
      <c r="R650" t="s">
        <v>96</v>
      </c>
      <c r="S650" t="s">
        <v>97</v>
      </c>
      <c r="T650" t="s">
        <v>98</v>
      </c>
      <c r="U650">
        <v>42.370837000000002</v>
      </c>
      <c r="V650">
        <v>-83.485600000000005</v>
      </c>
      <c r="W650" t="s">
        <v>285</v>
      </c>
      <c r="X650" t="s">
        <v>286</v>
      </c>
      <c r="Y650" t="s">
        <v>287</v>
      </c>
      <c r="Z650" s="10">
        <v>549048072</v>
      </c>
      <c r="AA650" s="9">
        <v>44.018870999999997</v>
      </c>
      <c r="AB650" s="9">
        <v>-88.613240000000005</v>
      </c>
      <c r="AC650" t="s">
        <v>98</v>
      </c>
      <c r="AD650">
        <v>104</v>
      </c>
      <c r="AE650" s="1" t="s">
        <v>102</v>
      </c>
      <c r="AF650" s="1" t="str">
        <f t="shared" si="29"/>
        <v>4</v>
      </c>
      <c r="AG650" s="1">
        <f t="shared" si="30"/>
        <v>5</v>
      </c>
      <c r="AH650" s="1">
        <v>11.94</v>
      </c>
      <c r="AI650" s="7">
        <f t="shared" si="31"/>
        <v>112.68</v>
      </c>
      <c r="AJ650">
        <v>112.68</v>
      </c>
      <c r="AK650">
        <v>112.68</v>
      </c>
      <c r="AL650" s="4">
        <v>22.76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T650">
        <v>0</v>
      </c>
      <c r="AU650" s="4">
        <v>0</v>
      </c>
      <c r="AV650" s="4">
        <v>7.93</v>
      </c>
      <c r="AW650" s="4">
        <v>143.37</v>
      </c>
      <c r="AX650">
        <v>5</v>
      </c>
      <c r="AY650" t="s">
        <v>80</v>
      </c>
      <c r="AZ650">
        <v>5</v>
      </c>
      <c r="BA650">
        <v>0</v>
      </c>
      <c r="BB650">
        <v>0</v>
      </c>
      <c r="BC650">
        <v>0</v>
      </c>
      <c r="BD650">
        <v>0</v>
      </c>
      <c r="BE650">
        <v>1</v>
      </c>
      <c r="BF650" t="s">
        <v>81</v>
      </c>
      <c r="BJ650" s="6">
        <v>45983</v>
      </c>
      <c r="BK650" t="s">
        <v>168</v>
      </c>
      <c r="BL650" t="s">
        <v>169</v>
      </c>
      <c r="BM650" t="s">
        <v>174</v>
      </c>
      <c r="BN650" t="s">
        <v>169</v>
      </c>
      <c r="BP650">
        <v>2025</v>
      </c>
      <c r="BQ650" t="s">
        <v>170</v>
      </c>
      <c r="BR650" t="s">
        <v>175</v>
      </c>
    </row>
    <row r="651" spans="1:70" x14ac:dyDescent="0.25">
      <c r="A651">
        <v>6715030295</v>
      </c>
      <c r="B651" t="s">
        <v>173</v>
      </c>
      <c r="C651" t="s">
        <v>89</v>
      </c>
      <c r="D651" s="4">
        <v>143.37</v>
      </c>
      <c r="E651" s="5">
        <v>45983</v>
      </c>
      <c r="F651" s="5">
        <v>45978</v>
      </c>
      <c r="G651">
        <v>7926</v>
      </c>
      <c r="H651" t="s">
        <v>90</v>
      </c>
      <c r="I651" t="s">
        <v>91</v>
      </c>
      <c r="J651" t="s">
        <v>69</v>
      </c>
      <c r="K651" t="s">
        <v>92</v>
      </c>
      <c r="L651" t="s">
        <v>93</v>
      </c>
      <c r="M651" t="s">
        <v>72</v>
      </c>
      <c r="P651" t="s">
        <v>94</v>
      </c>
      <c r="Q651" t="s">
        <v>95</v>
      </c>
      <c r="R651" t="s">
        <v>96</v>
      </c>
      <c r="S651" t="s">
        <v>97</v>
      </c>
      <c r="T651" t="s">
        <v>98</v>
      </c>
      <c r="U651">
        <v>42.370837000000002</v>
      </c>
      <c r="V651">
        <v>-83.485600000000005</v>
      </c>
      <c r="W651" t="s">
        <v>285</v>
      </c>
      <c r="X651" t="s">
        <v>286</v>
      </c>
      <c r="Y651" t="s">
        <v>287</v>
      </c>
      <c r="Z651" s="10">
        <v>549048072</v>
      </c>
      <c r="AA651" s="9">
        <v>44.018870999999997</v>
      </c>
      <c r="AB651" s="9">
        <v>-88.613240000000005</v>
      </c>
      <c r="AC651" t="s">
        <v>98</v>
      </c>
      <c r="AD651">
        <v>104</v>
      </c>
      <c r="AE651" s="1" t="s">
        <v>102</v>
      </c>
      <c r="AF651" s="1" t="str">
        <f t="shared" si="29"/>
        <v>4</v>
      </c>
      <c r="AG651" s="1">
        <f t="shared" si="30"/>
        <v>5</v>
      </c>
      <c r="AH651" s="1">
        <v>11.94</v>
      </c>
      <c r="AI651" s="7">
        <f t="shared" si="31"/>
        <v>112.68</v>
      </c>
      <c r="AJ651">
        <v>112.68</v>
      </c>
      <c r="AK651">
        <v>112.68</v>
      </c>
      <c r="AL651" s="4">
        <v>22.76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T651">
        <v>0</v>
      </c>
      <c r="AU651" s="4">
        <v>0</v>
      </c>
      <c r="AV651" s="4">
        <v>7.93</v>
      </c>
      <c r="AW651" s="4">
        <v>143.37</v>
      </c>
      <c r="AX651">
        <v>5</v>
      </c>
      <c r="AY651" t="s">
        <v>80</v>
      </c>
      <c r="AZ651">
        <v>5</v>
      </c>
      <c r="BA651">
        <v>0</v>
      </c>
      <c r="BB651">
        <v>0</v>
      </c>
      <c r="BC651">
        <v>0</v>
      </c>
      <c r="BD651">
        <v>0</v>
      </c>
      <c r="BE651">
        <v>1</v>
      </c>
      <c r="BF651" t="s">
        <v>81</v>
      </c>
      <c r="BJ651" s="6">
        <v>45983</v>
      </c>
      <c r="BK651" t="s">
        <v>168</v>
      </c>
      <c r="BL651" t="s">
        <v>169</v>
      </c>
      <c r="BM651" t="s">
        <v>174</v>
      </c>
      <c r="BN651" t="s">
        <v>169</v>
      </c>
      <c r="BP651">
        <v>2025</v>
      </c>
      <c r="BQ651" t="s">
        <v>170</v>
      </c>
      <c r="BR651" t="s">
        <v>175</v>
      </c>
    </row>
    <row r="652" spans="1:70" x14ac:dyDescent="0.25">
      <c r="A652">
        <v>6715030335</v>
      </c>
      <c r="B652" t="s">
        <v>173</v>
      </c>
      <c r="C652" t="s">
        <v>89</v>
      </c>
      <c r="D652" s="4">
        <v>155.54</v>
      </c>
      <c r="E652" s="5">
        <v>45983</v>
      </c>
      <c r="F652" s="5">
        <v>45979</v>
      </c>
      <c r="G652">
        <v>7926</v>
      </c>
      <c r="H652" t="s">
        <v>90</v>
      </c>
      <c r="I652" t="s">
        <v>91</v>
      </c>
      <c r="J652" t="s">
        <v>69</v>
      </c>
      <c r="K652" t="s">
        <v>92</v>
      </c>
      <c r="L652" t="s">
        <v>93</v>
      </c>
      <c r="M652" t="s">
        <v>72</v>
      </c>
      <c r="P652" t="s">
        <v>94</v>
      </c>
      <c r="Q652" t="s">
        <v>95</v>
      </c>
      <c r="R652" t="s">
        <v>96</v>
      </c>
      <c r="S652" t="s">
        <v>97</v>
      </c>
      <c r="T652" t="s">
        <v>98</v>
      </c>
      <c r="U652">
        <v>42.370837000000002</v>
      </c>
      <c r="V652">
        <v>-83.485600000000005</v>
      </c>
      <c r="W652" t="s">
        <v>313</v>
      </c>
      <c r="X652" t="s">
        <v>314</v>
      </c>
      <c r="Y652" t="s">
        <v>290</v>
      </c>
      <c r="Z652" s="10">
        <v>713017449</v>
      </c>
      <c r="AA652" s="9">
        <v>31.294532</v>
      </c>
      <c r="AB652" s="9">
        <v>-92.460149999999999</v>
      </c>
      <c r="AC652" t="s">
        <v>98</v>
      </c>
      <c r="AD652">
        <v>105</v>
      </c>
      <c r="AE652" s="1" t="s">
        <v>102</v>
      </c>
      <c r="AF652" s="1" t="str">
        <f t="shared" si="29"/>
        <v>5</v>
      </c>
      <c r="AG652" s="1">
        <f t="shared" si="30"/>
        <v>5</v>
      </c>
      <c r="AH652" s="1">
        <v>12.74</v>
      </c>
      <c r="AI652" s="7">
        <f t="shared" si="31"/>
        <v>122.33999999999999</v>
      </c>
      <c r="AJ652">
        <v>122.34</v>
      </c>
      <c r="AK652">
        <v>122.34</v>
      </c>
      <c r="AL652" s="4">
        <v>24.69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T652">
        <v>0</v>
      </c>
      <c r="AU652" s="4">
        <v>0</v>
      </c>
      <c r="AV652" s="4">
        <v>8.51</v>
      </c>
      <c r="AW652" s="4">
        <v>155.54</v>
      </c>
      <c r="AX652">
        <v>5</v>
      </c>
      <c r="AY652" t="s">
        <v>80</v>
      </c>
      <c r="AZ652">
        <v>5</v>
      </c>
      <c r="BA652">
        <v>0</v>
      </c>
      <c r="BB652">
        <v>0</v>
      </c>
      <c r="BC652">
        <v>0</v>
      </c>
      <c r="BD652">
        <v>0</v>
      </c>
      <c r="BE652">
        <v>1</v>
      </c>
      <c r="BF652" t="s">
        <v>81</v>
      </c>
      <c r="BJ652" s="6">
        <v>45983</v>
      </c>
      <c r="BK652" t="s">
        <v>168</v>
      </c>
      <c r="BL652" t="s">
        <v>169</v>
      </c>
      <c r="BM652" t="s">
        <v>174</v>
      </c>
      <c r="BN652" t="s">
        <v>169</v>
      </c>
      <c r="BP652">
        <v>2025</v>
      </c>
      <c r="BQ652" t="s">
        <v>170</v>
      </c>
      <c r="BR652" t="s">
        <v>175</v>
      </c>
    </row>
    <row r="653" spans="1:70" x14ac:dyDescent="0.25">
      <c r="A653">
        <v>6715030163</v>
      </c>
      <c r="B653" t="s">
        <v>173</v>
      </c>
      <c r="C653" t="s">
        <v>89</v>
      </c>
      <c r="D653" s="4">
        <v>161.31</v>
      </c>
      <c r="E653" s="5">
        <v>45983</v>
      </c>
      <c r="F653" s="5">
        <v>45975</v>
      </c>
      <c r="G653">
        <v>7926</v>
      </c>
      <c r="H653" t="s">
        <v>90</v>
      </c>
      <c r="I653" t="s">
        <v>91</v>
      </c>
      <c r="J653" t="s">
        <v>69</v>
      </c>
      <c r="K653" t="s">
        <v>92</v>
      </c>
      <c r="L653" t="s">
        <v>93</v>
      </c>
      <c r="M653" t="s">
        <v>72</v>
      </c>
      <c r="P653" t="s">
        <v>94</v>
      </c>
      <c r="Q653" t="s">
        <v>95</v>
      </c>
      <c r="R653" t="s">
        <v>96</v>
      </c>
      <c r="S653" t="s">
        <v>97</v>
      </c>
      <c r="T653" t="s">
        <v>98</v>
      </c>
      <c r="U653">
        <v>42.370837000000002</v>
      </c>
      <c r="V653">
        <v>-83.485600000000005</v>
      </c>
      <c r="W653" t="s">
        <v>302</v>
      </c>
      <c r="X653" t="s">
        <v>303</v>
      </c>
      <c r="Y653" t="s">
        <v>272</v>
      </c>
      <c r="Z653" s="10">
        <v>328061551</v>
      </c>
      <c r="AA653" s="9">
        <v>28.51483</v>
      </c>
      <c r="AB653" s="9">
        <v>-81.36054</v>
      </c>
      <c r="AC653" t="s">
        <v>98</v>
      </c>
      <c r="AD653">
        <v>105</v>
      </c>
      <c r="AE653" s="1" t="s">
        <v>102</v>
      </c>
      <c r="AF653" s="1" t="str">
        <f t="shared" si="29"/>
        <v>5</v>
      </c>
      <c r="AG653" s="1">
        <f t="shared" si="30"/>
        <v>5</v>
      </c>
      <c r="AH653" s="1">
        <v>12.74</v>
      </c>
      <c r="AI653" s="7">
        <f t="shared" si="31"/>
        <v>122.33999999999999</v>
      </c>
      <c r="AJ653">
        <v>122.34</v>
      </c>
      <c r="AK653">
        <v>122.34</v>
      </c>
      <c r="AL653" s="4">
        <v>25.61</v>
      </c>
      <c r="AM653" s="4">
        <v>0</v>
      </c>
      <c r="AN653" s="4">
        <v>0</v>
      </c>
      <c r="AO653" s="4">
        <v>0</v>
      </c>
      <c r="AP653" s="4">
        <v>0</v>
      </c>
      <c r="AQ653" s="4">
        <v>4.58</v>
      </c>
      <c r="AR653" s="4">
        <v>0</v>
      </c>
      <c r="AT653">
        <v>0</v>
      </c>
      <c r="AU653" s="4">
        <v>0</v>
      </c>
      <c r="AV653" s="4">
        <v>13.36</v>
      </c>
      <c r="AW653" s="4">
        <v>161.31</v>
      </c>
      <c r="AX653">
        <v>5</v>
      </c>
      <c r="AY653" t="s">
        <v>80</v>
      </c>
      <c r="AZ653">
        <v>5</v>
      </c>
      <c r="BA653">
        <v>0</v>
      </c>
      <c r="BB653">
        <v>0</v>
      </c>
      <c r="BC653">
        <v>0</v>
      </c>
      <c r="BD653">
        <v>0</v>
      </c>
      <c r="BE653">
        <v>1</v>
      </c>
      <c r="BF653" t="s">
        <v>81</v>
      </c>
      <c r="BJ653" s="6">
        <v>45983</v>
      </c>
      <c r="BK653" t="s">
        <v>168</v>
      </c>
      <c r="BL653" t="s">
        <v>169</v>
      </c>
      <c r="BM653" t="s">
        <v>176</v>
      </c>
      <c r="BN653" t="s">
        <v>169</v>
      </c>
      <c r="BP653">
        <v>2025</v>
      </c>
      <c r="BQ653" t="s">
        <v>170</v>
      </c>
      <c r="BR653" t="s">
        <v>177</v>
      </c>
    </row>
    <row r="654" spans="1:70" x14ac:dyDescent="0.25">
      <c r="A654">
        <v>6715030422</v>
      </c>
      <c r="B654" t="s">
        <v>173</v>
      </c>
      <c r="C654" t="s">
        <v>89</v>
      </c>
      <c r="D654" s="4">
        <v>167.24</v>
      </c>
      <c r="E654" s="5">
        <v>45983</v>
      </c>
      <c r="F654" s="5">
        <v>45980</v>
      </c>
      <c r="G654">
        <v>7926</v>
      </c>
      <c r="H654" t="s">
        <v>90</v>
      </c>
      <c r="I654" t="s">
        <v>91</v>
      </c>
      <c r="J654" t="s">
        <v>69</v>
      </c>
      <c r="K654" t="s">
        <v>92</v>
      </c>
      <c r="L654" t="s">
        <v>93</v>
      </c>
      <c r="M654" t="s">
        <v>72</v>
      </c>
      <c r="P654" t="s">
        <v>94</v>
      </c>
      <c r="Q654" t="s">
        <v>95</v>
      </c>
      <c r="R654" t="s">
        <v>96</v>
      </c>
      <c r="S654" t="s">
        <v>97</v>
      </c>
      <c r="T654" t="s">
        <v>98</v>
      </c>
      <c r="U654">
        <v>42.370837000000002</v>
      </c>
      <c r="V654">
        <v>-83.485600000000005</v>
      </c>
      <c r="W654" t="s">
        <v>415</v>
      </c>
      <c r="X654" t="s">
        <v>416</v>
      </c>
      <c r="Y654" t="s">
        <v>349</v>
      </c>
      <c r="Z654" s="10">
        <v>805378900</v>
      </c>
      <c r="AA654" s="9">
        <v>40.383636000000003</v>
      </c>
      <c r="AB654" s="9">
        <v>-105.10348999999999</v>
      </c>
      <c r="AC654" t="s">
        <v>98</v>
      </c>
      <c r="AD654">
        <v>106</v>
      </c>
      <c r="AE654" s="1" t="s">
        <v>102</v>
      </c>
      <c r="AF654" s="1" t="str">
        <f t="shared" si="29"/>
        <v>6</v>
      </c>
      <c r="AG654" s="1">
        <f t="shared" si="30"/>
        <v>5</v>
      </c>
      <c r="AH654" s="1">
        <v>13.2</v>
      </c>
      <c r="AI654" s="7">
        <f t="shared" si="31"/>
        <v>127.05</v>
      </c>
      <c r="AJ654">
        <v>127.05</v>
      </c>
      <c r="AK654">
        <v>127.05</v>
      </c>
      <c r="AL654" s="4">
        <v>26.55</v>
      </c>
      <c r="AM654" s="4">
        <v>0</v>
      </c>
      <c r="AN654" s="4">
        <v>0</v>
      </c>
      <c r="AO654" s="4">
        <v>0</v>
      </c>
      <c r="AP654" s="4">
        <v>0</v>
      </c>
      <c r="AQ654" s="4">
        <v>4.58</v>
      </c>
      <c r="AR654" s="4">
        <v>0</v>
      </c>
      <c r="AT654">
        <v>0</v>
      </c>
      <c r="AU654" s="4">
        <v>0</v>
      </c>
      <c r="AV654" s="4">
        <v>13.64</v>
      </c>
      <c r="AW654" s="4">
        <v>167.24</v>
      </c>
      <c r="AX654">
        <v>5</v>
      </c>
      <c r="AY654" t="s">
        <v>80</v>
      </c>
      <c r="AZ654">
        <v>5</v>
      </c>
      <c r="BA654">
        <v>0</v>
      </c>
      <c r="BB654">
        <v>0</v>
      </c>
      <c r="BC654">
        <v>0</v>
      </c>
      <c r="BD654">
        <v>0</v>
      </c>
      <c r="BE654">
        <v>1</v>
      </c>
      <c r="BF654" t="s">
        <v>81</v>
      </c>
      <c r="BJ654" s="6">
        <v>45983</v>
      </c>
      <c r="BK654" t="s">
        <v>168</v>
      </c>
      <c r="BL654" t="s">
        <v>169</v>
      </c>
      <c r="BM654" t="s">
        <v>174</v>
      </c>
      <c r="BN654" t="s">
        <v>169</v>
      </c>
      <c r="BP654">
        <v>2025</v>
      </c>
      <c r="BQ654" t="s">
        <v>170</v>
      </c>
      <c r="BR654" t="s">
        <v>175</v>
      </c>
    </row>
    <row r="655" spans="1:70" x14ac:dyDescent="0.25">
      <c r="A655">
        <v>6715030139</v>
      </c>
      <c r="B655" t="s">
        <v>173</v>
      </c>
      <c r="C655" t="s">
        <v>89</v>
      </c>
      <c r="D655" s="4">
        <v>149.13999999999999</v>
      </c>
      <c r="E655" s="5">
        <v>45983</v>
      </c>
      <c r="F655" s="5">
        <v>45975</v>
      </c>
      <c r="G655">
        <v>7926</v>
      </c>
      <c r="H655" t="s">
        <v>90</v>
      </c>
      <c r="I655" t="s">
        <v>91</v>
      </c>
      <c r="J655" t="s">
        <v>69</v>
      </c>
      <c r="K655" t="s">
        <v>92</v>
      </c>
      <c r="L655" t="s">
        <v>93</v>
      </c>
      <c r="M655" t="s">
        <v>72</v>
      </c>
      <c r="P655" t="s">
        <v>94</v>
      </c>
      <c r="Q655" t="s">
        <v>95</v>
      </c>
      <c r="R655" t="s">
        <v>96</v>
      </c>
      <c r="S655" t="s">
        <v>97</v>
      </c>
      <c r="T655" t="s">
        <v>98</v>
      </c>
      <c r="U655">
        <v>42.370837000000002</v>
      </c>
      <c r="V655">
        <v>-83.485600000000005</v>
      </c>
      <c r="W655" t="s">
        <v>334</v>
      </c>
      <c r="X655" t="s">
        <v>335</v>
      </c>
      <c r="Y655" t="s">
        <v>101</v>
      </c>
      <c r="Z655" s="10">
        <v>74301326</v>
      </c>
      <c r="AA655" s="9">
        <v>36.631672999999999</v>
      </c>
      <c r="AB655" s="9">
        <v>-95.173029999999997</v>
      </c>
      <c r="AC655" t="s">
        <v>98</v>
      </c>
      <c r="AD655">
        <v>104</v>
      </c>
      <c r="AE655" s="1" t="s">
        <v>102</v>
      </c>
      <c r="AF655" s="1" t="str">
        <f t="shared" si="29"/>
        <v>4</v>
      </c>
      <c r="AG655" s="1">
        <f t="shared" si="30"/>
        <v>5</v>
      </c>
      <c r="AH655" s="1">
        <v>11.94</v>
      </c>
      <c r="AI655" s="7">
        <f t="shared" si="31"/>
        <v>112.67999999999998</v>
      </c>
      <c r="AJ655">
        <v>112.68</v>
      </c>
      <c r="AK655">
        <v>112.68</v>
      </c>
      <c r="AL655" s="4">
        <v>23.68</v>
      </c>
      <c r="AM655" s="4">
        <v>0</v>
      </c>
      <c r="AN655" s="4">
        <v>0</v>
      </c>
      <c r="AO655" s="4">
        <v>0</v>
      </c>
      <c r="AP655" s="4">
        <v>0</v>
      </c>
      <c r="AQ655" s="4">
        <v>4.58</v>
      </c>
      <c r="AR655" s="4">
        <v>0</v>
      </c>
      <c r="AT655">
        <v>0</v>
      </c>
      <c r="AU655" s="4">
        <v>0</v>
      </c>
      <c r="AV655" s="4">
        <v>12.78</v>
      </c>
      <c r="AW655" s="4">
        <v>149.13999999999999</v>
      </c>
      <c r="AX655">
        <v>5</v>
      </c>
      <c r="AY655" t="s">
        <v>80</v>
      </c>
      <c r="AZ655">
        <v>5</v>
      </c>
      <c r="BA655">
        <v>0</v>
      </c>
      <c r="BB655">
        <v>0</v>
      </c>
      <c r="BC655">
        <v>0</v>
      </c>
      <c r="BD655">
        <v>0</v>
      </c>
      <c r="BE655">
        <v>1</v>
      </c>
      <c r="BF655" t="s">
        <v>81</v>
      </c>
      <c r="BJ655" s="6">
        <v>45983</v>
      </c>
      <c r="BK655" t="s">
        <v>168</v>
      </c>
      <c r="BL655" t="s">
        <v>169</v>
      </c>
      <c r="BM655" t="s">
        <v>176</v>
      </c>
      <c r="BN655" t="s">
        <v>169</v>
      </c>
      <c r="BP655">
        <v>2025</v>
      </c>
      <c r="BQ655" t="s">
        <v>170</v>
      </c>
      <c r="BR655" t="s">
        <v>177</v>
      </c>
    </row>
    <row r="656" spans="1:70" x14ac:dyDescent="0.25">
      <c r="A656">
        <v>6715030265</v>
      </c>
      <c r="B656" t="s">
        <v>173</v>
      </c>
      <c r="C656" t="s">
        <v>89</v>
      </c>
      <c r="D656" s="4">
        <v>182.87</v>
      </c>
      <c r="E656" s="5">
        <v>45983</v>
      </c>
      <c r="F656" s="5">
        <v>45978</v>
      </c>
      <c r="G656">
        <v>7926</v>
      </c>
      <c r="H656" t="s">
        <v>90</v>
      </c>
      <c r="I656" t="s">
        <v>91</v>
      </c>
      <c r="J656" t="s">
        <v>69</v>
      </c>
      <c r="K656" t="s">
        <v>92</v>
      </c>
      <c r="L656" t="s">
        <v>93</v>
      </c>
      <c r="M656" t="s">
        <v>72</v>
      </c>
      <c r="P656" t="s">
        <v>94</v>
      </c>
      <c r="Q656" t="s">
        <v>95</v>
      </c>
      <c r="R656" t="s">
        <v>96</v>
      </c>
      <c r="S656" t="s">
        <v>97</v>
      </c>
      <c r="T656" t="s">
        <v>98</v>
      </c>
      <c r="U656">
        <v>42.370837000000002</v>
      </c>
      <c r="V656">
        <v>-83.485600000000005</v>
      </c>
      <c r="W656" t="s">
        <v>293</v>
      </c>
      <c r="X656" t="s">
        <v>294</v>
      </c>
      <c r="Y656" t="s">
        <v>112</v>
      </c>
      <c r="Z656" s="10">
        <v>770077755</v>
      </c>
      <c r="AA656" s="9">
        <v>29.772627</v>
      </c>
      <c r="AB656" s="9">
        <v>-95.403189999999995</v>
      </c>
      <c r="AC656" t="s">
        <v>98</v>
      </c>
      <c r="AD656">
        <v>107</v>
      </c>
      <c r="AE656" s="1" t="s">
        <v>102</v>
      </c>
      <c r="AF656" s="1" t="str">
        <f t="shared" si="29"/>
        <v>7</v>
      </c>
      <c r="AG656" s="1">
        <f t="shared" si="30"/>
        <v>5</v>
      </c>
      <c r="AH656" s="1">
        <v>14.99</v>
      </c>
      <c r="AI656" s="7">
        <f t="shared" si="31"/>
        <v>144.03</v>
      </c>
      <c r="AJ656">
        <v>144.03</v>
      </c>
      <c r="AK656">
        <v>144.03</v>
      </c>
      <c r="AL656" s="4">
        <v>29.03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T656">
        <v>0</v>
      </c>
      <c r="AU656" s="4">
        <v>0</v>
      </c>
      <c r="AV656" s="4">
        <v>9.81</v>
      </c>
      <c r="AW656" s="4">
        <v>182.87</v>
      </c>
      <c r="AX656">
        <v>5</v>
      </c>
      <c r="AY656" t="s">
        <v>80</v>
      </c>
      <c r="AZ656">
        <v>5</v>
      </c>
      <c r="BA656">
        <v>0</v>
      </c>
      <c r="BB656">
        <v>0</v>
      </c>
      <c r="BC656">
        <v>0</v>
      </c>
      <c r="BD656">
        <v>0</v>
      </c>
      <c r="BE656">
        <v>1</v>
      </c>
      <c r="BF656" t="s">
        <v>81</v>
      </c>
      <c r="BJ656" s="6">
        <v>45983</v>
      </c>
      <c r="BK656" t="s">
        <v>168</v>
      </c>
      <c r="BL656" t="s">
        <v>169</v>
      </c>
      <c r="BM656" t="s">
        <v>174</v>
      </c>
      <c r="BN656" t="s">
        <v>169</v>
      </c>
      <c r="BP656">
        <v>2025</v>
      </c>
      <c r="BQ656" t="s">
        <v>170</v>
      </c>
      <c r="BR656" t="s">
        <v>175</v>
      </c>
    </row>
    <row r="657" spans="1:70" x14ac:dyDescent="0.25">
      <c r="A657">
        <v>6715030245</v>
      </c>
      <c r="B657" t="s">
        <v>173</v>
      </c>
      <c r="C657" t="s">
        <v>89</v>
      </c>
      <c r="D657" s="4">
        <v>161.47</v>
      </c>
      <c r="E657" s="5">
        <v>45983</v>
      </c>
      <c r="F657" s="5">
        <v>45978</v>
      </c>
      <c r="G657">
        <v>7926</v>
      </c>
      <c r="H657" t="s">
        <v>90</v>
      </c>
      <c r="I657" t="s">
        <v>91</v>
      </c>
      <c r="J657" t="s">
        <v>69</v>
      </c>
      <c r="K657" t="s">
        <v>92</v>
      </c>
      <c r="L657" t="s">
        <v>93</v>
      </c>
      <c r="M657" t="s">
        <v>72</v>
      </c>
      <c r="P657" t="s">
        <v>94</v>
      </c>
      <c r="Q657" t="s">
        <v>95</v>
      </c>
      <c r="R657" t="s">
        <v>96</v>
      </c>
      <c r="S657" t="s">
        <v>97</v>
      </c>
      <c r="T657" t="s">
        <v>98</v>
      </c>
      <c r="U657">
        <v>42.370837000000002</v>
      </c>
      <c r="V657">
        <v>-83.485600000000005</v>
      </c>
      <c r="W657" t="s">
        <v>273</v>
      </c>
      <c r="X657" t="s">
        <v>274</v>
      </c>
      <c r="Y657" t="s">
        <v>112</v>
      </c>
      <c r="Z657" s="10">
        <v>782162907</v>
      </c>
      <c r="AA657" s="9">
        <v>29.528514999999999</v>
      </c>
      <c r="AB657" s="9">
        <v>-98.492189999999994</v>
      </c>
      <c r="AC657" t="s">
        <v>98</v>
      </c>
      <c r="AD657">
        <v>106</v>
      </c>
      <c r="AE657" s="1" t="s">
        <v>102</v>
      </c>
      <c r="AF657" s="1" t="str">
        <f t="shared" si="29"/>
        <v>6</v>
      </c>
      <c r="AG657" s="1">
        <f t="shared" si="30"/>
        <v>5</v>
      </c>
      <c r="AH657" s="1">
        <v>13.2</v>
      </c>
      <c r="AI657" s="7">
        <f t="shared" si="31"/>
        <v>127.05000000000001</v>
      </c>
      <c r="AJ657">
        <v>127.05</v>
      </c>
      <c r="AK657">
        <v>127.05</v>
      </c>
      <c r="AL657" s="4">
        <v>25.63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T657">
        <v>0</v>
      </c>
      <c r="AU657" s="4">
        <v>0</v>
      </c>
      <c r="AV657" s="4">
        <v>8.7899999999999991</v>
      </c>
      <c r="AW657" s="4">
        <v>161.47</v>
      </c>
      <c r="AX657">
        <v>5</v>
      </c>
      <c r="AY657" t="s">
        <v>80</v>
      </c>
      <c r="AZ657">
        <v>5</v>
      </c>
      <c r="BA657">
        <v>0</v>
      </c>
      <c r="BB657">
        <v>0</v>
      </c>
      <c r="BC657">
        <v>0</v>
      </c>
      <c r="BD657">
        <v>0</v>
      </c>
      <c r="BE657">
        <v>1</v>
      </c>
      <c r="BF657" t="s">
        <v>81</v>
      </c>
      <c r="BJ657" s="6">
        <v>45983</v>
      </c>
      <c r="BK657" t="s">
        <v>168</v>
      </c>
      <c r="BL657" t="s">
        <v>169</v>
      </c>
      <c r="BM657" t="s">
        <v>174</v>
      </c>
      <c r="BN657" t="s">
        <v>169</v>
      </c>
      <c r="BP657">
        <v>2025</v>
      </c>
      <c r="BQ657" t="s">
        <v>170</v>
      </c>
      <c r="BR657" t="s">
        <v>175</v>
      </c>
    </row>
    <row r="658" spans="1:70" x14ac:dyDescent="0.25">
      <c r="A658">
        <v>6715030380</v>
      </c>
      <c r="B658" t="s">
        <v>173</v>
      </c>
      <c r="C658" t="s">
        <v>89</v>
      </c>
      <c r="D658" s="4">
        <v>161.47</v>
      </c>
      <c r="E658" s="5">
        <v>45983</v>
      </c>
      <c r="F658" s="5">
        <v>45979</v>
      </c>
      <c r="G658">
        <v>7926</v>
      </c>
      <c r="H658" t="s">
        <v>90</v>
      </c>
      <c r="I658" t="s">
        <v>91</v>
      </c>
      <c r="J658" t="s">
        <v>69</v>
      </c>
      <c r="K658" t="s">
        <v>92</v>
      </c>
      <c r="L658" t="s">
        <v>93</v>
      </c>
      <c r="M658" t="s">
        <v>72</v>
      </c>
      <c r="P658" t="s">
        <v>94</v>
      </c>
      <c r="Q658" t="s">
        <v>95</v>
      </c>
      <c r="R658" t="s">
        <v>96</v>
      </c>
      <c r="S658" t="s">
        <v>97</v>
      </c>
      <c r="T658" t="s">
        <v>98</v>
      </c>
      <c r="U658">
        <v>42.370837000000002</v>
      </c>
      <c r="V658">
        <v>-83.485600000000005</v>
      </c>
      <c r="W658" t="s">
        <v>273</v>
      </c>
      <c r="X658" t="s">
        <v>274</v>
      </c>
      <c r="Y658" t="s">
        <v>112</v>
      </c>
      <c r="Z658" s="10">
        <v>782162907</v>
      </c>
      <c r="AA658" s="9">
        <v>29.528514999999999</v>
      </c>
      <c r="AB658" s="9">
        <v>-98.492189999999994</v>
      </c>
      <c r="AC658" t="s">
        <v>98</v>
      </c>
      <c r="AD658">
        <v>106</v>
      </c>
      <c r="AE658" s="1" t="s">
        <v>102</v>
      </c>
      <c r="AF658" s="1" t="str">
        <f t="shared" si="29"/>
        <v>6</v>
      </c>
      <c r="AG658" s="1">
        <f t="shared" si="30"/>
        <v>5</v>
      </c>
      <c r="AH658" s="1">
        <v>13.2</v>
      </c>
      <c r="AI658" s="7">
        <f t="shared" si="31"/>
        <v>127.05000000000001</v>
      </c>
      <c r="AJ658">
        <v>127.05</v>
      </c>
      <c r="AK658">
        <v>127.05</v>
      </c>
      <c r="AL658" s="4">
        <v>25.63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T658">
        <v>0</v>
      </c>
      <c r="AU658" s="4">
        <v>0</v>
      </c>
      <c r="AV658" s="4">
        <v>8.7899999999999991</v>
      </c>
      <c r="AW658" s="4">
        <v>161.47</v>
      </c>
      <c r="AX658">
        <v>5</v>
      </c>
      <c r="AY658" t="s">
        <v>80</v>
      </c>
      <c r="AZ658">
        <v>5</v>
      </c>
      <c r="BA658">
        <v>0</v>
      </c>
      <c r="BB658">
        <v>0</v>
      </c>
      <c r="BC658">
        <v>0</v>
      </c>
      <c r="BD658">
        <v>0</v>
      </c>
      <c r="BE658">
        <v>1</v>
      </c>
      <c r="BF658" t="s">
        <v>81</v>
      </c>
      <c r="BJ658" s="6">
        <v>45983</v>
      </c>
      <c r="BK658" t="s">
        <v>168</v>
      </c>
      <c r="BL658" t="s">
        <v>169</v>
      </c>
      <c r="BM658" t="s">
        <v>174</v>
      </c>
      <c r="BN658" t="s">
        <v>169</v>
      </c>
      <c r="BP658">
        <v>2025</v>
      </c>
      <c r="BQ658" t="s">
        <v>170</v>
      </c>
      <c r="BR658" t="s">
        <v>175</v>
      </c>
    </row>
    <row r="659" spans="1:70" x14ac:dyDescent="0.25">
      <c r="A659">
        <v>6715030435</v>
      </c>
      <c r="B659" t="s">
        <v>173</v>
      </c>
      <c r="C659" t="s">
        <v>89</v>
      </c>
      <c r="D659" s="4">
        <v>143.37</v>
      </c>
      <c r="E659" s="5">
        <v>45983</v>
      </c>
      <c r="F659" s="5">
        <v>45980</v>
      </c>
      <c r="G659">
        <v>7926</v>
      </c>
      <c r="H659" t="s">
        <v>90</v>
      </c>
      <c r="I659" t="s">
        <v>91</v>
      </c>
      <c r="J659" t="s">
        <v>69</v>
      </c>
      <c r="K659" t="s">
        <v>92</v>
      </c>
      <c r="L659" t="s">
        <v>93</v>
      </c>
      <c r="M659" t="s">
        <v>72</v>
      </c>
      <c r="P659" t="s">
        <v>94</v>
      </c>
      <c r="Q659" t="s">
        <v>95</v>
      </c>
      <c r="R659" t="s">
        <v>96</v>
      </c>
      <c r="S659" t="s">
        <v>97</v>
      </c>
      <c r="T659" t="s">
        <v>98</v>
      </c>
      <c r="U659">
        <v>42.370837000000002</v>
      </c>
      <c r="V659">
        <v>-83.485600000000005</v>
      </c>
      <c r="W659" t="s">
        <v>285</v>
      </c>
      <c r="X659" t="s">
        <v>286</v>
      </c>
      <c r="Y659" t="s">
        <v>287</v>
      </c>
      <c r="Z659" s="10">
        <v>549048072</v>
      </c>
      <c r="AA659" s="9">
        <v>44.018870999999997</v>
      </c>
      <c r="AB659" s="9">
        <v>-88.613240000000005</v>
      </c>
      <c r="AC659" t="s">
        <v>98</v>
      </c>
      <c r="AD659">
        <v>104</v>
      </c>
      <c r="AE659" s="1" t="s">
        <v>102</v>
      </c>
      <c r="AF659" s="1" t="str">
        <f t="shared" si="29"/>
        <v>4</v>
      </c>
      <c r="AG659" s="1">
        <f t="shared" si="30"/>
        <v>5</v>
      </c>
      <c r="AH659" s="1">
        <v>11.94</v>
      </c>
      <c r="AI659" s="7">
        <f t="shared" si="31"/>
        <v>112.68</v>
      </c>
      <c r="AJ659">
        <v>112.68</v>
      </c>
      <c r="AK659">
        <v>112.68</v>
      </c>
      <c r="AL659" s="4">
        <v>22.76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T659">
        <v>0</v>
      </c>
      <c r="AU659" s="4">
        <v>0</v>
      </c>
      <c r="AV659" s="4">
        <v>7.93</v>
      </c>
      <c r="AW659" s="4">
        <v>143.37</v>
      </c>
      <c r="AX659">
        <v>5</v>
      </c>
      <c r="AY659" t="s">
        <v>80</v>
      </c>
      <c r="AZ659">
        <v>5</v>
      </c>
      <c r="BA659">
        <v>0</v>
      </c>
      <c r="BB659">
        <v>0</v>
      </c>
      <c r="BC659">
        <v>0</v>
      </c>
      <c r="BD659">
        <v>0</v>
      </c>
      <c r="BE659">
        <v>1</v>
      </c>
      <c r="BF659" t="s">
        <v>81</v>
      </c>
      <c r="BJ659" s="6">
        <v>45983</v>
      </c>
      <c r="BK659" t="s">
        <v>168</v>
      </c>
      <c r="BL659" t="s">
        <v>169</v>
      </c>
      <c r="BM659" t="s">
        <v>174</v>
      </c>
      <c r="BN659" t="s">
        <v>169</v>
      </c>
      <c r="BP659">
        <v>2025</v>
      </c>
      <c r="BQ659" t="s">
        <v>170</v>
      </c>
      <c r="BR659" t="s">
        <v>175</v>
      </c>
    </row>
    <row r="660" spans="1:70" x14ac:dyDescent="0.25">
      <c r="A660">
        <v>6715030232</v>
      </c>
      <c r="B660" t="s">
        <v>173</v>
      </c>
      <c r="C660" t="s">
        <v>89</v>
      </c>
      <c r="D660" s="4">
        <v>143.37</v>
      </c>
      <c r="E660" s="5">
        <v>45983</v>
      </c>
      <c r="F660" s="5">
        <v>45975</v>
      </c>
      <c r="G660">
        <v>7926</v>
      </c>
      <c r="H660" t="s">
        <v>90</v>
      </c>
      <c r="I660" t="s">
        <v>91</v>
      </c>
      <c r="J660" t="s">
        <v>69</v>
      </c>
      <c r="K660" t="s">
        <v>92</v>
      </c>
      <c r="L660" t="s">
        <v>93</v>
      </c>
      <c r="M660" t="s">
        <v>72</v>
      </c>
      <c r="P660" t="s">
        <v>94</v>
      </c>
      <c r="Q660" t="s">
        <v>95</v>
      </c>
      <c r="R660" t="s">
        <v>96</v>
      </c>
      <c r="S660" t="s">
        <v>97</v>
      </c>
      <c r="T660" t="s">
        <v>98</v>
      </c>
      <c r="U660">
        <v>42.370837000000002</v>
      </c>
      <c r="V660">
        <v>-83.485600000000005</v>
      </c>
      <c r="W660" t="s">
        <v>285</v>
      </c>
      <c r="X660" t="s">
        <v>286</v>
      </c>
      <c r="Y660" t="s">
        <v>287</v>
      </c>
      <c r="Z660" s="10">
        <v>549048072</v>
      </c>
      <c r="AA660" s="9">
        <v>44.018870999999997</v>
      </c>
      <c r="AB660" s="9">
        <v>-88.613240000000005</v>
      </c>
      <c r="AC660" t="s">
        <v>98</v>
      </c>
      <c r="AD660">
        <v>104</v>
      </c>
      <c r="AE660" s="1" t="s">
        <v>102</v>
      </c>
      <c r="AF660" s="1" t="str">
        <f t="shared" si="29"/>
        <v>4</v>
      </c>
      <c r="AG660" s="1">
        <f t="shared" si="30"/>
        <v>5</v>
      </c>
      <c r="AH660" s="1">
        <v>11.94</v>
      </c>
      <c r="AI660" s="7">
        <f t="shared" si="31"/>
        <v>112.68</v>
      </c>
      <c r="AJ660">
        <v>112.68</v>
      </c>
      <c r="AK660">
        <v>112.68</v>
      </c>
      <c r="AL660" s="4">
        <v>22.76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T660">
        <v>0</v>
      </c>
      <c r="AU660" s="4">
        <v>0</v>
      </c>
      <c r="AV660" s="4">
        <v>7.93</v>
      </c>
      <c r="AW660" s="4">
        <v>143.37</v>
      </c>
      <c r="AX660">
        <v>5</v>
      </c>
      <c r="AY660" t="s">
        <v>80</v>
      </c>
      <c r="AZ660">
        <v>5</v>
      </c>
      <c r="BA660">
        <v>0</v>
      </c>
      <c r="BB660">
        <v>0</v>
      </c>
      <c r="BC660">
        <v>0</v>
      </c>
      <c r="BD660">
        <v>0</v>
      </c>
      <c r="BE660">
        <v>1</v>
      </c>
      <c r="BF660" t="s">
        <v>81</v>
      </c>
      <c r="BJ660" s="6">
        <v>45983</v>
      </c>
      <c r="BK660" t="s">
        <v>168</v>
      </c>
      <c r="BL660" t="s">
        <v>169</v>
      </c>
      <c r="BM660" t="s">
        <v>176</v>
      </c>
      <c r="BN660" t="s">
        <v>169</v>
      </c>
      <c r="BP660">
        <v>2025</v>
      </c>
      <c r="BQ660" t="s">
        <v>170</v>
      </c>
      <c r="BR660" t="s">
        <v>177</v>
      </c>
    </row>
    <row r="661" spans="1:70" x14ac:dyDescent="0.25">
      <c r="A661">
        <v>6715030171</v>
      </c>
      <c r="B661" t="s">
        <v>173</v>
      </c>
      <c r="C661" t="s">
        <v>89</v>
      </c>
      <c r="D661" s="4">
        <v>156.46</v>
      </c>
      <c r="E661" s="5">
        <v>45983</v>
      </c>
      <c r="F661" s="5">
        <v>45975</v>
      </c>
      <c r="G661">
        <v>7926</v>
      </c>
      <c r="H661" t="s">
        <v>90</v>
      </c>
      <c r="I661" t="s">
        <v>91</v>
      </c>
      <c r="J661" t="s">
        <v>69</v>
      </c>
      <c r="K661" t="s">
        <v>92</v>
      </c>
      <c r="L661" t="s">
        <v>93</v>
      </c>
      <c r="M661" t="s">
        <v>72</v>
      </c>
      <c r="P661" t="s">
        <v>94</v>
      </c>
      <c r="Q661" t="s">
        <v>95</v>
      </c>
      <c r="R661" t="s">
        <v>96</v>
      </c>
      <c r="S661" t="s">
        <v>97</v>
      </c>
      <c r="T661" t="s">
        <v>98</v>
      </c>
      <c r="U661">
        <v>42.370837000000002</v>
      </c>
      <c r="V661">
        <v>-83.485600000000005</v>
      </c>
      <c r="W661" t="s">
        <v>278</v>
      </c>
      <c r="X661" t="s">
        <v>279</v>
      </c>
      <c r="Y661" t="s">
        <v>119</v>
      </c>
      <c r="Z661" s="10">
        <v>559624420</v>
      </c>
      <c r="AA661" s="9">
        <v>43.762272000000003</v>
      </c>
      <c r="AB661" s="9">
        <v>-91.845299999999995</v>
      </c>
      <c r="AC661" t="s">
        <v>98</v>
      </c>
      <c r="AD661">
        <v>104</v>
      </c>
      <c r="AE661" s="1" t="s">
        <v>102</v>
      </c>
      <c r="AF661" s="1" t="str">
        <f t="shared" si="29"/>
        <v>4</v>
      </c>
      <c r="AG661" s="1">
        <f t="shared" si="30"/>
        <v>5</v>
      </c>
      <c r="AH661" s="1">
        <v>11.94</v>
      </c>
      <c r="AI661" s="7">
        <f t="shared" si="31"/>
        <v>112.68</v>
      </c>
      <c r="AJ661">
        <v>112.68</v>
      </c>
      <c r="AK661">
        <v>112.68</v>
      </c>
      <c r="AL661" s="4">
        <v>24.84</v>
      </c>
      <c r="AM661" s="4">
        <v>0</v>
      </c>
      <c r="AN661" s="4">
        <v>0</v>
      </c>
      <c r="AO661" s="4">
        <v>0</v>
      </c>
      <c r="AP661" s="4">
        <v>0</v>
      </c>
      <c r="AQ661" s="4">
        <v>4.58</v>
      </c>
      <c r="AR661" s="4">
        <v>0</v>
      </c>
      <c r="AT661">
        <v>0</v>
      </c>
      <c r="AU661" s="4">
        <v>0</v>
      </c>
      <c r="AV661" s="4">
        <v>18.940000000000001</v>
      </c>
      <c r="AW661" s="4">
        <v>156.46</v>
      </c>
      <c r="AX661">
        <v>5</v>
      </c>
      <c r="AY661" t="s">
        <v>80</v>
      </c>
      <c r="AZ661">
        <v>5</v>
      </c>
      <c r="BA661">
        <v>0</v>
      </c>
      <c r="BB661">
        <v>0</v>
      </c>
      <c r="BC661">
        <v>0</v>
      </c>
      <c r="BD661">
        <v>0</v>
      </c>
      <c r="BE661">
        <v>1</v>
      </c>
      <c r="BF661" t="s">
        <v>81</v>
      </c>
      <c r="BJ661" s="6">
        <v>45983</v>
      </c>
      <c r="BK661" t="s">
        <v>168</v>
      </c>
      <c r="BL661" t="s">
        <v>169</v>
      </c>
      <c r="BM661" t="s">
        <v>176</v>
      </c>
      <c r="BN661" t="s">
        <v>169</v>
      </c>
      <c r="BP661">
        <v>2025</v>
      </c>
      <c r="BQ661" t="s">
        <v>170</v>
      </c>
      <c r="BR661" t="s">
        <v>177</v>
      </c>
    </row>
    <row r="662" spans="1:70" x14ac:dyDescent="0.25">
      <c r="A662">
        <v>6715030385</v>
      </c>
      <c r="B662" t="s">
        <v>173</v>
      </c>
      <c r="C662" t="s">
        <v>89</v>
      </c>
      <c r="D662" s="4">
        <v>143.37</v>
      </c>
      <c r="E662" s="5">
        <v>45983</v>
      </c>
      <c r="F662" s="5">
        <v>45979</v>
      </c>
      <c r="G662">
        <v>7926</v>
      </c>
      <c r="H662" t="s">
        <v>90</v>
      </c>
      <c r="I662" t="s">
        <v>91</v>
      </c>
      <c r="J662" t="s">
        <v>69</v>
      </c>
      <c r="K662" t="s">
        <v>92</v>
      </c>
      <c r="L662" t="s">
        <v>93</v>
      </c>
      <c r="M662" t="s">
        <v>72</v>
      </c>
      <c r="P662" t="s">
        <v>94</v>
      </c>
      <c r="Q662" t="s">
        <v>95</v>
      </c>
      <c r="R662" t="s">
        <v>96</v>
      </c>
      <c r="S662" t="s">
        <v>97</v>
      </c>
      <c r="T662" t="s">
        <v>98</v>
      </c>
      <c r="U662">
        <v>42.370837000000002</v>
      </c>
      <c r="V662">
        <v>-83.485600000000005</v>
      </c>
      <c r="W662" t="s">
        <v>285</v>
      </c>
      <c r="X662" t="s">
        <v>286</v>
      </c>
      <c r="Y662" t="s">
        <v>287</v>
      </c>
      <c r="Z662" s="10">
        <v>549048072</v>
      </c>
      <c r="AA662" s="9">
        <v>44.018870999999997</v>
      </c>
      <c r="AB662" s="9">
        <v>-88.613240000000005</v>
      </c>
      <c r="AC662" t="s">
        <v>98</v>
      </c>
      <c r="AD662">
        <v>104</v>
      </c>
      <c r="AE662" s="1" t="s">
        <v>102</v>
      </c>
      <c r="AF662" s="1" t="str">
        <f t="shared" si="29"/>
        <v>4</v>
      </c>
      <c r="AG662" s="1">
        <f t="shared" si="30"/>
        <v>5</v>
      </c>
      <c r="AH662" s="1">
        <v>11.94</v>
      </c>
      <c r="AI662" s="7">
        <f t="shared" si="31"/>
        <v>112.68</v>
      </c>
      <c r="AJ662">
        <v>112.68</v>
      </c>
      <c r="AK662">
        <v>112.68</v>
      </c>
      <c r="AL662" s="4">
        <v>22.76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T662">
        <v>0</v>
      </c>
      <c r="AU662" s="4">
        <v>0</v>
      </c>
      <c r="AV662" s="4">
        <v>7.93</v>
      </c>
      <c r="AW662" s="4">
        <v>143.37</v>
      </c>
      <c r="AX662">
        <v>5</v>
      </c>
      <c r="AY662" t="s">
        <v>80</v>
      </c>
      <c r="AZ662">
        <v>5</v>
      </c>
      <c r="BA662">
        <v>0</v>
      </c>
      <c r="BB662">
        <v>0</v>
      </c>
      <c r="BC662">
        <v>0</v>
      </c>
      <c r="BD662">
        <v>0</v>
      </c>
      <c r="BE662">
        <v>1</v>
      </c>
      <c r="BF662" t="s">
        <v>81</v>
      </c>
      <c r="BJ662" s="6">
        <v>45983</v>
      </c>
      <c r="BK662" t="s">
        <v>168</v>
      </c>
      <c r="BL662" t="s">
        <v>169</v>
      </c>
      <c r="BM662" t="s">
        <v>174</v>
      </c>
      <c r="BN662" t="s">
        <v>169</v>
      </c>
      <c r="BP662">
        <v>2025</v>
      </c>
      <c r="BQ662" t="s">
        <v>170</v>
      </c>
      <c r="BR662" t="s">
        <v>175</v>
      </c>
    </row>
    <row r="663" spans="1:70" x14ac:dyDescent="0.25">
      <c r="A663">
        <v>6715030488</v>
      </c>
      <c r="B663" t="s">
        <v>173</v>
      </c>
      <c r="C663" t="s">
        <v>89</v>
      </c>
      <c r="D663" s="4">
        <v>159.24</v>
      </c>
      <c r="E663" s="5">
        <v>45983</v>
      </c>
      <c r="F663" s="5">
        <v>45981</v>
      </c>
      <c r="G663">
        <v>7926</v>
      </c>
      <c r="H663" t="s">
        <v>90</v>
      </c>
      <c r="I663" t="s">
        <v>91</v>
      </c>
      <c r="J663" t="s">
        <v>69</v>
      </c>
      <c r="K663" t="s">
        <v>92</v>
      </c>
      <c r="L663" t="s">
        <v>93</v>
      </c>
      <c r="M663" t="s">
        <v>72</v>
      </c>
      <c r="P663" t="s">
        <v>94</v>
      </c>
      <c r="Q663" t="s">
        <v>95</v>
      </c>
      <c r="R663" t="s">
        <v>96</v>
      </c>
      <c r="S663" t="s">
        <v>97</v>
      </c>
      <c r="T663" t="s">
        <v>98</v>
      </c>
      <c r="U663">
        <v>42.370837000000002</v>
      </c>
      <c r="V663">
        <v>-83.485600000000005</v>
      </c>
      <c r="W663" t="s">
        <v>275</v>
      </c>
      <c r="X663" t="s">
        <v>276</v>
      </c>
      <c r="Y663" t="s">
        <v>277</v>
      </c>
      <c r="Z663" s="10">
        <v>28783132</v>
      </c>
      <c r="AA663" s="9">
        <v>35.248885000000001</v>
      </c>
      <c r="AB663" s="9">
        <v>-83.041110000000003</v>
      </c>
      <c r="AC663" t="s">
        <v>98</v>
      </c>
      <c r="AD663">
        <v>105</v>
      </c>
      <c r="AE663" s="1" t="s">
        <v>102</v>
      </c>
      <c r="AF663" s="1" t="str">
        <f t="shared" si="29"/>
        <v>5</v>
      </c>
      <c r="AG663" s="1">
        <f t="shared" si="30"/>
        <v>5</v>
      </c>
      <c r="AH663" s="1">
        <v>12.74</v>
      </c>
      <c r="AI663" s="7">
        <f t="shared" si="31"/>
        <v>125.28</v>
      </c>
      <c r="AJ663">
        <v>122.34</v>
      </c>
      <c r="AK663">
        <v>122.34</v>
      </c>
      <c r="AL663" s="4">
        <v>25.28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T663">
        <v>0</v>
      </c>
      <c r="AU663" s="4">
        <v>0</v>
      </c>
      <c r="AV663" s="4">
        <v>8.68</v>
      </c>
      <c r="AW663" s="4">
        <v>159.24</v>
      </c>
      <c r="AX663">
        <v>5</v>
      </c>
      <c r="AY663" t="s">
        <v>80</v>
      </c>
      <c r="AZ663">
        <v>5</v>
      </c>
      <c r="BA663">
        <v>0</v>
      </c>
      <c r="BB663">
        <v>0</v>
      </c>
      <c r="BC663">
        <v>0</v>
      </c>
      <c r="BD663">
        <v>0</v>
      </c>
      <c r="BE663">
        <v>1</v>
      </c>
      <c r="BF663" t="s">
        <v>81</v>
      </c>
      <c r="BJ663" s="6">
        <v>45983</v>
      </c>
      <c r="BK663" t="s">
        <v>168</v>
      </c>
      <c r="BL663" t="s">
        <v>169</v>
      </c>
      <c r="BM663" t="s">
        <v>174</v>
      </c>
      <c r="BN663" t="s">
        <v>169</v>
      </c>
      <c r="BP663">
        <v>2025</v>
      </c>
      <c r="BQ663" t="s">
        <v>170</v>
      </c>
      <c r="BR663" t="s">
        <v>175</v>
      </c>
    </row>
    <row r="664" spans="1:70" x14ac:dyDescent="0.25">
      <c r="A664">
        <v>6715030392</v>
      </c>
      <c r="B664" t="s">
        <v>173</v>
      </c>
      <c r="C664" t="s">
        <v>89</v>
      </c>
      <c r="D664" s="4">
        <v>143.37</v>
      </c>
      <c r="E664" s="5">
        <v>45983</v>
      </c>
      <c r="F664" s="5">
        <v>45979</v>
      </c>
      <c r="G664">
        <v>7926</v>
      </c>
      <c r="H664" t="s">
        <v>90</v>
      </c>
      <c r="I664" t="s">
        <v>91</v>
      </c>
      <c r="J664" t="s">
        <v>69</v>
      </c>
      <c r="K664" t="s">
        <v>92</v>
      </c>
      <c r="L664" t="s">
        <v>93</v>
      </c>
      <c r="M664" t="s">
        <v>72</v>
      </c>
      <c r="P664" t="s">
        <v>94</v>
      </c>
      <c r="Q664" t="s">
        <v>95</v>
      </c>
      <c r="R664" t="s">
        <v>96</v>
      </c>
      <c r="S664" t="s">
        <v>97</v>
      </c>
      <c r="T664" t="s">
        <v>98</v>
      </c>
      <c r="U664">
        <v>42.370837000000002</v>
      </c>
      <c r="V664">
        <v>-83.485600000000005</v>
      </c>
      <c r="W664" t="s">
        <v>285</v>
      </c>
      <c r="X664" t="s">
        <v>286</v>
      </c>
      <c r="Y664" t="s">
        <v>287</v>
      </c>
      <c r="Z664" s="10">
        <v>549048072</v>
      </c>
      <c r="AA664" s="9">
        <v>44.018870999999997</v>
      </c>
      <c r="AB664" s="9">
        <v>-88.613240000000005</v>
      </c>
      <c r="AC664" t="s">
        <v>98</v>
      </c>
      <c r="AD664">
        <v>104</v>
      </c>
      <c r="AE664" s="1" t="s">
        <v>102</v>
      </c>
      <c r="AF664" s="1" t="str">
        <f t="shared" si="29"/>
        <v>4</v>
      </c>
      <c r="AG664" s="1">
        <f t="shared" si="30"/>
        <v>5</v>
      </c>
      <c r="AH664" s="1">
        <v>11.94</v>
      </c>
      <c r="AI664" s="7">
        <f t="shared" si="31"/>
        <v>112.68</v>
      </c>
      <c r="AJ664">
        <v>112.68</v>
      </c>
      <c r="AK664">
        <v>112.68</v>
      </c>
      <c r="AL664" s="4">
        <v>22.76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T664">
        <v>0</v>
      </c>
      <c r="AU664" s="4">
        <v>0</v>
      </c>
      <c r="AV664" s="4">
        <v>7.93</v>
      </c>
      <c r="AW664" s="4">
        <v>143.37</v>
      </c>
      <c r="AX664">
        <v>5</v>
      </c>
      <c r="AY664" t="s">
        <v>80</v>
      </c>
      <c r="AZ664">
        <v>5</v>
      </c>
      <c r="BA664">
        <v>0</v>
      </c>
      <c r="BB664">
        <v>0</v>
      </c>
      <c r="BC664">
        <v>0</v>
      </c>
      <c r="BD664">
        <v>0</v>
      </c>
      <c r="BE664">
        <v>1</v>
      </c>
      <c r="BF664" t="s">
        <v>81</v>
      </c>
      <c r="BJ664" s="6">
        <v>45983</v>
      </c>
      <c r="BK664" t="s">
        <v>168</v>
      </c>
      <c r="BL664" t="s">
        <v>169</v>
      </c>
      <c r="BM664" t="s">
        <v>174</v>
      </c>
      <c r="BN664" t="s">
        <v>169</v>
      </c>
      <c r="BP664">
        <v>2025</v>
      </c>
      <c r="BQ664" t="s">
        <v>170</v>
      </c>
      <c r="BR664" t="s">
        <v>175</v>
      </c>
    </row>
    <row r="665" spans="1:70" x14ac:dyDescent="0.25">
      <c r="A665">
        <v>6715030255</v>
      </c>
      <c r="B665" t="s">
        <v>173</v>
      </c>
      <c r="C665" t="s">
        <v>89</v>
      </c>
      <c r="D665" s="4">
        <v>149.13999999999999</v>
      </c>
      <c r="E665" s="5">
        <v>45983</v>
      </c>
      <c r="F665" s="5">
        <v>45978</v>
      </c>
      <c r="G665">
        <v>7926</v>
      </c>
      <c r="H665" t="s">
        <v>90</v>
      </c>
      <c r="I665" t="s">
        <v>91</v>
      </c>
      <c r="J665" t="s">
        <v>69</v>
      </c>
      <c r="K665" t="s">
        <v>92</v>
      </c>
      <c r="L665" t="s">
        <v>93</v>
      </c>
      <c r="M665" t="s">
        <v>72</v>
      </c>
      <c r="P665" t="s">
        <v>94</v>
      </c>
      <c r="Q665" t="s">
        <v>95</v>
      </c>
      <c r="R665" t="s">
        <v>96</v>
      </c>
      <c r="S665" t="s">
        <v>97</v>
      </c>
      <c r="T665" t="s">
        <v>98</v>
      </c>
      <c r="U665">
        <v>42.370837000000002</v>
      </c>
      <c r="V665">
        <v>-83.485600000000005</v>
      </c>
      <c r="W665" t="s">
        <v>334</v>
      </c>
      <c r="X665" t="s">
        <v>335</v>
      </c>
      <c r="Y665" t="s">
        <v>101</v>
      </c>
      <c r="Z665" s="10">
        <v>74301326</v>
      </c>
      <c r="AA665" s="9">
        <v>36.631672999999999</v>
      </c>
      <c r="AB665" s="9">
        <v>-95.173029999999997</v>
      </c>
      <c r="AC665" t="s">
        <v>98</v>
      </c>
      <c r="AD665">
        <v>104</v>
      </c>
      <c r="AE665" s="1" t="s">
        <v>102</v>
      </c>
      <c r="AF665" s="1" t="str">
        <f t="shared" si="29"/>
        <v>4</v>
      </c>
      <c r="AG665" s="1">
        <f t="shared" si="30"/>
        <v>5</v>
      </c>
      <c r="AH665" s="1">
        <v>11.94</v>
      </c>
      <c r="AI665" s="7">
        <f t="shared" si="31"/>
        <v>112.67999999999998</v>
      </c>
      <c r="AJ665">
        <v>112.68</v>
      </c>
      <c r="AK665">
        <v>112.68</v>
      </c>
      <c r="AL665" s="4">
        <v>23.68</v>
      </c>
      <c r="AM665" s="4">
        <v>0</v>
      </c>
      <c r="AN665" s="4">
        <v>0</v>
      </c>
      <c r="AO665" s="4">
        <v>0</v>
      </c>
      <c r="AP665" s="4">
        <v>0</v>
      </c>
      <c r="AQ665" s="4">
        <v>4.58</v>
      </c>
      <c r="AR665" s="4">
        <v>0</v>
      </c>
      <c r="AT665">
        <v>0</v>
      </c>
      <c r="AU665" s="4">
        <v>0</v>
      </c>
      <c r="AV665" s="4">
        <v>12.78</v>
      </c>
      <c r="AW665" s="4">
        <v>149.13999999999999</v>
      </c>
      <c r="AX665">
        <v>5</v>
      </c>
      <c r="AY665" t="s">
        <v>80</v>
      </c>
      <c r="AZ665">
        <v>5</v>
      </c>
      <c r="BA665">
        <v>0</v>
      </c>
      <c r="BB665">
        <v>0</v>
      </c>
      <c r="BC665">
        <v>0</v>
      </c>
      <c r="BD665">
        <v>0</v>
      </c>
      <c r="BE665">
        <v>1</v>
      </c>
      <c r="BF665" t="s">
        <v>81</v>
      </c>
      <c r="BJ665" s="6">
        <v>45983</v>
      </c>
      <c r="BK665" t="s">
        <v>168</v>
      </c>
      <c r="BL665" t="s">
        <v>169</v>
      </c>
      <c r="BM665" t="s">
        <v>174</v>
      </c>
      <c r="BN665" t="s">
        <v>169</v>
      </c>
      <c r="BP665">
        <v>2025</v>
      </c>
      <c r="BQ665" t="s">
        <v>170</v>
      </c>
      <c r="BR665" t="s">
        <v>175</v>
      </c>
    </row>
    <row r="666" spans="1:70" x14ac:dyDescent="0.25">
      <c r="A666">
        <v>6715030347</v>
      </c>
      <c r="B666" t="s">
        <v>173</v>
      </c>
      <c r="C666" t="s">
        <v>89</v>
      </c>
      <c r="D666" s="4">
        <v>155.54</v>
      </c>
      <c r="E666" s="5">
        <v>45983</v>
      </c>
      <c r="F666" s="5">
        <v>45979</v>
      </c>
      <c r="G666">
        <v>7926</v>
      </c>
      <c r="H666" t="s">
        <v>90</v>
      </c>
      <c r="I666" t="s">
        <v>91</v>
      </c>
      <c r="J666" t="s">
        <v>69</v>
      </c>
      <c r="K666" t="s">
        <v>92</v>
      </c>
      <c r="L666" t="s">
        <v>93</v>
      </c>
      <c r="M666" t="s">
        <v>72</v>
      </c>
      <c r="P666" t="s">
        <v>94</v>
      </c>
      <c r="Q666" t="s">
        <v>95</v>
      </c>
      <c r="R666" t="s">
        <v>96</v>
      </c>
      <c r="S666" t="s">
        <v>97</v>
      </c>
      <c r="T666" t="s">
        <v>98</v>
      </c>
      <c r="U666">
        <v>42.370837000000002</v>
      </c>
      <c r="V666">
        <v>-83.485600000000005</v>
      </c>
      <c r="W666" t="s">
        <v>313</v>
      </c>
      <c r="X666" t="s">
        <v>314</v>
      </c>
      <c r="Y666" t="s">
        <v>290</v>
      </c>
      <c r="Z666" s="10">
        <v>713017449</v>
      </c>
      <c r="AA666" s="9">
        <v>31.294532</v>
      </c>
      <c r="AB666" s="9">
        <v>-92.460149999999999</v>
      </c>
      <c r="AC666" t="s">
        <v>98</v>
      </c>
      <c r="AD666">
        <v>105</v>
      </c>
      <c r="AE666" s="1" t="s">
        <v>102</v>
      </c>
      <c r="AF666" s="1" t="str">
        <f t="shared" si="29"/>
        <v>5</v>
      </c>
      <c r="AG666" s="1">
        <f t="shared" si="30"/>
        <v>5</v>
      </c>
      <c r="AH666" s="1">
        <v>12.74</v>
      </c>
      <c r="AI666" s="7">
        <f t="shared" si="31"/>
        <v>122.33999999999999</v>
      </c>
      <c r="AJ666">
        <v>122.34</v>
      </c>
      <c r="AK666">
        <v>122.34</v>
      </c>
      <c r="AL666" s="4">
        <v>24.69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T666">
        <v>0</v>
      </c>
      <c r="AU666" s="4">
        <v>0</v>
      </c>
      <c r="AV666" s="4">
        <v>8.51</v>
      </c>
      <c r="AW666" s="4">
        <v>155.54</v>
      </c>
      <c r="AX666">
        <v>5</v>
      </c>
      <c r="AY666" t="s">
        <v>80</v>
      </c>
      <c r="AZ666">
        <v>5</v>
      </c>
      <c r="BA666">
        <v>0</v>
      </c>
      <c r="BB666">
        <v>0</v>
      </c>
      <c r="BC666">
        <v>0</v>
      </c>
      <c r="BD666">
        <v>0</v>
      </c>
      <c r="BE666">
        <v>1</v>
      </c>
      <c r="BF666" t="s">
        <v>81</v>
      </c>
      <c r="BJ666" s="6">
        <v>45983</v>
      </c>
      <c r="BK666" t="s">
        <v>168</v>
      </c>
      <c r="BL666" t="s">
        <v>169</v>
      </c>
      <c r="BM666" t="s">
        <v>174</v>
      </c>
      <c r="BN666" t="s">
        <v>169</v>
      </c>
      <c r="BP666">
        <v>2025</v>
      </c>
      <c r="BQ666" t="s">
        <v>170</v>
      </c>
      <c r="BR666" t="s">
        <v>175</v>
      </c>
    </row>
    <row r="667" spans="1:70" x14ac:dyDescent="0.25">
      <c r="A667">
        <v>6715030534</v>
      </c>
      <c r="B667" t="s">
        <v>173</v>
      </c>
      <c r="C667" t="s">
        <v>89</v>
      </c>
      <c r="D667" s="4">
        <v>161.31</v>
      </c>
      <c r="E667" s="5">
        <v>45983</v>
      </c>
      <c r="F667" s="5">
        <v>45981</v>
      </c>
      <c r="G667">
        <v>7926</v>
      </c>
      <c r="H667" t="s">
        <v>90</v>
      </c>
      <c r="I667" t="s">
        <v>91</v>
      </c>
      <c r="J667" t="s">
        <v>69</v>
      </c>
      <c r="K667" t="s">
        <v>92</v>
      </c>
      <c r="L667" t="s">
        <v>93</v>
      </c>
      <c r="M667" t="s">
        <v>72</v>
      </c>
      <c r="P667" t="s">
        <v>94</v>
      </c>
      <c r="Q667" t="s">
        <v>95</v>
      </c>
      <c r="R667" t="s">
        <v>96</v>
      </c>
      <c r="S667" t="s">
        <v>97</v>
      </c>
      <c r="T667" t="s">
        <v>98</v>
      </c>
      <c r="U667">
        <v>42.370837000000002</v>
      </c>
      <c r="V667">
        <v>-83.485600000000005</v>
      </c>
      <c r="W667" t="s">
        <v>300</v>
      </c>
      <c r="X667" t="s">
        <v>301</v>
      </c>
      <c r="Y667" t="s">
        <v>290</v>
      </c>
      <c r="Z667" s="10">
        <v>701222112</v>
      </c>
      <c r="AA667" s="9">
        <v>30.006353000000001</v>
      </c>
      <c r="AB667" s="9">
        <v>-90.062640000000002</v>
      </c>
      <c r="AC667" t="s">
        <v>98</v>
      </c>
      <c r="AD667">
        <v>105</v>
      </c>
      <c r="AE667" s="1" t="s">
        <v>102</v>
      </c>
      <c r="AF667" s="1" t="str">
        <f t="shared" si="29"/>
        <v>5</v>
      </c>
      <c r="AG667" s="1">
        <f t="shared" si="30"/>
        <v>5</v>
      </c>
      <c r="AH667" s="1">
        <v>12.74</v>
      </c>
      <c r="AI667" s="7">
        <f t="shared" si="31"/>
        <v>122.33999999999999</v>
      </c>
      <c r="AJ667">
        <v>122.34</v>
      </c>
      <c r="AK667">
        <v>122.34</v>
      </c>
      <c r="AL667" s="4">
        <v>25.61</v>
      </c>
      <c r="AM667" s="4">
        <v>0</v>
      </c>
      <c r="AN667" s="4">
        <v>0</v>
      </c>
      <c r="AO667" s="4">
        <v>0</v>
      </c>
      <c r="AP667" s="4">
        <v>0</v>
      </c>
      <c r="AQ667" s="4">
        <v>4.58</v>
      </c>
      <c r="AR667" s="4">
        <v>0</v>
      </c>
      <c r="AT667">
        <v>0</v>
      </c>
      <c r="AU667" s="4">
        <v>0</v>
      </c>
      <c r="AV667" s="4">
        <v>13.36</v>
      </c>
      <c r="AW667" s="4">
        <v>161.31</v>
      </c>
      <c r="AX667">
        <v>5</v>
      </c>
      <c r="AY667" t="s">
        <v>80</v>
      </c>
      <c r="AZ667">
        <v>5</v>
      </c>
      <c r="BA667">
        <v>0</v>
      </c>
      <c r="BB667">
        <v>0</v>
      </c>
      <c r="BC667">
        <v>0</v>
      </c>
      <c r="BD667">
        <v>0</v>
      </c>
      <c r="BE667">
        <v>1</v>
      </c>
      <c r="BF667" t="s">
        <v>81</v>
      </c>
      <c r="BJ667" s="6">
        <v>45983</v>
      </c>
      <c r="BK667" t="s">
        <v>168</v>
      </c>
      <c r="BL667" t="s">
        <v>169</v>
      </c>
      <c r="BM667" t="s">
        <v>174</v>
      </c>
      <c r="BN667" t="s">
        <v>169</v>
      </c>
      <c r="BP667">
        <v>2025</v>
      </c>
      <c r="BQ667" t="s">
        <v>170</v>
      </c>
      <c r="BR667" t="s">
        <v>175</v>
      </c>
    </row>
    <row r="668" spans="1:70" x14ac:dyDescent="0.25">
      <c r="A668">
        <v>6715030193</v>
      </c>
      <c r="B668" t="s">
        <v>173</v>
      </c>
      <c r="C668" t="s">
        <v>89</v>
      </c>
      <c r="D668" s="4">
        <v>147.07</v>
      </c>
      <c r="E668" s="5">
        <v>45983</v>
      </c>
      <c r="F668" s="5">
        <v>45975</v>
      </c>
      <c r="G668">
        <v>7926</v>
      </c>
      <c r="H668" t="s">
        <v>90</v>
      </c>
      <c r="I668" t="s">
        <v>91</v>
      </c>
      <c r="J668" t="s">
        <v>69</v>
      </c>
      <c r="K668" t="s">
        <v>92</v>
      </c>
      <c r="L668" t="s">
        <v>93</v>
      </c>
      <c r="M668" t="s">
        <v>72</v>
      </c>
      <c r="P668" t="s">
        <v>94</v>
      </c>
      <c r="Q668" t="s">
        <v>95</v>
      </c>
      <c r="R668" t="s">
        <v>96</v>
      </c>
      <c r="S668" t="s">
        <v>97</v>
      </c>
      <c r="T668" t="s">
        <v>98</v>
      </c>
      <c r="U668">
        <v>42.370837000000002</v>
      </c>
      <c r="V668">
        <v>-83.485600000000005</v>
      </c>
      <c r="W668" t="s">
        <v>332</v>
      </c>
      <c r="X668" t="s">
        <v>333</v>
      </c>
      <c r="Y668" t="s">
        <v>267</v>
      </c>
      <c r="Z668" s="10">
        <v>513601253</v>
      </c>
      <c r="AA668" s="9">
        <v>43.428983000000002</v>
      </c>
      <c r="AB668" s="9">
        <v>-95.108919999999998</v>
      </c>
      <c r="AC668" t="s">
        <v>98</v>
      </c>
      <c r="AD668">
        <v>104</v>
      </c>
      <c r="AE668" s="1" t="s">
        <v>102</v>
      </c>
      <c r="AF668" s="1" t="str">
        <f t="shared" si="29"/>
        <v>4</v>
      </c>
      <c r="AG668" s="1">
        <f t="shared" si="30"/>
        <v>5</v>
      </c>
      <c r="AH668" s="1">
        <v>11.94</v>
      </c>
      <c r="AI668" s="7">
        <f t="shared" si="31"/>
        <v>115.62</v>
      </c>
      <c r="AJ668">
        <v>112.68</v>
      </c>
      <c r="AK668">
        <v>112.68</v>
      </c>
      <c r="AL668" s="4">
        <v>23.35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T668">
        <v>0</v>
      </c>
      <c r="AU668" s="4">
        <v>0</v>
      </c>
      <c r="AV668" s="4">
        <v>8.1</v>
      </c>
      <c r="AW668" s="4">
        <v>147.07</v>
      </c>
      <c r="AX668">
        <v>5</v>
      </c>
      <c r="AY668" t="s">
        <v>80</v>
      </c>
      <c r="AZ668">
        <v>5</v>
      </c>
      <c r="BA668">
        <v>0</v>
      </c>
      <c r="BB668">
        <v>0</v>
      </c>
      <c r="BC668">
        <v>0</v>
      </c>
      <c r="BD668">
        <v>0</v>
      </c>
      <c r="BE668">
        <v>1</v>
      </c>
      <c r="BF668" t="s">
        <v>81</v>
      </c>
      <c r="BJ668" s="6">
        <v>45983</v>
      </c>
      <c r="BK668" t="s">
        <v>168</v>
      </c>
      <c r="BL668" t="s">
        <v>169</v>
      </c>
      <c r="BM668" t="s">
        <v>176</v>
      </c>
      <c r="BN668" t="s">
        <v>169</v>
      </c>
      <c r="BP668">
        <v>2025</v>
      </c>
      <c r="BQ668" t="s">
        <v>170</v>
      </c>
      <c r="BR668" t="s">
        <v>177</v>
      </c>
    </row>
    <row r="669" spans="1:70" x14ac:dyDescent="0.25">
      <c r="A669">
        <v>6715030357</v>
      </c>
      <c r="B669" t="s">
        <v>173</v>
      </c>
      <c r="C669" t="s">
        <v>89</v>
      </c>
      <c r="D669" s="4">
        <v>143.37</v>
      </c>
      <c r="E669" s="5">
        <v>45983</v>
      </c>
      <c r="F669" s="5">
        <v>45979</v>
      </c>
      <c r="G669">
        <v>7926</v>
      </c>
      <c r="H669" t="s">
        <v>90</v>
      </c>
      <c r="I669" t="s">
        <v>91</v>
      </c>
      <c r="J669" t="s">
        <v>69</v>
      </c>
      <c r="K669" t="s">
        <v>92</v>
      </c>
      <c r="L669" t="s">
        <v>93</v>
      </c>
      <c r="M669" t="s">
        <v>72</v>
      </c>
      <c r="P669" t="s">
        <v>94</v>
      </c>
      <c r="Q669" t="s">
        <v>95</v>
      </c>
      <c r="R669" t="s">
        <v>96</v>
      </c>
      <c r="S669" t="s">
        <v>97</v>
      </c>
      <c r="T669" t="s">
        <v>98</v>
      </c>
      <c r="U669">
        <v>42.370837000000002</v>
      </c>
      <c r="V669">
        <v>-83.485600000000005</v>
      </c>
      <c r="W669" t="s">
        <v>285</v>
      </c>
      <c r="X669" t="s">
        <v>286</v>
      </c>
      <c r="Y669" t="s">
        <v>287</v>
      </c>
      <c r="Z669" s="10">
        <v>549048072</v>
      </c>
      <c r="AA669" s="9">
        <v>44.018870999999997</v>
      </c>
      <c r="AB669" s="9">
        <v>-88.613240000000005</v>
      </c>
      <c r="AC669" t="s">
        <v>98</v>
      </c>
      <c r="AD669">
        <v>104</v>
      </c>
      <c r="AE669" s="1" t="s">
        <v>102</v>
      </c>
      <c r="AF669" s="1" t="str">
        <f t="shared" si="29"/>
        <v>4</v>
      </c>
      <c r="AG669" s="1">
        <f t="shared" si="30"/>
        <v>5</v>
      </c>
      <c r="AH669" s="1">
        <v>11.94</v>
      </c>
      <c r="AI669" s="7">
        <f t="shared" si="31"/>
        <v>112.68</v>
      </c>
      <c r="AJ669">
        <v>112.68</v>
      </c>
      <c r="AK669">
        <v>112.68</v>
      </c>
      <c r="AL669" s="4">
        <v>22.76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T669">
        <v>0</v>
      </c>
      <c r="AU669" s="4">
        <v>0</v>
      </c>
      <c r="AV669" s="4">
        <v>7.93</v>
      </c>
      <c r="AW669" s="4">
        <v>143.37</v>
      </c>
      <c r="AX669">
        <v>5</v>
      </c>
      <c r="AY669" t="s">
        <v>80</v>
      </c>
      <c r="AZ669">
        <v>5</v>
      </c>
      <c r="BA669">
        <v>0</v>
      </c>
      <c r="BB669">
        <v>0</v>
      </c>
      <c r="BC669">
        <v>0</v>
      </c>
      <c r="BD669">
        <v>0</v>
      </c>
      <c r="BE669">
        <v>1</v>
      </c>
      <c r="BF669" t="s">
        <v>81</v>
      </c>
      <c r="BJ669" s="6">
        <v>45983</v>
      </c>
      <c r="BK669" t="s">
        <v>168</v>
      </c>
      <c r="BL669" t="s">
        <v>169</v>
      </c>
      <c r="BM669" t="s">
        <v>174</v>
      </c>
      <c r="BN669" t="s">
        <v>169</v>
      </c>
      <c r="BP669">
        <v>2025</v>
      </c>
      <c r="BQ669" t="s">
        <v>170</v>
      </c>
      <c r="BR669" t="s">
        <v>175</v>
      </c>
    </row>
    <row r="670" spans="1:70" x14ac:dyDescent="0.25">
      <c r="A670">
        <v>6715030237</v>
      </c>
      <c r="B670" t="s">
        <v>173</v>
      </c>
      <c r="C670" t="s">
        <v>89</v>
      </c>
      <c r="D670" s="4">
        <v>161.31</v>
      </c>
      <c r="E670" s="5">
        <v>45983</v>
      </c>
      <c r="F670" s="5">
        <v>45978</v>
      </c>
      <c r="G670">
        <v>7926</v>
      </c>
      <c r="H670" t="s">
        <v>90</v>
      </c>
      <c r="I670" t="s">
        <v>91</v>
      </c>
      <c r="J670" t="s">
        <v>69</v>
      </c>
      <c r="K670" t="s">
        <v>92</v>
      </c>
      <c r="L670" t="s">
        <v>93</v>
      </c>
      <c r="M670" t="s">
        <v>72</v>
      </c>
      <c r="P670" t="s">
        <v>94</v>
      </c>
      <c r="Q670" t="s">
        <v>95</v>
      </c>
      <c r="R670" t="s">
        <v>96</v>
      </c>
      <c r="S670" t="s">
        <v>97</v>
      </c>
      <c r="T670" t="s">
        <v>98</v>
      </c>
      <c r="U670">
        <v>42.370837000000002</v>
      </c>
      <c r="V670">
        <v>-83.485600000000005</v>
      </c>
      <c r="W670" t="s">
        <v>421</v>
      </c>
      <c r="X670" t="s">
        <v>296</v>
      </c>
      <c r="Y670" t="s">
        <v>272</v>
      </c>
      <c r="Z670" s="10">
        <v>336075107</v>
      </c>
      <c r="AA670" s="9">
        <v>27.963798000000001</v>
      </c>
      <c r="AB670" s="9">
        <v>-82.495369999999994</v>
      </c>
      <c r="AC670" t="s">
        <v>98</v>
      </c>
      <c r="AD670">
        <v>105</v>
      </c>
      <c r="AE670" s="1" t="s">
        <v>102</v>
      </c>
      <c r="AF670" s="1" t="str">
        <f t="shared" si="29"/>
        <v>5</v>
      </c>
      <c r="AG670" s="1">
        <f t="shared" si="30"/>
        <v>5</v>
      </c>
      <c r="AH670" s="1">
        <v>12.74</v>
      </c>
      <c r="AI670" s="7">
        <f t="shared" si="31"/>
        <v>122.33999999999999</v>
      </c>
      <c r="AJ670">
        <v>122.34</v>
      </c>
      <c r="AK670">
        <v>122.34</v>
      </c>
      <c r="AL670" s="4">
        <v>25.61</v>
      </c>
      <c r="AM670" s="4">
        <v>0</v>
      </c>
      <c r="AN670" s="4">
        <v>0</v>
      </c>
      <c r="AO670" s="4">
        <v>0</v>
      </c>
      <c r="AP670" s="4">
        <v>0</v>
      </c>
      <c r="AQ670" s="4">
        <v>4.58</v>
      </c>
      <c r="AR670" s="4">
        <v>0</v>
      </c>
      <c r="AT670">
        <v>0</v>
      </c>
      <c r="AU670" s="4">
        <v>0</v>
      </c>
      <c r="AV670" s="4">
        <v>13.36</v>
      </c>
      <c r="AW670" s="4">
        <v>161.31</v>
      </c>
      <c r="AX670">
        <v>5</v>
      </c>
      <c r="AY670" t="s">
        <v>80</v>
      </c>
      <c r="AZ670">
        <v>5</v>
      </c>
      <c r="BA670">
        <v>0</v>
      </c>
      <c r="BB670">
        <v>0</v>
      </c>
      <c r="BC670">
        <v>0</v>
      </c>
      <c r="BD670">
        <v>0</v>
      </c>
      <c r="BE670">
        <v>1</v>
      </c>
      <c r="BF670" t="s">
        <v>81</v>
      </c>
      <c r="BJ670" s="6">
        <v>45983</v>
      </c>
      <c r="BK670" t="s">
        <v>168</v>
      </c>
      <c r="BL670" t="s">
        <v>169</v>
      </c>
      <c r="BM670" t="s">
        <v>174</v>
      </c>
      <c r="BN670" t="s">
        <v>169</v>
      </c>
      <c r="BP670">
        <v>2025</v>
      </c>
      <c r="BQ670" t="s">
        <v>170</v>
      </c>
      <c r="BR670" t="s">
        <v>175</v>
      </c>
    </row>
    <row r="671" spans="1:70" x14ac:dyDescent="0.25">
      <c r="A671">
        <v>6715030274</v>
      </c>
      <c r="B671" t="s">
        <v>173</v>
      </c>
      <c r="C671" t="s">
        <v>89</v>
      </c>
      <c r="D671" s="4">
        <v>143.37</v>
      </c>
      <c r="E671" s="5">
        <v>45983</v>
      </c>
      <c r="F671" s="5">
        <v>45978</v>
      </c>
      <c r="G671">
        <v>7926</v>
      </c>
      <c r="H671" t="s">
        <v>90</v>
      </c>
      <c r="I671" t="s">
        <v>91</v>
      </c>
      <c r="J671" t="s">
        <v>69</v>
      </c>
      <c r="K671" t="s">
        <v>92</v>
      </c>
      <c r="L671" t="s">
        <v>93</v>
      </c>
      <c r="M671" t="s">
        <v>72</v>
      </c>
      <c r="P671" t="s">
        <v>94</v>
      </c>
      <c r="Q671" t="s">
        <v>95</v>
      </c>
      <c r="R671" t="s">
        <v>96</v>
      </c>
      <c r="S671" t="s">
        <v>97</v>
      </c>
      <c r="T671" t="s">
        <v>98</v>
      </c>
      <c r="U671">
        <v>42.370837000000002</v>
      </c>
      <c r="V671">
        <v>-83.485600000000005</v>
      </c>
      <c r="W671" t="s">
        <v>285</v>
      </c>
      <c r="X671" t="s">
        <v>286</v>
      </c>
      <c r="Y671" t="s">
        <v>287</v>
      </c>
      <c r="Z671" s="10">
        <v>549048072</v>
      </c>
      <c r="AA671" s="9">
        <v>44.018870999999997</v>
      </c>
      <c r="AB671" s="9">
        <v>-88.613240000000005</v>
      </c>
      <c r="AC671" t="s">
        <v>98</v>
      </c>
      <c r="AD671">
        <v>104</v>
      </c>
      <c r="AE671" s="1" t="s">
        <v>102</v>
      </c>
      <c r="AF671" s="1" t="str">
        <f t="shared" si="29"/>
        <v>4</v>
      </c>
      <c r="AG671" s="1">
        <f t="shared" si="30"/>
        <v>5</v>
      </c>
      <c r="AH671" s="1">
        <v>11.94</v>
      </c>
      <c r="AI671" s="7">
        <f t="shared" si="31"/>
        <v>112.68</v>
      </c>
      <c r="AJ671">
        <v>112.68</v>
      </c>
      <c r="AK671">
        <v>112.68</v>
      </c>
      <c r="AL671" s="4">
        <v>22.76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T671">
        <v>0</v>
      </c>
      <c r="AU671" s="4">
        <v>0</v>
      </c>
      <c r="AV671" s="4">
        <v>7.93</v>
      </c>
      <c r="AW671" s="4">
        <v>143.37</v>
      </c>
      <c r="AX671">
        <v>5</v>
      </c>
      <c r="AY671" t="s">
        <v>80</v>
      </c>
      <c r="AZ671">
        <v>5</v>
      </c>
      <c r="BA671">
        <v>0</v>
      </c>
      <c r="BB671">
        <v>0</v>
      </c>
      <c r="BC671">
        <v>0</v>
      </c>
      <c r="BD671">
        <v>0</v>
      </c>
      <c r="BE671">
        <v>1</v>
      </c>
      <c r="BF671" t="s">
        <v>81</v>
      </c>
      <c r="BJ671" s="6">
        <v>45983</v>
      </c>
      <c r="BK671" t="s">
        <v>168</v>
      </c>
      <c r="BL671" t="s">
        <v>169</v>
      </c>
      <c r="BM671" t="s">
        <v>174</v>
      </c>
      <c r="BN671" t="s">
        <v>169</v>
      </c>
      <c r="BP671">
        <v>2025</v>
      </c>
      <c r="BQ671" t="s">
        <v>170</v>
      </c>
      <c r="BR671" t="s">
        <v>175</v>
      </c>
    </row>
    <row r="672" spans="1:70" x14ac:dyDescent="0.25">
      <c r="A672">
        <v>6707859978</v>
      </c>
      <c r="B672" t="s">
        <v>182</v>
      </c>
      <c r="C672" t="s">
        <v>89</v>
      </c>
      <c r="D672" s="4">
        <v>147.07</v>
      </c>
      <c r="E672" s="5">
        <v>45976</v>
      </c>
      <c r="F672" s="5">
        <v>45974</v>
      </c>
      <c r="G672">
        <v>7926</v>
      </c>
      <c r="H672" t="s">
        <v>90</v>
      </c>
      <c r="I672" t="s">
        <v>91</v>
      </c>
      <c r="J672" t="s">
        <v>69</v>
      </c>
      <c r="K672" t="s">
        <v>92</v>
      </c>
      <c r="L672" t="s">
        <v>93</v>
      </c>
      <c r="M672" t="s">
        <v>72</v>
      </c>
      <c r="P672" t="s">
        <v>94</v>
      </c>
      <c r="Q672" t="s">
        <v>95</v>
      </c>
      <c r="R672" t="s">
        <v>96</v>
      </c>
      <c r="S672" t="s">
        <v>97</v>
      </c>
      <c r="T672" t="s">
        <v>98</v>
      </c>
      <c r="U672">
        <v>42.370837000000002</v>
      </c>
      <c r="V672">
        <v>-83.485600000000005</v>
      </c>
      <c r="W672" t="s">
        <v>332</v>
      </c>
      <c r="X672" t="s">
        <v>333</v>
      </c>
      <c r="Y672" t="s">
        <v>267</v>
      </c>
      <c r="Z672" s="10">
        <v>513601253</v>
      </c>
      <c r="AA672" s="9">
        <v>43.428983000000002</v>
      </c>
      <c r="AB672" s="9">
        <v>-95.108919999999998</v>
      </c>
      <c r="AC672" t="s">
        <v>98</v>
      </c>
      <c r="AD672">
        <v>104</v>
      </c>
      <c r="AE672" s="1" t="s">
        <v>102</v>
      </c>
      <c r="AF672" s="1" t="str">
        <f t="shared" si="29"/>
        <v>4</v>
      </c>
      <c r="AG672" s="1">
        <f t="shared" si="30"/>
        <v>5</v>
      </c>
      <c r="AH672" s="1">
        <v>11.94</v>
      </c>
      <c r="AI672" s="7">
        <f t="shared" si="31"/>
        <v>115.62</v>
      </c>
      <c r="AJ672">
        <v>112.68</v>
      </c>
      <c r="AK672">
        <v>112.68</v>
      </c>
      <c r="AL672" s="4">
        <v>23.35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T672">
        <v>0</v>
      </c>
      <c r="AU672" s="4">
        <v>0</v>
      </c>
      <c r="AV672" s="4">
        <v>8.1</v>
      </c>
      <c r="AW672" s="4">
        <v>147.07</v>
      </c>
      <c r="AX672">
        <v>5</v>
      </c>
      <c r="AY672" t="s">
        <v>80</v>
      </c>
      <c r="AZ672">
        <v>5</v>
      </c>
      <c r="BA672">
        <v>0</v>
      </c>
      <c r="BB672">
        <v>0</v>
      </c>
      <c r="BC672">
        <v>0</v>
      </c>
      <c r="BD672">
        <v>0</v>
      </c>
      <c r="BE672">
        <v>1</v>
      </c>
      <c r="BF672" t="s">
        <v>81</v>
      </c>
      <c r="BJ672" s="6">
        <v>45976</v>
      </c>
      <c r="BK672" t="s">
        <v>174</v>
      </c>
      <c r="BL672" t="s">
        <v>169</v>
      </c>
      <c r="BM672" t="s">
        <v>176</v>
      </c>
      <c r="BN672" t="s">
        <v>169</v>
      </c>
      <c r="BP672">
        <v>2025</v>
      </c>
      <c r="BQ672" t="s">
        <v>170</v>
      </c>
      <c r="BR672" t="s">
        <v>177</v>
      </c>
    </row>
    <row r="673" spans="1:70" x14ac:dyDescent="0.25">
      <c r="A673">
        <v>6707859844</v>
      </c>
      <c r="B673" t="s">
        <v>182</v>
      </c>
      <c r="C673" t="s">
        <v>89</v>
      </c>
      <c r="D673" s="4">
        <v>98.78</v>
      </c>
      <c r="E673" s="5">
        <v>45976</v>
      </c>
      <c r="F673" s="5">
        <v>45972</v>
      </c>
      <c r="G673">
        <v>7926</v>
      </c>
      <c r="H673" t="s">
        <v>90</v>
      </c>
      <c r="I673" t="s">
        <v>91</v>
      </c>
      <c r="J673" t="s">
        <v>69</v>
      </c>
      <c r="K673" t="s">
        <v>92</v>
      </c>
      <c r="L673" t="s">
        <v>93</v>
      </c>
      <c r="M673" t="s">
        <v>72</v>
      </c>
      <c r="P673" t="s">
        <v>94</v>
      </c>
      <c r="Q673" t="s">
        <v>95</v>
      </c>
      <c r="R673" t="s">
        <v>96</v>
      </c>
      <c r="S673" t="s">
        <v>97</v>
      </c>
      <c r="T673" t="s">
        <v>98</v>
      </c>
      <c r="U673">
        <v>42.370837000000002</v>
      </c>
      <c r="V673">
        <v>-83.485600000000005</v>
      </c>
      <c r="W673" t="s">
        <v>442</v>
      </c>
      <c r="X673" t="s">
        <v>443</v>
      </c>
      <c r="Y673" t="s">
        <v>287</v>
      </c>
      <c r="Z673" s="10">
        <v>531882661</v>
      </c>
      <c r="AA673" s="9">
        <v>43.020761999999998</v>
      </c>
      <c r="AB673" s="9">
        <v>-88.268519999999995</v>
      </c>
      <c r="AC673" t="s">
        <v>98</v>
      </c>
      <c r="AD673">
        <v>103</v>
      </c>
      <c r="AE673" s="1" t="s">
        <v>102</v>
      </c>
      <c r="AF673" s="1" t="str">
        <f t="shared" si="29"/>
        <v>3</v>
      </c>
      <c r="AG673" s="1">
        <f t="shared" si="30"/>
        <v>5</v>
      </c>
      <c r="AH673" s="1">
        <v>10.44</v>
      </c>
      <c r="AI673" s="7">
        <f t="shared" si="31"/>
        <v>72.72</v>
      </c>
      <c r="AJ673">
        <v>72.72</v>
      </c>
      <c r="AK673">
        <v>72.72</v>
      </c>
      <c r="AL673" s="4">
        <v>15.68</v>
      </c>
      <c r="AM673" s="4">
        <v>0</v>
      </c>
      <c r="AN673" s="4">
        <v>0</v>
      </c>
      <c r="AO673" s="4">
        <v>0</v>
      </c>
      <c r="AP673" s="4">
        <v>0</v>
      </c>
      <c r="AQ673" s="4">
        <v>4.58</v>
      </c>
      <c r="AR673" s="4">
        <v>0</v>
      </c>
      <c r="AT673">
        <v>0</v>
      </c>
      <c r="AU673" s="4">
        <v>0</v>
      </c>
      <c r="AV673" s="4">
        <v>10.38</v>
      </c>
      <c r="AW673" s="4">
        <v>98.78</v>
      </c>
      <c r="AX673">
        <v>5</v>
      </c>
      <c r="AY673" t="s">
        <v>80</v>
      </c>
      <c r="AZ673">
        <v>5</v>
      </c>
      <c r="BA673">
        <v>0</v>
      </c>
      <c r="BB673">
        <v>0</v>
      </c>
      <c r="BC673">
        <v>0</v>
      </c>
      <c r="BD673">
        <v>0</v>
      </c>
      <c r="BE673">
        <v>1</v>
      </c>
      <c r="BF673" t="s">
        <v>81</v>
      </c>
      <c r="BJ673" s="6">
        <v>45976</v>
      </c>
      <c r="BK673" t="s">
        <v>174</v>
      </c>
      <c r="BL673" t="s">
        <v>169</v>
      </c>
      <c r="BM673" t="s">
        <v>176</v>
      </c>
      <c r="BN673" t="s">
        <v>169</v>
      </c>
      <c r="BP673">
        <v>2025</v>
      </c>
      <c r="BQ673" t="s">
        <v>170</v>
      </c>
      <c r="BR673" t="s">
        <v>177</v>
      </c>
    </row>
    <row r="674" spans="1:70" x14ac:dyDescent="0.25">
      <c r="A674">
        <v>6707859770</v>
      </c>
      <c r="B674" t="s">
        <v>182</v>
      </c>
      <c r="C674" t="s">
        <v>89</v>
      </c>
      <c r="D674" s="4">
        <v>98.78</v>
      </c>
      <c r="E674" s="5">
        <v>45976</v>
      </c>
      <c r="F674" s="5">
        <v>45971</v>
      </c>
      <c r="G674">
        <v>7926</v>
      </c>
      <c r="H674" t="s">
        <v>90</v>
      </c>
      <c r="I674" t="s">
        <v>91</v>
      </c>
      <c r="J674" t="s">
        <v>69</v>
      </c>
      <c r="K674" t="s">
        <v>92</v>
      </c>
      <c r="L674" t="s">
        <v>93</v>
      </c>
      <c r="M674" t="s">
        <v>72</v>
      </c>
      <c r="P674" t="s">
        <v>94</v>
      </c>
      <c r="Q674" t="s">
        <v>95</v>
      </c>
      <c r="R674" t="s">
        <v>96</v>
      </c>
      <c r="S674" t="s">
        <v>97</v>
      </c>
      <c r="T674" t="s">
        <v>98</v>
      </c>
      <c r="U674">
        <v>42.370837000000002</v>
      </c>
      <c r="V674">
        <v>-83.485600000000005</v>
      </c>
      <c r="W674" t="s">
        <v>396</v>
      </c>
      <c r="X674" t="s">
        <v>397</v>
      </c>
      <c r="Y674" t="s">
        <v>366</v>
      </c>
      <c r="Z674" s="10">
        <v>151014115</v>
      </c>
      <c r="AA674" s="9">
        <v>40.570914999999999</v>
      </c>
      <c r="AB674" s="9">
        <v>-79.960329999999999</v>
      </c>
      <c r="AC674" t="s">
        <v>98</v>
      </c>
      <c r="AD674">
        <v>103</v>
      </c>
      <c r="AE674" s="1" t="s">
        <v>102</v>
      </c>
      <c r="AF674" s="1" t="str">
        <f t="shared" si="29"/>
        <v>3</v>
      </c>
      <c r="AG674" s="1">
        <f t="shared" si="30"/>
        <v>5</v>
      </c>
      <c r="AH674" s="1">
        <v>10.44</v>
      </c>
      <c r="AI674" s="7">
        <f t="shared" si="31"/>
        <v>72.72</v>
      </c>
      <c r="AJ674">
        <v>72.72</v>
      </c>
      <c r="AK674">
        <v>72.72</v>
      </c>
      <c r="AL674" s="4">
        <v>15.68</v>
      </c>
      <c r="AM674" s="4">
        <v>0</v>
      </c>
      <c r="AN674" s="4">
        <v>0</v>
      </c>
      <c r="AO674" s="4">
        <v>0</v>
      </c>
      <c r="AP674" s="4">
        <v>0</v>
      </c>
      <c r="AQ674" s="4">
        <v>4.58</v>
      </c>
      <c r="AR674" s="4">
        <v>0</v>
      </c>
      <c r="AT674">
        <v>0</v>
      </c>
      <c r="AU674" s="4">
        <v>0</v>
      </c>
      <c r="AV674" s="4">
        <v>10.38</v>
      </c>
      <c r="AW674" s="4">
        <v>98.78</v>
      </c>
      <c r="AX674">
        <v>5</v>
      </c>
      <c r="AY674" t="s">
        <v>80</v>
      </c>
      <c r="AZ674">
        <v>5</v>
      </c>
      <c r="BA674">
        <v>0</v>
      </c>
      <c r="BB674">
        <v>0</v>
      </c>
      <c r="BC674">
        <v>0</v>
      </c>
      <c r="BD674">
        <v>0</v>
      </c>
      <c r="BE674">
        <v>1</v>
      </c>
      <c r="BF674" t="s">
        <v>81</v>
      </c>
      <c r="BJ674" s="6">
        <v>45976</v>
      </c>
      <c r="BK674" t="s">
        <v>174</v>
      </c>
      <c r="BL674" t="s">
        <v>169</v>
      </c>
      <c r="BM674" t="s">
        <v>176</v>
      </c>
      <c r="BN674" t="s">
        <v>169</v>
      </c>
      <c r="BP674">
        <v>2025</v>
      </c>
      <c r="BQ674" t="s">
        <v>170</v>
      </c>
      <c r="BR674" t="s">
        <v>177</v>
      </c>
    </row>
    <row r="675" spans="1:70" x14ac:dyDescent="0.25">
      <c r="A675">
        <v>6707859971</v>
      </c>
      <c r="B675" t="s">
        <v>182</v>
      </c>
      <c r="C675" t="s">
        <v>89</v>
      </c>
      <c r="D675" s="4">
        <v>161.47</v>
      </c>
      <c r="E675" s="5">
        <v>45976</v>
      </c>
      <c r="F675" s="5">
        <v>45974</v>
      </c>
      <c r="G675">
        <v>7926</v>
      </c>
      <c r="H675" t="s">
        <v>90</v>
      </c>
      <c r="I675" t="s">
        <v>91</v>
      </c>
      <c r="J675" t="s">
        <v>69</v>
      </c>
      <c r="K675" t="s">
        <v>92</v>
      </c>
      <c r="L675" t="s">
        <v>93</v>
      </c>
      <c r="M675" t="s">
        <v>72</v>
      </c>
      <c r="P675" t="s">
        <v>94</v>
      </c>
      <c r="Q675" t="s">
        <v>95</v>
      </c>
      <c r="R675" t="s">
        <v>96</v>
      </c>
      <c r="S675" t="s">
        <v>97</v>
      </c>
      <c r="T675" t="s">
        <v>98</v>
      </c>
      <c r="U675">
        <v>42.370837000000002</v>
      </c>
      <c r="V675">
        <v>-83.485600000000005</v>
      </c>
      <c r="W675" t="s">
        <v>273</v>
      </c>
      <c r="X675" t="s">
        <v>274</v>
      </c>
      <c r="Y675" t="s">
        <v>112</v>
      </c>
      <c r="Z675" s="10">
        <v>782162907</v>
      </c>
      <c r="AA675" s="9">
        <v>29.528514999999999</v>
      </c>
      <c r="AB675" s="9">
        <v>-98.492189999999994</v>
      </c>
      <c r="AC675" t="s">
        <v>98</v>
      </c>
      <c r="AD675">
        <v>106</v>
      </c>
      <c r="AE675" s="1" t="s">
        <v>102</v>
      </c>
      <c r="AF675" s="1" t="str">
        <f t="shared" si="29"/>
        <v>6</v>
      </c>
      <c r="AG675" s="1">
        <f t="shared" si="30"/>
        <v>5</v>
      </c>
      <c r="AH675" s="1">
        <v>13.2</v>
      </c>
      <c r="AI675" s="7">
        <f t="shared" si="31"/>
        <v>127.05000000000001</v>
      </c>
      <c r="AJ675">
        <v>127.05</v>
      </c>
      <c r="AK675">
        <v>127.05</v>
      </c>
      <c r="AL675" s="4">
        <v>25.63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T675">
        <v>0</v>
      </c>
      <c r="AU675" s="4">
        <v>0</v>
      </c>
      <c r="AV675" s="4">
        <v>8.7899999999999991</v>
      </c>
      <c r="AW675" s="4">
        <v>161.47</v>
      </c>
      <c r="AX675">
        <v>5</v>
      </c>
      <c r="AY675" t="s">
        <v>80</v>
      </c>
      <c r="AZ675">
        <v>5</v>
      </c>
      <c r="BA675">
        <v>0</v>
      </c>
      <c r="BB675">
        <v>0</v>
      </c>
      <c r="BC675">
        <v>0</v>
      </c>
      <c r="BD675">
        <v>0</v>
      </c>
      <c r="BE675">
        <v>1</v>
      </c>
      <c r="BF675" t="s">
        <v>81</v>
      </c>
      <c r="BJ675" s="6">
        <v>45976</v>
      </c>
      <c r="BK675" t="s">
        <v>174</v>
      </c>
      <c r="BL675" t="s">
        <v>169</v>
      </c>
      <c r="BM675" t="s">
        <v>176</v>
      </c>
      <c r="BN675" t="s">
        <v>169</v>
      </c>
      <c r="BP675">
        <v>2025</v>
      </c>
      <c r="BQ675" t="s">
        <v>170</v>
      </c>
      <c r="BR675" t="s">
        <v>177</v>
      </c>
    </row>
    <row r="676" spans="1:70" x14ac:dyDescent="0.25">
      <c r="A676">
        <v>6707859865</v>
      </c>
      <c r="B676" t="s">
        <v>182</v>
      </c>
      <c r="C676" t="s">
        <v>89</v>
      </c>
      <c r="D676" s="4">
        <v>155.54</v>
      </c>
      <c r="E676" s="5">
        <v>45976</v>
      </c>
      <c r="F676" s="5">
        <v>45973</v>
      </c>
      <c r="G676">
        <v>7926</v>
      </c>
      <c r="H676" t="s">
        <v>90</v>
      </c>
      <c r="I676" t="s">
        <v>91</v>
      </c>
      <c r="J676" t="s">
        <v>69</v>
      </c>
      <c r="K676" t="s">
        <v>92</v>
      </c>
      <c r="L676" t="s">
        <v>93</v>
      </c>
      <c r="M676" t="s">
        <v>72</v>
      </c>
      <c r="P676" t="s">
        <v>94</v>
      </c>
      <c r="Q676" t="s">
        <v>95</v>
      </c>
      <c r="R676" t="s">
        <v>96</v>
      </c>
      <c r="S676" t="s">
        <v>97</v>
      </c>
      <c r="T676" t="s">
        <v>98</v>
      </c>
      <c r="U676">
        <v>42.370837000000002</v>
      </c>
      <c r="V676">
        <v>-83.485600000000005</v>
      </c>
      <c r="W676" t="s">
        <v>297</v>
      </c>
      <c r="X676" t="s">
        <v>298</v>
      </c>
      <c r="Y676" t="s">
        <v>299</v>
      </c>
      <c r="Z676" s="10">
        <v>674014143</v>
      </c>
      <c r="AA676" s="9">
        <v>38.827874999999999</v>
      </c>
      <c r="AB676" s="9">
        <v>-97.615530000000007</v>
      </c>
      <c r="AC676" t="s">
        <v>98</v>
      </c>
      <c r="AD676">
        <v>105</v>
      </c>
      <c r="AE676" s="1" t="s">
        <v>102</v>
      </c>
      <c r="AF676" s="1" t="str">
        <f t="shared" si="29"/>
        <v>5</v>
      </c>
      <c r="AG676" s="1">
        <f t="shared" si="30"/>
        <v>5</v>
      </c>
      <c r="AH676" s="1">
        <v>12.74</v>
      </c>
      <c r="AI676" s="7">
        <f t="shared" si="31"/>
        <v>122.33999999999999</v>
      </c>
      <c r="AJ676">
        <v>122.34</v>
      </c>
      <c r="AK676">
        <v>122.34</v>
      </c>
      <c r="AL676" s="4">
        <v>24.69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T676">
        <v>0</v>
      </c>
      <c r="AU676" s="4">
        <v>0</v>
      </c>
      <c r="AV676" s="4">
        <v>8.51</v>
      </c>
      <c r="AW676" s="4">
        <v>155.54</v>
      </c>
      <c r="AX676">
        <v>5</v>
      </c>
      <c r="AY676" t="s">
        <v>80</v>
      </c>
      <c r="AZ676">
        <v>5</v>
      </c>
      <c r="BA676">
        <v>0</v>
      </c>
      <c r="BB676">
        <v>0</v>
      </c>
      <c r="BC676">
        <v>0</v>
      </c>
      <c r="BD676">
        <v>0</v>
      </c>
      <c r="BE676">
        <v>1</v>
      </c>
      <c r="BF676" t="s">
        <v>81</v>
      </c>
      <c r="BJ676" s="6">
        <v>45976</v>
      </c>
      <c r="BK676" t="s">
        <v>174</v>
      </c>
      <c r="BL676" t="s">
        <v>169</v>
      </c>
      <c r="BM676" t="s">
        <v>176</v>
      </c>
      <c r="BN676" t="s">
        <v>169</v>
      </c>
      <c r="BP676">
        <v>2025</v>
      </c>
      <c r="BQ676" t="s">
        <v>170</v>
      </c>
      <c r="BR676" t="s">
        <v>177</v>
      </c>
    </row>
    <row r="677" spans="1:70" x14ac:dyDescent="0.25">
      <c r="A677">
        <v>6707859671</v>
      </c>
      <c r="B677" t="s">
        <v>182</v>
      </c>
      <c r="C677" t="s">
        <v>89</v>
      </c>
      <c r="D677" s="4">
        <v>154.88999999999999</v>
      </c>
      <c r="E677" s="5">
        <v>45976</v>
      </c>
      <c r="F677" s="5">
        <v>45968</v>
      </c>
      <c r="G677">
        <v>7926</v>
      </c>
      <c r="H677" t="s">
        <v>90</v>
      </c>
      <c r="I677" t="s">
        <v>91</v>
      </c>
      <c r="J677" t="s">
        <v>69</v>
      </c>
      <c r="K677" t="s">
        <v>92</v>
      </c>
      <c r="L677" t="s">
        <v>93</v>
      </c>
      <c r="M677" t="s">
        <v>72</v>
      </c>
      <c r="P677" t="s">
        <v>94</v>
      </c>
      <c r="Q677" t="s">
        <v>95</v>
      </c>
      <c r="R677" t="s">
        <v>96</v>
      </c>
      <c r="S677" t="s">
        <v>97</v>
      </c>
      <c r="T677" t="s">
        <v>98</v>
      </c>
      <c r="U677">
        <v>42.370837000000002</v>
      </c>
      <c r="V677">
        <v>-83.485600000000005</v>
      </c>
      <c r="W677" t="s">
        <v>297</v>
      </c>
      <c r="X677" t="s">
        <v>298</v>
      </c>
      <c r="Y677" t="s">
        <v>299</v>
      </c>
      <c r="Z677" s="10">
        <v>674014143</v>
      </c>
      <c r="AA677" s="9">
        <v>38.827874999999999</v>
      </c>
      <c r="AB677" s="9">
        <v>-97.615530000000007</v>
      </c>
      <c r="AC677" t="s">
        <v>98</v>
      </c>
      <c r="AD677">
        <v>105</v>
      </c>
      <c r="AE677" s="1" t="s">
        <v>102</v>
      </c>
      <c r="AF677" s="1" t="str">
        <f t="shared" si="29"/>
        <v>5</v>
      </c>
      <c r="AG677" s="1">
        <f t="shared" si="30"/>
        <v>5</v>
      </c>
      <c r="AH677" s="1">
        <v>12.74</v>
      </c>
      <c r="AI677" s="7">
        <f t="shared" si="31"/>
        <v>122.33999999999999</v>
      </c>
      <c r="AJ677">
        <v>122.34</v>
      </c>
      <c r="AK677">
        <v>122.34</v>
      </c>
      <c r="AL677" s="4">
        <v>24.07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T677">
        <v>0</v>
      </c>
      <c r="AU677" s="4">
        <v>0</v>
      </c>
      <c r="AV677" s="4">
        <v>8.48</v>
      </c>
      <c r="AW677" s="4">
        <v>154.88999999999999</v>
      </c>
      <c r="AX677">
        <v>5</v>
      </c>
      <c r="AY677" t="s">
        <v>80</v>
      </c>
      <c r="AZ677">
        <v>5</v>
      </c>
      <c r="BA677">
        <v>0</v>
      </c>
      <c r="BB677">
        <v>0</v>
      </c>
      <c r="BC677">
        <v>0</v>
      </c>
      <c r="BD677">
        <v>0</v>
      </c>
      <c r="BE677">
        <v>1</v>
      </c>
      <c r="BF677" t="s">
        <v>81</v>
      </c>
      <c r="BJ677" s="6">
        <v>45976</v>
      </c>
      <c r="BK677" t="s">
        <v>174</v>
      </c>
      <c r="BL677" t="s">
        <v>169</v>
      </c>
      <c r="BM677" t="s">
        <v>183</v>
      </c>
      <c r="BN677" t="s">
        <v>169</v>
      </c>
      <c r="BP677">
        <v>2025</v>
      </c>
      <c r="BQ677" t="s">
        <v>170</v>
      </c>
      <c r="BR677" t="s">
        <v>184</v>
      </c>
    </row>
    <row r="678" spans="1:70" x14ac:dyDescent="0.25">
      <c r="A678">
        <v>6707859707</v>
      </c>
      <c r="B678" t="s">
        <v>182</v>
      </c>
      <c r="C678" t="s">
        <v>89</v>
      </c>
      <c r="D678" s="4">
        <v>149.13999999999999</v>
      </c>
      <c r="E678" s="5">
        <v>45976</v>
      </c>
      <c r="F678" s="5">
        <v>45971</v>
      </c>
      <c r="G678">
        <v>7926</v>
      </c>
      <c r="H678" t="s">
        <v>90</v>
      </c>
      <c r="I678" t="s">
        <v>91</v>
      </c>
      <c r="J678" t="s">
        <v>69</v>
      </c>
      <c r="K678" t="s">
        <v>92</v>
      </c>
      <c r="L678" t="s">
        <v>93</v>
      </c>
      <c r="M678" t="s">
        <v>72</v>
      </c>
      <c r="P678" t="s">
        <v>94</v>
      </c>
      <c r="Q678" t="s">
        <v>95</v>
      </c>
      <c r="R678" t="s">
        <v>96</v>
      </c>
      <c r="S678" t="s">
        <v>97</v>
      </c>
      <c r="T678" t="s">
        <v>98</v>
      </c>
      <c r="U678">
        <v>42.370837000000002</v>
      </c>
      <c r="V678">
        <v>-83.485600000000005</v>
      </c>
      <c r="W678" t="s">
        <v>355</v>
      </c>
      <c r="X678" t="s">
        <v>356</v>
      </c>
      <c r="Y678" t="s">
        <v>357</v>
      </c>
      <c r="Z678" s="10">
        <v>631261933</v>
      </c>
      <c r="AA678" s="9">
        <v>38.552303000000002</v>
      </c>
      <c r="AB678" s="9">
        <v>-90.37921</v>
      </c>
      <c r="AC678" t="s">
        <v>98</v>
      </c>
      <c r="AD678">
        <v>104</v>
      </c>
      <c r="AE678" s="1" t="s">
        <v>102</v>
      </c>
      <c r="AF678" s="1" t="str">
        <f t="shared" si="29"/>
        <v>4</v>
      </c>
      <c r="AG678" s="1">
        <f t="shared" si="30"/>
        <v>5</v>
      </c>
      <c r="AH678" s="1">
        <v>11.94</v>
      </c>
      <c r="AI678" s="7">
        <f t="shared" si="31"/>
        <v>112.67999999999998</v>
      </c>
      <c r="AJ678">
        <v>112.68</v>
      </c>
      <c r="AK678">
        <v>112.68</v>
      </c>
      <c r="AL678" s="4">
        <v>23.68</v>
      </c>
      <c r="AM678" s="4">
        <v>0</v>
      </c>
      <c r="AN678" s="4">
        <v>0</v>
      </c>
      <c r="AO678" s="4">
        <v>0</v>
      </c>
      <c r="AP678" s="4">
        <v>0</v>
      </c>
      <c r="AQ678" s="4">
        <v>4.58</v>
      </c>
      <c r="AR678" s="4">
        <v>0</v>
      </c>
      <c r="AT678">
        <v>0</v>
      </c>
      <c r="AU678" s="4">
        <v>0</v>
      </c>
      <c r="AV678" s="4">
        <v>12.78</v>
      </c>
      <c r="AW678" s="4">
        <v>149.13999999999999</v>
      </c>
      <c r="AX678">
        <v>5</v>
      </c>
      <c r="AY678" t="s">
        <v>80</v>
      </c>
      <c r="AZ678">
        <v>5</v>
      </c>
      <c r="BA678">
        <v>0</v>
      </c>
      <c r="BB678">
        <v>0</v>
      </c>
      <c r="BC678">
        <v>0</v>
      </c>
      <c r="BD678">
        <v>0</v>
      </c>
      <c r="BE678">
        <v>1</v>
      </c>
      <c r="BF678" t="s">
        <v>81</v>
      </c>
      <c r="BJ678" s="6">
        <v>45976</v>
      </c>
      <c r="BK678" t="s">
        <v>174</v>
      </c>
      <c r="BL678" t="s">
        <v>169</v>
      </c>
      <c r="BM678" t="s">
        <v>176</v>
      </c>
      <c r="BN678" t="s">
        <v>169</v>
      </c>
      <c r="BP678">
        <v>2025</v>
      </c>
      <c r="BQ678" t="s">
        <v>170</v>
      </c>
      <c r="BR678" t="s">
        <v>177</v>
      </c>
    </row>
    <row r="679" spans="1:70" x14ac:dyDescent="0.25">
      <c r="A679">
        <v>6707859795</v>
      </c>
      <c r="B679" t="s">
        <v>182</v>
      </c>
      <c r="C679" t="s">
        <v>89</v>
      </c>
      <c r="D679" s="4">
        <v>161.31</v>
      </c>
      <c r="E679" s="5">
        <v>45976</v>
      </c>
      <c r="F679" s="5">
        <v>45971</v>
      </c>
      <c r="G679">
        <v>7926</v>
      </c>
      <c r="H679" t="s">
        <v>90</v>
      </c>
      <c r="I679" t="s">
        <v>91</v>
      </c>
      <c r="J679" t="s">
        <v>69</v>
      </c>
      <c r="K679" t="s">
        <v>92</v>
      </c>
      <c r="L679" t="s">
        <v>93</v>
      </c>
      <c r="M679" t="s">
        <v>72</v>
      </c>
      <c r="P679" t="s">
        <v>94</v>
      </c>
      <c r="Q679" t="s">
        <v>95</v>
      </c>
      <c r="R679" t="s">
        <v>96</v>
      </c>
      <c r="S679" t="s">
        <v>97</v>
      </c>
      <c r="T679" t="s">
        <v>98</v>
      </c>
      <c r="U679">
        <v>42.370837000000002</v>
      </c>
      <c r="V679">
        <v>-83.485600000000005</v>
      </c>
      <c r="W679" t="s">
        <v>421</v>
      </c>
      <c r="X679" t="s">
        <v>296</v>
      </c>
      <c r="Y679" t="s">
        <v>272</v>
      </c>
      <c r="Z679" s="10">
        <v>336075107</v>
      </c>
      <c r="AA679" s="9">
        <v>27.963798000000001</v>
      </c>
      <c r="AB679" s="9">
        <v>-82.495369999999994</v>
      </c>
      <c r="AC679" t="s">
        <v>98</v>
      </c>
      <c r="AD679">
        <v>105</v>
      </c>
      <c r="AE679" s="1" t="s">
        <v>102</v>
      </c>
      <c r="AF679" s="1" t="str">
        <f t="shared" si="29"/>
        <v>5</v>
      </c>
      <c r="AG679" s="1">
        <f t="shared" si="30"/>
        <v>5</v>
      </c>
      <c r="AH679" s="1">
        <v>12.74</v>
      </c>
      <c r="AI679" s="7">
        <f t="shared" si="31"/>
        <v>122.33999999999999</v>
      </c>
      <c r="AJ679">
        <v>122.34</v>
      </c>
      <c r="AK679">
        <v>122.34</v>
      </c>
      <c r="AL679" s="4">
        <v>25.61</v>
      </c>
      <c r="AM679" s="4">
        <v>0</v>
      </c>
      <c r="AN679" s="4">
        <v>0</v>
      </c>
      <c r="AO679" s="4">
        <v>0</v>
      </c>
      <c r="AP679" s="4">
        <v>0</v>
      </c>
      <c r="AQ679" s="4">
        <v>4.58</v>
      </c>
      <c r="AR679" s="4">
        <v>0</v>
      </c>
      <c r="AT679">
        <v>0</v>
      </c>
      <c r="AU679" s="4">
        <v>0</v>
      </c>
      <c r="AV679" s="4">
        <v>13.36</v>
      </c>
      <c r="AW679" s="4">
        <v>161.31</v>
      </c>
      <c r="AX679">
        <v>5</v>
      </c>
      <c r="AY679" t="s">
        <v>80</v>
      </c>
      <c r="AZ679">
        <v>5</v>
      </c>
      <c r="BA679">
        <v>0</v>
      </c>
      <c r="BB679">
        <v>0</v>
      </c>
      <c r="BC679">
        <v>0</v>
      </c>
      <c r="BD679">
        <v>0</v>
      </c>
      <c r="BE679">
        <v>1</v>
      </c>
      <c r="BF679" t="s">
        <v>81</v>
      </c>
      <c r="BJ679" s="6">
        <v>45976</v>
      </c>
      <c r="BK679" t="s">
        <v>174</v>
      </c>
      <c r="BL679" t="s">
        <v>169</v>
      </c>
      <c r="BM679" t="s">
        <v>176</v>
      </c>
      <c r="BN679" t="s">
        <v>169</v>
      </c>
      <c r="BP679">
        <v>2025</v>
      </c>
      <c r="BQ679" t="s">
        <v>170</v>
      </c>
      <c r="BR679" t="s">
        <v>177</v>
      </c>
    </row>
    <row r="680" spans="1:70" x14ac:dyDescent="0.25">
      <c r="A680">
        <v>6707859737</v>
      </c>
      <c r="B680" t="s">
        <v>182</v>
      </c>
      <c r="C680" t="s">
        <v>89</v>
      </c>
      <c r="D680" s="4">
        <v>156.46</v>
      </c>
      <c r="E680" s="5">
        <v>45976</v>
      </c>
      <c r="F680" s="5">
        <v>45971</v>
      </c>
      <c r="G680">
        <v>7926</v>
      </c>
      <c r="H680" t="s">
        <v>90</v>
      </c>
      <c r="I680" t="s">
        <v>91</v>
      </c>
      <c r="J680" t="s">
        <v>69</v>
      </c>
      <c r="K680" t="s">
        <v>92</v>
      </c>
      <c r="L680" t="s">
        <v>93</v>
      </c>
      <c r="M680" t="s">
        <v>72</v>
      </c>
      <c r="P680" t="s">
        <v>94</v>
      </c>
      <c r="Q680" t="s">
        <v>95</v>
      </c>
      <c r="R680" t="s">
        <v>96</v>
      </c>
      <c r="S680" t="s">
        <v>97</v>
      </c>
      <c r="T680" t="s">
        <v>98</v>
      </c>
      <c r="U680">
        <v>42.370837000000002</v>
      </c>
      <c r="V680">
        <v>-83.485600000000005</v>
      </c>
      <c r="W680" t="s">
        <v>278</v>
      </c>
      <c r="X680" t="s">
        <v>279</v>
      </c>
      <c r="Y680" t="s">
        <v>119</v>
      </c>
      <c r="Z680" s="10">
        <v>559624420</v>
      </c>
      <c r="AA680" s="9">
        <v>43.762272000000003</v>
      </c>
      <c r="AB680" s="9">
        <v>-91.845299999999995</v>
      </c>
      <c r="AC680" t="s">
        <v>98</v>
      </c>
      <c r="AD680">
        <v>104</v>
      </c>
      <c r="AE680" s="1" t="s">
        <v>102</v>
      </c>
      <c r="AF680" s="1" t="str">
        <f t="shared" si="29"/>
        <v>4</v>
      </c>
      <c r="AG680" s="1">
        <f t="shared" si="30"/>
        <v>5</v>
      </c>
      <c r="AH680" s="1">
        <v>11.94</v>
      </c>
      <c r="AI680" s="7">
        <f t="shared" si="31"/>
        <v>112.68</v>
      </c>
      <c r="AJ680">
        <v>112.68</v>
      </c>
      <c r="AK680">
        <v>112.68</v>
      </c>
      <c r="AL680" s="4">
        <v>24.84</v>
      </c>
      <c r="AM680" s="4">
        <v>0</v>
      </c>
      <c r="AN680" s="4">
        <v>0</v>
      </c>
      <c r="AO680" s="4">
        <v>0</v>
      </c>
      <c r="AP680" s="4">
        <v>0</v>
      </c>
      <c r="AQ680" s="4">
        <v>4.58</v>
      </c>
      <c r="AR680" s="4">
        <v>0</v>
      </c>
      <c r="AT680">
        <v>0</v>
      </c>
      <c r="AU680" s="4">
        <v>0</v>
      </c>
      <c r="AV680" s="4">
        <v>18.940000000000001</v>
      </c>
      <c r="AW680" s="4">
        <v>156.46</v>
      </c>
      <c r="AX680">
        <v>5</v>
      </c>
      <c r="AY680" t="s">
        <v>80</v>
      </c>
      <c r="AZ680">
        <v>5</v>
      </c>
      <c r="BA680">
        <v>0</v>
      </c>
      <c r="BB680">
        <v>0</v>
      </c>
      <c r="BC680">
        <v>0</v>
      </c>
      <c r="BD680">
        <v>0</v>
      </c>
      <c r="BE680">
        <v>1</v>
      </c>
      <c r="BF680" t="s">
        <v>81</v>
      </c>
      <c r="BJ680" s="6">
        <v>45976</v>
      </c>
      <c r="BK680" t="s">
        <v>174</v>
      </c>
      <c r="BL680" t="s">
        <v>169</v>
      </c>
      <c r="BM680" t="s">
        <v>176</v>
      </c>
      <c r="BN680" t="s">
        <v>169</v>
      </c>
      <c r="BP680">
        <v>2025</v>
      </c>
      <c r="BQ680" t="s">
        <v>170</v>
      </c>
      <c r="BR680" t="s">
        <v>177</v>
      </c>
    </row>
    <row r="681" spans="1:70" x14ac:dyDescent="0.25">
      <c r="A681">
        <v>6707859667</v>
      </c>
      <c r="B681" t="s">
        <v>182</v>
      </c>
      <c r="C681" t="s">
        <v>89</v>
      </c>
      <c r="D681" s="4">
        <v>154.88999999999999</v>
      </c>
      <c r="E681" s="5">
        <v>45976</v>
      </c>
      <c r="F681" s="5">
        <v>45968</v>
      </c>
      <c r="G681">
        <v>7926</v>
      </c>
      <c r="H681" t="s">
        <v>90</v>
      </c>
      <c r="I681" t="s">
        <v>91</v>
      </c>
      <c r="J681" t="s">
        <v>69</v>
      </c>
      <c r="K681" t="s">
        <v>92</v>
      </c>
      <c r="L681" t="s">
        <v>93</v>
      </c>
      <c r="M681" t="s">
        <v>72</v>
      </c>
      <c r="P681" t="s">
        <v>94</v>
      </c>
      <c r="Q681" t="s">
        <v>95</v>
      </c>
      <c r="R681" t="s">
        <v>96</v>
      </c>
      <c r="S681" t="s">
        <v>97</v>
      </c>
      <c r="T681" t="s">
        <v>98</v>
      </c>
      <c r="U681">
        <v>42.370837000000002</v>
      </c>
      <c r="V681">
        <v>-83.485600000000005</v>
      </c>
      <c r="W681" t="s">
        <v>297</v>
      </c>
      <c r="X681" t="s">
        <v>298</v>
      </c>
      <c r="Y681" t="s">
        <v>299</v>
      </c>
      <c r="Z681" s="10">
        <v>674014143</v>
      </c>
      <c r="AA681" s="9">
        <v>38.827874999999999</v>
      </c>
      <c r="AB681" s="9">
        <v>-97.615530000000007</v>
      </c>
      <c r="AC681" t="s">
        <v>98</v>
      </c>
      <c r="AD681">
        <v>105</v>
      </c>
      <c r="AE681" s="1" t="s">
        <v>102</v>
      </c>
      <c r="AF681" s="1" t="str">
        <f t="shared" si="29"/>
        <v>5</v>
      </c>
      <c r="AG681" s="1">
        <f t="shared" si="30"/>
        <v>5</v>
      </c>
      <c r="AH681" s="1">
        <v>12.74</v>
      </c>
      <c r="AI681" s="7">
        <f t="shared" si="31"/>
        <v>122.33999999999999</v>
      </c>
      <c r="AJ681">
        <v>122.34</v>
      </c>
      <c r="AK681">
        <v>122.34</v>
      </c>
      <c r="AL681" s="4">
        <v>24.07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T681">
        <v>0</v>
      </c>
      <c r="AU681" s="4">
        <v>0</v>
      </c>
      <c r="AV681" s="4">
        <v>8.48</v>
      </c>
      <c r="AW681" s="4">
        <v>154.88999999999999</v>
      </c>
      <c r="AX681">
        <v>5</v>
      </c>
      <c r="AY681" t="s">
        <v>80</v>
      </c>
      <c r="AZ681">
        <v>5</v>
      </c>
      <c r="BA681">
        <v>0</v>
      </c>
      <c r="BB681">
        <v>0</v>
      </c>
      <c r="BC681">
        <v>0</v>
      </c>
      <c r="BD681">
        <v>0</v>
      </c>
      <c r="BE681">
        <v>1</v>
      </c>
      <c r="BF681" t="s">
        <v>81</v>
      </c>
      <c r="BJ681" s="6">
        <v>45976</v>
      </c>
      <c r="BK681" t="s">
        <v>174</v>
      </c>
      <c r="BL681" t="s">
        <v>169</v>
      </c>
      <c r="BM681" t="s">
        <v>183</v>
      </c>
      <c r="BN681" t="s">
        <v>169</v>
      </c>
      <c r="BP681">
        <v>2025</v>
      </c>
      <c r="BQ681" t="s">
        <v>170</v>
      </c>
      <c r="BR681" t="s">
        <v>184</v>
      </c>
    </row>
    <row r="682" spans="1:70" x14ac:dyDescent="0.25">
      <c r="A682">
        <v>6707859643</v>
      </c>
      <c r="B682" t="s">
        <v>182</v>
      </c>
      <c r="C682" t="s">
        <v>89</v>
      </c>
      <c r="D682" s="4">
        <v>154.88999999999999</v>
      </c>
      <c r="E682" s="5">
        <v>45976</v>
      </c>
      <c r="F682" s="5">
        <v>45968</v>
      </c>
      <c r="G682">
        <v>7926</v>
      </c>
      <c r="H682" t="s">
        <v>90</v>
      </c>
      <c r="I682" t="s">
        <v>91</v>
      </c>
      <c r="J682" t="s">
        <v>69</v>
      </c>
      <c r="K682" t="s">
        <v>92</v>
      </c>
      <c r="L682" t="s">
        <v>93</v>
      </c>
      <c r="M682" t="s">
        <v>72</v>
      </c>
      <c r="P682" t="s">
        <v>94</v>
      </c>
      <c r="Q682" t="s">
        <v>95</v>
      </c>
      <c r="R682" t="s">
        <v>96</v>
      </c>
      <c r="S682" t="s">
        <v>97</v>
      </c>
      <c r="T682" t="s">
        <v>98</v>
      </c>
      <c r="U682">
        <v>42.370837000000002</v>
      </c>
      <c r="V682">
        <v>-83.485600000000005</v>
      </c>
      <c r="W682" t="s">
        <v>342</v>
      </c>
      <c r="X682" t="s">
        <v>343</v>
      </c>
      <c r="Y682" t="s">
        <v>344</v>
      </c>
      <c r="Z682" s="10">
        <v>300782195</v>
      </c>
      <c r="AA682" s="9">
        <v>33.860954999999997</v>
      </c>
      <c r="AB682" s="9">
        <v>-84.018069999999994</v>
      </c>
      <c r="AC682" t="s">
        <v>98</v>
      </c>
      <c r="AD682">
        <v>105</v>
      </c>
      <c r="AE682" s="1" t="s">
        <v>102</v>
      </c>
      <c r="AF682" s="1" t="str">
        <f t="shared" si="29"/>
        <v>5</v>
      </c>
      <c r="AG682" s="1">
        <f t="shared" si="30"/>
        <v>5</v>
      </c>
      <c r="AH682" s="1">
        <v>12.74</v>
      </c>
      <c r="AI682" s="7">
        <f t="shared" si="31"/>
        <v>122.33999999999999</v>
      </c>
      <c r="AJ682">
        <v>122.34</v>
      </c>
      <c r="AK682">
        <v>122.34</v>
      </c>
      <c r="AL682" s="4">
        <v>24.07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T682">
        <v>0</v>
      </c>
      <c r="AU682" s="4">
        <v>0</v>
      </c>
      <c r="AV682" s="4">
        <v>8.48</v>
      </c>
      <c r="AW682" s="4">
        <v>154.88999999999999</v>
      </c>
      <c r="AX682">
        <v>5</v>
      </c>
      <c r="AY682" t="s">
        <v>80</v>
      </c>
      <c r="AZ682">
        <v>5</v>
      </c>
      <c r="BA682">
        <v>0</v>
      </c>
      <c r="BB682">
        <v>0</v>
      </c>
      <c r="BC682">
        <v>0</v>
      </c>
      <c r="BD682">
        <v>0</v>
      </c>
      <c r="BE682">
        <v>1</v>
      </c>
      <c r="BF682" t="s">
        <v>81</v>
      </c>
      <c r="BJ682" s="6">
        <v>45976</v>
      </c>
      <c r="BK682" t="s">
        <v>174</v>
      </c>
      <c r="BL682" t="s">
        <v>169</v>
      </c>
      <c r="BM682" t="s">
        <v>183</v>
      </c>
      <c r="BN682" t="s">
        <v>169</v>
      </c>
      <c r="BP682">
        <v>2025</v>
      </c>
      <c r="BQ682" t="s">
        <v>170</v>
      </c>
      <c r="BR682" t="s">
        <v>184</v>
      </c>
    </row>
    <row r="683" spans="1:70" x14ac:dyDescent="0.25">
      <c r="A683">
        <v>6707859837</v>
      </c>
      <c r="B683" t="s">
        <v>182</v>
      </c>
      <c r="C683" t="s">
        <v>89</v>
      </c>
      <c r="D683" s="4">
        <v>149.13999999999999</v>
      </c>
      <c r="E683" s="5">
        <v>45976</v>
      </c>
      <c r="F683" s="5">
        <v>45972</v>
      </c>
      <c r="G683">
        <v>7926</v>
      </c>
      <c r="H683" t="s">
        <v>90</v>
      </c>
      <c r="I683" t="s">
        <v>91</v>
      </c>
      <c r="J683" t="s">
        <v>69</v>
      </c>
      <c r="K683" t="s">
        <v>92</v>
      </c>
      <c r="L683" t="s">
        <v>93</v>
      </c>
      <c r="M683" t="s">
        <v>72</v>
      </c>
      <c r="P683" t="s">
        <v>94</v>
      </c>
      <c r="Q683" t="s">
        <v>95</v>
      </c>
      <c r="R683" t="s">
        <v>96</v>
      </c>
      <c r="S683" t="s">
        <v>97</v>
      </c>
      <c r="T683" t="s">
        <v>98</v>
      </c>
      <c r="U683">
        <v>42.370837000000002</v>
      </c>
      <c r="V683">
        <v>-83.485600000000005</v>
      </c>
      <c r="W683" t="s">
        <v>282</v>
      </c>
      <c r="X683" t="s">
        <v>283</v>
      </c>
      <c r="Y683" t="s">
        <v>284</v>
      </c>
      <c r="Z683" s="10">
        <v>272847448</v>
      </c>
      <c r="AA683" s="9">
        <v>36.119886999999999</v>
      </c>
      <c r="AB683" s="9">
        <v>-80.087260000000001</v>
      </c>
      <c r="AC683" t="s">
        <v>98</v>
      </c>
      <c r="AD683">
        <v>104</v>
      </c>
      <c r="AE683" s="1" t="s">
        <v>102</v>
      </c>
      <c r="AF683" s="1" t="str">
        <f t="shared" si="29"/>
        <v>4</v>
      </c>
      <c r="AG683" s="1">
        <f t="shared" si="30"/>
        <v>5</v>
      </c>
      <c r="AH683" s="1">
        <v>11.94</v>
      </c>
      <c r="AI683" s="7">
        <f t="shared" si="31"/>
        <v>112.67999999999998</v>
      </c>
      <c r="AJ683">
        <v>112.68</v>
      </c>
      <c r="AK683">
        <v>112.68</v>
      </c>
      <c r="AL683" s="4">
        <v>23.68</v>
      </c>
      <c r="AM683" s="4">
        <v>0</v>
      </c>
      <c r="AN683" s="4">
        <v>0</v>
      </c>
      <c r="AO683" s="4">
        <v>0</v>
      </c>
      <c r="AP683" s="4">
        <v>0</v>
      </c>
      <c r="AQ683" s="4">
        <v>4.58</v>
      </c>
      <c r="AR683" s="4">
        <v>0</v>
      </c>
      <c r="AT683">
        <v>0</v>
      </c>
      <c r="AU683" s="4">
        <v>0</v>
      </c>
      <c r="AV683" s="4">
        <v>12.78</v>
      </c>
      <c r="AW683" s="4">
        <v>149.13999999999999</v>
      </c>
      <c r="AX683">
        <v>5</v>
      </c>
      <c r="AY683" t="s">
        <v>80</v>
      </c>
      <c r="AZ683">
        <v>5</v>
      </c>
      <c r="BA683">
        <v>0</v>
      </c>
      <c r="BB683">
        <v>0</v>
      </c>
      <c r="BC683">
        <v>0</v>
      </c>
      <c r="BD683">
        <v>0</v>
      </c>
      <c r="BE683">
        <v>1</v>
      </c>
      <c r="BF683" t="s">
        <v>81</v>
      </c>
      <c r="BJ683" s="6">
        <v>45976</v>
      </c>
      <c r="BK683" t="s">
        <v>174</v>
      </c>
      <c r="BL683" t="s">
        <v>169</v>
      </c>
      <c r="BM683" t="s">
        <v>176</v>
      </c>
      <c r="BN683" t="s">
        <v>169</v>
      </c>
      <c r="BP683">
        <v>2025</v>
      </c>
      <c r="BQ683" t="s">
        <v>170</v>
      </c>
      <c r="BR683" t="s">
        <v>177</v>
      </c>
    </row>
    <row r="684" spans="1:70" x14ac:dyDescent="0.25">
      <c r="A684">
        <v>6707859804</v>
      </c>
      <c r="B684" t="s">
        <v>182</v>
      </c>
      <c r="C684" t="s">
        <v>89</v>
      </c>
      <c r="D684" s="4">
        <v>161.47</v>
      </c>
      <c r="E684" s="5">
        <v>45976</v>
      </c>
      <c r="F684" s="5">
        <v>45971</v>
      </c>
      <c r="G684">
        <v>7926</v>
      </c>
      <c r="H684" t="s">
        <v>90</v>
      </c>
      <c r="I684" t="s">
        <v>91</v>
      </c>
      <c r="J684" t="s">
        <v>69</v>
      </c>
      <c r="K684" t="s">
        <v>92</v>
      </c>
      <c r="L684" t="s">
        <v>93</v>
      </c>
      <c r="M684" t="s">
        <v>72</v>
      </c>
      <c r="P684" t="s">
        <v>94</v>
      </c>
      <c r="Q684" t="s">
        <v>95</v>
      </c>
      <c r="R684" t="s">
        <v>96</v>
      </c>
      <c r="S684" t="s">
        <v>97</v>
      </c>
      <c r="T684" t="s">
        <v>98</v>
      </c>
      <c r="U684">
        <v>42.370837000000002</v>
      </c>
      <c r="V684">
        <v>-83.485600000000005</v>
      </c>
      <c r="W684" t="s">
        <v>273</v>
      </c>
      <c r="X684" t="s">
        <v>274</v>
      </c>
      <c r="Y684" t="s">
        <v>112</v>
      </c>
      <c r="Z684" s="10">
        <v>782162907</v>
      </c>
      <c r="AA684" s="9">
        <v>29.528514999999999</v>
      </c>
      <c r="AB684" s="9">
        <v>-98.492189999999994</v>
      </c>
      <c r="AC684" t="s">
        <v>98</v>
      </c>
      <c r="AD684">
        <v>106</v>
      </c>
      <c r="AE684" s="1" t="s">
        <v>102</v>
      </c>
      <c r="AF684" s="1" t="str">
        <f t="shared" si="29"/>
        <v>6</v>
      </c>
      <c r="AG684" s="1">
        <f t="shared" si="30"/>
        <v>5</v>
      </c>
      <c r="AH684" s="1">
        <v>13.2</v>
      </c>
      <c r="AI684" s="7">
        <f t="shared" si="31"/>
        <v>127.05000000000001</v>
      </c>
      <c r="AJ684">
        <v>127.05</v>
      </c>
      <c r="AK684">
        <v>127.05</v>
      </c>
      <c r="AL684" s="4">
        <v>25.63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T684">
        <v>0</v>
      </c>
      <c r="AU684" s="4">
        <v>0</v>
      </c>
      <c r="AV684" s="4">
        <v>8.7899999999999991</v>
      </c>
      <c r="AW684" s="4">
        <v>161.47</v>
      </c>
      <c r="AX684">
        <v>5</v>
      </c>
      <c r="AY684" t="s">
        <v>80</v>
      </c>
      <c r="AZ684">
        <v>5</v>
      </c>
      <c r="BA684">
        <v>0</v>
      </c>
      <c r="BB684">
        <v>0</v>
      </c>
      <c r="BC684">
        <v>0</v>
      </c>
      <c r="BD684">
        <v>0</v>
      </c>
      <c r="BE684">
        <v>1</v>
      </c>
      <c r="BF684" t="s">
        <v>81</v>
      </c>
      <c r="BJ684" s="6">
        <v>45976</v>
      </c>
      <c r="BK684" t="s">
        <v>174</v>
      </c>
      <c r="BL684" t="s">
        <v>169</v>
      </c>
      <c r="BM684" t="s">
        <v>176</v>
      </c>
      <c r="BN684" t="s">
        <v>169</v>
      </c>
      <c r="BP684">
        <v>2025</v>
      </c>
      <c r="BQ684" t="s">
        <v>170</v>
      </c>
      <c r="BR684" t="s">
        <v>177</v>
      </c>
    </row>
    <row r="685" spans="1:70" x14ac:dyDescent="0.25">
      <c r="A685">
        <v>6707859726</v>
      </c>
      <c r="B685" t="s">
        <v>182</v>
      </c>
      <c r="C685" t="s">
        <v>89</v>
      </c>
      <c r="D685" s="4">
        <v>143.37</v>
      </c>
      <c r="E685" s="5">
        <v>45976</v>
      </c>
      <c r="F685" s="5">
        <v>45971</v>
      </c>
      <c r="G685">
        <v>7926</v>
      </c>
      <c r="H685" t="s">
        <v>90</v>
      </c>
      <c r="I685" t="s">
        <v>91</v>
      </c>
      <c r="J685" t="s">
        <v>69</v>
      </c>
      <c r="K685" t="s">
        <v>92</v>
      </c>
      <c r="L685" t="s">
        <v>93</v>
      </c>
      <c r="M685" t="s">
        <v>72</v>
      </c>
      <c r="P685" t="s">
        <v>94</v>
      </c>
      <c r="Q685" t="s">
        <v>95</v>
      </c>
      <c r="R685" t="s">
        <v>96</v>
      </c>
      <c r="S685" t="s">
        <v>97</v>
      </c>
      <c r="T685" t="s">
        <v>98</v>
      </c>
      <c r="U685">
        <v>42.370837000000002</v>
      </c>
      <c r="V685">
        <v>-83.485600000000005</v>
      </c>
      <c r="W685" t="s">
        <v>324</v>
      </c>
      <c r="X685" t="s">
        <v>325</v>
      </c>
      <c r="Y685" t="s">
        <v>326</v>
      </c>
      <c r="Z685" s="10">
        <v>54011473</v>
      </c>
      <c r="AA685" s="9">
        <v>44.718955000000001</v>
      </c>
      <c r="AB685" s="9">
        <v>-92.46651</v>
      </c>
      <c r="AC685" t="s">
        <v>98</v>
      </c>
      <c r="AD685">
        <v>104</v>
      </c>
      <c r="AE685" s="1" t="s">
        <v>102</v>
      </c>
      <c r="AF685" s="1" t="str">
        <f t="shared" si="29"/>
        <v>4</v>
      </c>
      <c r="AG685" s="1">
        <f t="shared" si="30"/>
        <v>5</v>
      </c>
      <c r="AH685" s="1">
        <v>11.94</v>
      </c>
      <c r="AI685" s="7">
        <f t="shared" si="31"/>
        <v>112.68</v>
      </c>
      <c r="AJ685">
        <v>112.68</v>
      </c>
      <c r="AK685">
        <v>112.68</v>
      </c>
      <c r="AL685" s="4">
        <v>22.76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T685">
        <v>0</v>
      </c>
      <c r="AU685" s="4">
        <v>0</v>
      </c>
      <c r="AV685" s="4">
        <v>7.93</v>
      </c>
      <c r="AW685" s="4">
        <v>143.37</v>
      </c>
      <c r="AX685">
        <v>5</v>
      </c>
      <c r="AY685" t="s">
        <v>80</v>
      </c>
      <c r="AZ685">
        <v>5</v>
      </c>
      <c r="BA685">
        <v>0</v>
      </c>
      <c r="BB685">
        <v>0</v>
      </c>
      <c r="BC685">
        <v>0</v>
      </c>
      <c r="BD685">
        <v>0</v>
      </c>
      <c r="BE685">
        <v>1</v>
      </c>
      <c r="BF685" t="s">
        <v>81</v>
      </c>
      <c r="BJ685" s="6">
        <v>45976</v>
      </c>
      <c r="BK685" t="s">
        <v>174</v>
      </c>
      <c r="BL685" t="s">
        <v>169</v>
      </c>
      <c r="BM685" t="s">
        <v>176</v>
      </c>
      <c r="BN685" t="s">
        <v>169</v>
      </c>
      <c r="BP685">
        <v>2025</v>
      </c>
      <c r="BQ685" t="s">
        <v>170</v>
      </c>
      <c r="BR685" t="s">
        <v>177</v>
      </c>
    </row>
    <row r="686" spans="1:70" x14ac:dyDescent="0.25">
      <c r="A686">
        <v>6707859762</v>
      </c>
      <c r="B686" t="s">
        <v>182</v>
      </c>
      <c r="C686" t="s">
        <v>89</v>
      </c>
      <c r="D686" s="4">
        <v>155.54</v>
      </c>
      <c r="E686" s="5">
        <v>45976</v>
      </c>
      <c r="F686" s="5">
        <v>45971</v>
      </c>
      <c r="G686">
        <v>7926</v>
      </c>
      <c r="H686" t="s">
        <v>90</v>
      </c>
      <c r="I686" t="s">
        <v>91</v>
      </c>
      <c r="J686" t="s">
        <v>69</v>
      </c>
      <c r="K686" t="s">
        <v>92</v>
      </c>
      <c r="L686" t="s">
        <v>93</v>
      </c>
      <c r="M686" t="s">
        <v>72</v>
      </c>
      <c r="P686" t="s">
        <v>94</v>
      </c>
      <c r="Q686" t="s">
        <v>95</v>
      </c>
      <c r="R686" t="s">
        <v>96</v>
      </c>
      <c r="S686" t="s">
        <v>97</v>
      </c>
      <c r="T686" t="s">
        <v>98</v>
      </c>
      <c r="U686">
        <v>42.370837000000002</v>
      </c>
      <c r="V686">
        <v>-83.485600000000005</v>
      </c>
      <c r="W686" t="s">
        <v>373</v>
      </c>
      <c r="X686" t="s">
        <v>374</v>
      </c>
      <c r="Y686" t="s">
        <v>272</v>
      </c>
      <c r="Z686" s="10">
        <v>322160923</v>
      </c>
      <c r="AA686" s="9">
        <v>30.283740000000002</v>
      </c>
      <c r="AB686" s="9">
        <v>-81.583590000000001</v>
      </c>
      <c r="AC686" t="s">
        <v>98</v>
      </c>
      <c r="AD686">
        <v>105</v>
      </c>
      <c r="AE686" s="1" t="s">
        <v>102</v>
      </c>
      <c r="AF686" s="1" t="str">
        <f t="shared" si="29"/>
        <v>5</v>
      </c>
      <c r="AG686" s="1">
        <f t="shared" si="30"/>
        <v>5</v>
      </c>
      <c r="AH686" s="1">
        <v>12.74</v>
      </c>
      <c r="AI686" s="7">
        <f t="shared" si="31"/>
        <v>122.33999999999999</v>
      </c>
      <c r="AJ686">
        <v>122.34</v>
      </c>
      <c r="AK686">
        <v>122.34</v>
      </c>
      <c r="AL686" s="4">
        <v>24.69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T686">
        <v>0</v>
      </c>
      <c r="AU686" s="4">
        <v>0</v>
      </c>
      <c r="AV686" s="4">
        <v>8.51</v>
      </c>
      <c r="AW686" s="4">
        <v>155.54</v>
      </c>
      <c r="AX686">
        <v>5</v>
      </c>
      <c r="AY686" t="s">
        <v>80</v>
      </c>
      <c r="AZ686">
        <v>5</v>
      </c>
      <c r="BA686">
        <v>0</v>
      </c>
      <c r="BB686">
        <v>0</v>
      </c>
      <c r="BC686">
        <v>0</v>
      </c>
      <c r="BD686">
        <v>0</v>
      </c>
      <c r="BE686">
        <v>1</v>
      </c>
      <c r="BF686" t="s">
        <v>81</v>
      </c>
      <c r="BJ686" s="6">
        <v>45976</v>
      </c>
      <c r="BK686" t="s">
        <v>174</v>
      </c>
      <c r="BL686" t="s">
        <v>169</v>
      </c>
      <c r="BM686" t="s">
        <v>176</v>
      </c>
      <c r="BN686" t="s">
        <v>169</v>
      </c>
      <c r="BP686">
        <v>2025</v>
      </c>
      <c r="BQ686" t="s">
        <v>170</v>
      </c>
      <c r="BR686" t="s">
        <v>177</v>
      </c>
    </row>
    <row r="687" spans="1:70" x14ac:dyDescent="0.25">
      <c r="A687">
        <v>6707859848</v>
      </c>
      <c r="B687" t="s">
        <v>182</v>
      </c>
      <c r="C687" t="s">
        <v>89</v>
      </c>
      <c r="D687" s="4">
        <v>143.37</v>
      </c>
      <c r="E687" s="5">
        <v>45976</v>
      </c>
      <c r="F687" s="5">
        <v>45973</v>
      </c>
      <c r="G687">
        <v>7926</v>
      </c>
      <c r="H687" t="s">
        <v>90</v>
      </c>
      <c r="I687" t="s">
        <v>91</v>
      </c>
      <c r="J687" t="s">
        <v>69</v>
      </c>
      <c r="K687" t="s">
        <v>92</v>
      </c>
      <c r="L687" t="s">
        <v>93</v>
      </c>
      <c r="M687" t="s">
        <v>72</v>
      </c>
      <c r="P687" t="s">
        <v>94</v>
      </c>
      <c r="Q687" t="s">
        <v>95</v>
      </c>
      <c r="R687" t="s">
        <v>96</v>
      </c>
      <c r="S687" t="s">
        <v>97</v>
      </c>
      <c r="T687" t="s">
        <v>98</v>
      </c>
      <c r="U687">
        <v>42.370837000000002</v>
      </c>
      <c r="V687">
        <v>-83.485600000000005</v>
      </c>
      <c r="W687" t="s">
        <v>291</v>
      </c>
      <c r="X687" t="s">
        <v>292</v>
      </c>
      <c r="Y687" t="s">
        <v>267</v>
      </c>
      <c r="Z687" s="10">
        <v>507021156</v>
      </c>
      <c r="AA687" s="9">
        <v>42.475886000000003</v>
      </c>
      <c r="AB687" s="9">
        <v>-92.33578</v>
      </c>
      <c r="AC687" t="s">
        <v>98</v>
      </c>
      <c r="AD687">
        <v>104</v>
      </c>
      <c r="AE687" s="1" t="s">
        <v>102</v>
      </c>
      <c r="AF687" s="1" t="str">
        <f t="shared" si="29"/>
        <v>4</v>
      </c>
      <c r="AG687" s="1">
        <f t="shared" si="30"/>
        <v>5</v>
      </c>
      <c r="AH687" s="1">
        <v>11.94</v>
      </c>
      <c r="AI687" s="7">
        <f t="shared" si="31"/>
        <v>112.68</v>
      </c>
      <c r="AJ687">
        <v>112.68</v>
      </c>
      <c r="AK687">
        <v>112.68</v>
      </c>
      <c r="AL687" s="4">
        <v>22.76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T687">
        <v>0</v>
      </c>
      <c r="AU687" s="4">
        <v>0</v>
      </c>
      <c r="AV687" s="4">
        <v>7.93</v>
      </c>
      <c r="AW687" s="4">
        <v>143.37</v>
      </c>
      <c r="AX687">
        <v>5</v>
      </c>
      <c r="AY687" t="s">
        <v>80</v>
      </c>
      <c r="AZ687">
        <v>5</v>
      </c>
      <c r="BA687">
        <v>0</v>
      </c>
      <c r="BB687">
        <v>0</v>
      </c>
      <c r="BC687">
        <v>0</v>
      </c>
      <c r="BD687">
        <v>0</v>
      </c>
      <c r="BE687">
        <v>1</v>
      </c>
      <c r="BF687" t="s">
        <v>81</v>
      </c>
      <c r="BJ687" s="6">
        <v>45976</v>
      </c>
      <c r="BK687" t="s">
        <v>174</v>
      </c>
      <c r="BL687" t="s">
        <v>169</v>
      </c>
      <c r="BM687" t="s">
        <v>176</v>
      </c>
      <c r="BN687" t="s">
        <v>169</v>
      </c>
      <c r="BP687">
        <v>2025</v>
      </c>
      <c r="BQ687" t="s">
        <v>170</v>
      </c>
      <c r="BR687" t="s">
        <v>177</v>
      </c>
    </row>
    <row r="688" spans="1:70" x14ac:dyDescent="0.25">
      <c r="A688">
        <v>6707859829</v>
      </c>
      <c r="B688" t="s">
        <v>182</v>
      </c>
      <c r="C688" t="s">
        <v>89</v>
      </c>
      <c r="D688" s="4">
        <v>155.54</v>
      </c>
      <c r="E688" s="5">
        <v>45976</v>
      </c>
      <c r="F688" s="5">
        <v>45972</v>
      </c>
      <c r="G688">
        <v>7926</v>
      </c>
      <c r="H688" t="s">
        <v>90</v>
      </c>
      <c r="I688" t="s">
        <v>91</v>
      </c>
      <c r="J688" t="s">
        <v>69</v>
      </c>
      <c r="K688" t="s">
        <v>92</v>
      </c>
      <c r="L688" t="s">
        <v>93</v>
      </c>
      <c r="M688" t="s">
        <v>72</v>
      </c>
      <c r="P688" t="s">
        <v>94</v>
      </c>
      <c r="Q688" t="s">
        <v>95</v>
      </c>
      <c r="R688" t="s">
        <v>96</v>
      </c>
      <c r="S688" t="s">
        <v>97</v>
      </c>
      <c r="T688" t="s">
        <v>98</v>
      </c>
      <c r="U688">
        <v>42.370837000000002</v>
      </c>
      <c r="V688">
        <v>-83.485600000000005</v>
      </c>
      <c r="W688" t="s">
        <v>297</v>
      </c>
      <c r="X688" t="s">
        <v>298</v>
      </c>
      <c r="Y688" t="s">
        <v>299</v>
      </c>
      <c r="Z688" s="10">
        <v>674014143</v>
      </c>
      <c r="AA688" s="9">
        <v>38.827874999999999</v>
      </c>
      <c r="AB688" s="9">
        <v>-97.615530000000007</v>
      </c>
      <c r="AC688" t="s">
        <v>98</v>
      </c>
      <c r="AD688">
        <v>105</v>
      </c>
      <c r="AE688" s="1" t="s">
        <v>102</v>
      </c>
      <c r="AF688" s="1" t="str">
        <f t="shared" si="29"/>
        <v>5</v>
      </c>
      <c r="AG688" s="1">
        <f t="shared" si="30"/>
        <v>5</v>
      </c>
      <c r="AH688" s="1">
        <v>12.74</v>
      </c>
      <c r="AI688" s="7">
        <f t="shared" si="31"/>
        <v>122.33999999999999</v>
      </c>
      <c r="AJ688">
        <v>122.34</v>
      </c>
      <c r="AK688">
        <v>122.34</v>
      </c>
      <c r="AL688" s="4">
        <v>24.69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T688">
        <v>0</v>
      </c>
      <c r="AU688" s="4">
        <v>0</v>
      </c>
      <c r="AV688" s="4">
        <v>8.51</v>
      </c>
      <c r="AW688" s="4">
        <v>155.54</v>
      </c>
      <c r="AX688">
        <v>5</v>
      </c>
      <c r="AY688" t="s">
        <v>80</v>
      </c>
      <c r="AZ688">
        <v>5</v>
      </c>
      <c r="BA688">
        <v>0</v>
      </c>
      <c r="BB688">
        <v>0</v>
      </c>
      <c r="BC688">
        <v>0</v>
      </c>
      <c r="BD688">
        <v>0</v>
      </c>
      <c r="BE688">
        <v>1</v>
      </c>
      <c r="BF688" t="s">
        <v>81</v>
      </c>
      <c r="BJ688" s="6">
        <v>45976</v>
      </c>
      <c r="BK688" t="s">
        <v>174</v>
      </c>
      <c r="BL688" t="s">
        <v>169</v>
      </c>
      <c r="BM688" t="s">
        <v>176</v>
      </c>
      <c r="BN688" t="s">
        <v>169</v>
      </c>
      <c r="BP688">
        <v>2025</v>
      </c>
      <c r="BQ688" t="s">
        <v>170</v>
      </c>
      <c r="BR688" t="s">
        <v>177</v>
      </c>
    </row>
    <row r="689" spans="1:70" x14ac:dyDescent="0.25">
      <c r="A689">
        <v>6707859675</v>
      </c>
      <c r="B689" t="s">
        <v>182</v>
      </c>
      <c r="C689" t="s">
        <v>89</v>
      </c>
      <c r="D689" s="4">
        <v>160.63999999999999</v>
      </c>
      <c r="E689" s="5">
        <v>45976</v>
      </c>
      <c r="F689" s="5">
        <v>45968</v>
      </c>
      <c r="G689">
        <v>7926</v>
      </c>
      <c r="H689" t="s">
        <v>90</v>
      </c>
      <c r="I689" t="s">
        <v>91</v>
      </c>
      <c r="J689" t="s">
        <v>69</v>
      </c>
      <c r="K689" t="s">
        <v>92</v>
      </c>
      <c r="L689" t="s">
        <v>93</v>
      </c>
      <c r="M689" t="s">
        <v>72</v>
      </c>
      <c r="P689" t="s">
        <v>94</v>
      </c>
      <c r="Q689" t="s">
        <v>95</v>
      </c>
      <c r="R689" t="s">
        <v>96</v>
      </c>
      <c r="S689" t="s">
        <v>97</v>
      </c>
      <c r="T689" t="s">
        <v>98</v>
      </c>
      <c r="U689">
        <v>42.370837000000002</v>
      </c>
      <c r="V689">
        <v>-83.485600000000005</v>
      </c>
      <c r="W689" t="s">
        <v>317</v>
      </c>
      <c r="X689" t="s">
        <v>318</v>
      </c>
      <c r="Y689" t="s">
        <v>272</v>
      </c>
      <c r="Z689" s="10">
        <v>323092702</v>
      </c>
      <c r="AA689" s="9">
        <v>30.514599</v>
      </c>
      <c r="AB689" s="9">
        <v>-84.188445999999999</v>
      </c>
      <c r="AC689" t="s">
        <v>98</v>
      </c>
      <c r="AD689">
        <v>105</v>
      </c>
      <c r="AE689" s="1" t="s">
        <v>102</v>
      </c>
      <c r="AF689" s="1" t="str">
        <f t="shared" si="29"/>
        <v>5</v>
      </c>
      <c r="AG689" s="1">
        <f t="shared" si="30"/>
        <v>5</v>
      </c>
      <c r="AH689" s="1">
        <v>12.74</v>
      </c>
      <c r="AI689" s="7">
        <f t="shared" si="31"/>
        <v>122.33999999999999</v>
      </c>
      <c r="AJ689">
        <v>122.34</v>
      </c>
      <c r="AK689">
        <v>122.34</v>
      </c>
      <c r="AL689" s="4">
        <v>24.97</v>
      </c>
      <c r="AM689" s="4">
        <v>0</v>
      </c>
      <c r="AN689" s="4">
        <v>0</v>
      </c>
      <c r="AO689" s="4">
        <v>0</v>
      </c>
      <c r="AP689" s="4">
        <v>0</v>
      </c>
      <c r="AQ689" s="4">
        <v>4.58</v>
      </c>
      <c r="AR689" s="4">
        <v>0</v>
      </c>
      <c r="AT689">
        <v>0</v>
      </c>
      <c r="AU689" s="4">
        <v>0</v>
      </c>
      <c r="AV689" s="4">
        <v>13.33</v>
      </c>
      <c r="AW689" s="4">
        <v>160.63999999999999</v>
      </c>
      <c r="AX689">
        <v>5</v>
      </c>
      <c r="AY689" t="s">
        <v>80</v>
      </c>
      <c r="AZ689">
        <v>5</v>
      </c>
      <c r="BA689">
        <v>0</v>
      </c>
      <c r="BB689">
        <v>0</v>
      </c>
      <c r="BC689">
        <v>0</v>
      </c>
      <c r="BD689">
        <v>0</v>
      </c>
      <c r="BE689">
        <v>1</v>
      </c>
      <c r="BF689" t="s">
        <v>81</v>
      </c>
      <c r="BJ689" s="6">
        <v>45976</v>
      </c>
      <c r="BK689" t="s">
        <v>174</v>
      </c>
      <c r="BL689" t="s">
        <v>169</v>
      </c>
      <c r="BM689" t="s">
        <v>183</v>
      </c>
      <c r="BN689" t="s">
        <v>169</v>
      </c>
      <c r="BP689">
        <v>2025</v>
      </c>
      <c r="BQ689" t="s">
        <v>170</v>
      </c>
      <c r="BR689" t="s">
        <v>184</v>
      </c>
    </row>
    <row r="690" spans="1:70" x14ac:dyDescent="0.25">
      <c r="A690">
        <v>6707859746</v>
      </c>
      <c r="B690" t="s">
        <v>182</v>
      </c>
      <c r="C690" t="s">
        <v>89</v>
      </c>
      <c r="D690" s="4">
        <v>200.67</v>
      </c>
      <c r="E690" s="5">
        <v>45976</v>
      </c>
      <c r="F690" s="5">
        <v>45971</v>
      </c>
      <c r="G690">
        <v>7926</v>
      </c>
      <c r="H690" t="s">
        <v>90</v>
      </c>
      <c r="I690" t="s">
        <v>91</v>
      </c>
      <c r="J690" t="s">
        <v>69</v>
      </c>
      <c r="K690" t="s">
        <v>92</v>
      </c>
      <c r="L690" t="s">
        <v>93</v>
      </c>
      <c r="M690" t="s">
        <v>72</v>
      </c>
      <c r="P690" t="s">
        <v>94</v>
      </c>
      <c r="Q690" t="s">
        <v>95</v>
      </c>
      <c r="R690" t="s">
        <v>96</v>
      </c>
      <c r="S690" t="s">
        <v>97</v>
      </c>
      <c r="T690" t="s">
        <v>98</v>
      </c>
      <c r="U690">
        <v>42.370837000000002</v>
      </c>
      <c r="V690">
        <v>-83.485600000000005</v>
      </c>
      <c r="W690" t="s">
        <v>378</v>
      </c>
      <c r="X690" t="s">
        <v>379</v>
      </c>
      <c r="Y690" t="s">
        <v>156</v>
      </c>
      <c r="Z690" s="10">
        <v>934414538</v>
      </c>
      <c r="AA690" s="9">
        <v>34.709972999999998</v>
      </c>
      <c r="AB690" s="9">
        <v>-120.09201</v>
      </c>
      <c r="AC690" t="s">
        <v>98</v>
      </c>
      <c r="AD690">
        <v>108</v>
      </c>
      <c r="AE690" s="1" t="s">
        <v>102</v>
      </c>
      <c r="AF690" s="1" t="str">
        <f t="shared" ref="AF690:AF753" si="32">RIGHT(AD690,1)</f>
        <v>8</v>
      </c>
      <c r="AG690" s="1">
        <f t="shared" si="30"/>
        <v>5</v>
      </c>
      <c r="AH690" s="1">
        <v>15.47</v>
      </c>
      <c r="AI690" s="7">
        <f t="shared" si="31"/>
        <v>147.76999999999998</v>
      </c>
      <c r="AJ690">
        <v>147.77000000000001</v>
      </c>
      <c r="AK690">
        <v>147.77000000000001</v>
      </c>
      <c r="AL690" s="4">
        <v>31.85</v>
      </c>
      <c r="AM690" s="4">
        <v>0</v>
      </c>
      <c r="AN690" s="4">
        <v>0</v>
      </c>
      <c r="AO690" s="4">
        <v>0</v>
      </c>
      <c r="AP690" s="4">
        <v>0</v>
      </c>
      <c r="AQ690" s="4">
        <v>4.58</v>
      </c>
      <c r="AR690" s="4">
        <v>0</v>
      </c>
      <c r="AT690">
        <v>0</v>
      </c>
      <c r="AU690" s="4">
        <v>0</v>
      </c>
      <c r="AV690" s="4">
        <v>21.05</v>
      </c>
      <c r="AW690" s="4">
        <v>200.67</v>
      </c>
      <c r="AX690">
        <v>5</v>
      </c>
      <c r="AY690" t="s">
        <v>80</v>
      </c>
      <c r="AZ690">
        <v>5</v>
      </c>
      <c r="BA690">
        <v>0</v>
      </c>
      <c r="BB690">
        <v>0</v>
      </c>
      <c r="BC690">
        <v>0</v>
      </c>
      <c r="BD690">
        <v>0</v>
      </c>
      <c r="BE690">
        <v>1</v>
      </c>
      <c r="BF690" t="s">
        <v>81</v>
      </c>
      <c r="BJ690" s="6">
        <v>45976</v>
      </c>
      <c r="BK690" t="s">
        <v>174</v>
      </c>
      <c r="BL690" t="s">
        <v>169</v>
      </c>
      <c r="BM690" t="s">
        <v>176</v>
      </c>
      <c r="BN690" t="s">
        <v>169</v>
      </c>
      <c r="BP690">
        <v>2025</v>
      </c>
      <c r="BQ690" t="s">
        <v>170</v>
      </c>
      <c r="BR690" t="s">
        <v>177</v>
      </c>
    </row>
    <row r="691" spans="1:70" x14ac:dyDescent="0.25">
      <c r="A691">
        <v>6707859938</v>
      </c>
      <c r="B691" t="s">
        <v>182</v>
      </c>
      <c r="C691" t="s">
        <v>89</v>
      </c>
      <c r="D691" s="4">
        <v>161.31</v>
      </c>
      <c r="E691" s="5">
        <v>45976</v>
      </c>
      <c r="F691" s="5">
        <v>45973</v>
      </c>
      <c r="G691">
        <v>7926</v>
      </c>
      <c r="H691" t="s">
        <v>90</v>
      </c>
      <c r="I691" t="s">
        <v>91</v>
      </c>
      <c r="J691" t="s">
        <v>69</v>
      </c>
      <c r="K691" t="s">
        <v>92</v>
      </c>
      <c r="L691" t="s">
        <v>93</v>
      </c>
      <c r="M691" t="s">
        <v>72</v>
      </c>
      <c r="P691" t="s">
        <v>94</v>
      </c>
      <c r="Q691" t="s">
        <v>95</v>
      </c>
      <c r="R691" t="s">
        <v>96</v>
      </c>
      <c r="S691" t="s">
        <v>97</v>
      </c>
      <c r="T691" t="s">
        <v>98</v>
      </c>
      <c r="U691">
        <v>42.370837000000002</v>
      </c>
      <c r="V691">
        <v>-83.485600000000005</v>
      </c>
      <c r="W691" t="s">
        <v>300</v>
      </c>
      <c r="X691" t="s">
        <v>301</v>
      </c>
      <c r="Y691" t="s">
        <v>290</v>
      </c>
      <c r="Z691" s="10">
        <v>701222112</v>
      </c>
      <c r="AA691" s="9">
        <v>30.006353000000001</v>
      </c>
      <c r="AB691" s="9">
        <v>-90.062640000000002</v>
      </c>
      <c r="AC691" t="s">
        <v>98</v>
      </c>
      <c r="AD691">
        <v>105</v>
      </c>
      <c r="AE691" s="1" t="s">
        <v>102</v>
      </c>
      <c r="AF691" s="1" t="str">
        <f t="shared" si="32"/>
        <v>5</v>
      </c>
      <c r="AG691" s="1">
        <f t="shared" si="30"/>
        <v>5</v>
      </c>
      <c r="AH691" s="1">
        <v>12.74</v>
      </c>
      <c r="AI691" s="7">
        <f t="shared" si="31"/>
        <v>122.33999999999999</v>
      </c>
      <c r="AJ691">
        <v>122.34</v>
      </c>
      <c r="AK691">
        <v>122.34</v>
      </c>
      <c r="AL691" s="4">
        <v>25.61</v>
      </c>
      <c r="AM691" s="4">
        <v>0</v>
      </c>
      <c r="AN691" s="4">
        <v>0</v>
      </c>
      <c r="AO691" s="4">
        <v>0</v>
      </c>
      <c r="AP691" s="4">
        <v>0</v>
      </c>
      <c r="AQ691" s="4">
        <v>4.58</v>
      </c>
      <c r="AR691" s="4">
        <v>0</v>
      </c>
      <c r="AT691">
        <v>0</v>
      </c>
      <c r="AU691" s="4">
        <v>0</v>
      </c>
      <c r="AV691" s="4">
        <v>13.36</v>
      </c>
      <c r="AW691" s="4">
        <v>161.31</v>
      </c>
      <c r="AX691">
        <v>5</v>
      </c>
      <c r="AY691" t="s">
        <v>80</v>
      </c>
      <c r="AZ691">
        <v>5</v>
      </c>
      <c r="BA691">
        <v>0</v>
      </c>
      <c r="BB691">
        <v>0</v>
      </c>
      <c r="BC691">
        <v>0</v>
      </c>
      <c r="BD691">
        <v>0</v>
      </c>
      <c r="BE691">
        <v>1</v>
      </c>
      <c r="BF691" t="s">
        <v>81</v>
      </c>
      <c r="BJ691" s="6">
        <v>45976</v>
      </c>
      <c r="BK691" t="s">
        <v>174</v>
      </c>
      <c r="BL691" t="s">
        <v>169</v>
      </c>
      <c r="BM691" t="s">
        <v>176</v>
      </c>
      <c r="BN691" t="s">
        <v>169</v>
      </c>
      <c r="BP691">
        <v>2025</v>
      </c>
      <c r="BQ691" t="s">
        <v>170</v>
      </c>
      <c r="BR691" t="s">
        <v>177</v>
      </c>
    </row>
    <row r="692" spans="1:70" x14ac:dyDescent="0.25">
      <c r="A692">
        <v>6707859900</v>
      </c>
      <c r="B692" t="s">
        <v>182</v>
      </c>
      <c r="C692" t="s">
        <v>89</v>
      </c>
      <c r="D692" s="4">
        <v>143.37</v>
      </c>
      <c r="E692" s="5">
        <v>45976</v>
      </c>
      <c r="F692" s="5">
        <v>45973</v>
      </c>
      <c r="G692">
        <v>7926</v>
      </c>
      <c r="H692" t="s">
        <v>90</v>
      </c>
      <c r="I692" t="s">
        <v>91</v>
      </c>
      <c r="J692" t="s">
        <v>69</v>
      </c>
      <c r="K692" t="s">
        <v>92</v>
      </c>
      <c r="L692" t="s">
        <v>93</v>
      </c>
      <c r="M692" t="s">
        <v>72</v>
      </c>
      <c r="P692" t="s">
        <v>94</v>
      </c>
      <c r="Q692" t="s">
        <v>95</v>
      </c>
      <c r="R692" t="s">
        <v>96</v>
      </c>
      <c r="S692" t="s">
        <v>97</v>
      </c>
      <c r="T692" t="s">
        <v>98</v>
      </c>
      <c r="U692">
        <v>42.370837000000002</v>
      </c>
      <c r="V692">
        <v>-83.485600000000005</v>
      </c>
      <c r="W692" t="s">
        <v>324</v>
      </c>
      <c r="X692" t="s">
        <v>325</v>
      </c>
      <c r="Y692" t="s">
        <v>326</v>
      </c>
      <c r="Z692" s="10">
        <v>54011473</v>
      </c>
      <c r="AA692" s="9">
        <v>44.718955000000001</v>
      </c>
      <c r="AB692" s="9">
        <v>-92.46651</v>
      </c>
      <c r="AC692" t="s">
        <v>98</v>
      </c>
      <c r="AD692">
        <v>104</v>
      </c>
      <c r="AE692" s="1" t="s">
        <v>102</v>
      </c>
      <c r="AF692" s="1" t="str">
        <f t="shared" si="32"/>
        <v>4</v>
      </c>
      <c r="AG692" s="1">
        <f t="shared" si="30"/>
        <v>5</v>
      </c>
      <c r="AH692" s="1">
        <v>11.94</v>
      </c>
      <c r="AI692" s="7">
        <f t="shared" si="31"/>
        <v>112.68</v>
      </c>
      <c r="AJ692">
        <v>112.68</v>
      </c>
      <c r="AK692">
        <v>112.68</v>
      </c>
      <c r="AL692" s="4">
        <v>22.76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T692">
        <v>0</v>
      </c>
      <c r="AU692" s="4">
        <v>0</v>
      </c>
      <c r="AV692" s="4">
        <v>7.93</v>
      </c>
      <c r="AW692" s="4">
        <v>143.37</v>
      </c>
      <c r="AX692">
        <v>5</v>
      </c>
      <c r="AY692" t="s">
        <v>80</v>
      </c>
      <c r="AZ692">
        <v>5</v>
      </c>
      <c r="BA692">
        <v>0</v>
      </c>
      <c r="BB692">
        <v>0</v>
      </c>
      <c r="BC692">
        <v>0</v>
      </c>
      <c r="BD692">
        <v>0</v>
      </c>
      <c r="BE692">
        <v>1</v>
      </c>
      <c r="BF692" t="s">
        <v>81</v>
      </c>
      <c r="BJ692" s="6">
        <v>45976</v>
      </c>
      <c r="BK692" t="s">
        <v>174</v>
      </c>
      <c r="BL692" t="s">
        <v>169</v>
      </c>
      <c r="BM692" t="s">
        <v>176</v>
      </c>
      <c r="BN692" t="s">
        <v>169</v>
      </c>
      <c r="BP692">
        <v>2025</v>
      </c>
      <c r="BQ692" t="s">
        <v>170</v>
      </c>
      <c r="BR692" t="s">
        <v>177</v>
      </c>
    </row>
    <row r="693" spans="1:70" x14ac:dyDescent="0.25">
      <c r="A693">
        <v>6707859732</v>
      </c>
      <c r="B693" t="s">
        <v>182</v>
      </c>
      <c r="C693" t="s">
        <v>89</v>
      </c>
      <c r="D693" s="4">
        <v>166.18</v>
      </c>
      <c r="E693" s="5">
        <v>45976</v>
      </c>
      <c r="F693" s="5">
        <v>45971</v>
      </c>
      <c r="G693">
        <v>7926</v>
      </c>
      <c r="H693" t="s">
        <v>90</v>
      </c>
      <c r="I693" t="s">
        <v>91</v>
      </c>
      <c r="J693" t="s">
        <v>69</v>
      </c>
      <c r="K693" t="s">
        <v>92</v>
      </c>
      <c r="L693" t="s">
        <v>93</v>
      </c>
      <c r="M693" t="s">
        <v>72</v>
      </c>
      <c r="P693" t="s">
        <v>94</v>
      </c>
      <c r="Q693" t="s">
        <v>95</v>
      </c>
      <c r="R693" t="s">
        <v>96</v>
      </c>
      <c r="S693" t="s">
        <v>97</v>
      </c>
      <c r="T693" t="s">
        <v>98</v>
      </c>
      <c r="U693">
        <v>42.370837000000002</v>
      </c>
      <c r="V693">
        <v>-83.485600000000005</v>
      </c>
      <c r="W693" t="s">
        <v>422</v>
      </c>
      <c r="X693" t="s">
        <v>423</v>
      </c>
      <c r="Y693" t="s">
        <v>349</v>
      </c>
      <c r="Z693" s="10">
        <v>804878813</v>
      </c>
      <c r="AA693" s="9">
        <v>40.502772</v>
      </c>
      <c r="AB693" s="9">
        <v>-106.87521</v>
      </c>
      <c r="AC693" t="s">
        <v>98</v>
      </c>
      <c r="AD693">
        <v>106</v>
      </c>
      <c r="AE693" s="1" t="s">
        <v>102</v>
      </c>
      <c r="AF693" s="1" t="str">
        <f t="shared" si="32"/>
        <v>6</v>
      </c>
      <c r="AG693" s="1">
        <f t="shared" si="30"/>
        <v>5</v>
      </c>
      <c r="AH693" s="1">
        <v>13.2</v>
      </c>
      <c r="AI693" s="7">
        <f t="shared" si="31"/>
        <v>127.05000000000001</v>
      </c>
      <c r="AJ693">
        <v>127.05</v>
      </c>
      <c r="AK693">
        <v>127.05</v>
      </c>
      <c r="AL693" s="4">
        <v>26.38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T693">
        <v>0</v>
      </c>
      <c r="AU693" s="4">
        <v>0</v>
      </c>
      <c r="AV693" s="4">
        <v>12.75</v>
      </c>
      <c r="AW693" s="4">
        <v>166.18</v>
      </c>
      <c r="AX693">
        <v>5</v>
      </c>
      <c r="AY693" t="s">
        <v>80</v>
      </c>
      <c r="AZ693">
        <v>5</v>
      </c>
      <c r="BA693">
        <v>0</v>
      </c>
      <c r="BB693">
        <v>0</v>
      </c>
      <c r="BC693">
        <v>0</v>
      </c>
      <c r="BD693">
        <v>0</v>
      </c>
      <c r="BE693">
        <v>1</v>
      </c>
      <c r="BF693" t="s">
        <v>81</v>
      </c>
      <c r="BJ693" s="6">
        <v>45976</v>
      </c>
      <c r="BK693" t="s">
        <v>174</v>
      </c>
      <c r="BL693" t="s">
        <v>169</v>
      </c>
      <c r="BM693" t="s">
        <v>176</v>
      </c>
      <c r="BN693" t="s">
        <v>169</v>
      </c>
      <c r="BP693">
        <v>2025</v>
      </c>
      <c r="BQ693" t="s">
        <v>170</v>
      </c>
      <c r="BR693" t="s">
        <v>177</v>
      </c>
    </row>
    <row r="694" spans="1:70" x14ac:dyDescent="0.25">
      <c r="A694">
        <v>6707859681</v>
      </c>
      <c r="B694" t="s">
        <v>182</v>
      </c>
      <c r="C694" t="s">
        <v>89</v>
      </c>
      <c r="D694" s="4">
        <v>187.86</v>
      </c>
      <c r="E694" s="5">
        <v>45976</v>
      </c>
      <c r="F694" s="5">
        <v>45968</v>
      </c>
      <c r="G694">
        <v>7926</v>
      </c>
      <c r="H694" t="s">
        <v>90</v>
      </c>
      <c r="I694" t="s">
        <v>91</v>
      </c>
      <c r="J694" t="s">
        <v>69</v>
      </c>
      <c r="K694" t="s">
        <v>92</v>
      </c>
      <c r="L694" t="s">
        <v>93</v>
      </c>
      <c r="M694" t="s">
        <v>72</v>
      </c>
      <c r="P694" t="s">
        <v>94</v>
      </c>
      <c r="Q694" t="s">
        <v>95</v>
      </c>
      <c r="R694" t="s">
        <v>96</v>
      </c>
      <c r="S694" t="s">
        <v>97</v>
      </c>
      <c r="T694" t="s">
        <v>98</v>
      </c>
      <c r="U694">
        <v>42.370837000000002</v>
      </c>
      <c r="V694">
        <v>-83.485600000000005</v>
      </c>
      <c r="W694" t="s">
        <v>315</v>
      </c>
      <c r="X694" t="s">
        <v>316</v>
      </c>
      <c r="Y694" t="s">
        <v>272</v>
      </c>
      <c r="Z694" s="10">
        <v>334317434</v>
      </c>
      <c r="AA694" s="9">
        <v>26.381304</v>
      </c>
      <c r="AB694" s="9">
        <v>-80.096230000000006</v>
      </c>
      <c r="AC694" t="s">
        <v>98</v>
      </c>
      <c r="AD694">
        <v>107</v>
      </c>
      <c r="AE694" s="1" t="s">
        <v>102</v>
      </c>
      <c r="AF694" s="1" t="str">
        <f t="shared" si="32"/>
        <v>7</v>
      </c>
      <c r="AG694" s="1">
        <f t="shared" si="30"/>
        <v>5</v>
      </c>
      <c r="AH694" s="1">
        <v>14.99</v>
      </c>
      <c r="AI694" s="7">
        <f t="shared" si="31"/>
        <v>144.03000000000003</v>
      </c>
      <c r="AJ694">
        <v>144.03</v>
      </c>
      <c r="AK694">
        <v>144.03</v>
      </c>
      <c r="AL694" s="4">
        <v>29.2</v>
      </c>
      <c r="AM694" s="4">
        <v>0</v>
      </c>
      <c r="AN694" s="4">
        <v>0</v>
      </c>
      <c r="AO694" s="4">
        <v>0</v>
      </c>
      <c r="AP694" s="4">
        <v>0</v>
      </c>
      <c r="AQ694" s="4">
        <v>4.58</v>
      </c>
      <c r="AR694" s="4">
        <v>0</v>
      </c>
      <c r="AT694">
        <v>0</v>
      </c>
      <c r="AU694" s="4">
        <v>0</v>
      </c>
      <c r="AV694" s="4">
        <v>14.63</v>
      </c>
      <c r="AW694" s="4">
        <v>187.86</v>
      </c>
      <c r="AX694">
        <v>5</v>
      </c>
      <c r="AY694" t="s">
        <v>80</v>
      </c>
      <c r="AZ694">
        <v>5</v>
      </c>
      <c r="BA694">
        <v>0</v>
      </c>
      <c r="BB694">
        <v>0</v>
      </c>
      <c r="BC694">
        <v>0</v>
      </c>
      <c r="BD694">
        <v>0</v>
      </c>
      <c r="BE694">
        <v>1</v>
      </c>
      <c r="BF694" t="s">
        <v>81</v>
      </c>
      <c r="BJ694" s="6">
        <v>45976</v>
      </c>
      <c r="BK694" t="s">
        <v>174</v>
      </c>
      <c r="BL694" t="s">
        <v>169</v>
      </c>
      <c r="BM694" t="s">
        <v>183</v>
      </c>
      <c r="BN694" t="s">
        <v>169</v>
      </c>
      <c r="BP694">
        <v>2025</v>
      </c>
      <c r="BQ694" t="s">
        <v>170</v>
      </c>
      <c r="BR694" t="s">
        <v>184</v>
      </c>
    </row>
    <row r="695" spans="1:70" x14ac:dyDescent="0.25">
      <c r="A695">
        <v>6707859753</v>
      </c>
      <c r="B695" t="s">
        <v>182</v>
      </c>
      <c r="C695" t="s">
        <v>89</v>
      </c>
      <c r="D695" s="4">
        <v>200.67</v>
      </c>
      <c r="E695" s="5">
        <v>45976</v>
      </c>
      <c r="F695" s="5">
        <v>45971</v>
      </c>
      <c r="G695">
        <v>7926</v>
      </c>
      <c r="H695" t="s">
        <v>90</v>
      </c>
      <c r="I695" t="s">
        <v>91</v>
      </c>
      <c r="J695" t="s">
        <v>69</v>
      </c>
      <c r="K695" t="s">
        <v>92</v>
      </c>
      <c r="L695" t="s">
        <v>93</v>
      </c>
      <c r="M695" t="s">
        <v>72</v>
      </c>
      <c r="P695" t="s">
        <v>94</v>
      </c>
      <c r="Q695" t="s">
        <v>95</v>
      </c>
      <c r="R695" t="s">
        <v>96</v>
      </c>
      <c r="S695" t="s">
        <v>97</v>
      </c>
      <c r="T695" t="s">
        <v>98</v>
      </c>
      <c r="U695">
        <v>42.370837000000002</v>
      </c>
      <c r="V695">
        <v>-83.485600000000005</v>
      </c>
      <c r="W695" t="s">
        <v>378</v>
      </c>
      <c r="X695" t="s">
        <v>379</v>
      </c>
      <c r="Y695" t="s">
        <v>156</v>
      </c>
      <c r="Z695" s="10">
        <v>934414538</v>
      </c>
      <c r="AA695" s="9">
        <v>34.709972999999998</v>
      </c>
      <c r="AB695" s="9">
        <v>-120.09201</v>
      </c>
      <c r="AC695" t="s">
        <v>98</v>
      </c>
      <c r="AD695">
        <v>108</v>
      </c>
      <c r="AE695" s="1" t="s">
        <v>102</v>
      </c>
      <c r="AF695" s="1" t="str">
        <f t="shared" si="32"/>
        <v>8</v>
      </c>
      <c r="AG695" s="1">
        <f t="shared" si="30"/>
        <v>5</v>
      </c>
      <c r="AH695" s="1">
        <v>15.47</v>
      </c>
      <c r="AI695" s="7">
        <f t="shared" si="31"/>
        <v>147.76999999999998</v>
      </c>
      <c r="AJ695">
        <v>147.77000000000001</v>
      </c>
      <c r="AK695">
        <v>147.77000000000001</v>
      </c>
      <c r="AL695" s="4">
        <v>31.85</v>
      </c>
      <c r="AM695" s="4">
        <v>0</v>
      </c>
      <c r="AN695" s="4">
        <v>0</v>
      </c>
      <c r="AO695" s="4">
        <v>0</v>
      </c>
      <c r="AP695" s="4">
        <v>0</v>
      </c>
      <c r="AQ695" s="4">
        <v>4.58</v>
      </c>
      <c r="AR695" s="4">
        <v>0</v>
      </c>
      <c r="AT695">
        <v>0</v>
      </c>
      <c r="AU695" s="4">
        <v>0</v>
      </c>
      <c r="AV695" s="4">
        <v>21.05</v>
      </c>
      <c r="AW695" s="4">
        <v>200.67</v>
      </c>
      <c r="AX695">
        <v>5</v>
      </c>
      <c r="AY695" t="s">
        <v>80</v>
      </c>
      <c r="AZ695">
        <v>5</v>
      </c>
      <c r="BA695">
        <v>0</v>
      </c>
      <c r="BB695">
        <v>0</v>
      </c>
      <c r="BC695">
        <v>0</v>
      </c>
      <c r="BD695">
        <v>0</v>
      </c>
      <c r="BE695">
        <v>1</v>
      </c>
      <c r="BF695" t="s">
        <v>81</v>
      </c>
      <c r="BJ695" s="6">
        <v>45976</v>
      </c>
      <c r="BK695" t="s">
        <v>174</v>
      </c>
      <c r="BL695" t="s">
        <v>169</v>
      </c>
      <c r="BM695" t="s">
        <v>176</v>
      </c>
      <c r="BN695" t="s">
        <v>169</v>
      </c>
      <c r="BP695">
        <v>2025</v>
      </c>
      <c r="BQ695" t="s">
        <v>170</v>
      </c>
      <c r="BR695" t="s">
        <v>177</v>
      </c>
    </row>
    <row r="696" spans="1:70" x14ac:dyDescent="0.25">
      <c r="A696">
        <v>6707859986</v>
      </c>
      <c r="B696" t="s">
        <v>182</v>
      </c>
      <c r="C696" t="s">
        <v>89</v>
      </c>
      <c r="D696" s="4">
        <v>143.37</v>
      </c>
      <c r="E696" s="5">
        <v>45976</v>
      </c>
      <c r="F696" s="5">
        <v>45974</v>
      </c>
      <c r="G696">
        <v>7926</v>
      </c>
      <c r="H696" t="s">
        <v>90</v>
      </c>
      <c r="I696" t="s">
        <v>91</v>
      </c>
      <c r="J696" t="s">
        <v>69</v>
      </c>
      <c r="K696" t="s">
        <v>92</v>
      </c>
      <c r="L696" t="s">
        <v>93</v>
      </c>
      <c r="M696" t="s">
        <v>72</v>
      </c>
      <c r="P696" t="s">
        <v>94</v>
      </c>
      <c r="Q696" t="s">
        <v>95</v>
      </c>
      <c r="R696" t="s">
        <v>96</v>
      </c>
      <c r="S696" t="s">
        <v>97</v>
      </c>
      <c r="T696" t="s">
        <v>98</v>
      </c>
      <c r="U696">
        <v>42.370837000000002</v>
      </c>
      <c r="V696">
        <v>-83.485600000000005</v>
      </c>
      <c r="W696" t="s">
        <v>285</v>
      </c>
      <c r="X696" t="s">
        <v>286</v>
      </c>
      <c r="Y696" t="s">
        <v>287</v>
      </c>
      <c r="Z696" s="10">
        <v>549048072</v>
      </c>
      <c r="AA696" s="9">
        <v>44.018870999999997</v>
      </c>
      <c r="AB696" s="9">
        <v>-88.613240000000005</v>
      </c>
      <c r="AC696" t="s">
        <v>98</v>
      </c>
      <c r="AD696">
        <v>104</v>
      </c>
      <c r="AE696" s="1" t="s">
        <v>102</v>
      </c>
      <c r="AF696" s="1" t="str">
        <f t="shared" si="32"/>
        <v>4</v>
      </c>
      <c r="AG696" s="1">
        <f t="shared" si="30"/>
        <v>5</v>
      </c>
      <c r="AH696" s="1">
        <v>11.94</v>
      </c>
      <c r="AI696" s="7">
        <f t="shared" si="31"/>
        <v>112.68</v>
      </c>
      <c r="AJ696">
        <v>112.68</v>
      </c>
      <c r="AK696">
        <v>112.68</v>
      </c>
      <c r="AL696" s="4">
        <v>22.76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T696">
        <v>0</v>
      </c>
      <c r="AU696" s="4">
        <v>0</v>
      </c>
      <c r="AV696" s="4">
        <v>7.93</v>
      </c>
      <c r="AW696" s="4">
        <v>143.37</v>
      </c>
      <c r="AX696">
        <v>5</v>
      </c>
      <c r="AY696" t="s">
        <v>80</v>
      </c>
      <c r="AZ696">
        <v>5</v>
      </c>
      <c r="BA696">
        <v>0</v>
      </c>
      <c r="BB696">
        <v>0</v>
      </c>
      <c r="BC696">
        <v>0</v>
      </c>
      <c r="BD696">
        <v>0</v>
      </c>
      <c r="BE696">
        <v>1</v>
      </c>
      <c r="BF696" t="s">
        <v>81</v>
      </c>
      <c r="BJ696" s="6">
        <v>45976</v>
      </c>
      <c r="BK696" t="s">
        <v>174</v>
      </c>
      <c r="BL696" t="s">
        <v>169</v>
      </c>
      <c r="BM696" t="s">
        <v>176</v>
      </c>
      <c r="BN696" t="s">
        <v>169</v>
      </c>
      <c r="BP696">
        <v>2025</v>
      </c>
      <c r="BQ696" t="s">
        <v>170</v>
      </c>
      <c r="BR696" t="s">
        <v>177</v>
      </c>
    </row>
    <row r="697" spans="1:70" x14ac:dyDescent="0.25">
      <c r="A697">
        <v>6707859956</v>
      </c>
      <c r="B697" t="s">
        <v>182</v>
      </c>
      <c r="C697" t="s">
        <v>89</v>
      </c>
      <c r="D697" s="4">
        <v>143.37</v>
      </c>
      <c r="E697" s="5">
        <v>45976</v>
      </c>
      <c r="F697" s="5">
        <v>45973</v>
      </c>
      <c r="G697">
        <v>7926</v>
      </c>
      <c r="H697" t="s">
        <v>90</v>
      </c>
      <c r="I697" t="s">
        <v>91</v>
      </c>
      <c r="J697" t="s">
        <v>69</v>
      </c>
      <c r="K697" t="s">
        <v>92</v>
      </c>
      <c r="L697" t="s">
        <v>93</v>
      </c>
      <c r="M697" t="s">
        <v>72</v>
      </c>
      <c r="P697" t="s">
        <v>94</v>
      </c>
      <c r="Q697" t="s">
        <v>95</v>
      </c>
      <c r="R697" t="s">
        <v>96</v>
      </c>
      <c r="S697" t="s">
        <v>97</v>
      </c>
      <c r="T697" t="s">
        <v>98</v>
      </c>
      <c r="U697">
        <v>42.370837000000002</v>
      </c>
      <c r="V697">
        <v>-83.485600000000005</v>
      </c>
      <c r="W697" t="s">
        <v>285</v>
      </c>
      <c r="X697" t="s">
        <v>286</v>
      </c>
      <c r="Y697" t="s">
        <v>287</v>
      </c>
      <c r="Z697" s="10">
        <v>549048072</v>
      </c>
      <c r="AA697" s="9">
        <v>44.018870999999997</v>
      </c>
      <c r="AB697" s="9">
        <v>-88.613240000000005</v>
      </c>
      <c r="AC697" t="s">
        <v>98</v>
      </c>
      <c r="AD697">
        <v>104</v>
      </c>
      <c r="AE697" s="1" t="s">
        <v>102</v>
      </c>
      <c r="AF697" s="1" t="str">
        <f t="shared" si="32"/>
        <v>4</v>
      </c>
      <c r="AG697" s="1">
        <f t="shared" si="30"/>
        <v>5</v>
      </c>
      <c r="AH697" s="1">
        <v>11.94</v>
      </c>
      <c r="AI697" s="7">
        <f t="shared" si="31"/>
        <v>112.68</v>
      </c>
      <c r="AJ697">
        <v>112.68</v>
      </c>
      <c r="AK697">
        <v>112.68</v>
      </c>
      <c r="AL697" s="4">
        <v>22.76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T697">
        <v>0</v>
      </c>
      <c r="AU697" s="4">
        <v>0</v>
      </c>
      <c r="AV697" s="4">
        <v>7.93</v>
      </c>
      <c r="AW697" s="4">
        <v>143.37</v>
      </c>
      <c r="AX697">
        <v>5</v>
      </c>
      <c r="AY697" t="s">
        <v>80</v>
      </c>
      <c r="AZ697">
        <v>5</v>
      </c>
      <c r="BA697">
        <v>0</v>
      </c>
      <c r="BB697">
        <v>0</v>
      </c>
      <c r="BC697">
        <v>0</v>
      </c>
      <c r="BD697">
        <v>0</v>
      </c>
      <c r="BE697">
        <v>1</v>
      </c>
      <c r="BF697" t="s">
        <v>81</v>
      </c>
      <c r="BJ697" s="6">
        <v>45976</v>
      </c>
      <c r="BK697" t="s">
        <v>174</v>
      </c>
      <c r="BL697" t="s">
        <v>169</v>
      </c>
      <c r="BM697" t="s">
        <v>176</v>
      </c>
      <c r="BN697" t="s">
        <v>169</v>
      </c>
      <c r="BP697">
        <v>2025</v>
      </c>
      <c r="BQ697" t="s">
        <v>170</v>
      </c>
      <c r="BR697" t="s">
        <v>177</v>
      </c>
    </row>
    <row r="698" spans="1:70" x14ac:dyDescent="0.25">
      <c r="A698">
        <v>6707859967</v>
      </c>
      <c r="B698" t="s">
        <v>182</v>
      </c>
      <c r="C698" t="s">
        <v>89</v>
      </c>
      <c r="D698" s="4">
        <v>156.46</v>
      </c>
      <c r="E698" s="5">
        <v>45976</v>
      </c>
      <c r="F698" s="5">
        <v>45973</v>
      </c>
      <c r="G698">
        <v>7926</v>
      </c>
      <c r="H698" t="s">
        <v>90</v>
      </c>
      <c r="I698" t="s">
        <v>91</v>
      </c>
      <c r="J698" t="s">
        <v>69</v>
      </c>
      <c r="K698" t="s">
        <v>92</v>
      </c>
      <c r="L698" t="s">
        <v>93</v>
      </c>
      <c r="M698" t="s">
        <v>72</v>
      </c>
      <c r="P698" t="s">
        <v>94</v>
      </c>
      <c r="Q698" t="s">
        <v>95</v>
      </c>
      <c r="R698" t="s">
        <v>96</v>
      </c>
      <c r="S698" t="s">
        <v>97</v>
      </c>
      <c r="T698" t="s">
        <v>98</v>
      </c>
      <c r="U698">
        <v>42.370837000000002</v>
      </c>
      <c r="V698">
        <v>-83.485600000000005</v>
      </c>
      <c r="W698" t="s">
        <v>278</v>
      </c>
      <c r="X698" t="s">
        <v>279</v>
      </c>
      <c r="Y698" t="s">
        <v>119</v>
      </c>
      <c r="Z698" s="10">
        <v>559624420</v>
      </c>
      <c r="AA698" s="9">
        <v>43.762272000000003</v>
      </c>
      <c r="AB698" s="9">
        <v>-91.845299999999995</v>
      </c>
      <c r="AC698" t="s">
        <v>98</v>
      </c>
      <c r="AD698">
        <v>104</v>
      </c>
      <c r="AE698" s="1" t="s">
        <v>102</v>
      </c>
      <c r="AF698" s="1" t="str">
        <f t="shared" si="32"/>
        <v>4</v>
      </c>
      <c r="AG698" s="1">
        <f t="shared" si="30"/>
        <v>5</v>
      </c>
      <c r="AH698" s="1">
        <v>11.94</v>
      </c>
      <c r="AI698" s="7">
        <f t="shared" si="31"/>
        <v>112.68</v>
      </c>
      <c r="AJ698">
        <v>112.68</v>
      </c>
      <c r="AK698">
        <v>112.68</v>
      </c>
      <c r="AL698" s="4">
        <v>24.84</v>
      </c>
      <c r="AM698" s="4">
        <v>0</v>
      </c>
      <c r="AN698" s="4">
        <v>0</v>
      </c>
      <c r="AO698" s="4">
        <v>0</v>
      </c>
      <c r="AP698" s="4">
        <v>0</v>
      </c>
      <c r="AQ698" s="4">
        <v>4.58</v>
      </c>
      <c r="AR698" s="4">
        <v>0</v>
      </c>
      <c r="AT698">
        <v>0</v>
      </c>
      <c r="AU698" s="4">
        <v>0</v>
      </c>
      <c r="AV698" s="4">
        <v>18.940000000000001</v>
      </c>
      <c r="AW698" s="4">
        <v>156.46</v>
      </c>
      <c r="AX698">
        <v>5</v>
      </c>
      <c r="AY698" t="s">
        <v>80</v>
      </c>
      <c r="AZ698">
        <v>5</v>
      </c>
      <c r="BA698">
        <v>0</v>
      </c>
      <c r="BB698">
        <v>0</v>
      </c>
      <c r="BC698">
        <v>0</v>
      </c>
      <c r="BD698">
        <v>0</v>
      </c>
      <c r="BE698">
        <v>1</v>
      </c>
      <c r="BF698" t="s">
        <v>81</v>
      </c>
      <c r="BJ698" s="6">
        <v>45976</v>
      </c>
      <c r="BK698" t="s">
        <v>174</v>
      </c>
      <c r="BL698" t="s">
        <v>169</v>
      </c>
      <c r="BM698" t="s">
        <v>176</v>
      </c>
      <c r="BN698" t="s">
        <v>169</v>
      </c>
      <c r="BP698">
        <v>2025</v>
      </c>
      <c r="BQ698" t="s">
        <v>170</v>
      </c>
      <c r="BR698" t="s">
        <v>177</v>
      </c>
    </row>
    <row r="699" spans="1:70" x14ac:dyDescent="0.25">
      <c r="A699">
        <v>6707859659</v>
      </c>
      <c r="B699" t="s">
        <v>182</v>
      </c>
      <c r="C699" t="s">
        <v>89</v>
      </c>
      <c r="D699" s="4">
        <v>142.77000000000001</v>
      </c>
      <c r="E699" s="5">
        <v>45976</v>
      </c>
      <c r="F699" s="5">
        <v>45968</v>
      </c>
      <c r="G699">
        <v>7926</v>
      </c>
      <c r="H699" t="s">
        <v>90</v>
      </c>
      <c r="I699" t="s">
        <v>91</v>
      </c>
      <c r="J699" t="s">
        <v>69</v>
      </c>
      <c r="K699" t="s">
        <v>92</v>
      </c>
      <c r="L699" t="s">
        <v>93</v>
      </c>
      <c r="M699" t="s">
        <v>72</v>
      </c>
      <c r="P699" t="s">
        <v>94</v>
      </c>
      <c r="Q699" t="s">
        <v>95</v>
      </c>
      <c r="R699" t="s">
        <v>96</v>
      </c>
      <c r="S699" t="s">
        <v>97</v>
      </c>
      <c r="T699" t="s">
        <v>98</v>
      </c>
      <c r="U699">
        <v>42.370837000000002</v>
      </c>
      <c r="V699">
        <v>-83.485600000000005</v>
      </c>
      <c r="W699" t="s">
        <v>285</v>
      </c>
      <c r="X699" t="s">
        <v>286</v>
      </c>
      <c r="Y699" t="s">
        <v>287</v>
      </c>
      <c r="Z699" s="10">
        <v>549048072</v>
      </c>
      <c r="AA699" s="9">
        <v>44.018870999999997</v>
      </c>
      <c r="AB699" s="9">
        <v>-88.613240000000005</v>
      </c>
      <c r="AC699" t="s">
        <v>98</v>
      </c>
      <c r="AD699">
        <v>104</v>
      </c>
      <c r="AE699" s="1" t="s">
        <v>102</v>
      </c>
      <c r="AF699" s="1" t="str">
        <f t="shared" si="32"/>
        <v>4</v>
      </c>
      <c r="AG699" s="1">
        <f t="shared" si="30"/>
        <v>5</v>
      </c>
      <c r="AH699" s="1">
        <v>11.94</v>
      </c>
      <c r="AI699" s="7">
        <f t="shared" si="31"/>
        <v>112.68</v>
      </c>
      <c r="AJ699">
        <v>112.68</v>
      </c>
      <c r="AK699">
        <v>112.68</v>
      </c>
      <c r="AL699" s="4">
        <v>22.19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T699">
        <v>0</v>
      </c>
      <c r="AU699" s="4">
        <v>0</v>
      </c>
      <c r="AV699" s="4">
        <v>7.9</v>
      </c>
      <c r="AW699" s="4">
        <v>142.77000000000001</v>
      </c>
      <c r="AX699">
        <v>5</v>
      </c>
      <c r="AY699" t="s">
        <v>80</v>
      </c>
      <c r="AZ699">
        <v>5</v>
      </c>
      <c r="BA699">
        <v>0</v>
      </c>
      <c r="BB699">
        <v>0</v>
      </c>
      <c r="BC699">
        <v>0</v>
      </c>
      <c r="BD699">
        <v>0</v>
      </c>
      <c r="BE699">
        <v>1</v>
      </c>
      <c r="BF699" t="s">
        <v>81</v>
      </c>
      <c r="BJ699" s="6">
        <v>45976</v>
      </c>
      <c r="BK699" t="s">
        <v>174</v>
      </c>
      <c r="BL699" t="s">
        <v>169</v>
      </c>
      <c r="BM699" t="s">
        <v>183</v>
      </c>
      <c r="BN699" t="s">
        <v>169</v>
      </c>
      <c r="BP699">
        <v>2025</v>
      </c>
      <c r="BQ699" t="s">
        <v>170</v>
      </c>
      <c r="BR699" t="s">
        <v>184</v>
      </c>
    </row>
    <row r="700" spans="1:70" x14ac:dyDescent="0.25">
      <c r="A700">
        <v>6707859953</v>
      </c>
      <c r="B700" t="s">
        <v>182</v>
      </c>
      <c r="C700" t="s">
        <v>89</v>
      </c>
      <c r="D700" s="4">
        <v>143.37</v>
      </c>
      <c r="E700" s="5">
        <v>45976</v>
      </c>
      <c r="F700" s="5">
        <v>45973</v>
      </c>
      <c r="G700">
        <v>7926</v>
      </c>
      <c r="H700" t="s">
        <v>90</v>
      </c>
      <c r="I700" t="s">
        <v>91</v>
      </c>
      <c r="J700" t="s">
        <v>69</v>
      </c>
      <c r="K700" t="s">
        <v>92</v>
      </c>
      <c r="L700" t="s">
        <v>93</v>
      </c>
      <c r="M700" t="s">
        <v>72</v>
      </c>
      <c r="P700" t="s">
        <v>94</v>
      </c>
      <c r="Q700" t="s">
        <v>95</v>
      </c>
      <c r="R700" t="s">
        <v>96</v>
      </c>
      <c r="S700" t="s">
        <v>97</v>
      </c>
      <c r="T700" t="s">
        <v>98</v>
      </c>
      <c r="U700">
        <v>42.370837000000002</v>
      </c>
      <c r="V700">
        <v>-83.485600000000005</v>
      </c>
      <c r="W700" t="s">
        <v>285</v>
      </c>
      <c r="X700" t="s">
        <v>286</v>
      </c>
      <c r="Y700" t="s">
        <v>287</v>
      </c>
      <c r="Z700" s="10">
        <v>549048072</v>
      </c>
      <c r="AA700" s="9">
        <v>44.018870999999997</v>
      </c>
      <c r="AB700" s="9">
        <v>-88.613240000000005</v>
      </c>
      <c r="AC700" t="s">
        <v>98</v>
      </c>
      <c r="AD700">
        <v>104</v>
      </c>
      <c r="AE700" s="1" t="s">
        <v>102</v>
      </c>
      <c r="AF700" s="1" t="str">
        <f t="shared" si="32"/>
        <v>4</v>
      </c>
      <c r="AG700" s="1">
        <f t="shared" si="30"/>
        <v>5</v>
      </c>
      <c r="AH700" s="1">
        <v>11.94</v>
      </c>
      <c r="AI700" s="7">
        <f t="shared" si="31"/>
        <v>112.68</v>
      </c>
      <c r="AJ700">
        <v>112.68</v>
      </c>
      <c r="AK700">
        <v>112.68</v>
      </c>
      <c r="AL700" s="4">
        <v>22.76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T700">
        <v>0</v>
      </c>
      <c r="AU700" s="4">
        <v>0</v>
      </c>
      <c r="AV700" s="4">
        <v>7.93</v>
      </c>
      <c r="AW700" s="4">
        <v>143.37</v>
      </c>
      <c r="AX700">
        <v>5</v>
      </c>
      <c r="AY700" t="s">
        <v>80</v>
      </c>
      <c r="AZ700">
        <v>5</v>
      </c>
      <c r="BA700">
        <v>0</v>
      </c>
      <c r="BB700">
        <v>0</v>
      </c>
      <c r="BC700">
        <v>0</v>
      </c>
      <c r="BD700">
        <v>0</v>
      </c>
      <c r="BE700">
        <v>1</v>
      </c>
      <c r="BF700" t="s">
        <v>81</v>
      </c>
      <c r="BJ700" s="6">
        <v>45976</v>
      </c>
      <c r="BK700" t="s">
        <v>174</v>
      </c>
      <c r="BL700" t="s">
        <v>169</v>
      </c>
      <c r="BM700" t="s">
        <v>176</v>
      </c>
      <c r="BN700" t="s">
        <v>169</v>
      </c>
      <c r="BP700">
        <v>2025</v>
      </c>
      <c r="BQ700" t="s">
        <v>170</v>
      </c>
      <c r="BR700" t="s">
        <v>177</v>
      </c>
    </row>
    <row r="701" spans="1:70" x14ac:dyDescent="0.25">
      <c r="A701">
        <v>6707859851</v>
      </c>
      <c r="B701" t="s">
        <v>182</v>
      </c>
      <c r="C701" t="s">
        <v>89</v>
      </c>
      <c r="D701" s="4">
        <v>98.78</v>
      </c>
      <c r="E701" s="5">
        <v>45976</v>
      </c>
      <c r="F701" s="5">
        <v>45973</v>
      </c>
      <c r="G701">
        <v>7926</v>
      </c>
      <c r="H701" t="s">
        <v>90</v>
      </c>
      <c r="I701" t="s">
        <v>91</v>
      </c>
      <c r="J701" t="s">
        <v>69</v>
      </c>
      <c r="K701" t="s">
        <v>92</v>
      </c>
      <c r="L701" t="s">
        <v>93</v>
      </c>
      <c r="M701" t="s">
        <v>72</v>
      </c>
      <c r="P701" t="s">
        <v>94</v>
      </c>
      <c r="Q701" t="s">
        <v>95</v>
      </c>
      <c r="R701" t="s">
        <v>96</v>
      </c>
      <c r="S701" t="s">
        <v>97</v>
      </c>
      <c r="T701" t="s">
        <v>98</v>
      </c>
      <c r="U701">
        <v>42.370837000000002</v>
      </c>
      <c r="V701">
        <v>-83.485600000000005</v>
      </c>
      <c r="W701" t="s">
        <v>307</v>
      </c>
      <c r="X701" t="s">
        <v>308</v>
      </c>
      <c r="Y701" t="s">
        <v>216</v>
      </c>
      <c r="Z701" s="10">
        <v>403249223</v>
      </c>
      <c r="AA701" s="9">
        <v>38.221178999999999</v>
      </c>
      <c r="AB701" s="9">
        <v>-84.554649999999995</v>
      </c>
      <c r="AC701" t="s">
        <v>98</v>
      </c>
      <c r="AD701">
        <v>103</v>
      </c>
      <c r="AE701" s="1" t="s">
        <v>102</v>
      </c>
      <c r="AF701" s="1" t="str">
        <f t="shared" si="32"/>
        <v>3</v>
      </c>
      <c r="AG701" s="1">
        <f t="shared" si="30"/>
        <v>5</v>
      </c>
      <c r="AH701" s="1">
        <v>10.44</v>
      </c>
      <c r="AI701" s="7">
        <f t="shared" si="31"/>
        <v>72.72</v>
      </c>
      <c r="AJ701">
        <v>72.72</v>
      </c>
      <c r="AK701">
        <v>72.72</v>
      </c>
      <c r="AL701" s="4">
        <v>15.68</v>
      </c>
      <c r="AM701" s="4">
        <v>0</v>
      </c>
      <c r="AN701" s="4">
        <v>0</v>
      </c>
      <c r="AO701" s="4">
        <v>0</v>
      </c>
      <c r="AP701" s="4">
        <v>0</v>
      </c>
      <c r="AQ701" s="4">
        <v>4.58</v>
      </c>
      <c r="AR701" s="4">
        <v>0</v>
      </c>
      <c r="AT701">
        <v>0</v>
      </c>
      <c r="AU701" s="4">
        <v>0</v>
      </c>
      <c r="AV701" s="4">
        <v>10.38</v>
      </c>
      <c r="AW701" s="4">
        <v>98.78</v>
      </c>
      <c r="AX701">
        <v>5</v>
      </c>
      <c r="AY701" t="s">
        <v>80</v>
      </c>
      <c r="AZ701">
        <v>5</v>
      </c>
      <c r="BA701">
        <v>0</v>
      </c>
      <c r="BB701">
        <v>0</v>
      </c>
      <c r="BC701">
        <v>0</v>
      </c>
      <c r="BD701">
        <v>0</v>
      </c>
      <c r="BE701">
        <v>1</v>
      </c>
      <c r="BF701" t="s">
        <v>81</v>
      </c>
      <c r="BJ701" s="6">
        <v>45976</v>
      </c>
      <c r="BK701" t="s">
        <v>174</v>
      </c>
      <c r="BL701" t="s">
        <v>169</v>
      </c>
      <c r="BM701" t="s">
        <v>176</v>
      </c>
      <c r="BN701" t="s">
        <v>169</v>
      </c>
      <c r="BP701">
        <v>2025</v>
      </c>
      <c r="BQ701" t="s">
        <v>170</v>
      </c>
      <c r="BR701" t="s">
        <v>177</v>
      </c>
    </row>
    <row r="702" spans="1:70" x14ac:dyDescent="0.25">
      <c r="A702">
        <v>6707859988</v>
      </c>
      <c r="B702" t="s">
        <v>182</v>
      </c>
      <c r="C702" t="s">
        <v>89</v>
      </c>
      <c r="D702" s="4">
        <v>143.37</v>
      </c>
      <c r="E702" s="5">
        <v>45976</v>
      </c>
      <c r="F702" s="5">
        <v>45974</v>
      </c>
      <c r="G702">
        <v>7926</v>
      </c>
      <c r="H702" t="s">
        <v>90</v>
      </c>
      <c r="I702" t="s">
        <v>91</v>
      </c>
      <c r="J702" t="s">
        <v>69</v>
      </c>
      <c r="K702" t="s">
        <v>92</v>
      </c>
      <c r="L702" t="s">
        <v>93</v>
      </c>
      <c r="M702" t="s">
        <v>72</v>
      </c>
      <c r="P702" t="s">
        <v>94</v>
      </c>
      <c r="Q702" t="s">
        <v>95</v>
      </c>
      <c r="R702" t="s">
        <v>96</v>
      </c>
      <c r="S702" t="s">
        <v>97</v>
      </c>
      <c r="T702" t="s">
        <v>98</v>
      </c>
      <c r="U702">
        <v>42.370837000000002</v>
      </c>
      <c r="V702">
        <v>-83.485600000000005</v>
      </c>
      <c r="W702" t="s">
        <v>285</v>
      </c>
      <c r="X702" t="s">
        <v>286</v>
      </c>
      <c r="Y702" t="s">
        <v>287</v>
      </c>
      <c r="Z702" s="10">
        <v>549048072</v>
      </c>
      <c r="AA702" s="9">
        <v>44.018870999999997</v>
      </c>
      <c r="AB702" s="9">
        <v>-88.613240000000005</v>
      </c>
      <c r="AC702" t="s">
        <v>98</v>
      </c>
      <c r="AD702">
        <v>104</v>
      </c>
      <c r="AE702" s="1" t="s">
        <v>102</v>
      </c>
      <c r="AF702" s="1" t="str">
        <f t="shared" si="32"/>
        <v>4</v>
      </c>
      <c r="AG702" s="1">
        <f t="shared" si="30"/>
        <v>5</v>
      </c>
      <c r="AH702" s="1">
        <v>11.94</v>
      </c>
      <c r="AI702" s="7">
        <f t="shared" si="31"/>
        <v>112.68</v>
      </c>
      <c r="AJ702">
        <v>112.68</v>
      </c>
      <c r="AK702">
        <v>112.68</v>
      </c>
      <c r="AL702" s="4">
        <v>22.76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T702">
        <v>0</v>
      </c>
      <c r="AU702" s="4">
        <v>0</v>
      </c>
      <c r="AV702" s="4">
        <v>7.93</v>
      </c>
      <c r="AW702" s="4">
        <v>143.37</v>
      </c>
      <c r="AX702">
        <v>5</v>
      </c>
      <c r="AY702" t="s">
        <v>80</v>
      </c>
      <c r="AZ702">
        <v>5</v>
      </c>
      <c r="BA702">
        <v>0</v>
      </c>
      <c r="BB702">
        <v>0</v>
      </c>
      <c r="BC702">
        <v>0</v>
      </c>
      <c r="BD702">
        <v>0</v>
      </c>
      <c r="BE702">
        <v>1</v>
      </c>
      <c r="BF702" t="s">
        <v>81</v>
      </c>
      <c r="BJ702" s="6">
        <v>45976</v>
      </c>
      <c r="BK702" t="s">
        <v>174</v>
      </c>
      <c r="BL702" t="s">
        <v>169</v>
      </c>
      <c r="BM702" t="s">
        <v>176</v>
      </c>
      <c r="BN702" t="s">
        <v>169</v>
      </c>
      <c r="BP702">
        <v>2025</v>
      </c>
      <c r="BQ702" t="s">
        <v>170</v>
      </c>
      <c r="BR702" t="s">
        <v>177</v>
      </c>
    </row>
    <row r="703" spans="1:70" x14ac:dyDescent="0.25">
      <c r="A703">
        <v>6707859946</v>
      </c>
      <c r="B703" t="s">
        <v>182</v>
      </c>
      <c r="C703" t="s">
        <v>89</v>
      </c>
      <c r="D703" s="4">
        <v>143.37</v>
      </c>
      <c r="E703" s="5">
        <v>45976</v>
      </c>
      <c r="F703" s="5">
        <v>45973</v>
      </c>
      <c r="G703">
        <v>7926</v>
      </c>
      <c r="H703" t="s">
        <v>90</v>
      </c>
      <c r="I703" t="s">
        <v>91</v>
      </c>
      <c r="J703" t="s">
        <v>69</v>
      </c>
      <c r="K703" t="s">
        <v>92</v>
      </c>
      <c r="L703" t="s">
        <v>93</v>
      </c>
      <c r="M703" t="s">
        <v>72</v>
      </c>
      <c r="P703" t="s">
        <v>94</v>
      </c>
      <c r="Q703" t="s">
        <v>95</v>
      </c>
      <c r="R703" t="s">
        <v>96</v>
      </c>
      <c r="S703" t="s">
        <v>97</v>
      </c>
      <c r="T703" t="s">
        <v>98</v>
      </c>
      <c r="U703">
        <v>42.370837000000002</v>
      </c>
      <c r="V703">
        <v>-83.485600000000005</v>
      </c>
      <c r="W703" t="s">
        <v>285</v>
      </c>
      <c r="X703" t="s">
        <v>286</v>
      </c>
      <c r="Y703" t="s">
        <v>287</v>
      </c>
      <c r="Z703" s="10">
        <v>549048072</v>
      </c>
      <c r="AA703" s="9">
        <v>44.018870999999997</v>
      </c>
      <c r="AB703" s="9">
        <v>-88.613240000000005</v>
      </c>
      <c r="AC703" t="s">
        <v>98</v>
      </c>
      <c r="AD703">
        <v>104</v>
      </c>
      <c r="AE703" s="1" t="s">
        <v>102</v>
      </c>
      <c r="AF703" s="1" t="str">
        <f t="shared" si="32"/>
        <v>4</v>
      </c>
      <c r="AG703" s="1">
        <f t="shared" si="30"/>
        <v>5</v>
      </c>
      <c r="AH703" s="1">
        <v>11.94</v>
      </c>
      <c r="AI703" s="7">
        <f t="shared" si="31"/>
        <v>112.68</v>
      </c>
      <c r="AJ703">
        <v>112.68</v>
      </c>
      <c r="AK703">
        <v>112.68</v>
      </c>
      <c r="AL703" s="4">
        <v>22.76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T703">
        <v>0</v>
      </c>
      <c r="AU703" s="4">
        <v>0</v>
      </c>
      <c r="AV703" s="4">
        <v>7.93</v>
      </c>
      <c r="AW703" s="4">
        <v>143.37</v>
      </c>
      <c r="AX703">
        <v>5</v>
      </c>
      <c r="AY703" t="s">
        <v>80</v>
      </c>
      <c r="AZ703">
        <v>5</v>
      </c>
      <c r="BA703">
        <v>0</v>
      </c>
      <c r="BB703">
        <v>0</v>
      </c>
      <c r="BC703">
        <v>0</v>
      </c>
      <c r="BD703">
        <v>0</v>
      </c>
      <c r="BE703">
        <v>1</v>
      </c>
      <c r="BF703" t="s">
        <v>81</v>
      </c>
      <c r="BJ703" s="6">
        <v>45976</v>
      </c>
      <c r="BK703" t="s">
        <v>174</v>
      </c>
      <c r="BL703" t="s">
        <v>169</v>
      </c>
      <c r="BM703" t="s">
        <v>176</v>
      </c>
      <c r="BN703" t="s">
        <v>169</v>
      </c>
      <c r="BP703">
        <v>2025</v>
      </c>
      <c r="BQ703" t="s">
        <v>170</v>
      </c>
      <c r="BR703" t="s">
        <v>177</v>
      </c>
    </row>
    <row r="704" spans="1:70" x14ac:dyDescent="0.25">
      <c r="A704">
        <v>6707859784</v>
      </c>
      <c r="B704" t="s">
        <v>182</v>
      </c>
      <c r="C704" t="s">
        <v>89</v>
      </c>
      <c r="D704" s="4">
        <v>161.31</v>
      </c>
      <c r="E704" s="5">
        <v>45976</v>
      </c>
      <c r="F704" s="5">
        <v>45971</v>
      </c>
      <c r="G704">
        <v>7926</v>
      </c>
      <c r="H704" t="s">
        <v>90</v>
      </c>
      <c r="I704" t="s">
        <v>91</v>
      </c>
      <c r="J704" t="s">
        <v>69</v>
      </c>
      <c r="K704" t="s">
        <v>92</v>
      </c>
      <c r="L704" t="s">
        <v>93</v>
      </c>
      <c r="M704" t="s">
        <v>72</v>
      </c>
      <c r="P704" t="s">
        <v>94</v>
      </c>
      <c r="Q704" t="s">
        <v>95</v>
      </c>
      <c r="R704" t="s">
        <v>96</v>
      </c>
      <c r="S704" t="s">
        <v>97</v>
      </c>
      <c r="T704" t="s">
        <v>98</v>
      </c>
      <c r="U704">
        <v>42.370837000000002</v>
      </c>
      <c r="V704">
        <v>-83.485600000000005</v>
      </c>
      <c r="W704" t="s">
        <v>421</v>
      </c>
      <c r="X704" t="s">
        <v>296</v>
      </c>
      <c r="Y704" t="s">
        <v>272</v>
      </c>
      <c r="Z704" s="10">
        <v>336075107</v>
      </c>
      <c r="AA704" s="9">
        <v>27.963798000000001</v>
      </c>
      <c r="AB704" s="9">
        <v>-82.495369999999994</v>
      </c>
      <c r="AC704" t="s">
        <v>98</v>
      </c>
      <c r="AD704">
        <v>105</v>
      </c>
      <c r="AE704" s="1" t="s">
        <v>102</v>
      </c>
      <c r="AF704" s="1" t="str">
        <f t="shared" si="32"/>
        <v>5</v>
      </c>
      <c r="AG704" s="1">
        <f t="shared" si="30"/>
        <v>5</v>
      </c>
      <c r="AH704" s="1">
        <v>12.74</v>
      </c>
      <c r="AI704" s="7">
        <f t="shared" si="31"/>
        <v>122.33999999999999</v>
      </c>
      <c r="AJ704">
        <v>122.34</v>
      </c>
      <c r="AK704">
        <v>122.34</v>
      </c>
      <c r="AL704" s="4">
        <v>25.61</v>
      </c>
      <c r="AM704" s="4">
        <v>0</v>
      </c>
      <c r="AN704" s="4">
        <v>0</v>
      </c>
      <c r="AO704" s="4">
        <v>0</v>
      </c>
      <c r="AP704" s="4">
        <v>0</v>
      </c>
      <c r="AQ704" s="4">
        <v>4.58</v>
      </c>
      <c r="AR704" s="4">
        <v>0</v>
      </c>
      <c r="AT704">
        <v>0</v>
      </c>
      <c r="AU704" s="4">
        <v>0</v>
      </c>
      <c r="AV704" s="4">
        <v>13.36</v>
      </c>
      <c r="AW704" s="4">
        <v>161.31</v>
      </c>
      <c r="AX704">
        <v>5</v>
      </c>
      <c r="AY704" t="s">
        <v>80</v>
      </c>
      <c r="AZ704">
        <v>5</v>
      </c>
      <c r="BA704">
        <v>0</v>
      </c>
      <c r="BB704">
        <v>0</v>
      </c>
      <c r="BC704">
        <v>0</v>
      </c>
      <c r="BD704">
        <v>0</v>
      </c>
      <c r="BE704">
        <v>1</v>
      </c>
      <c r="BF704" t="s">
        <v>81</v>
      </c>
      <c r="BJ704" s="6">
        <v>45976</v>
      </c>
      <c r="BK704" t="s">
        <v>174</v>
      </c>
      <c r="BL704" t="s">
        <v>169</v>
      </c>
      <c r="BM704" t="s">
        <v>176</v>
      </c>
      <c r="BN704" t="s">
        <v>169</v>
      </c>
      <c r="BP704">
        <v>2025</v>
      </c>
      <c r="BQ704" t="s">
        <v>170</v>
      </c>
      <c r="BR704" t="s">
        <v>177</v>
      </c>
    </row>
    <row r="705" spans="1:70" x14ac:dyDescent="0.25">
      <c r="A705">
        <v>6707859774</v>
      </c>
      <c r="B705" t="s">
        <v>182</v>
      </c>
      <c r="C705" t="s">
        <v>89</v>
      </c>
      <c r="D705" s="4">
        <v>161.31</v>
      </c>
      <c r="E705" s="5">
        <v>45976</v>
      </c>
      <c r="F705" s="5">
        <v>45971</v>
      </c>
      <c r="G705">
        <v>7926</v>
      </c>
      <c r="H705" t="s">
        <v>90</v>
      </c>
      <c r="I705" t="s">
        <v>91</v>
      </c>
      <c r="J705" t="s">
        <v>69</v>
      </c>
      <c r="K705" t="s">
        <v>92</v>
      </c>
      <c r="L705" t="s">
        <v>93</v>
      </c>
      <c r="M705" t="s">
        <v>72</v>
      </c>
      <c r="P705" t="s">
        <v>94</v>
      </c>
      <c r="Q705" t="s">
        <v>95</v>
      </c>
      <c r="R705" t="s">
        <v>96</v>
      </c>
      <c r="S705" t="s">
        <v>97</v>
      </c>
      <c r="T705" t="s">
        <v>98</v>
      </c>
      <c r="U705">
        <v>42.370837000000002</v>
      </c>
      <c r="V705">
        <v>-83.485600000000005</v>
      </c>
      <c r="W705" t="s">
        <v>421</v>
      </c>
      <c r="X705" t="s">
        <v>296</v>
      </c>
      <c r="Y705" t="s">
        <v>272</v>
      </c>
      <c r="Z705" s="10">
        <v>336075107</v>
      </c>
      <c r="AA705" s="9">
        <v>27.963798000000001</v>
      </c>
      <c r="AB705" s="9">
        <v>-82.495369999999994</v>
      </c>
      <c r="AC705" t="s">
        <v>98</v>
      </c>
      <c r="AD705">
        <v>105</v>
      </c>
      <c r="AE705" s="1" t="s">
        <v>102</v>
      </c>
      <c r="AF705" s="1" t="str">
        <f t="shared" si="32"/>
        <v>5</v>
      </c>
      <c r="AG705" s="1">
        <f t="shared" ref="AG705:AG768" si="33">ROUNDUP(AX705,0)</f>
        <v>5</v>
      </c>
      <c r="AH705" s="1">
        <v>12.74</v>
      </c>
      <c r="AI705" s="7">
        <f t="shared" ref="AI705:AI768" si="34">AW705-AL705-AV705</f>
        <v>122.33999999999999</v>
      </c>
      <c r="AJ705">
        <v>122.34</v>
      </c>
      <c r="AK705">
        <v>122.34</v>
      </c>
      <c r="AL705" s="4">
        <v>25.61</v>
      </c>
      <c r="AM705" s="4">
        <v>0</v>
      </c>
      <c r="AN705" s="4">
        <v>0</v>
      </c>
      <c r="AO705" s="4">
        <v>0</v>
      </c>
      <c r="AP705" s="4">
        <v>0</v>
      </c>
      <c r="AQ705" s="4">
        <v>4.58</v>
      </c>
      <c r="AR705" s="4">
        <v>0</v>
      </c>
      <c r="AT705">
        <v>0</v>
      </c>
      <c r="AU705" s="4">
        <v>0</v>
      </c>
      <c r="AV705" s="4">
        <v>13.36</v>
      </c>
      <c r="AW705" s="4">
        <v>161.31</v>
      </c>
      <c r="AX705">
        <v>5</v>
      </c>
      <c r="AY705" t="s">
        <v>80</v>
      </c>
      <c r="AZ705">
        <v>5</v>
      </c>
      <c r="BA705">
        <v>0</v>
      </c>
      <c r="BB705">
        <v>0</v>
      </c>
      <c r="BC705">
        <v>0</v>
      </c>
      <c r="BD705">
        <v>0</v>
      </c>
      <c r="BE705">
        <v>1</v>
      </c>
      <c r="BF705" t="s">
        <v>81</v>
      </c>
      <c r="BJ705" s="6">
        <v>45976</v>
      </c>
      <c r="BK705" t="s">
        <v>174</v>
      </c>
      <c r="BL705" t="s">
        <v>169</v>
      </c>
      <c r="BM705" t="s">
        <v>176</v>
      </c>
      <c r="BN705" t="s">
        <v>169</v>
      </c>
      <c r="BP705">
        <v>2025</v>
      </c>
      <c r="BQ705" t="s">
        <v>170</v>
      </c>
      <c r="BR705" t="s">
        <v>177</v>
      </c>
    </row>
    <row r="706" spans="1:70" x14ac:dyDescent="0.25">
      <c r="A706">
        <v>6707859858</v>
      </c>
      <c r="B706" t="s">
        <v>182</v>
      </c>
      <c r="C706" t="s">
        <v>89</v>
      </c>
      <c r="D706" s="4">
        <v>161.47</v>
      </c>
      <c r="E706" s="5">
        <v>45976</v>
      </c>
      <c r="F706" s="5">
        <v>45973</v>
      </c>
      <c r="G706">
        <v>7926</v>
      </c>
      <c r="H706" t="s">
        <v>90</v>
      </c>
      <c r="I706" t="s">
        <v>91</v>
      </c>
      <c r="J706" t="s">
        <v>69</v>
      </c>
      <c r="K706" t="s">
        <v>92</v>
      </c>
      <c r="L706" t="s">
        <v>93</v>
      </c>
      <c r="M706" t="s">
        <v>72</v>
      </c>
      <c r="P706" t="s">
        <v>94</v>
      </c>
      <c r="Q706" t="s">
        <v>95</v>
      </c>
      <c r="R706" t="s">
        <v>96</v>
      </c>
      <c r="S706" t="s">
        <v>97</v>
      </c>
      <c r="T706" t="s">
        <v>98</v>
      </c>
      <c r="U706">
        <v>42.370837000000002</v>
      </c>
      <c r="V706">
        <v>-83.485600000000005</v>
      </c>
      <c r="W706" t="s">
        <v>273</v>
      </c>
      <c r="X706" t="s">
        <v>274</v>
      </c>
      <c r="Y706" t="s">
        <v>112</v>
      </c>
      <c r="Z706" s="10">
        <v>782162907</v>
      </c>
      <c r="AA706" s="9">
        <v>29.528514999999999</v>
      </c>
      <c r="AB706" s="9">
        <v>-98.492189999999994</v>
      </c>
      <c r="AC706" t="s">
        <v>98</v>
      </c>
      <c r="AD706">
        <v>106</v>
      </c>
      <c r="AE706" s="1" t="s">
        <v>102</v>
      </c>
      <c r="AF706" s="1" t="str">
        <f t="shared" si="32"/>
        <v>6</v>
      </c>
      <c r="AG706" s="1">
        <f t="shared" si="33"/>
        <v>5</v>
      </c>
      <c r="AH706" s="1">
        <v>13.2</v>
      </c>
      <c r="AI706" s="7">
        <f t="shared" si="34"/>
        <v>127.05000000000001</v>
      </c>
      <c r="AJ706">
        <v>127.05</v>
      </c>
      <c r="AK706">
        <v>127.05</v>
      </c>
      <c r="AL706" s="4">
        <v>25.63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T706">
        <v>0</v>
      </c>
      <c r="AU706" s="4">
        <v>0</v>
      </c>
      <c r="AV706" s="4">
        <v>8.7899999999999991</v>
      </c>
      <c r="AW706" s="4">
        <v>161.47</v>
      </c>
      <c r="AX706">
        <v>5</v>
      </c>
      <c r="AY706" t="s">
        <v>80</v>
      </c>
      <c r="AZ706">
        <v>5</v>
      </c>
      <c r="BA706">
        <v>0</v>
      </c>
      <c r="BB706">
        <v>0</v>
      </c>
      <c r="BC706">
        <v>0</v>
      </c>
      <c r="BD706">
        <v>0</v>
      </c>
      <c r="BE706">
        <v>1</v>
      </c>
      <c r="BF706" t="s">
        <v>81</v>
      </c>
      <c r="BJ706" s="6">
        <v>45976</v>
      </c>
      <c r="BK706" t="s">
        <v>174</v>
      </c>
      <c r="BL706" t="s">
        <v>169</v>
      </c>
      <c r="BM706" t="s">
        <v>176</v>
      </c>
      <c r="BN706" t="s">
        <v>169</v>
      </c>
      <c r="BP706">
        <v>2025</v>
      </c>
      <c r="BQ706" t="s">
        <v>170</v>
      </c>
      <c r="BR706" t="s">
        <v>177</v>
      </c>
    </row>
    <row r="707" spans="1:70" x14ac:dyDescent="0.25">
      <c r="A707">
        <v>6699727116</v>
      </c>
      <c r="B707" t="s">
        <v>185</v>
      </c>
      <c r="C707" t="s">
        <v>89</v>
      </c>
      <c r="D707" s="4">
        <v>180.72</v>
      </c>
      <c r="E707" s="5">
        <v>45969</v>
      </c>
      <c r="F707" s="5">
        <v>45968</v>
      </c>
      <c r="G707">
        <v>7926</v>
      </c>
      <c r="H707" t="s">
        <v>90</v>
      </c>
      <c r="I707" t="s">
        <v>91</v>
      </c>
      <c r="J707" t="s">
        <v>69</v>
      </c>
      <c r="K707" t="s">
        <v>92</v>
      </c>
      <c r="L707" t="s">
        <v>93</v>
      </c>
      <c r="M707" t="s">
        <v>72</v>
      </c>
      <c r="P707" t="s">
        <v>94</v>
      </c>
      <c r="Q707" t="s">
        <v>95</v>
      </c>
      <c r="R707" t="s">
        <v>96</v>
      </c>
      <c r="S707" t="s">
        <v>97</v>
      </c>
      <c r="T707" t="s">
        <v>98</v>
      </c>
      <c r="U707">
        <v>42.370837000000002</v>
      </c>
      <c r="V707">
        <v>-83.485600000000005</v>
      </c>
      <c r="W707" t="s">
        <v>317</v>
      </c>
      <c r="X707" t="s">
        <v>318</v>
      </c>
      <c r="Y707" t="s">
        <v>272</v>
      </c>
      <c r="Z707" s="10">
        <v>323092702</v>
      </c>
      <c r="AA707" s="9">
        <v>30.514599</v>
      </c>
      <c r="AB707" s="9">
        <v>-84.188445999999999</v>
      </c>
      <c r="AC707" t="s">
        <v>98</v>
      </c>
      <c r="AD707">
        <v>105</v>
      </c>
      <c r="AE707" s="1" t="s">
        <v>102</v>
      </c>
      <c r="AF707" s="1" t="str">
        <f t="shared" si="32"/>
        <v>5</v>
      </c>
      <c r="AG707" s="1">
        <f t="shared" si="33"/>
        <v>5</v>
      </c>
      <c r="AH707" s="1">
        <v>12.74</v>
      </c>
      <c r="AI707" s="7">
        <f t="shared" si="34"/>
        <v>122.34</v>
      </c>
      <c r="AJ707">
        <v>122.34</v>
      </c>
      <c r="AK707">
        <v>122.34</v>
      </c>
      <c r="AL707" s="4">
        <v>28.09</v>
      </c>
      <c r="AM707" s="4">
        <v>0</v>
      </c>
      <c r="AN707" s="4">
        <v>0</v>
      </c>
      <c r="AO707" s="4">
        <v>0</v>
      </c>
      <c r="AP707" s="4">
        <v>0</v>
      </c>
      <c r="AQ707" s="4">
        <v>4.58</v>
      </c>
      <c r="AR707" s="4">
        <v>0</v>
      </c>
      <c r="AT707">
        <v>0</v>
      </c>
      <c r="AU707" s="4">
        <v>0</v>
      </c>
      <c r="AV707" s="4">
        <v>30.29</v>
      </c>
      <c r="AW707" s="4">
        <v>180.72</v>
      </c>
      <c r="AX707">
        <v>5</v>
      </c>
      <c r="AY707" t="s">
        <v>80</v>
      </c>
      <c r="AZ707">
        <v>5</v>
      </c>
      <c r="BA707">
        <v>0</v>
      </c>
      <c r="BB707">
        <v>0</v>
      </c>
      <c r="BC707">
        <v>0</v>
      </c>
      <c r="BD707">
        <v>0</v>
      </c>
      <c r="BE707">
        <v>1</v>
      </c>
      <c r="BF707" t="s">
        <v>81</v>
      </c>
      <c r="BJ707" s="6">
        <v>45969</v>
      </c>
      <c r="BK707" t="s">
        <v>176</v>
      </c>
      <c r="BL707" t="s">
        <v>169</v>
      </c>
      <c r="BM707" t="s">
        <v>183</v>
      </c>
      <c r="BN707" t="s">
        <v>169</v>
      </c>
      <c r="BP707">
        <v>2025</v>
      </c>
      <c r="BQ707" t="s">
        <v>170</v>
      </c>
      <c r="BR707" t="s">
        <v>184</v>
      </c>
    </row>
    <row r="708" spans="1:70" x14ac:dyDescent="0.25">
      <c r="A708">
        <v>6699726840</v>
      </c>
      <c r="B708" t="s">
        <v>185</v>
      </c>
      <c r="C708" t="s">
        <v>89</v>
      </c>
      <c r="D708" s="4">
        <v>142.77000000000001</v>
      </c>
      <c r="E708" s="5">
        <v>45969</v>
      </c>
      <c r="F708" s="5">
        <v>45965</v>
      </c>
      <c r="G708">
        <v>7926</v>
      </c>
      <c r="H708" t="s">
        <v>90</v>
      </c>
      <c r="I708" t="s">
        <v>91</v>
      </c>
      <c r="J708" t="s">
        <v>69</v>
      </c>
      <c r="K708" t="s">
        <v>92</v>
      </c>
      <c r="L708" t="s">
        <v>93</v>
      </c>
      <c r="M708" t="s">
        <v>72</v>
      </c>
      <c r="P708" t="s">
        <v>94</v>
      </c>
      <c r="Q708" t="s">
        <v>95</v>
      </c>
      <c r="R708" t="s">
        <v>96</v>
      </c>
      <c r="S708" t="s">
        <v>97</v>
      </c>
      <c r="T708" t="s">
        <v>98</v>
      </c>
      <c r="U708">
        <v>42.370837000000002</v>
      </c>
      <c r="V708">
        <v>-83.485600000000005</v>
      </c>
      <c r="W708" t="s">
        <v>285</v>
      </c>
      <c r="X708" t="s">
        <v>286</v>
      </c>
      <c r="Y708" t="s">
        <v>287</v>
      </c>
      <c r="Z708" s="10">
        <v>549048072</v>
      </c>
      <c r="AA708" s="9">
        <v>44.018870999999997</v>
      </c>
      <c r="AB708" s="9">
        <v>-88.613240000000005</v>
      </c>
      <c r="AC708" t="s">
        <v>98</v>
      </c>
      <c r="AD708">
        <v>104</v>
      </c>
      <c r="AE708" s="1" t="s">
        <v>102</v>
      </c>
      <c r="AF708" s="1" t="str">
        <f t="shared" si="32"/>
        <v>4</v>
      </c>
      <c r="AG708" s="1">
        <f t="shared" si="33"/>
        <v>5</v>
      </c>
      <c r="AH708" s="1">
        <v>11.94</v>
      </c>
      <c r="AI708" s="7">
        <f t="shared" si="34"/>
        <v>112.68</v>
      </c>
      <c r="AJ708">
        <v>112.68</v>
      </c>
      <c r="AK708">
        <v>112.68</v>
      </c>
      <c r="AL708" s="4">
        <v>22.19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T708">
        <v>0</v>
      </c>
      <c r="AU708" s="4">
        <v>0</v>
      </c>
      <c r="AV708" s="4">
        <v>7.9</v>
      </c>
      <c r="AW708" s="4">
        <v>142.77000000000001</v>
      </c>
      <c r="AX708">
        <v>5</v>
      </c>
      <c r="AY708" t="s">
        <v>80</v>
      </c>
      <c r="AZ708">
        <v>5</v>
      </c>
      <c r="BA708">
        <v>0</v>
      </c>
      <c r="BB708">
        <v>0</v>
      </c>
      <c r="BC708">
        <v>0</v>
      </c>
      <c r="BD708">
        <v>0</v>
      </c>
      <c r="BE708">
        <v>1</v>
      </c>
      <c r="BF708" t="s">
        <v>81</v>
      </c>
      <c r="BJ708" s="6">
        <v>45969</v>
      </c>
      <c r="BK708" t="s">
        <v>176</v>
      </c>
      <c r="BL708" t="s">
        <v>169</v>
      </c>
      <c r="BM708" t="s">
        <v>183</v>
      </c>
      <c r="BN708" t="s">
        <v>169</v>
      </c>
      <c r="BP708">
        <v>2025</v>
      </c>
      <c r="BQ708" t="s">
        <v>170</v>
      </c>
      <c r="BR708" t="s">
        <v>184</v>
      </c>
    </row>
    <row r="709" spans="1:70" x14ac:dyDescent="0.25">
      <c r="A709">
        <v>6699726518</v>
      </c>
      <c r="B709" t="s">
        <v>185</v>
      </c>
      <c r="C709" t="s">
        <v>89</v>
      </c>
      <c r="D709" s="4">
        <v>155.15</v>
      </c>
      <c r="E709" s="5">
        <v>45969</v>
      </c>
      <c r="F709" s="5">
        <v>45961</v>
      </c>
      <c r="G709">
        <v>7926</v>
      </c>
      <c r="H709" t="s">
        <v>90</v>
      </c>
      <c r="I709" t="s">
        <v>91</v>
      </c>
      <c r="J709" t="s">
        <v>69</v>
      </c>
      <c r="K709" t="s">
        <v>92</v>
      </c>
      <c r="L709" t="s">
        <v>93</v>
      </c>
      <c r="M709" t="s">
        <v>72</v>
      </c>
      <c r="P709" t="s">
        <v>94</v>
      </c>
      <c r="Q709" t="s">
        <v>95</v>
      </c>
      <c r="R709" t="s">
        <v>96</v>
      </c>
      <c r="S709" t="s">
        <v>97</v>
      </c>
      <c r="T709" t="s">
        <v>98</v>
      </c>
      <c r="U709">
        <v>42.370837000000002</v>
      </c>
      <c r="V709">
        <v>-83.485600000000005</v>
      </c>
      <c r="W709" t="s">
        <v>278</v>
      </c>
      <c r="X709" t="s">
        <v>279</v>
      </c>
      <c r="Y709" t="s">
        <v>119</v>
      </c>
      <c r="Z709" s="10">
        <v>559624420</v>
      </c>
      <c r="AA709" s="9">
        <v>43.762272000000003</v>
      </c>
      <c r="AB709" s="9">
        <v>-91.845299999999995</v>
      </c>
      <c r="AC709" t="s">
        <v>98</v>
      </c>
      <c r="AD709">
        <v>104</v>
      </c>
      <c r="AE709" s="1" t="s">
        <v>102</v>
      </c>
      <c r="AF709" s="1" t="str">
        <f t="shared" si="32"/>
        <v>4</v>
      </c>
      <c r="AG709" s="1">
        <f t="shared" si="33"/>
        <v>5</v>
      </c>
      <c r="AH709" s="1">
        <v>11.94</v>
      </c>
      <c r="AI709" s="7">
        <f t="shared" si="34"/>
        <v>112.68</v>
      </c>
      <c r="AJ709">
        <v>112.68</v>
      </c>
      <c r="AK709">
        <v>112.68</v>
      </c>
      <c r="AL709" s="4">
        <v>23.59</v>
      </c>
      <c r="AM709" s="4">
        <v>0</v>
      </c>
      <c r="AN709" s="4">
        <v>0</v>
      </c>
      <c r="AO709" s="4">
        <v>0</v>
      </c>
      <c r="AP709" s="4">
        <v>0</v>
      </c>
      <c r="AQ709" s="4">
        <v>4.58</v>
      </c>
      <c r="AR709" s="4">
        <v>0</v>
      </c>
      <c r="AT709">
        <v>0</v>
      </c>
      <c r="AU709" s="4">
        <v>0</v>
      </c>
      <c r="AV709" s="4">
        <v>18.88</v>
      </c>
      <c r="AW709" s="4">
        <v>155.15</v>
      </c>
      <c r="AX709">
        <v>5</v>
      </c>
      <c r="AY709" t="s">
        <v>80</v>
      </c>
      <c r="AZ709">
        <v>5</v>
      </c>
      <c r="BA709">
        <v>0</v>
      </c>
      <c r="BB709">
        <v>0</v>
      </c>
      <c r="BC709">
        <v>0</v>
      </c>
      <c r="BD709">
        <v>0</v>
      </c>
      <c r="BE709">
        <v>1</v>
      </c>
      <c r="BF709" t="s">
        <v>81</v>
      </c>
      <c r="BJ709" s="6">
        <v>45969</v>
      </c>
      <c r="BK709" t="s">
        <v>176</v>
      </c>
      <c r="BL709" t="s">
        <v>169</v>
      </c>
      <c r="BM709" t="s">
        <v>186</v>
      </c>
      <c r="BN709" t="s">
        <v>83</v>
      </c>
      <c r="BP709">
        <v>2025</v>
      </c>
      <c r="BQ709" t="s">
        <v>187</v>
      </c>
      <c r="BR709" t="s">
        <v>188</v>
      </c>
    </row>
    <row r="710" spans="1:70" x14ac:dyDescent="0.25">
      <c r="A710">
        <v>6699726952</v>
      </c>
      <c r="B710" t="s">
        <v>185</v>
      </c>
      <c r="C710" t="s">
        <v>89</v>
      </c>
      <c r="D710" s="4">
        <v>158.57</v>
      </c>
      <c r="E710" s="5">
        <v>45969</v>
      </c>
      <c r="F710" s="5">
        <v>45965</v>
      </c>
      <c r="G710">
        <v>7926</v>
      </c>
      <c r="H710" t="s">
        <v>90</v>
      </c>
      <c r="I710" t="s">
        <v>91</v>
      </c>
      <c r="J710" t="s">
        <v>69</v>
      </c>
      <c r="K710" t="s">
        <v>92</v>
      </c>
      <c r="L710" t="s">
        <v>93</v>
      </c>
      <c r="M710" t="s">
        <v>72</v>
      </c>
      <c r="P710" t="s">
        <v>94</v>
      </c>
      <c r="Q710" t="s">
        <v>95</v>
      </c>
      <c r="R710" t="s">
        <v>96</v>
      </c>
      <c r="S710" t="s">
        <v>97</v>
      </c>
      <c r="T710" t="s">
        <v>98</v>
      </c>
      <c r="U710">
        <v>42.370837000000002</v>
      </c>
      <c r="V710">
        <v>-83.485600000000005</v>
      </c>
      <c r="W710" t="s">
        <v>275</v>
      </c>
      <c r="X710" t="s">
        <v>276</v>
      </c>
      <c r="Y710" t="s">
        <v>277</v>
      </c>
      <c r="Z710" s="10">
        <v>28783132</v>
      </c>
      <c r="AA710" s="9">
        <v>35.248885000000001</v>
      </c>
      <c r="AB710" s="9">
        <v>-83.041110000000003</v>
      </c>
      <c r="AC710" t="s">
        <v>98</v>
      </c>
      <c r="AD710">
        <v>105</v>
      </c>
      <c r="AE710" s="1" t="s">
        <v>102</v>
      </c>
      <c r="AF710" s="1" t="str">
        <f t="shared" si="32"/>
        <v>5</v>
      </c>
      <c r="AG710" s="1">
        <f t="shared" si="33"/>
        <v>5</v>
      </c>
      <c r="AH710" s="1">
        <v>12.74</v>
      </c>
      <c r="AI710" s="7">
        <f t="shared" si="34"/>
        <v>125.28</v>
      </c>
      <c r="AJ710">
        <v>122.34</v>
      </c>
      <c r="AK710">
        <v>122.34</v>
      </c>
      <c r="AL710" s="4">
        <v>24.64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T710">
        <v>0</v>
      </c>
      <c r="AU710" s="4">
        <v>0</v>
      </c>
      <c r="AV710" s="4">
        <v>8.65</v>
      </c>
      <c r="AW710" s="4">
        <v>158.57</v>
      </c>
      <c r="AX710">
        <v>5</v>
      </c>
      <c r="AY710" t="s">
        <v>80</v>
      </c>
      <c r="AZ710">
        <v>5</v>
      </c>
      <c r="BA710">
        <v>0</v>
      </c>
      <c r="BB710">
        <v>0</v>
      </c>
      <c r="BC710">
        <v>0</v>
      </c>
      <c r="BD710">
        <v>0</v>
      </c>
      <c r="BE710">
        <v>1</v>
      </c>
      <c r="BF710" t="s">
        <v>81</v>
      </c>
      <c r="BJ710" s="6">
        <v>45969</v>
      </c>
      <c r="BK710" t="s">
        <v>176</v>
      </c>
      <c r="BL710" t="s">
        <v>169</v>
      </c>
      <c r="BM710" t="s">
        <v>183</v>
      </c>
      <c r="BN710" t="s">
        <v>169</v>
      </c>
      <c r="BP710">
        <v>2025</v>
      </c>
      <c r="BQ710" t="s">
        <v>170</v>
      </c>
      <c r="BR710" t="s">
        <v>184</v>
      </c>
    </row>
    <row r="711" spans="1:70" x14ac:dyDescent="0.25">
      <c r="A711">
        <v>6699726977</v>
      </c>
      <c r="B711" t="s">
        <v>185</v>
      </c>
      <c r="C711" t="s">
        <v>89</v>
      </c>
      <c r="D711" s="4">
        <v>154.88999999999999</v>
      </c>
      <c r="E711" s="5">
        <v>45969</v>
      </c>
      <c r="F711" s="5">
        <v>45965</v>
      </c>
      <c r="G711">
        <v>7926</v>
      </c>
      <c r="H711" t="s">
        <v>90</v>
      </c>
      <c r="I711" t="s">
        <v>91</v>
      </c>
      <c r="J711" t="s">
        <v>69</v>
      </c>
      <c r="K711" t="s">
        <v>92</v>
      </c>
      <c r="L711" t="s">
        <v>93</v>
      </c>
      <c r="M711" t="s">
        <v>72</v>
      </c>
      <c r="P711" t="s">
        <v>94</v>
      </c>
      <c r="Q711" t="s">
        <v>95</v>
      </c>
      <c r="R711" t="s">
        <v>96</v>
      </c>
      <c r="S711" t="s">
        <v>97</v>
      </c>
      <c r="T711" t="s">
        <v>98</v>
      </c>
      <c r="U711">
        <v>42.370837000000002</v>
      </c>
      <c r="V711">
        <v>-83.485600000000005</v>
      </c>
      <c r="W711" t="s">
        <v>297</v>
      </c>
      <c r="X711" t="s">
        <v>298</v>
      </c>
      <c r="Y711" t="s">
        <v>299</v>
      </c>
      <c r="Z711" s="10">
        <v>674014143</v>
      </c>
      <c r="AA711" s="9">
        <v>38.827874999999999</v>
      </c>
      <c r="AB711" s="9">
        <v>-97.615530000000007</v>
      </c>
      <c r="AC711" t="s">
        <v>98</v>
      </c>
      <c r="AD711">
        <v>105</v>
      </c>
      <c r="AE711" s="1" t="s">
        <v>102</v>
      </c>
      <c r="AF711" s="1" t="str">
        <f t="shared" si="32"/>
        <v>5</v>
      </c>
      <c r="AG711" s="1">
        <f t="shared" si="33"/>
        <v>5</v>
      </c>
      <c r="AH711" s="1">
        <v>12.74</v>
      </c>
      <c r="AI711" s="7">
        <f t="shared" si="34"/>
        <v>122.33999999999999</v>
      </c>
      <c r="AJ711">
        <v>122.34</v>
      </c>
      <c r="AK711">
        <v>122.34</v>
      </c>
      <c r="AL711" s="4">
        <v>24.07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T711">
        <v>0</v>
      </c>
      <c r="AU711" s="4">
        <v>0</v>
      </c>
      <c r="AV711" s="4">
        <v>8.48</v>
      </c>
      <c r="AW711" s="4">
        <v>154.88999999999999</v>
      </c>
      <c r="AX711">
        <v>5</v>
      </c>
      <c r="AY711" t="s">
        <v>80</v>
      </c>
      <c r="AZ711">
        <v>5</v>
      </c>
      <c r="BA711">
        <v>0</v>
      </c>
      <c r="BB711">
        <v>0</v>
      </c>
      <c r="BC711">
        <v>0</v>
      </c>
      <c r="BD711">
        <v>0</v>
      </c>
      <c r="BE711">
        <v>1</v>
      </c>
      <c r="BF711" t="s">
        <v>81</v>
      </c>
      <c r="BJ711" s="6">
        <v>45969</v>
      </c>
      <c r="BK711" t="s">
        <v>176</v>
      </c>
      <c r="BL711" t="s">
        <v>169</v>
      </c>
      <c r="BM711" t="s">
        <v>183</v>
      </c>
      <c r="BN711" t="s">
        <v>169</v>
      </c>
      <c r="BP711">
        <v>2025</v>
      </c>
      <c r="BQ711" t="s">
        <v>170</v>
      </c>
      <c r="BR711" t="s">
        <v>184</v>
      </c>
    </row>
    <row r="712" spans="1:70" x14ac:dyDescent="0.25">
      <c r="A712">
        <v>6699726963</v>
      </c>
      <c r="B712" t="s">
        <v>185</v>
      </c>
      <c r="C712" t="s">
        <v>89</v>
      </c>
      <c r="D712" s="4">
        <v>160.80000000000001</v>
      </c>
      <c r="E712" s="5">
        <v>45969</v>
      </c>
      <c r="F712" s="5">
        <v>45965</v>
      </c>
      <c r="G712">
        <v>7926</v>
      </c>
      <c r="H712" t="s">
        <v>90</v>
      </c>
      <c r="I712" t="s">
        <v>91</v>
      </c>
      <c r="J712" t="s">
        <v>69</v>
      </c>
      <c r="K712" t="s">
        <v>92</v>
      </c>
      <c r="L712" t="s">
        <v>93</v>
      </c>
      <c r="M712" t="s">
        <v>72</v>
      </c>
      <c r="P712" t="s">
        <v>94</v>
      </c>
      <c r="Q712" t="s">
        <v>95</v>
      </c>
      <c r="R712" t="s">
        <v>96</v>
      </c>
      <c r="S712" t="s">
        <v>97</v>
      </c>
      <c r="T712" t="s">
        <v>98</v>
      </c>
      <c r="U712">
        <v>42.370837000000002</v>
      </c>
      <c r="V712">
        <v>-83.485600000000005</v>
      </c>
      <c r="W712" t="s">
        <v>273</v>
      </c>
      <c r="X712" t="s">
        <v>274</v>
      </c>
      <c r="Y712" t="s">
        <v>112</v>
      </c>
      <c r="Z712" s="10">
        <v>782162907</v>
      </c>
      <c r="AA712" s="9">
        <v>29.528514999999999</v>
      </c>
      <c r="AB712" s="9">
        <v>-98.492189999999994</v>
      </c>
      <c r="AC712" t="s">
        <v>98</v>
      </c>
      <c r="AD712">
        <v>106</v>
      </c>
      <c r="AE712" s="1" t="s">
        <v>102</v>
      </c>
      <c r="AF712" s="1" t="str">
        <f t="shared" si="32"/>
        <v>6</v>
      </c>
      <c r="AG712" s="1">
        <f t="shared" si="33"/>
        <v>5</v>
      </c>
      <c r="AH712" s="1">
        <v>13.2</v>
      </c>
      <c r="AI712" s="7">
        <f t="shared" si="34"/>
        <v>127.05</v>
      </c>
      <c r="AJ712">
        <v>127.05</v>
      </c>
      <c r="AK712">
        <v>127.05</v>
      </c>
      <c r="AL712" s="4">
        <v>24.99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T712">
        <v>0</v>
      </c>
      <c r="AU712" s="4">
        <v>0</v>
      </c>
      <c r="AV712" s="4">
        <v>8.76</v>
      </c>
      <c r="AW712" s="4">
        <v>160.80000000000001</v>
      </c>
      <c r="AX712">
        <v>5</v>
      </c>
      <c r="AY712" t="s">
        <v>80</v>
      </c>
      <c r="AZ712">
        <v>5</v>
      </c>
      <c r="BA712">
        <v>0</v>
      </c>
      <c r="BB712">
        <v>0</v>
      </c>
      <c r="BC712">
        <v>0</v>
      </c>
      <c r="BD712">
        <v>0</v>
      </c>
      <c r="BE712">
        <v>1</v>
      </c>
      <c r="BF712" t="s">
        <v>81</v>
      </c>
      <c r="BJ712" s="6">
        <v>45969</v>
      </c>
      <c r="BK712" t="s">
        <v>176</v>
      </c>
      <c r="BL712" t="s">
        <v>169</v>
      </c>
      <c r="BM712" t="s">
        <v>183</v>
      </c>
      <c r="BN712" t="s">
        <v>169</v>
      </c>
      <c r="BP712">
        <v>2025</v>
      </c>
      <c r="BQ712" t="s">
        <v>170</v>
      </c>
      <c r="BR712" t="s">
        <v>184</v>
      </c>
    </row>
    <row r="713" spans="1:70" x14ac:dyDescent="0.25">
      <c r="A713">
        <v>6699726744</v>
      </c>
      <c r="B713" t="s">
        <v>185</v>
      </c>
      <c r="C713" t="s">
        <v>89</v>
      </c>
      <c r="D713" s="4">
        <v>199.84</v>
      </c>
      <c r="E713" s="5">
        <v>45969</v>
      </c>
      <c r="F713" s="5">
        <v>45964</v>
      </c>
      <c r="G713">
        <v>7926</v>
      </c>
      <c r="H713" t="s">
        <v>90</v>
      </c>
      <c r="I713" t="s">
        <v>91</v>
      </c>
      <c r="J713" t="s">
        <v>69</v>
      </c>
      <c r="K713" t="s">
        <v>92</v>
      </c>
      <c r="L713" t="s">
        <v>93</v>
      </c>
      <c r="M713" t="s">
        <v>72</v>
      </c>
      <c r="P713" t="s">
        <v>94</v>
      </c>
      <c r="Q713" t="s">
        <v>95</v>
      </c>
      <c r="R713" t="s">
        <v>96</v>
      </c>
      <c r="S713" t="s">
        <v>97</v>
      </c>
      <c r="T713" t="s">
        <v>98</v>
      </c>
      <c r="U713">
        <v>42.370837000000002</v>
      </c>
      <c r="V713">
        <v>-83.485600000000005</v>
      </c>
      <c r="W713" t="s">
        <v>378</v>
      </c>
      <c r="X713" t="s">
        <v>379</v>
      </c>
      <c r="Y713" t="s">
        <v>156</v>
      </c>
      <c r="Z713" s="10">
        <v>934414538</v>
      </c>
      <c r="AA713" s="9">
        <v>34.709972999999998</v>
      </c>
      <c r="AB713" s="9">
        <v>-120.09201</v>
      </c>
      <c r="AC713" t="s">
        <v>98</v>
      </c>
      <c r="AD713">
        <v>108</v>
      </c>
      <c r="AE713" s="1" t="s">
        <v>102</v>
      </c>
      <c r="AF713" s="1" t="str">
        <f t="shared" si="32"/>
        <v>8</v>
      </c>
      <c r="AG713" s="1">
        <f t="shared" si="33"/>
        <v>5</v>
      </c>
      <c r="AH713" s="1">
        <v>15.47</v>
      </c>
      <c r="AI713" s="7">
        <f t="shared" si="34"/>
        <v>147.77000000000001</v>
      </c>
      <c r="AJ713">
        <v>147.77000000000001</v>
      </c>
      <c r="AK713">
        <v>147.77000000000001</v>
      </c>
      <c r="AL713" s="4">
        <v>31.06</v>
      </c>
      <c r="AM713" s="4">
        <v>0</v>
      </c>
      <c r="AN713" s="4">
        <v>0</v>
      </c>
      <c r="AO713" s="4">
        <v>0</v>
      </c>
      <c r="AP713" s="4">
        <v>0</v>
      </c>
      <c r="AQ713" s="4">
        <v>4.58</v>
      </c>
      <c r="AR713" s="4">
        <v>0</v>
      </c>
      <c r="AT713">
        <v>0</v>
      </c>
      <c r="AU713" s="4">
        <v>0</v>
      </c>
      <c r="AV713" s="4">
        <v>21.01</v>
      </c>
      <c r="AW713" s="4">
        <v>199.84</v>
      </c>
      <c r="AX713">
        <v>5</v>
      </c>
      <c r="AY713" t="s">
        <v>80</v>
      </c>
      <c r="AZ713">
        <v>5</v>
      </c>
      <c r="BA713">
        <v>0</v>
      </c>
      <c r="BB713">
        <v>0</v>
      </c>
      <c r="BC713">
        <v>0</v>
      </c>
      <c r="BD713">
        <v>0</v>
      </c>
      <c r="BE713">
        <v>1</v>
      </c>
      <c r="BF713" t="s">
        <v>81</v>
      </c>
      <c r="BJ713" s="6">
        <v>45969</v>
      </c>
      <c r="BK713" t="s">
        <v>176</v>
      </c>
      <c r="BL713" t="s">
        <v>169</v>
      </c>
      <c r="BM713" t="s">
        <v>183</v>
      </c>
      <c r="BN713" t="s">
        <v>169</v>
      </c>
      <c r="BP713">
        <v>2025</v>
      </c>
      <c r="BQ713" t="s">
        <v>170</v>
      </c>
      <c r="BR713" t="s">
        <v>184</v>
      </c>
    </row>
    <row r="714" spans="1:70" x14ac:dyDescent="0.25">
      <c r="A714">
        <v>6699727087</v>
      </c>
      <c r="B714" t="s">
        <v>185</v>
      </c>
      <c r="C714" t="s">
        <v>89</v>
      </c>
      <c r="D714" s="4">
        <v>146.44999999999999</v>
      </c>
      <c r="E714" s="5">
        <v>45969</v>
      </c>
      <c r="F714" s="5">
        <v>45967</v>
      </c>
      <c r="G714">
        <v>7926</v>
      </c>
      <c r="H714" t="s">
        <v>90</v>
      </c>
      <c r="I714" t="s">
        <v>91</v>
      </c>
      <c r="J714" t="s">
        <v>69</v>
      </c>
      <c r="K714" t="s">
        <v>92</v>
      </c>
      <c r="L714" t="s">
        <v>93</v>
      </c>
      <c r="M714" t="s">
        <v>72</v>
      </c>
      <c r="P714" t="s">
        <v>94</v>
      </c>
      <c r="Q714" t="s">
        <v>95</v>
      </c>
      <c r="R714" t="s">
        <v>96</v>
      </c>
      <c r="S714" t="s">
        <v>97</v>
      </c>
      <c r="T714" t="s">
        <v>98</v>
      </c>
      <c r="U714">
        <v>42.370837000000002</v>
      </c>
      <c r="V714">
        <v>-83.485600000000005</v>
      </c>
      <c r="W714" t="s">
        <v>390</v>
      </c>
      <c r="X714" t="s">
        <v>391</v>
      </c>
      <c r="Y714" t="s">
        <v>96</v>
      </c>
      <c r="Z714" s="10">
        <v>497351592</v>
      </c>
      <c r="AA714" s="9">
        <v>44.989607999999997</v>
      </c>
      <c r="AB714" s="9">
        <v>-84.67492</v>
      </c>
      <c r="AC714" t="s">
        <v>98</v>
      </c>
      <c r="AD714">
        <v>104</v>
      </c>
      <c r="AE714" s="1" t="s">
        <v>102</v>
      </c>
      <c r="AF714" s="1" t="str">
        <f t="shared" si="32"/>
        <v>4</v>
      </c>
      <c r="AG714" s="1">
        <f t="shared" si="33"/>
        <v>5</v>
      </c>
      <c r="AH714" s="1">
        <v>11.94</v>
      </c>
      <c r="AI714" s="7">
        <f t="shared" si="34"/>
        <v>115.61999999999998</v>
      </c>
      <c r="AJ714">
        <v>112.68</v>
      </c>
      <c r="AK714">
        <v>112.68</v>
      </c>
      <c r="AL714" s="4">
        <v>22.76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T714">
        <v>0</v>
      </c>
      <c r="AU714" s="4">
        <v>0</v>
      </c>
      <c r="AV714" s="4">
        <v>8.07</v>
      </c>
      <c r="AW714" s="4">
        <v>146.44999999999999</v>
      </c>
      <c r="AX714">
        <v>5</v>
      </c>
      <c r="AY714" t="s">
        <v>80</v>
      </c>
      <c r="AZ714">
        <v>5</v>
      </c>
      <c r="BA714">
        <v>0</v>
      </c>
      <c r="BB714">
        <v>0</v>
      </c>
      <c r="BC714">
        <v>0</v>
      </c>
      <c r="BD714">
        <v>0</v>
      </c>
      <c r="BE714">
        <v>1</v>
      </c>
      <c r="BF714" t="s">
        <v>81</v>
      </c>
      <c r="BJ714" s="6">
        <v>45969</v>
      </c>
      <c r="BK714" t="s">
        <v>176</v>
      </c>
      <c r="BL714" t="s">
        <v>169</v>
      </c>
      <c r="BM714" t="s">
        <v>183</v>
      </c>
      <c r="BN714" t="s">
        <v>169</v>
      </c>
      <c r="BP714">
        <v>2025</v>
      </c>
      <c r="BQ714" t="s">
        <v>170</v>
      </c>
      <c r="BR714" t="s">
        <v>184</v>
      </c>
    </row>
    <row r="715" spans="1:70" x14ac:dyDescent="0.25">
      <c r="A715">
        <v>6699727101</v>
      </c>
      <c r="B715" t="s">
        <v>185</v>
      </c>
      <c r="C715" t="s">
        <v>89</v>
      </c>
      <c r="D715" s="4">
        <v>142.77000000000001</v>
      </c>
      <c r="E715" s="5">
        <v>45969</v>
      </c>
      <c r="F715" s="5">
        <v>45967</v>
      </c>
      <c r="G715">
        <v>7926</v>
      </c>
      <c r="H715" t="s">
        <v>90</v>
      </c>
      <c r="I715" t="s">
        <v>91</v>
      </c>
      <c r="J715" t="s">
        <v>69</v>
      </c>
      <c r="K715" t="s">
        <v>92</v>
      </c>
      <c r="L715" t="s">
        <v>93</v>
      </c>
      <c r="M715" t="s">
        <v>72</v>
      </c>
      <c r="P715" t="s">
        <v>94</v>
      </c>
      <c r="Q715" t="s">
        <v>95</v>
      </c>
      <c r="R715" t="s">
        <v>96</v>
      </c>
      <c r="S715" t="s">
        <v>97</v>
      </c>
      <c r="T715" t="s">
        <v>98</v>
      </c>
      <c r="U715">
        <v>42.370837000000002</v>
      </c>
      <c r="V715">
        <v>-83.485600000000005</v>
      </c>
      <c r="W715" t="s">
        <v>285</v>
      </c>
      <c r="X715" t="s">
        <v>286</v>
      </c>
      <c r="Y715" t="s">
        <v>287</v>
      </c>
      <c r="Z715" s="10">
        <v>549048072</v>
      </c>
      <c r="AA715" s="9">
        <v>44.018870999999997</v>
      </c>
      <c r="AB715" s="9">
        <v>-88.613240000000005</v>
      </c>
      <c r="AC715" t="s">
        <v>98</v>
      </c>
      <c r="AD715">
        <v>104</v>
      </c>
      <c r="AE715" s="1" t="s">
        <v>102</v>
      </c>
      <c r="AF715" s="1" t="str">
        <f t="shared" si="32"/>
        <v>4</v>
      </c>
      <c r="AG715" s="1">
        <f t="shared" si="33"/>
        <v>5</v>
      </c>
      <c r="AH715" s="1">
        <v>11.94</v>
      </c>
      <c r="AI715" s="7">
        <f t="shared" si="34"/>
        <v>112.68</v>
      </c>
      <c r="AJ715">
        <v>112.68</v>
      </c>
      <c r="AK715">
        <v>112.68</v>
      </c>
      <c r="AL715" s="4">
        <v>22.19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T715">
        <v>0</v>
      </c>
      <c r="AU715" s="4">
        <v>0</v>
      </c>
      <c r="AV715" s="4">
        <v>7.9</v>
      </c>
      <c r="AW715" s="4">
        <v>142.77000000000001</v>
      </c>
      <c r="AX715">
        <v>5</v>
      </c>
      <c r="AY715" t="s">
        <v>80</v>
      </c>
      <c r="AZ715">
        <v>5</v>
      </c>
      <c r="BA715">
        <v>0</v>
      </c>
      <c r="BB715">
        <v>0</v>
      </c>
      <c r="BC715">
        <v>0</v>
      </c>
      <c r="BD715">
        <v>0</v>
      </c>
      <c r="BE715">
        <v>1</v>
      </c>
      <c r="BF715" t="s">
        <v>81</v>
      </c>
      <c r="BJ715" s="6">
        <v>45969</v>
      </c>
      <c r="BK715" t="s">
        <v>176</v>
      </c>
      <c r="BL715" t="s">
        <v>169</v>
      </c>
      <c r="BM715" t="s">
        <v>183</v>
      </c>
      <c r="BN715" t="s">
        <v>169</v>
      </c>
      <c r="BP715">
        <v>2025</v>
      </c>
      <c r="BQ715" t="s">
        <v>170</v>
      </c>
      <c r="BR715" t="s">
        <v>184</v>
      </c>
    </row>
    <row r="716" spans="1:70" x14ac:dyDescent="0.25">
      <c r="A716">
        <v>6699726988</v>
      </c>
      <c r="B716" t="s">
        <v>185</v>
      </c>
      <c r="C716" t="s">
        <v>89</v>
      </c>
      <c r="D716" s="4">
        <v>146.44999999999999</v>
      </c>
      <c r="E716" s="5">
        <v>45969</v>
      </c>
      <c r="F716" s="5">
        <v>45966</v>
      </c>
      <c r="G716">
        <v>7926</v>
      </c>
      <c r="H716" t="s">
        <v>90</v>
      </c>
      <c r="I716" t="s">
        <v>91</v>
      </c>
      <c r="J716" t="s">
        <v>69</v>
      </c>
      <c r="K716" t="s">
        <v>92</v>
      </c>
      <c r="L716" t="s">
        <v>93</v>
      </c>
      <c r="M716" t="s">
        <v>72</v>
      </c>
      <c r="P716" t="s">
        <v>94</v>
      </c>
      <c r="Q716" t="s">
        <v>95</v>
      </c>
      <c r="R716" t="s">
        <v>96</v>
      </c>
      <c r="S716" t="s">
        <v>97</v>
      </c>
      <c r="T716" t="s">
        <v>98</v>
      </c>
      <c r="U716">
        <v>42.370837000000002</v>
      </c>
      <c r="V716">
        <v>-83.485600000000005</v>
      </c>
      <c r="W716" t="s">
        <v>390</v>
      </c>
      <c r="X716" t="s">
        <v>391</v>
      </c>
      <c r="Y716" t="s">
        <v>96</v>
      </c>
      <c r="Z716" s="10">
        <v>497351592</v>
      </c>
      <c r="AA716" s="9">
        <v>44.989607999999997</v>
      </c>
      <c r="AB716" s="9">
        <v>-84.67492</v>
      </c>
      <c r="AC716" t="s">
        <v>98</v>
      </c>
      <c r="AD716">
        <v>104</v>
      </c>
      <c r="AE716" s="1" t="s">
        <v>102</v>
      </c>
      <c r="AF716" s="1" t="str">
        <f t="shared" si="32"/>
        <v>4</v>
      </c>
      <c r="AG716" s="1">
        <f t="shared" si="33"/>
        <v>5</v>
      </c>
      <c r="AH716" s="1">
        <v>11.94</v>
      </c>
      <c r="AI716" s="7">
        <f t="shared" si="34"/>
        <v>115.61999999999998</v>
      </c>
      <c r="AJ716">
        <v>112.68</v>
      </c>
      <c r="AK716">
        <v>112.68</v>
      </c>
      <c r="AL716" s="4">
        <v>22.76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T716">
        <v>0</v>
      </c>
      <c r="AU716" s="4">
        <v>0</v>
      </c>
      <c r="AV716" s="4">
        <v>8.07</v>
      </c>
      <c r="AW716" s="4">
        <v>146.44999999999999</v>
      </c>
      <c r="AX716">
        <v>5</v>
      </c>
      <c r="AY716" t="s">
        <v>80</v>
      </c>
      <c r="AZ716">
        <v>5</v>
      </c>
      <c r="BA716">
        <v>0</v>
      </c>
      <c r="BB716">
        <v>0</v>
      </c>
      <c r="BC716">
        <v>0</v>
      </c>
      <c r="BD716">
        <v>0</v>
      </c>
      <c r="BE716">
        <v>1</v>
      </c>
      <c r="BF716" t="s">
        <v>81</v>
      </c>
      <c r="BJ716" s="6">
        <v>45969</v>
      </c>
      <c r="BK716" t="s">
        <v>176</v>
      </c>
      <c r="BL716" t="s">
        <v>169</v>
      </c>
      <c r="BM716" t="s">
        <v>183</v>
      </c>
      <c r="BN716" t="s">
        <v>169</v>
      </c>
      <c r="BP716">
        <v>2025</v>
      </c>
      <c r="BQ716" t="s">
        <v>170</v>
      </c>
      <c r="BR716" t="s">
        <v>184</v>
      </c>
    </row>
    <row r="717" spans="1:70" x14ac:dyDescent="0.25">
      <c r="A717">
        <v>6699726905</v>
      </c>
      <c r="B717" t="s">
        <v>185</v>
      </c>
      <c r="C717" t="s">
        <v>89</v>
      </c>
      <c r="D717" s="4">
        <v>166.55</v>
      </c>
      <c r="E717" s="5">
        <v>45969</v>
      </c>
      <c r="F717" s="5">
        <v>45965</v>
      </c>
      <c r="G717">
        <v>7926</v>
      </c>
      <c r="H717" t="s">
        <v>90</v>
      </c>
      <c r="I717" t="s">
        <v>91</v>
      </c>
      <c r="J717" t="s">
        <v>69</v>
      </c>
      <c r="K717" t="s">
        <v>92</v>
      </c>
      <c r="L717" t="s">
        <v>93</v>
      </c>
      <c r="M717" t="s">
        <v>72</v>
      </c>
      <c r="P717" t="s">
        <v>94</v>
      </c>
      <c r="Q717" t="s">
        <v>95</v>
      </c>
      <c r="R717" t="s">
        <v>96</v>
      </c>
      <c r="S717" t="s">
        <v>97</v>
      </c>
      <c r="T717" t="s">
        <v>98</v>
      </c>
      <c r="U717">
        <v>42.370837000000002</v>
      </c>
      <c r="V717">
        <v>-83.485600000000005</v>
      </c>
      <c r="W717" t="s">
        <v>309</v>
      </c>
      <c r="X717" t="s">
        <v>310</v>
      </c>
      <c r="Y717" t="s">
        <v>112</v>
      </c>
      <c r="Z717" s="10">
        <v>761481427</v>
      </c>
      <c r="AA717" s="9">
        <v>32.869383999999997</v>
      </c>
      <c r="AB717" s="9">
        <v>-97.251230000000007</v>
      </c>
      <c r="AC717" t="s">
        <v>98</v>
      </c>
      <c r="AD717">
        <v>106</v>
      </c>
      <c r="AE717" s="1" t="s">
        <v>102</v>
      </c>
      <c r="AF717" s="1" t="str">
        <f t="shared" si="32"/>
        <v>6</v>
      </c>
      <c r="AG717" s="1">
        <f t="shared" si="33"/>
        <v>5</v>
      </c>
      <c r="AH717" s="1">
        <v>13.2</v>
      </c>
      <c r="AI717" s="7">
        <f t="shared" si="34"/>
        <v>127.05000000000003</v>
      </c>
      <c r="AJ717">
        <v>127.05</v>
      </c>
      <c r="AK717">
        <v>127.05</v>
      </c>
      <c r="AL717" s="4">
        <v>25.89</v>
      </c>
      <c r="AM717" s="4">
        <v>0</v>
      </c>
      <c r="AN717" s="4">
        <v>0</v>
      </c>
      <c r="AO717" s="4">
        <v>0</v>
      </c>
      <c r="AP717" s="4">
        <v>0</v>
      </c>
      <c r="AQ717" s="4">
        <v>4.58</v>
      </c>
      <c r="AR717" s="4">
        <v>0</v>
      </c>
      <c r="AT717">
        <v>0</v>
      </c>
      <c r="AU717" s="4">
        <v>0</v>
      </c>
      <c r="AV717" s="4">
        <v>13.61</v>
      </c>
      <c r="AW717" s="4">
        <v>166.55</v>
      </c>
      <c r="AX717">
        <v>5</v>
      </c>
      <c r="AY717" t="s">
        <v>80</v>
      </c>
      <c r="AZ717">
        <v>5</v>
      </c>
      <c r="BA717">
        <v>0</v>
      </c>
      <c r="BB717">
        <v>0</v>
      </c>
      <c r="BC717">
        <v>0</v>
      </c>
      <c r="BD717">
        <v>0</v>
      </c>
      <c r="BE717">
        <v>1</v>
      </c>
      <c r="BF717" t="s">
        <v>81</v>
      </c>
      <c r="BJ717" s="6">
        <v>45969</v>
      </c>
      <c r="BK717" t="s">
        <v>176</v>
      </c>
      <c r="BL717" t="s">
        <v>169</v>
      </c>
      <c r="BM717" t="s">
        <v>183</v>
      </c>
      <c r="BN717" t="s">
        <v>169</v>
      </c>
      <c r="BP717">
        <v>2025</v>
      </c>
      <c r="BQ717" t="s">
        <v>170</v>
      </c>
      <c r="BR717" t="s">
        <v>184</v>
      </c>
    </row>
    <row r="718" spans="1:70" x14ac:dyDescent="0.25">
      <c r="A718">
        <v>6699726652</v>
      </c>
      <c r="B718" t="s">
        <v>185</v>
      </c>
      <c r="C718" t="s">
        <v>89</v>
      </c>
      <c r="D718" s="4">
        <v>160.63999999999999</v>
      </c>
      <c r="E718" s="5">
        <v>45969</v>
      </c>
      <c r="F718" s="5">
        <v>45964</v>
      </c>
      <c r="G718">
        <v>7926</v>
      </c>
      <c r="H718" t="s">
        <v>90</v>
      </c>
      <c r="I718" t="s">
        <v>91</v>
      </c>
      <c r="J718" t="s">
        <v>69</v>
      </c>
      <c r="K718" t="s">
        <v>92</v>
      </c>
      <c r="L718" t="s">
        <v>93</v>
      </c>
      <c r="M718" t="s">
        <v>72</v>
      </c>
      <c r="P718" t="s">
        <v>94</v>
      </c>
      <c r="Q718" t="s">
        <v>95</v>
      </c>
      <c r="R718" t="s">
        <v>96</v>
      </c>
      <c r="S718" t="s">
        <v>97</v>
      </c>
      <c r="T718" t="s">
        <v>98</v>
      </c>
      <c r="U718">
        <v>42.370837000000002</v>
      </c>
      <c r="V718">
        <v>-83.485600000000005</v>
      </c>
      <c r="W718" t="s">
        <v>444</v>
      </c>
      <c r="X718" t="s">
        <v>445</v>
      </c>
      <c r="Y718" t="s">
        <v>205</v>
      </c>
      <c r="Z718" s="10">
        <v>20433537</v>
      </c>
      <c r="AA718" s="9">
        <v>38.899996000000002</v>
      </c>
      <c r="AB718" s="9">
        <v>-77.041976000000005</v>
      </c>
      <c r="AC718" t="s">
        <v>98</v>
      </c>
      <c r="AD718">
        <v>105</v>
      </c>
      <c r="AE718" s="1" t="s">
        <v>102</v>
      </c>
      <c r="AF718" s="1" t="str">
        <f t="shared" si="32"/>
        <v>5</v>
      </c>
      <c r="AG718" s="1">
        <f t="shared" si="33"/>
        <v>5</v>
      </c>
      <c r="AH718" s="1">
        <v>12.74</v>
      </c>
      <c r="AI718" s="7">
        <f t="shared" si="34"/>
        <v>122.33999999999999</v>
      </c>
      <c r="AJ718">
        <v>122.34</v>
      </c>
      <c r="AK718">
        <v>122.34</v>
      </c>
      <c r="AL718" s="4">
        <v>24.97</v>
      </c>
      <c r="AM718" s="4">
        <v>0</v>
      </c>
      <c r="AN718" s="4">
        <v>0</v>
      </c>
      <c r="AO718" s="4">
        <v>0</v>
      </c>
      <c r="AP718" s="4">
        <v>0</v>
      </c>
      <c r="AQ718" s="4">
        <v>4.58</v>
      </c>
      <c r="AR718" s="4">
        <v>0</v>
      </c>
      <c r="AT718">
        <v>0</v>
      </c>
      <c r="AU718" s="4">
        <v>0</v>
      </c>
      <c r="AV718" s="4">
        <v>13.33</v>
      </c>
      <c r="AW718" s="4">
        <v>160.63999999999999</v>
      </c>
      <c r="AX718">
        <v>5</v>
      </c>
      <c r="AY718" t="s">
        <v>80</v>
      </c>
      <c r="AZ718">
        <v>5</v>
      </c>
      <c r="BA718">
        <v>0</v>
      </c>
      <c r="BB718">
        <v>0</v>
      </c>
      <c r="BC718">
        <v>0</v>
      </c>
      <c r="BD718">
        <v>0</v>
      </c>
      <c r="BE718">
        <v>1</v>
      </c>
      <c r="BF718" t="s">
        <v>81</v>
      </c>
      <c r="BJ718" s="6">
        <v>45969</v>
      </c>
      <c r="BK718" t="s">
        <v>176</v>
      </c>
      <c r="BL718" t="s">
        <v>169</v>
      </c>
      <c r="BM718" t="s">
        <v>183</v>
      </c>
      <c r="BN718" t="s">
        <v>169</v>
      </c>
      <c r="BP718">
        <v>2025</v>
      </c>
      <c r="BQ718" t="s">
        <v>170</v>
      </c>
      <c r="BR718" t="s">
        <v>184</v>
      </c>
    </row>
    <row r="719" spans="1:70" x14ac:dyDescent="0.25">
      <c r="A719">
        <v>6699726882</v>
      </c>
      <c r="B719" t="s">
        <v>185</v>
      </c>
      <c r="C719" t="s">
        <v>89</v>
      </c>
      <c r="D719" s="4">
        <v>160.80000000000001</v>
      </c>
      <c r="E719" s="5">
        <v>45969</v>
      </c>
      <c r="F719" s="5">
        <v>45965</v>
      </c>
      <c r="G719">
        <v>7926</v>
      </c>
      <c r="H719" t="s">
        <v>90</v>
      </c>
      <c r="I719" t="s">
        <v>91</v>
      </c>
      <c r="J719" t="s">
        <v>69</v>
      </c>
      <c r="K719" t="s">
        <v>92</v>
      </c>
      <c r="L719" t="s">
        <v>93</v>
      </c>
      <c r="M719" t="s">
        <v>72</v>
      </c>
      <c r="P719" t="s">
        <v>94</v>
      </c>
      <c r="Q719" t="s">
        <v>95</v>
      </c>
      <c r="R719" t="s">
        <v>96</v>
      </c>
      <c r="S719" t="s">
        <v>97</v>
      </c>
      <c r="T719" t="s">
        <v>98</v>
      </c>
      <c r="U719">
        <v>42.370837000000002</v>
      </c>
      <c r="V719">
        <v>-83.485600000000005</v>
      </c>
      <c r="W719" t="s">
        <v>273</v>
      </c>
      <c r="X719" t="s">
        <v>274</v>
      </c>
      <c r="Y719" t="s">
        <v>112</v>
      </c>
      <c r="Z719" s="10">
        <v>782162907</v>
      </c>
      <c r="AA719" s="9">
        <v>29.528514999999999</v>
      </c>
      <c r="AB719" s="9">
        <v>-98.492189999999994</v>
      </c>
      <c r="AC719" t="s">
        <v>98</v>
      </c>
      <c r="AD719">
        <v>106</v>
      </c>
      <c r="AE719" s="1" t="s">
        <v>102</v>
      </c>
      <c r="AF719" s="1" t="str">
        <f t="shared" si="32"/>
        <v>6</v>
      </c>
      <c r="AG719" s="1">
        <f t="shared" si="33"/>
        <v>5</v>
      </c>
      <c r="AH719" s="1">
        <v>13.2</v>
      </c>
      <c r="AI719" s="7">
        <f t="shared" si="34"/>
        <v>127.05</v>
      </c>
      <c r="AJ719">
        <v>127.05</v>
      </c>
      <c r="AK719">
        <v>127.05</v>
      </c>
      <c r="AL719" s="4">
        <v>24.99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T719">
        <v>0</v>
      </c>
      <c r="AU719" s="4">
        <v>0</v>
      </c>
      <c r="AV719" s="4">
        <v>8.76</v>
      </c>
      <c r="AW719" s="4">
        <v>160.80000000000001</v>
      </c>
      <c r="AX719">
        <v>5</v>
      </c>
      <c r="AY719" t="s">
        <v>80</v>
      </c>
      <c r="AZ719">
        <v>5</v>
      </c>
      <c r="BA719">
        <v>0</v>
      </c>
      <c r="BB719">
        <v>0</v>
      </c>
      <c r="BC719">
        <v>0</v>
      </c>
      <c r="BD719">
        <v>0</v>
      </c>
      <c r="BE719">
        <v>1</v>
      </c>
      <c r="BF719" t="s">
        <v>81</v>
      </c>
      <c r="BJ719" s="6">
        <v>45969</v>
      </c>
      <c r="BK719" t="s">
        <v>176</v>
      </c>
      <c r="BL719" t="s">
        <v>169</v>
      </c>
      <c r="BM719" t="s">
        <v>183</v>
      </c>
      <c r="BN719" t="s">
        <v>169</v>
      </c>
      <c r="BP719">
        <v>2025</v>
      </c>
      <c r="BQ719" t="s">
        <v>170</v>
      </c>
      <c r="BR719" t="s">
        <v>184</v>
      </c>
    </row>
    <row r="720" spans="1:70" x14ac:dyDescent="0.25">
      <c r="A720">
        <v>6699726830</v>
      </c>
      <c r="B720" t="s">
        <v>185</v>
      </c>
      <c r="C720" t="s">
        <v>89</v>
      </c>
      <c r="D720" s="4">
        <v>142.77000000000001</v>
      </c>
      <c r="E720" s="5">
        <v>45969</v>
      </c>
      <c r="F720" s="5">
        <v>45965</v>
      </c>
      <c r="G720">
        <v>7926</v>
      </c>
      <c r="H720" t="s">
        <v>90</v>
      </c>
      <c r="I720" t="s">
        <v>91</v>
      </c>
      <c r="J720" t="s">
        <v>69</v>
      </c>
      <c r="K720" t="s">
        <v>92</v>
      </c>
      <c r="L720" t="s">
        <v>93</v>
      </c>
      <c r="M720" t="s">
        <v>72</v>
      </c>
      <c r="P720" t="s">
        <v>94</v>
      </c>
      <c r="Q720" t="s">
        <v>95</v>
      </c>
      <c r="R720" t="s">
        <v>96</v>
      </c>
      <c r="S720" t="s">
        <v>97</v>
      </c>
      <c r="T720" t="s">
        <v>98</v>
      </c>
      <c r="U720">
        <v>42.370837000000002</v>
      </c>
      <c r="V720">
        <v>-83.485600000000005</v>
      </c>
      <c r="W720" t="s">
        <v>285</v>
      </c>
      <c r="X720" t="s">
        <v>286</v>
      </c>
      <c r="Y720" t="s">
        <v>287</v>
      </c>
      <c r="Z720" s="10">
        <v>549048072</v>
      </c>
      <c r="AA720" s="9">
        <v>44.018870999999997</v>
      </c>
      <c r="AB720" s="9">
        <v>-88.613240000000005</v>
      </c>
      <c r="AC720" t="s">
        <v>98</v>
      </c>
      <c r="AD720">
        <v>104</v>
      </c>
      <c r="AE720" s="1" t="s">
        <v>102</v>
      </c>
      <c r="AF720" s="1" t="str">
        <f t="shared" si="32"/>
        <v>4</v>
      </c>
      <c r="AG720" s="1">
        <f t="shared" si="33"/>
        <v>5</v>
      </c>
      <c r="AH720" s="1">
        <v>11.94</v>
      </c>
      <c r="AI720" s="7">
        <f t="shared" si="34"/>
        <v>112.68</v>
      </c>
      <c r="AJ720">
        <v>112.68</v>
      </c>
      <c r="AK720">
        <v>112.68</v>
      </c>
      <c r="AL720" s="4">
        <v>22.19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T720">
        <v>0</v>
      </c>
      <c r="AU720" s="4">
        <v>0</v>
      </c>
      <c r="AV720" s="4">
        <v>7.9</v>
      </c>
      <c r="AW720" s="4">
        <v>142.77000000000001</v>
      </c>
      <c r="AX720">
        <v>5</v>
      </c>
      <c r="AY720" t="s">
        <v>80</v>
      </c>
      <c r="AZ720">
        <v>5</v>
      </c>
      <c r="BA720">
        <v>0</v>
      </c>
      <c r="BB720">
        <v>0</v>
      </c>
      <c r="BC720">
        <v>0</v>
      </c>
      <c r="BD720">
        <v>0</v>
      </c>
      <c r="BE720">
        <v>1</v>
      </c>
      <c r="BF720" t="s">
        <v>81</v>
      </c>
      <c r="BJ720" s="6">
        <v>45969</v>
      </c>
      <c r="BK720" t="s">
        <v>176</v>
      </c>
      <c r="BL720" t="s">
        <v>169</v>
      </c>
      <c r="BM720" t="s">
        <v>183</v>
      </c>
      <c r="BN720" t="s">
        <v>169</v>
      </c>
      <c r="BP720">
        <v>2025</v>
      </c>
      <c r="BQ720" t="s">
        <v>170</v>
      </c>
      <c r="BR720" t="s">
        <v>184</v>
      </c>
    </row>
    <row r="721" spans="1:70" x14ac:dyDescent="0.25">
      <c r="A721">
        <v>6699726851</v>
      </c>
      <c r="B721" t="s">
        <v>185</v>
      </c>
      <c r="C721" t="s">
        <v>89</v>
      </c>
      <c r="D721" s="4">
        <v>142.77000000000001</v>
      </c>
      <c r="E721" s="5">
        <v>45969</v>
      </c>
      <c r="F721" s="5">
        <v>45965</v>
      </c>
      <c r="G721">
        <v>7926</v>
      </c>
      <c r="H721" t="s">
        <v>90</v>
      </c>
      <c r="I721" t="s">
        <v>91</v>
      </c>
      <c r="J721" t="s">
        <v>69</v>
      </c>
      <c r="K721" t="s">
        <v>92</v>
      </c>
      <c r="L721" t="s">
        <v>93</v>
      </c>
      <c r="M721" t="s">
        <v>72</v>
      </c>
      <c r="P721" t="s">
        <v>94</v>
      </c>
      <c r="Q721" t="s">
        <v>95</v>
      </c>
      <c r="R721" t="s">
        <v>96</v>
      </c>
      <c r="S721" t="s">
        <v>97</v>
      </c>
      <c r="T721" t="s">
        <v>98</v>
      </c>
      <c r="U721">
        <v>42.370837000000002</v>
      </c>
      <c r="V721">
        <v>-83.485600000000005</v>
      </c>
      <c r="W721" t="s">
        <v>285</v>
      </c>
      <c r="X721" t="s">
        <v>286</v>
      </c>
      <c r="Y721" t="s">
        <v>287</v>
      </c>
      <c r="Z721" s="10">
        <v>549048072</v>
      </c>
      <c r="AA721" s="9">
        <v>44.018870999999997</v>
      </c>
      <c r="AB721" s="9">
        <v>-88.613240000000005</v>
      </c>
      <c r="AC721" t="s">
        <v>98</v>
      </c>
      <c r="AD721">
        <v>104</v>
      </c>
      <c r="AE721" s="1" t="s">
        <v>102</v>
      </c>
      <c r="AF721" s="1" t="str">
        <f t="shared" si="32"/>
        <v>4</v>
      </c>
      <c r="AG721" s="1">
        <f t="shared" si="33"/>
        <v>5</v>
      </c>
      <c r="AH721" s="1">
        <v>11.94</v>
      </c>
      <c r="AI721" s="7">
        <f t="shared" si="34"/>
        <v>112.68</v>
      </c>
      <c r="AJ721">
        <v>112.68</v>
      </c>
      <c r="AK721">
        <v>112.68</v>
      </c>
      <c r="AL721" s="4">
        <v>22.19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T721">
        <v>0</v>
      </c>
      <c r="AU721" s="4">
        <v>0</v>
      </c>
      <c r="AV721" s="4">
        <v>7.9</v>
      </c>
      <c r="AW721" s="4">
        <v>142.77000000000001</v>
      </c>
      <c r="AX721">
        <v>5</v>
      </c>
      <c r="AY721" t="s">
        <v>80</v>
      </c>
      <c r="AZ721">
        <v>5</v>
      </c>
      <c r="BA721">
        <v>0</v>
      </c>
      <c r="BB721">
        <v>0</v>
      </c>
      <c r="BC721">
        <v>0</v>
      </c>
      <c r="BD721">
        <v>0</v>
      </c>
      <c r="BE721">
        <v>1</v>
      </c>
      <c r="BF721" t="s">
        <v>81</v>
      </c>
      <c r="BJ721" s="6">
        <v>45969</v>
      </c>
      <c r="BK721" t="s">
        <v>176</v>
      </c>
      <c r="BL721" t="s">
        <v>169</v>
      </c>
      <c r="BM721" t="s">
        <v>183</v>
      </c>
      <c r="BN721" t="s">
        <v>169</v>
      </c>
      <c r="BP721">
        <v>2025</v>
      </c>
      <c r="BQ721" t="s">
        <v>170</v>
      </c>
      <c r="BR721" t="s">
        <v>184</v>
      </c>
    </row>
    <row r="722" spans="1:70" x14ac:dyDescent="0.25">
      <c r="A722">
        <v>6699726895</v>
      </c>
      <c r="B722" t="s">
        <v>185</v>
      </c>
      <c r="C722" t="s">
        <v>89</v>
      </c>
      <c r="D722" s="4">
        <v>154.88999999999999</v>
      </c>
      <c r="E722" s="5">
        <v>45969</v>
      </c>
      <c r="F722" s="5">
        <v>45965</v>
      </c>
      <c r="G722">
        <v>7926</v>
      </c>
      <c r="H722" t="s">
        <v>90</v>
      </c>
      <c r="I722" t="s">
        <v>91</v>
      </c>
      <c r="J722" t="s">
        <v>69</v>
      </c>
      <c r="K722" t="s">
        <v>92</v>
      </c>
      <c r="L722" t="s">
        <v>93</v>
      </c>
      <c r="M722" t="s">
        <v>72</v>
      </c>
      <c r="P722" t="s">
        <v>94</v>
      </c>
      <c r="Q722" t="s">
        <v>95</v>
      </c>
      <c r="R722" t="s">
        <v>96</v>
      </c>
      <c r="S722" t="s">
        <v>97</v>
      </c>
      <c r="T722" t="s">
        <v>98</v>
      </c>
      <c r="U722">
        <v>42.370837000000002</v>
      </c>
      <c r="V722">
        <v>-83.485600000000005</v>
      </c>
      <c r="W722" t="s">
        <v>297</v>
      </c>
      <c r="X722" t="s">
        <v>298</v>
      </c>
      <c r="Y722" t="s">
        <v>299</v>
      </c>
      <c r="Z722" s="10">
        <v>674014143</v>
      </c>
      <c r="AA722" s="9">
        <v>38.827874999999999</v>
      </c>
      <c r="AB722" s="9">
        <v>-97.615530000000007</v>
      </c>
      <c r="AC722" t="s">
        <v>98</v>
      </c>
      <c r="AD722">
        <v>105</v>
      </c>
      <c r="AE722" s="1" t="s">
        <v>102</v>
      </c>
      <c r="AF722" s="1" t="str">
        <f t="shared" si="32"/>
        <v>5</v>
      </c>
      <c r="AG722" s="1">
        <f t="shared" si="33"/>
        <v>5</v>
      </c>
      <c r="AH722" s="1">
        <v>12.74</v>
      </c>
      <c r="AI722" s="7">
        <f t="shared" si="34"/>
        <v>122.33999999999999</v>
      </c>
      <c r="AJ722">
        <v>122.34</v>
      </c>
      <c r="AK722">
        <v>122.34</v>
      </c>
      <c r="AL722" s="4">
        <v>24.07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T722">
        <v>0</v>
      </c>
      <c r="AU722" s="4">
        <v>0</v>
      </c>
      <c r="AV722" s="4">
        <v>8.48</v>
      </c>
      <c r="AW722" s="4">
        <v>154.88999999999999</v>
      </c>
      <c r="AX722">
        <v>5</v>
      </c>
      <c r="AY722" t="s">
        <v>80</v>
      </c>
      <c r="AZ722">
        <v>5</v>
      </c>
      <c r="BA722">
        <v>0</v>
      </c>
      <c r="BB722">
        <v>0</v>
      </c>
      <c r="BC722">
        <v>0</v>
      </c>
      <c r="BD722">
        <v>0</v>
      </c>
      <c r="BE722">
        <v>1</v>
      </c>
      <c r="BF722" t="s">
        <v>81</v>
      </c>
      <c r="BJ722" s="6">
        <v>45969</v>
      </c>
      <c r="BK722" t="s">
        <v>176</v>
      </c>
      <c r="BL722" t="s">
        <v>169</v>
      </c>
      <c r="BM722" t="s">
        <v>183</v>
      </c>
      <c r="BN722" t="s">
        <v>169</v>
      </c>
      <c r="BP722">
        <v>2025</v>
      </c>
      <c r="BQ722" t="s">
        <v>170</v>
      </c>
      <c r="BR722" t="s">
        <v>184</v>
      </c>
    </row>
    <row r="723" spans="1:70" x14ac:dyDescent="0.25">
      <c r="A723">
        <v>6699726935</v>
      </c>
      <c r="B723" t="s">
        <v>185</v>
      </c>
      <c r="C723" t="s">
        <v>89</v>
      </c>
      <c r="D723" s="4">
        <v>142.77000000000001</v>
      </c>
      <c r="E723" s="5">
        <v>45969</v>
      </c>
      <c r="F723" s="5">
        <v>45965</v>
      </c>
      <c r="G723">
        <v>7926</v>
      </c>
      <c r="H723" t="s">
        <v>90</v>
      </c>
      <c r="I723" t="s">
        <v>91</v>
      </c>
      <c r="J723" t="s">
        <v>69</v>
      </c>
      <c r="K723" t="s">
        <v>92</v>
      </c>
      <c r="L723" t="s">
        <v>93</v>
      </c>
      <c r="M723" t="s">
        <v>72</v>
      </c>
      <c r="P723" t="s">
        <v>94</v>
      </c>
      <c r="Q723" t="s">
        <v>95</v>
      </c>
      <c r="R723" t="s">
        <v>96</v>
      </c>
      <c r="S723" t="s">
        <v>97</v>
      </c>
      <c r="T723" t="s">
        <v>98</v>
      </c>
      <c r="U723">
        <v>42.370837000000002</v>
      </c>
      <c r="V723">
        <v>-83.485600000000005</v>
      </c>
      <c r="W723" t="s">
        <v>285</v>
      </c>
      <c r="X723" t="s">
        <v>286</v>
      </c>
      <c r="Y723" t="s">
        <v>287</v>
      </c>
      <c r="Z723" s="10">
        <v>549048072</v>
      </c>
      <c r="AA723" s="9">
        <v>44.018870999999997</v>
      </c>
      <c r="AB723" s="9">
        <v>-88.613240000000005</v>
      </c>
      <c r="AC723" t="s">
        <v>98</v>
      </c>
      <c r="AD723">
        <v>104</v>
      </c>
      <c r="AE723" s="1" t="s">
        <v>102</v>
      </c>
      <c r="AF723" s="1" t="str">
        <f t="shared" si="32"/>
        <v>4</v>
      </c>
      <c r="AG723" s="1">
        <f t="shared" si="33"/>
        <v>5</v>
      </c>
      <c r="AH723" s="1">
        <v>11.94</v>
      </c>
      <c r="AI723" s="7">
        <f t="shared" si="34"/>
        <v>112.68</v>
      </c>
      <c r="AJ723">
        <v>112.68</v>
      </c>
      <c r="AK723">
        <v>112.68</v>
      </c>
      <c r="AL723" s="4">
        <v>22.19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T723">
        <v>0</v>
      </c>
      <c r="AU723" s="4">
        <v>0</v>
      </c>
      <c r="AV723" s="4">
        <v>7.9</v>
      </c>
      <c r="AW723" s="4">
        <v>142.77000000000001</v>
      </c>
      <c r="AX723">
        <v>5</v>
      </c>
      <c r="AY723" t="s">
        <v>80</v>
      </c>
      <c r="AZ723">
        <v>5</v>
      </c>
      <c r="BA723">
        <v>0</v>
      </c>
      <c r="BB723">
        <v>0</v>
      </c>
      <c r="BC723">
        <v>0</v>
      </c>
      <c r="BD723">
        <v>0</v>
      </c>
      <c r="BE723">
        <v>1</v>
      </c>
      <c r="BF723" t="s">
        <v>81</v>
      </c>
      <c r="BJ723" s="6">
        <v>45969</v>
      </c>
      <c r="BK723" t="s">
        <v>176</v>
      </c>
      <c r="BL723" t="s">
        <v>169</v>
      </c>
      <c r="BM723" t="s">
        <v>183</v>
      </c>
      <c r="BN723" t="s">
        <v>169</v>
      </c>
      <c r="BP723">
        <v>2025</v>
      </c>
      <c r="BQ723" t="s">
        <v>170</v>
      </c>
      <c r="BR723" t="s">
        <v>184</v>
      </c>
    </row>
    <row r="724" spans="1:70" x14ac:dyDescent="0.25">
      <c r="A724">
        <v>6699726613</v>
      </c>
      <c r="B724" t="s">
        <v>185</v>
      </c>
      <c r="C724" t="s">
        <v>89</v>
      </c>
      <c r="D724" s="4">
        <v>160.63999999999999</v>
      </c>
      <c r="E724" s="5">
        <v>45969</v>
      </c>
      <c r="F724" s="5">
        <v>45964</v>
      </c>
      <c r="G724">
        <v>7926</v>
      </c>
      <c r="H724" t="s">
        <v>90</v>
      </c>
      <c r="I724" t="s">
        <v>91</v>
      </c>
      <c r="J724" t="s">
        <v>69</v>
      </c>
      <c r="K724" t="s">
        <v>92</v>
      </c>
      <c r="L724" t="s">
        <v>93</v>
      </c>
      <c r="M724" t="s">
        <v>72</v>
      </c>
      <c r="P724" t="s">
        <v>94</v>
      </c>
      <c r="Q724" t="s">
        <v>95</v>
      </c>
      <c r="R724" t="s">
        <v>96</v>
      </c>
      <c r="S724" t="s">
        <v>97</v>
      </c>
      <c r="T724" t="s">
        <v>98</v>
      </c>
      <c r="U724">
        <v>42.370837000000002</v>
      </c>
      <c r="V724">
        <v>-83.485600000000005</v>
      </c>
      <c r="W724" t="s">
        <v>421</v>
      </c>
      <c r="X724" t="s">
        <v>296</v>
      </c>
      <c r="Y724" t="s">
        <v>272</v>
      </c>
      <c r="Z724" s="10">
        <v>336075107</v>
      </c>
      <c r="AA724" s="9">
        <v>27.963798000000001</v>
      </c>
      <c r="AB724" s="9">
        <v>-82.495369999999994</v>
      </c>
      <c r="AC724" t="s">
        <v>98</v>
      </c>
      <c r="AD724">
        <v>105</v>
      </c>
      <c r="AE724" s="1" t="s">
        <v>102</v>
      </c>
      <c r="AF724" s="1" t="str">
        <f t="shared" si="32"/>
        <v>5</v>
      </c>
      <c r="AG724" s="1">
        <f t="shared" si="33"/>
        <v>5</v>
      </c>
      <c r="AH724" s="1">
        <v>12.74</v>
      </c>
      <c r="AI724" s="7">
        <f t="shared" si="34"/>
        <v>122.33999999999999</v>
      </c>
      <c r="AJ724">
        <v>122.34</v>
      </c>
      <c r="AK724">
        <v>122.34</v>
      </c>
      <c r="AL724" s="4">
        <v>24.97</v>
      </c>
      <c r="AM724" s="4">
        <v>0</v>
      </c>
      <c r="AN724" s="4">
        <v>0</v>
      </c>
      <c r="AO724" s="4">
        <v>0</v>
      </c>
      <c r="AP724" s="4">
        <v>0</v>
      </c>
      <c r="AQ724" s="4">
        <v>4.58</v>
      </c>
      <c r="AR724" s="4">
        <v>0</v>
      </c>
      <c r="AT724">
        <v>0</v>
      </c>
      <c r="AU724" s="4">
        <v>0</v>
      </c>
      <c r="AV724" s="4">
        <v>13.33</v>
      </c>
      <c r="AW724" s="4">
        <v>160.63999999999999</v>
      </c>
      <c r="AX724">
        <v>5</v>
      </c>
      <c r="AY724" t="s">
        <v>80</v>
      </c>
      <c r="AZ724">
        <v>5</v>
      </c>
      <c r="BA724">
        <v>0</v>
      </c>
      <c r="BB724">
        <v>0</v>
      </c>
      <c r="BC724">
        <v>0</v>
      </c>
      <c r="BD724">
        <v>0</v>
      </c>
      <c r="BE724">
        <v>1</v>
      </c>
      <c r="BF724" t="s">
        <v>81</v>
      </c>
      <c r="BJ724" s="6">
        <v>45969</v>
      </c>
      <c r="BK724" t="s">
        <v>176</v>
      </c>
      <c r="BL724" t="s">
        <v>169</v>
      </c>
      <c r="BM724" t="s">
        <v>183</v>
      </c>
      <c r="BN724" t="s">
        <v>169</v>
      </c>
      <c r="BP724">
        <v>2025</v>
      </c>
      <c r="BQ724" t="s">
        <v>170</v>
      </c>
      <c r="BR724" t="s">
        <v>184</v>
      </c>
    </row>
    <row r="725" spans="1:70" x14ac:dyDescent="0.25">
      <c r="A725">
        <v>6699726819</v>
      </c>
      <c r="B725" t="s">
        <v>185</v>
      </c>
      <c r="C725" t="s">
        <v>89</v>
      </c>
      <c r="D725" s="4">
        <v>142.77000000000001</v>
      </c>
      <c r="E725" s="5">
        <v>45969</v>
      </c>
      <c r="F725" s="5">
        <v>45965</v>
      </c>
      <c r="G725">
        <v>7926</v>
      </c>
      <c r="H725" t="s">
        <v>90</v>
      </c>
      <c r="I725" t="s">
        <v>91</v>
      </c>
      <c r="J725" t="s">
        <v>69</v>
      </c>
      <c r="K725" t="s">
        <v>92</v>
      </c>
      <c r="L725" t="s">
        <v>93</v>
      </c>
      <c r="M725" t="s">
        <v>72</v>
      </c>
      <c r="P725" t="s">
        <v>94</v>
      </c>
      <c r="Q725" t="s">
        <v>95</v>
      </c>
      <c r="R725" t="s">
        <v>96</v>
      </c>
      <c r="S725" t="s">
        <v>97</v>
      </c>
      <c r="T725" t="s">
        <v>98</v>
      </c>
      <c r="U725">
        <v>42.370837000000002</v>
      </c>
      <c r="V725">
        <v>-83.485600000000005</v>
      </c>
      <c r="W725" t="s">
        <v>285</v>
      </c>
      <c r="X725" t="s">
        <v>286</v>
      </c>
      <c r="Y725" t="s">
        <v>287</v>
      </c>
      <c r="Z725" s="10">
        <v>549048072</v>
      </c>
      <c r="AA725" s="9">
        <v>44.018870999999997</v>
      </c>
      <c r="AB725" s="9">
        <v>-88.613240000000005</v>
      </c>
      <c r="AC725" t="s">
        <v>98</v>
      </c>
      <c r="AD725">
        <v>104</v>
      </c>
      <c r="AE725" s="1" t="s">
        <v>102</v>
      </c>
      <c r="AF725" s="1" t="str">
        <f t="shared" si="32"/>
        <v>4</v>
      </c>
      <c r="AG725" s="1">
        <f t="shared" si="33"/>
        <v>5</v>
      </c>
      <c r="AH725" s="1">
        <v>11.94</v>
      </c>
      <c r="AI725" s="7">
        <f t="shared" si="34"/>
        <v>112.68</v>
      </c>
      <c r="AJ725">
        <v>112.68</v>
      </c>
      <c r="AK725">
        <v>112.68</v>
      </c>
      <c r="AL725" s="4">
        <v>22.19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T725">
        <v>0</v>
      </c>
      <c r="AU725" s="4">
        <v>0</v>
      </c>
      <c r="AV725" s="4">
        <v>7.9</v>
      </c>
      <c r="AW725" s="4">
        <v>142.77000000000001</v>
      </c>
      <c r="AX725">
        <v>5</v>
      </c>
      <c r="AY725" t="s">
        <v>80</v>
      </c>
      <c r="AZ725">
        <v>5</v>
      </c>
      <c r="BA725">
        <v>0</v>
      </c>
      <c r="BB725">
        <v>0</v>
      </c>
      <c r="BC725">
        <v>0</v>
      </c>
      <c r="BD725">
        <v>0</v>
      </c>
      <c r="BE725">
        <v>1</v>
      </c>
      <c r="BF725" t="s">
        <v>81</v>
      </c>
      <c r="BJ725" s="6">
        <v>45969</v>
      </c>
      <c r="BK725" t="s">
        <v>176</v>
      </c>
      <c r="BL725" t="s">
        <v>169</v>
      </c>
      <c r="BM725" t="s">
        <v>183</v>
      </c>
      <c r="BN725" t="s">
        <v>169</v>
      </c>
      <c r="BP725">
        <v>2025</v>
      </c>
      <c r="BQ725" t="s">
        <v>170</v>
      </c>
      <c r="BR725" t="s">
        <v>184</v>
      </c>
    </row>
    <row r="726" spans="1:70" x14ac:dyDescent="0.25">
      <c r="A726">
        <v>6699726628</v>
      </c>
      <c r="B726" t="s">
        <v>185</v>
      </c>
      <c r="C726" t="s">
        <v>89</v>
      </c>
      <c r="D726" s="4">
        <v>160.63999999999999</v>
      </c>
      <c r="E726" s="5">
        <v>45969</v>
      </c>
      <c r="F726" s="5">
        <v>45964</v>
      </c>
      <c r="G726">
        <v>7926</v>
      </c>
      <c r="H726" t="s">
        <v>90</v>
      </c>
      <c r="I726" t="s">
        <v>91</v>
      </c>
      <c r="J726" t="s">
        <v>69</v>
      </c>
      <c r="K726" t="s">
        <v>92</v>
      </c>
      <c r="L726" t="s">
        <v>93</v>
      </c>
      <c r="M726" t="s">
        <v>72</v>
      </c>
      <c r="P726" t="s">
        <v>94</v>
      </c>
      <c r="Q726" t="s">
        <v>95</v>
      </c>
      <c r="R726" t="s">
        <v>96</v>
      </c>
      <c r="S726" t="s">
        <v>97</v>
      </c>
      <c r="T726" t="s">
        <v>98</v>
      </c>
      <c r="U726">
        <v>42.370837000000002</v>
      </c>
      <c r="V726">
        <v>-83.485600000000005</v>
      </c>
      <c r="W726" t="s">
        <v>302</v>
      </c>
      <c r="X726" t="s">
        <v>303</v>
      </c>
      <c r="Y726" t="s">
        <v>272</v>
      </c>
      <c r="Z726" s="10">
        <v>328061551</v>
      </c>
      <c r="AA726" s="9">
        <v>28.51483</v>
      </c>
      <c r="AB726" s="9">
        <v>-81.36054</v>
      </c>
      <c r="AC726" t="s">
        <v>98</v>
      </c>
      <c r="AD726">
        <v>105</v>
      </c>
      <c r="AE726" s="1" t="s">
        <v>102</v>
      </c>
      <c r="AF726" s="1" t="str">
        <f t="shared" si="32"/>
        <v>5</v>
      </c>
      <c r="AG726" s="1">
        <f t="shared" si="33"/>
        <v>5</v>
      </c>
      <c r="AH726" s="1">
        <v>12.74</v>
      </c>
      <c r="AI726" s="7">
        <f t="shared" si="34"/>
        <v>122.33999999999999</v>
      </c>
      <c r="AJ726">
        <v>122.34</v>
      </c>
      <c r="AK726">
        <v>122.34</v>
      </c>
      <c r="AL726" s="4">
        <v>24.97</v>
      </c>
      <c r="AM726" s="4">
        <v>0</v>
      </c>
      <c r="AN726" s="4">
        <v>0</v>
      </c>
      <c r="AO726" s="4">
        <v>0</v>
      </c>
      <c r="AP726" s="4">
        <v>0</v>
      </c>
      <c r="AQ726" s="4">
        <v>4.58</v>
      </c>
      <c r="AR726" s="4">
        <v>0</v>
      </c>
      <c r="AT726">
        <v>0</v>
      </c>
      <c r="AU726" s="4">
        <v>0</v>
      </c>
      <c r="AV726" s="4">
        <v>13.33</v>
      </c>
      <c r="AW726" s="4">
        <v>160.63999999999999</v>
      </c>
      <c r="AX726">
        <v>5</v>
      </c>
      <c r="AY726" t="s">
        <v>80</v>
      </c>
      <c r="AZ726">
        <v>5</v>
      </c>
      <c r="BA726">
        <v>0</v>
      </c>
      <c r="BB726">
        <v>0</v>
      </c>
      <c r="BC726">
        <v>0</v>
      </c>
      <c r="BD726">
        <v>0</v>
      </c>
      <c r="BE726">
        <v>1</v>
      </c>
      <c r="BF726" t="s">
        <v>81</v>
      </c>
      <c r="BJ726" s="6">
        <v>45969</v>
      </c>
      <c r="BK726" t="s">
        <v>176</v>
      </c>
      <c r="BL726" t="s">
        <v>169</v>
      </c>
      <c r="BM726" t="s">
        <v>183</v>
      </c>
      <c r="BN726" t="s">
        <v>169</v>
      </c>
      <c r="BP726">
        <v>2025</v>
      </c>
      <c r="BQ726" t="s">
        <v>170</v>
      </c>
      <c r="BR726" t="s">
        <v>184</v>
      </c>
    </row>
    <row r="727" spans="1:70" x14ac:dyDescent="0.25">
      <c r="A727">
        <v>6699726542</v>
      </c>
      <c r="B727" t="s">
        <v>185</v>
      </c>
      <c r="C727" t="s">
        <v>89</v>
      </c>
      <c r="D727" s="4">
        <v>157.91</v>
      </c>
      <c r="E727" s="5">
        <v>45969</v>
      </c>
      <c r="F727" s="5">
        <v>45961</v>
      </c>
      <c r="G727">
        <v>7926</v>
      </c>
      <c r="H727" t="s">
        <v>90</v>
      </c>
      <c r="I727" t="s">
        <v>91</v>
      </c>
      <c r="J727" t="s">
        <v>69</v>
      </c>
      <c r="K727" t="s">
        <v>92</v>
      </c>
      <c r="L727" t="s">
        <v>93</v>
      </c>
      <c r="M727" t="s">
        <v>72</v>
      </c>
      <c r="P727" t="s">
        <v>94</v>
      </c>
      <c r="Q727" t="s">
        <v>95</v>
      </c>
      <c r="R727" t="s">
        <v>96</v>
      </c>
      <c r="S727" t="s">
        <v>97</v>
      </c>
      <c r="T727" t="s">
        <v>98</v>
      </c>
      <c r="U727">
        <v>42.370837000000002</v>
      </c>
      <c r="V727">
        <v>-83.485600000000005</v>
      </c>
      <c r="W727" t="s">
        <v>275</v>
      </c>
      <c r="X727" t="s">
        <v>276</v>
      </c>
      <c r="Y727" t="s">
        <v>277</v>
      </c>
      <c r="Z727" s="10">
        <v>28783132</v>
      </c>
      <c r="AA727" s="9">
        <v>35.248885000000001</v>
      </c>
      <c r="AB727" s="9">
        <v>-83.041110000000003</v>
      </c>
      <c r="AC727" t="s">
        <v>98</v>
      </c>
      <c r="AD727">
        <v>105</v>
      </c>
      <c r="AE727" s="1" t="s">
        <v>102</v>
      </c>
      <c r="AF727" s="1" t="str">
        <f t="shared" si="32"/>
        <v>5</v>
      </c>
      <c r="AG727" s="1">
        <f t="shared" si="33"/>
        <v>5</v>
      </c>
      <c r="AH727" s="1">
        <v>12.74</v>
      </c>
      <c r="AI727" s="7">
        <f t="shared" si="34"/>
        <v>125.28</v>
      </c>
      <c r="AJ727">
        <v>122.34</v>
      </c>
      <c r="AK727">
        <v>122.34</v>
      </c>
      <c r="AL727" s="4">
        <v>24.01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T727">
        <v>0</v>
      </c>
      <c r="AU727" s="4">
        <v>0</v>
      </c>
      <c r="AV727" s="4">
        <v>8.6199999999999992</v>
      </c>
      <c r="AW727" s="4">
        <v>157.91</v>
      </c>
      <c r="AX727">
        <v>5</v>
      </c>
      <c r="AY727" t="s">
        <v>80</v>
      </c>
      <c r="AZ727">
        <v>5</v>
      </c>
      <c r="BA727">
        <v>0</v>
      </c>
      <c r="BB727">
        <v>0</v>
      </c>
      <c r="BC727">
        <v>0</v>
      </c>
      <c r="BD727">
        <v>0</v>
      </c>
      <c r="BE727">
        <v>1</v>
      </c>
      <c r="BF727" t="s">
        <v>81</v>
      </c>
      <c r="BJ727" s="6">
        <v>45969</v>
      </c>
      <c r="BK727" t="s">
        <v>176</v>
      </c>
      <c r="BL727" t="s">
        <v>169</v>
      </c>
      <c r="BM727" t="s">
        <v>186</v>
      </c>
      <c r="BN727" t="s">
        <v>83</v>
      </c>
      <c r="BP727">
        <v>2025</v>
      </c>
      <c r="BQ727" t="s">
        <v>187</v>
      </c>
      <c r="BR727" t="s">
        <v>188</v>
      </c>
    </row>
    <row r="728" spans="1:70" x14ac:dyDescent="0.25">
      <c r="A728">
        <v>6699726715</v>
      </c>
      <c r="B728" t="s">
        <v>185</v>
      </c>
      <c r="C728" t="s">
        <v>89</v>
      </c>
      <c r="D728" s="4">
        <v>160.63999999999999</v>
      </c>
      <c r="E728" s="5">
        <v>45969</v>
      </c>
      <c r="F728" s="5">
        <v>45964</v>
      </c>
      <c r="G728">
        <v>7926</v>
      </c>
      <c r="H728" t="s">
        <v>90</v>
      </c>
      <c r="I728" t="s">
        <v>91</v>
      </c>
      <c r="J728" t="s">
        <v>69</v>
      </c>
      <c r="K728" t="s">
        <v>92</v>
      </c>
      <c r="L728" t="s">
        <v>93</v>
      </c>
      <c r="M728" t="s">
        <v>72</v>
      </c>
      <c r="P728" t="s">
        <v>94</v>
      </c>
      <c r="Q728" t="s">
        <v>95</v>
      </c>
      <c r="R728" t="s">
        <v>96</v>
      </c>
      <c r="S728" t="s">
        <v>97</v>
      </c>
      <c r="T728" t="s">
        <v>98</v>
      </c>
      <c r="U728">
        <v>42.370837000000002</v>
      </c>
      <c r="V728">
        <v>-83.485600000000005</v>
      </c>
      <c r="W728" t="s">
        <v>300</v>
      </c>
      <c r="X728" t="s">
        <v>301</v>
      </c>
      <c r="Y728" t="s">
        <v>290</v>
      </c>
      <c r="Z728" s="10">
        <v>701222112</v>
      </c>
      <c r="AA728" s="9">
        <v>30.006353000000001</v>
      </c>
      <c r="AB728" s="9">
        <v>-90.062640000000002</v>
      </c>
      <c r="AC728" t="s">
        <v>98</v>
      </c>
      <c r="AD728">
        <v>105</v>
      </c>
      <c r="AE728" s="1" t="s">
        <v>102</v>
      </c>
      <c r="AF728" s="1" t="str">
        <f t="shared" si="32"/>
        <v>5</v>
      </c>
      <c r="AG728" s="1">
        <f t="shared" si="33"/>
        <v>5</v>
      </c>
      <c r="AH728" s="1">
        <v>12.74</v>
      </c>
      <c r="AI728" s="7">
        <f t="shared" si="34"/>
        <v>122.33999999999999</v>
      </c>
      <c r="AJ728">
        <v>122.34</v>
      </c>
      <c r="AK728">
        <v>122.34</v>
      </c>
      <c r="AL728" s="4">
        <v>24.97</v>
      </c>
      <c r="AM728" s="4">
        <v>0</v>
      </c>
      <c r="AN728" s="4">
        <v>0</v>
      </c>
      <c r="AO728" s="4">
        <v>0</v>
      </c>
      <c r="AP728" s="4">
        <v>0</v>
      </c>
      <c r="AQ728" s="4">
        <v>4.58</v>
      </c>
      <c r="AR728" s="4">
        <v>0</v>
      </c>
      <c r="AT728">
        <v>0</v>
      </c>
      <c r="AU728" s="4">
        <v>0</v>
      </c>
      <c r="AV728" s="4">
        <v>13.33</v>
      </c>
      <c r="AW728" s="4">
        <v>160.63999999999999</v>
      </c>
      <c r="AX728">
        <v>5</v>
      </c>
      <c r="AY728" t="s">
        <v>80</v>
      </c>
      <c r="AZ728">
        <v>5</v>
      </c>
      <c r="BA728">
        <v>0</v>
      </c>
      <c r="BB728">
        <v>0</v>
      </c>
      <c r="BC728">
        <v>0</v>
      </c>
      <c r="BD728">
        <v>0</v>
      </c>
      <c r="BE728">
        <v>1</v>
      </c>
      <c r="BF728" t="s">
        <v>81</v>
      </c>
      <c r="BJ728" s="6">
        <v>45969</v>
      </c>
      <c r="BK728" t="s">
        <v>176</v>
      </c>
      <c r="BL728" t="s">
        <v>169</v>
      </c>
      <c r="BM728" t="s">
        <v>183</v>
      </c>
      <c r="BN728" t="s">
        <v>169</v>
      </c>
      <c r="BP728">
        <v>2025</v>
      </c>
      <c r="BQ728" t="s">
        <v>170</v>
      </c>
      <c r="BR728" t="s">
        <v>184</v>
      </c>
    </row>
    <row r="729" spans="1:70" x14ac:dyDescent="0.25">
      <c r="A729">
        <v>6699726697</v>
      </c>
      <c r="B729" t="s">
        <v>185</v>
      </c>
      <c r="C729" t="s">
        <v>89</v>
      </c>
      <c r="D729" s="4">
        <v>155.80000000000001</v>
      </c>
      <c r="E729" s="5">
        <v>45969</v>
      </c>
      <c r="F729" s="5">
        <v>45964</v>
      </c>
      <c r="G729">
        <v>7926</v>
      </c>
      <c r="H729" t="s">
        <v>90</v>
      </c>
      <c r="I729" t="s">
        <v>91</v>
      </c>
      <c r="J729" t="s">
        <v>69</v>
      </c>
      <c r="K729" t="s">
        <v>92</v>
      </c>
      <c r="L729" t="s">
        <v>93</v>
      </c>
      <c r="M729" t="s">
        <v>72</v>
      </c>
      <c r="P729" t="s">
        <v>94</v>
      </c>
      <c r="Q729" t="s">
        <v>95</v>
      </c>
      <c r="R729" t="s">
        <v>96</v>
      </c>
      <c r="S729" t="s">
        <v>97</v>
      </c>
      <c r="T729" t="s">
        <v>98</v>
      </c>
      <c r="U729">
        <v>42.370837000000002</v>
      </c>
      <c r="V729">
        <v>-83.485600000000005</v>
      </c>
      <c r="W729" t="s">
        <v>278</v>
      </c>
      <c r="X729" t="s">
        <v>279</v>
      </c>
      <c r="Y729" t="s">
        <v>119</v>
      </c>
      <c r="Z729" s="10">
        <v>559624420</v>
      </c>
      <c r="AA729" s="9">
        <v>43.762272000000003</v>
      </c>
      <c r="AB729" s="9">
        <v>-91.845299999999995</v>
      </c>
      <c r="AC729" t="s">
        <v>98</v>
      </c>
      <c r="AD729">
        <v>104</v>
      </c>
      <c r="AE729" s="1" t="s">
        <v>102</v>
      </c>
      <c r="AF729" s="1" t="str">
        <f t="shared" si="32"/>
        <v>4</v>
      </c>
      <c r="AG729" s="1">
        <f t="shared" si="33"/>
        <v>5</v>
      </c>
      <c r="AH729" s="1">
        <v>11.94</v>
      </c>
      <c r="AI729" s="7">
        <f t="shared" si="34"/>
        <v>112.68</v>
      </c>
      <c r="AJ729">
        <v>112.68</v>
      </c>
      <c r="AK729">
        <v>112.68</v>
      </c>
      <c r="AL729" s="4">
        <v>24.21</v>
      </c>
      <c r="AM729" s="4">
        <v>0</v>
      </c>
      <c r="AN729" s="4">
        <v>0</v>
      </c>
      <c r="AO729" s="4">
        <v>0</v>
      </c>
      <c r="AP729" s="4">
        <v>0</v>
      </c>
      <c r="AQ729" s="4">
        <v>4.58</v>
      </c>
      <c r="AR729" s="4">
        <v>0</v>
      </c>
      <c r="AT729">
        <v>0</v>
      </c>
      <c r="AU729" s="4">
        <v>0</v>
      </c>
      <c r="AV729" s="4">
        <v>18.91</v>
      </c>
      <c r="AW729" s="4">
        <v>155.80000000000001</v>
      </c>
      <c r="AX729">
        <v>5</v>
      </c>
      <c r="AY729" t="s">
        <v>80</v>
      </c>
      <c r="AZ729">
        <v>5</v>
      </c>
      <c r="BA729">
        <v>0</v>
      </c>
      <c r="BB729">
        <v>0</v>
      </c>
      <c r="BC729">
        <v>0</v>
      </c>
      <c r="BD729">
        <v>0</v>
      </c>
      <c r="BE729">
        <v>1</v>
      </c>
      <c r="BF729" t="s">
        <v>81</v>
      </c>
      <c r="BJ729" s="6">
        <v>45969</v>
      </c>
      <c r="BK729" t="s">
        <v>176</v>
      </c>
      <c r="BL729" t="s">
        <v>169</v>
      </c>
      <c r="BM729" t="s">
        <v>183</v>
      </c>
      <c r="BN729" t="s">
        <v>169</v>
      </c>
      <c r="BP729">
        <v>2025</v>
      </c>
      <c r="BQ729" t="s">
        <v>170</v>
      </c>
      <c r="BR729" t="s">
        <v>184</v>
      </c>
    </row>
    <row r="730" spans="1:70" x14ac:dyDescent="0.25">
      <c r="A730">
        <v>6699727015</v>
      </c>
      <c r="B730" t="s">
        <v>185</v>
      </c>
      <c r="C730" t="s">
        <v>89</v>
      </c>
      <c r="D730" s="4">
        <v>187.86</v>
      </c>
      <c r="E730" s="5">
        <v>45969</v>
      </c>
      <c r="F730" s="5">
        <v>45966</v>
      </c>
      <c r="G730">
        <v>7926</v>
      </c>
      <c r="H730" t="s">
        <v>90</v>
      </c>
      <c r="I730" t="s">
        <v>91</v>
      </c>
      <c r="J730" t="s">
        <v>69</v>
      </c>
      <c r="K730" t="s">
        <v>92</v>
      </c>
      <c r="L730" t="s">
        <v>93</v>
      </c>
      <c r="M730" t="s">
        <v>72</v>
      </c>
      <c r="P730" t="s">
        <v>94</v>
      </c>
      <c r="Q730" t="s">
        <v>95</v>
      </c>
      <c r="R730" t="s">
        <v>96</v>
      </c>
      <c r="S730" t="s">
        <v>97</v>
      </c>
      <c r="T730" t="s">
        <v>98</v>
      </c>
      <c r="U730">
        <v>42.370837000000002</v>
      </c>
      <c r="V730">
        <v>-83.485600000000005</v>
      </c>
      <c r="W730" t="s">
        <v>315</v>
      </c>
      <c r="X730" t="s">
        <v>316</v>
      </c>
      <c r="Y730" t="s">
        <v>272</v>
      </c>
      <c r="Z730" s="10">
        <v>334317434</v>
      </c>
      <c r="AA730" s="9">
        <v>26.381304</v>
      </c>
      <c r="AB730" s="9">
        <v>-80.096230000000006</v>
      </c>
      <c r="AC730" t="s">
        <v>98</v>
      </c>
      <c r="AD730">
        <v>107</v>
      </c>
      <c r="AE730" s="1" t="s">
        <v>102</v>
      </c>
      <c r="AF730" s="1" t="str">
        <f t="shared" si="32"/>
        <v>7</v>
      </c>
      <c r="AG730" s="1">
        <f t="shared" si="33"/>
        <v>5</v>
      </c>
      <c r="AH730" s="1">
        <v>14.99</v>
      </c>
      <c r="AI730" s="7">
        <f t="shared" si="34"/>
        <v>144.03000000000003</v>
      </c>
      <c r="AJ730">
        <v>144.03</v>
      </c>
      <c r="AK730">
        <v>144.03</v>
      </c>
      <c r="AL730" s="4">
        <v>29.2</v>
      </c>
      <c r="AM730" s="4">
        <v>0</v>
      </c>
      <c r="AN730" s="4">
        <v>0</v>
      </c>
      <c r="AO730" s="4">
        <v>0</v>
      </c>
      <c r="AP730" s="4">
        <v>0</v>
      </c>
      <c r="AQ730" s="4">
        <v>4.58</v>
      </c>
      <c r="AR730" s="4">
        <v>0</v>
      </c>
      <c r="AT730">
        <v>0</v>
      </c>
      <c r="AU730" s="4">
        <v>0</v>
      </c>
      <c r="AV730" s="4">
        <v>14.63</v>
      </c>
      <c r="AW730" s="4">
        <v>187.86</v>
      </c>
      <c r="AX730">
        <v>5</v>
      </c>
      <c r="AY730" t="s">
        <v>80</v>
      </c>
      <c r="AZ730">
        <v>5</v>
      </c>
      <c r="BA730">
        <v>0</v>
      </c>
      <c r="BB730">
        <v>0</v>
      </c>
      <c r="BC730">
        <v>0</v>
      </c>
      <c r="BD730">
        <v>0</v>
      </c>
      <c r="BE730">
        <v>1</v>
      </c>
      <c r="BF730" t="s">
        <v>81</v>
      </c>
      <c r="BJ730" s="6">
        <v>45969</v>
      </c>
      <c r="BK730" t="s">
        <v>176</v>
      </c>
      <c r="BL730" t="s">
        <v>169</v>
      </c>
      <c r="BM730" t="s">
        <v>183</v>
      </c>
      <c r="BN730" t="s">
        <v>169</v>
      </c>
      <c r="BP730">
        <v>2025</v>
      </c>
      <c r="BQ730" t="s">
        <v>170</v>
      </c>
      <c r="BR730" t="s">
        <v>184</v>
      </c>
    </row>
    <row r="731" spans="1:70" x14ac:dyDescent="0.25">
      <c r="A731">
        <v>6699727004</v>
      </c>
      <c r="B731" t="s">
        <v>185</v>
      </c>
      <c r="C731" t="s">
        <v>89</v>
      </c>
      <c r="D731" s="4">
        <v>142.77000000000001</v>
      </c>
      <c r="E731" s="5">
        <v>45969</v>
      </c>
      <c r="F731" s="5">
        <v>45966</v>
      </c>
      <c r="G731">
        <v>7926</v>
      </c>
      <c r="H731" t="s">
        <v>90</v>
      </c>
      <c r="I731" t="s">
        <v>91</v>
      </c>
      <c r="J731" t="s">
        <v>69</v>
      </c>
      <c r="K731" t="s">
        <v>92</v>
      </c>
      <c r="L731" t="s">
        <v>93</v>
      </c>
      <c r="M731" t="s">
        <v>72</v>
      </c>
      <c r="P731" t="s">
        <v>94</v>
      </c>
      <c r="Q731" t="s">
        <v>95</v>
      </c>
      <c r="R731" t="s">
        <v>96</v>
      </c>
      <c r="S731" t="s">
        <v>97</v>
      </c>
      <c r="T731" t="s">
        <v>98</v>
      </c>
      <c r="U731">
        <v>42.370837000000002</v>
      </c>
      <c r="V731">
        <v>-83.485600000000005</v>
      </c>
      <c r="W731" t="s">
        <v>285</v>
      </c>
      <c r="X731" t="s">
        <v>286</v>
      </c>
      <c r="Y731" t="s">
        <v>287</v>
      </c>
      <c r="Z731" s="10">
        <v>549048072</v>
      </c>
      <c r="AA731" s="9">
        <v>44.018870999999997</v>
      </c>
      <c r="AB731" s="9">
        <v>-88.613240000000005</v>
      </c>
      <c r="AC731" t="s">
        <v>98</v>
      </c>
      <c r="AD731">
        <v>104</v>
      </c>
      <c r="AE731" s="1" t="s">
        <v>102</v>
      </c>
      <c r="AF731" s="1" t="str">
        <f t="shared" si="32"/>
        <v>4</v>
      </c>
      <c r="AG731" s="1">
        <f t="shared" si="33"/>
        <v>5</v>
      </c>
      <c r="AH731" s="1">
        <v>11.94</v>
      </c>
      <c r="AI731" s="7">
        <f t="shared" si="34"/>
        <v>112.68</v>
      </c>
      <c r="AJ731">
        <v>112.68</v>
      </c>
      <c r="AK731">
        <v>112.68</v>
      </c>
      <c r="AL731" s="4">
        <v>22.19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T731">
        <v>0</v>
      </c>
      <c r="AU731" s="4">
        <v>0</v>
      </c>
      <c r="AV731" s="4">
        <v>7.9</v>
      </c>
      <c r="AW731" s="4">
        <v>142.77000000000001</v>
      </c>
      <c r="AX731">
        <v>5</v>
      </c>
      <c r="AY731" t="s">
        <v>80</v>
      </c>
      <c r="AZ731">
        <v>5</v>
      </c>
      <c r="BA731">
        <v>0</v>
      </c>
      <c r="BB731">
        <v>0</v>
      </c>
      <c r="BC731">
        <v>0</v>
      </c>
      <c r="BD731">
        <v>0</v>
      </c>
      <c r="BE731">
        <v>1</v>
      </c>
      <c r="BF731" t="s">
        <v>81</v>
      </c>
      <c r="BJ731" s="6">
        <v>45969</v>
      </c>
      <c r="BK731" t="s">
        <v>176</v>
      </c>
      <c r="BL731" t="s">
        <v>169</v>
      </c>
      <c r="BM731" t="s">
        <v>183</v>
      </c>
      <c r="BN731" t="s">
        <v>169</v>
      </c>
      <c r="BP731">
        <v>2025</v>
      </c>
      <c r="BQ731" t="s">
        <v>170</v>
      </c>
      <c r="BR731" t="s">
        <v>184</v>
      </c>
    </row>
    <row r="732" spans="1:70" x14ac:dyDescent="0.25">
      <c r="A732">
        <v>6699726866</v>
      </c>
      <c r="B732" t="s">
        <v>185</v>
      </c>
      <c r="C732" t="s">
        <v>89</v>
      </c>
      <c r="D732" s="4">
        <v>158.57</v>
      </c>
      <c r="E732" s="5">
        <v>45969</v>
      </c>
      <c r="F732" s="5">
        <v>45965</v>
      </c>
      <c r="G732">
        <v>7926</v>
      </c>
      <c r="H732" t="s">
        <v>90</v>
      </c>
      <c r="I732" t="s">
        <v>91</v>
      </c>
      <c r="J732" t="s">
        <v>69</v>
      </c>
      <c r="K732" t="s">
        <v>92</v>
      </c>
      <c r="L732" t="s">
        <v>93</v>
      </c>
      <c r="M732" t="s">
        <v>72</v>
      </c>
      <c r="P732" t="s">
        <v>94</v>
      </c>
      <c r="Q732" t="s">
        <v>95</v>
      </c>
      <c r="R732" t="s">
        <v>96</v>
      </c>
      <c r="S732" t="s">
        <v>97</v>
      </c>
      <c r="T732" t="s">
        <v>98</v>
      </c>
      <c r="U732">
        <v>42.370837000000002</v>
      </c>
      <c r="V732">
        <v>-83.485600000000005</v>
      </c>
      <c r="W732" t="s">
        <v>275</v>
      </c>
      <c r="X732" t="s">
        <v>276</v>
      </c>
      <c r="Y732" t="s">
        <v>277</v>
      </c>
      <c r="Z732" s="10">
        <v>28783132</v>
      </c>
      <c r="AA732" s="9">
        <v>35.248885000000001</v>
      </c>
      <c r="AB732" s="9">
        <v>-83.041110000000003</v>
      </c>
      <c r="AC732" t="s">
        <v>98</v>
      </c>
      <c r="AD732">
        <v>105</v>
      </c>
      <c r="AE732" s="1" t="s">
        <v>102</v>
      </c>
      <c r="AF732" s="1" t="str">
        <f t="shared" si="32"/>
        <v>5</v>
      </c>
      <c r="AG732" s="1">
        <f t="shared" si="33"/>
        <v>5</v>
      </c>
      <c r="AH732" s="1">
        <v>12.74</v>
      </c>
      <c r="AI732" s="7">
        <f t="shared" si="34"/>
        <v>125.28</v>
      </c>
      <c r="AJ732">
        <v>122.34</v>
      </c>
      <c r="AK732">
        <v>122.34</v>
      </c>
      <c r="AL732" s="4">
        <v>24.64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T732">
        <v>0</v>
      </c>
      <c r="AU732" s="4">
        <v>0</v>
      </c>
      <c r="AV732" s="4">
        <v>8.65</v>
      </c>
      <c r="AW732" s="4">
        <v>158.57</v>
      </c>
      <c r="AX732">
        <v>5</v>
      </c>
      <c r="AY732" t="s">
        <v>80</v>
      </c>
      <c r="AZ732">
        <v>5</v>
      </c>
      <c r="BA732">
        <v>0</v>
      </c>
      <c r="BB732">
        <v>0</v>
      </c>
      <c r="BC732">
        <v>0</v>
      </c>
      <c r="BD732">
        <v>0</v>
      </c>
      <c r="BE732">
        <v>1</v>
      </c>
      <c r="BF732" t="s">
        <v>81</v>
      </c>
      <c r="BJ732" s="6">
        <v>45969</v>
      </c>
      <c r="BK732" t="s">
        <v>176</v>
      </c>
      <c r="BL732" t="s">
        <v>169</v>
      </c>
      <c r="BM732" t="s">
        <v>183</v>
      </c>
      <c r="BN732" t="s">
        <v>169</v>
      </c>
      <c r="BP732">
        <v>2025</v>
      </c>
      <c r="BQ732" t="s">
        <v>170</v>
      </c>
      <c r="BR732" t="s">
        <v>184</v>
      </c>
    </row>
    <row r="733" spans="1:70" x14ac:dyDescent="0.25">
      <c r="A733">
        <v>6699727069</v>
      </c>
      <c r="B733" t="s">
        <v>185</v>
      </c>
      <c r="C733" t="s">
        <v>89</v>
      </c>
      <c r="D733" s="4">
        <v>154.88999999999999</v>
      </c>
      <c r="E733" s="5">
        <v>45969</v>
      </c>
      <c r="F733" s="5">
        <v>45967</v>
      </c>
      <c r="G733">
        <v>7926</v>
      </c>
      <c r="H733" t="s">
        <v>90</v>
      </c>
      <c r="I733" t="s">
        <v>91</v>
      </c>
      <c r="J733" t="s">
        <v>69</v>
      </c>
      <c r="K733" t="s">
        <v>92</v>
      </c>
      <c r="L733" t="s">
        <v>93</v>
      </c>
      <c r="M733" t="s">
        <v>72</v>
      </c>
      <c r="P733" t="s">
        <v>94</v>
      </c>
      <c r="Q733" t="s">
        <v>95</v>
      </c>
      <c r="R733" t="s">
        <v>96</v>
      </c>
      <c r="S733" t="s">
        <v>97</v>
      </c>
      <c r="T733" t="s">
        <v>98</v>
      </c>
      <c r="U733">
        <v>42.370837000000002</v>
      </c>
      <c r="V733">
        <v>-83.485600000000005</v>
      </c>
      <c r="W733" t="s">
        <v>342</v>
      </c>
      <c r="X733" t="s">
        <v>343</v>
      </c>
      <c r="Y733" t="s">
        <v>344</v>
      </c>
      <c r="Z733" s="10">
        <v>300782195</v>
      </c>
      <c r="AA733" s="9">
        <v>33.860954999999997</v>
      </c>
      <c r="AB733" s="9">
        <v>-84.018069999999994</v>
      </c>
      <c r="AC733" t="s">
        <v>98</v>
      </c>
      <c r="AD733">
        <v>105</v>
      </c>
      <c r="AE733" s="1" t="s">
        <v>102</v>
      </c>
      <c r="AF733" s="1" t="str">
        <f t="shared" si="32"/>
        <v>5</v>
      </c>
      <c r="AG733" s="1">
        <f t="shared" si="33"/>
        <v>5</v>
      </c>
      <c r="AH733" s="1">
        <v>12.74</v>
      </c>
      <c r="AI733" s="7">
        <f t="shared" si="34"/>
        <v>122.33999999999999</v>
      </c>
      <c r="AJ733">
        <v>122.34</v>
      </c>
      <c r="AK733">
        <v>122.34</v>
      </c>
      <c r="AL733" s="4">
        <v>24.07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T733">
        <v>0</v>
      </c>
      <c r="AU733" s="4">
        <v>0</v>
      </c>
      <c r="AV733" s="4">
        <v>8.48</v>
      </c>
      <c r="AW733" s="4">
        <v>154.88999999999999</v>
      </c>
      <c r="AX733">
        <v>5</v>
      </c>
      <c r="AY733" t="s">
        <v>80</v>
      </c>
      <c r="AZ733">
        <v>5</v>
      </c>
      <c r="BA733">
        <v>0</v>
      </c>
      <c r="BB733">
        <v>0</v>
      </c>
      <c r="BC733">
        <v>0</v>
      </c>
      <c r="BD733">
        <v>0</v>
      </c>
      <c r="BE733">
        <v>1</v>
      </c>
      <c r="BF733" t="s">
        <v>81</v>
      </c>
      <c r="BJ733" s="6">
        <v>45969</v>
      </c>
      <c r="BK733" t="s">
        <v>176</v>
      </c>
      <c r="BL733" t="s">
        <v>169</v>
      </c>
      <c r="BM733" t="s">
        <v>183</v>
      </c>
      <c r="BN733" t="s">
        <v>169</v>
      </c>
      <c r="BP733">
        <v>2025</v>
      </c>
      <c r="BQ733" t="s">
        <v>170</v>
      </c>
      <c r="BR733" t="s">
        <v>184</v>
      </c>
    </row>
    <row r="734" spans="1:70" x14ac:dyDescent="0.25">
      <c r="A734">
        <v>6699726670</v>
      </c>
      <c r="B734" t="s">
        <v>185</v>
      </c>
      <c r="C734" t="s">
        <v>89</v>
      </c>
      <c r="D734" s="4">
        <v>142.77000000000001</v>
      </c>
      <c r="E734" s="5">
        <v>45969</v>
      </c>
      <c r="F734" s="5">
        <v>45964</v>
      </c>
      <c r="G734">
        <v>7926</v>
      </c>
      <c r="H734" t="s">
        <v>90</v>
      </c>
      <c r="I734" t="s">
        <v>91</v>
      </c>
      <c r="J734" t="s">
        <v>69</v>
      </c>
      <c r="K734" t="s">
        <v>92</v>
      </c>
      <c r="L734" t="s">
        <v>93</v>
      </c>
      <c r="M734" t="s">
        <v>72</v>
      </c>
      <c r="P734" t="s">
        <v>94</v>
      </c>
      <c r="Q734" t="s">
        <v>95</v>
      </c>
      <c r="R734" t="s">
        <v>96</v>
      </c>
      <c r="S734" t="s">
        <v>97</v>
      </c>
      <c r="T734" t="s">
        <v>98</v>
      </c>
      <c r="U734">
        <v>42.370837000000002</v>
      </c>
      <c r="V734">
        <v>-83.485600000000005</v>
      </c>
      <c r="W734" t="s">
        <v>285</v>
      </c>
      <c r="X734" t="s">
        <v>286</v>
      </c>
      <c r="Y734" t="s">
        <v>287</v>
      </c>
      <c r="Z734" s="10">
        <v>549048072</v>
      </c>
      <c r="AA734" s="9">
        <v>44.018870999999997</v>
      </c>
      <c r="AB734" s="9">
        <v>-88.613240000000005</v>
      </c>
      <c r="AC734" t="s">
        <v>98</v>
      </c>
      <c r="AD734">
        <v>104</v>
      </c>
      <c r="AE734" s="1" t="s">
        <v>102</v>
      </c>
      <c r="AF734" s="1" t="str">
        <f t="shared" si="32"/>
        <v>4</v>
      </c>
      <c r="AG734" s="1">
        <f t="shared" si="33"/>
        <v>5</v>
      </c>
      <c r="AH734" s="1">
        <v>11.94</v>
      </c>
      <c r="AI734" s="7">
        <f t="shared" si="34"/>
        <v>112.68</v>
      </c>
      <c r="AJ734">
        <v>112.68</v>
      </c>
      <c r="AK734">
        <v>112.68</v>
      </c>
      <c r="AL734" s="4">
        <v>22.19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T734">
        <v>0</v>
      </c>
      <c r="AU734" s="4">
        <v>0</v>
      </c>
      <c r="AV734" s="4">
        <v>7.9</v>
      </c>
      <c r="AW734" s="4">
        <v>142.77000000000001</v>
      </c>
      <c r="AX734">
        <v>5</v>
      </c>
      <c r="AY734" t="s">
        <v>80</v>
      </c>
      <c r="AZ734">
        <v>5</v>
      </c>
      <c r="BA734">
        <v>0</v>
      </c>
      <c r="BB734">
        <v>0</v>
      </c>
      <c r="BC734">
        <v>0</v>
      </c>
      <c r="BD734">
        <v>0</v>
      </c>
      <c r="BE734">
        <v>1</v>
      </c>
      <c r="BF734" t="s">
        <v>81</v>
      </c>
      <c r="BJ734" s="6">
        <v>45969</v>
      </c>
      <c r="BK734" t="s">
        <v>176</v>
      </c>
      <c r="BL734" t="s">
        <v>169</v>
      </c>
      <c r="BM734" t="s">
        <v>183</v>
      </c>
      <c r="BN734" t="s">
        <v>169</v>
      </c>
      <c r="BP734">
        <v>2025</v>
      </c>
      <c r="BQ734" t="s">
        <v>170</v>
      </c>
      <c r="BR734" t="s">
        <v>184</v>
      </c>
    </row>
    <row r="735" spans="1:70" x14ac:dyDescent="0.25">
      <c r="A735">
        <v>6699727030</v>
      </c>
      <c r="B735" t="s">
        <v>185</v>
      </c>
      <c r="C735" t="s">
        <v>89</v>
      </c>
      <c r="D735" s="4">
        <v>148.51</v>
      </c>
      <c r="E735" s="5">
        <v>45969</v>
      </c>
      <c r="F735" s="5">
        <v>45967</v>
      </c>
      <c r="G735">
        <v>7926</v>
      </c>
      <c r="H735" t="s">
        <v>90</v>
      </c>
      <c r="I735" t="s">
        <v>91</v>
      </c>
      <c r="J735" t="s">
        <v>69</v>
      </c>
      <c r="K735" t="s">
        <v>92</v>
      </c>
      <c r="L735" t="s">
        <v>93</v>
      </c>
      <c r="M735" t="s">
        <v>72</v>
      </c>
      <c r="P735" t="s">
        <v>94</v>
      </c>
      <c r="Q735" t="s">
        <v>95</v>
      </c>
      <c r="R735" t="s">
        <v>96</v>
      </c>
      <c r="S735" t="s">
        <v>97</v>
      </c>
      <c r="T735" t="s">
        <v>98</v>
      </c>
      <c r="U735">
        <v>42.370837000000002</v>
      </c>
      <c r="V735">
        <v>-83.485600000000005</v>
      </c>
      <c r="W735" t="s">
        <v>321</v>
      </c>
      <c r="X735" t="s">
        <v>322</v>
      </c>
      <c r="Y735" t="s">
        <v>323</v>
      </c>
      <c r="Z735" s="10">
        <v>234624563</v>
      </c>
      <c r="AA735" s="9">
        <v>36.839647999999997</v>
      </c>
      <c r="AB735" s="9">
        <v>-76.151769999999999</v>
      </c>
      <c r="AC735" t="s">
        <v>98</v>
      </c>
      <c r="AD735">
        <v>104</v>
      </c>
      <c r="AE735" s="1" t="s">
        <v>102</v>
      </c>
      <c r="AF735" s="1" t="str">
        <f t="shared" si="32"/>
        <v>4</v>
      </c>
      <c r="AG735" s="1">
        <f t="shared" si="33"/>
        <v>5</v>
      </c>
      <c r="AH735" s="1">
        <v>11.94</v>
      </c>
      <c r="AI735" s="7">
        <f t="shared" si="34"/>
        <v>112.67999999999999</v>
      </c>
      <c r="AJ735">
        <v>112.68</v>
      </c>
      <c r="AK735">
        <v>112.68</v>
      </c>
      <c r="AL735" s="4">
        <v>23.08</v>
      </c>
      <c r="AM735" s="4">
        <v>0</v>
      </c>
      <c r="AN735" s="4">
        <v>0</v>
      </c>
      <c r="AO735" s="4">
        <v>0</v>
      </c>
      <c r="AP735" s="4">
        <v>0</v>
      </c>
      <c r="AQ735" s="4">
        <v>4.58</v>
      </c>
      <c r="AR735" s="4">
        <v>0</v>
      </c>
      <c r="AT735">
        <v>0</v>
      </c>
      <c r="AU735" s="4">
        <v>0</v>
      </c>
      <c r="AV735" s="4">
        <v>12.75</v>
      </c>
      <c r="AW735" s="4">
        <v>148.51</v>
      </c>
      <c r="AX735">
        <v>5</v>
      </c>
      <c r="AY735" t="s">
        <v>80</v>
      </c>
      <c r="AZ735">
        <v>5</v>
      </c>
      <c r="BA735">
        <v>0</v>
      </c>
      <c r="BB735">
        <v>0</v>
      </c>
      <c r="BC735">
        <v>0</v>
      </c>
      <c r="BD735">
        <v>0</v>
      </c>
      <c r="BE735">
        <v>1</v>
      </c>
      <c r="BF735" t="s">
        <v>81</v>
      </c>
      <c r="BJ735" s="6">
        <v>45969</v>
      </c>
      <c r="BK735" t="s">
        <v>176</v>
      </c>
      <c r="BL735" t="s">
        <v>169</v>
      </c>
      <c r="BM735" t="s">
        <v>183</v>
      </c>
      <c r="BN735" t="s">
        <v>169</v>
      </c>
      <c r="BP735">
        <v>2025</v>
      </c>
      <c r="BQ735" t="s">
        <v>170</v>
      </c>
      <c r="BR735" t="s">
        <v>184</v>
      </c>
    </row>
    <row r="736" spans="1:70" x14ac:dyDescent="0.25">
      <c r="A736">
        <v>6699727045</v>
      </c>
      <c r="B736" t="s">
        <v>185</v>
      </c>
      <c r="C736" t="s">
        <v>89</v>
      </c>
      <c r="D736" s="4">
        <v>165.49</v>
      </c>
      <c r="E736" s="5">
        <v>45969</v>
      </c>
      <c r="F736" s="5">
        <v>45967</v>
      </c>
      <c r="G736">
        <v>7926</v>
      </c>
      <c r="H736" t="s">
        <v>90</v>
      </c>
      <c r="I736" t="s">
        <v>91</v>
      </c>
      <c r="J736" t="s">
        <v>69</v>
      </c>
      <c r="K736" t="s">
        <v>92</v>
      </c>
      <c r="L736" t="s">
        <v>93</v>
      </c>
      <c r="M736" t="s">
        <v>72</v>
      </c>
      <c r="P736" t="s">
        <v>94</v>
      </c>
      <c r="Q736" t="s">
        <v>95</v>
      </c>
      <c r="R736" t="s">
        <v>96</v>
      </c>
      <c r="S736" t="s">
        <v>97</v>
      </c>
      <c r="T736" t="s">
        <v>98</v>
      </c>
      <c r="U736">
        <v>42.370837000000002</v>
      </c>
      <c r="V736">
        <v>-83.485600000000005</v>
      </c>
      <c r="W736" t="s">
        <v>422</v>
      </c>
      <c r="X736" t="s">
        <v>423</v>
      </c>
      <c r="Y736" t="s">
        <v>349</v>
      </c>
      <c r="Z736" s="10">
        <v>804878813</v>
      </c>
      <c r="AA736" s="9">
        <v>40.502772</v>
      </c>
      <c r="AB736" s="9">
        <v>-106.87521</v>
      </c>
      <c r="AC736" t="s">
        <v>98</v>
      </c>
      <c r="AD736">
        <v>106</v>
      </c>
      <c r="AE736" s="1" t="s">
        <v>102</v>
      </c>
      <c r="AF736" s="1" t="str">
        <f t="shared" si="32"/>
        <v>6</v>
      </c>
      <c r="AG736" s="1">
        <f t="shared" si="33"/>
        <v>5</v>
      </c>
      <c r="AH736" s="1">
        <v>13.2</v>
      </c>
      <c r="AI736" s="7">
        <f t="shared" si="34"/>
        <v>127.05000000000001</v>
      </c>
      <c r="AJ736">
        <v>127.05</v>
      </c>
      <c r="AK736">
        <v>127.05</v>
      </c>
      <c r="AL736" s="4">
        <v>25.72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T736">
        <v>0</v>
      </c>
      <c r="AU736" s="4">
        <v>0</v>
      </c>
      <c r="AV736" s="4">
        <v>12.72</v>
      </c>
      <c r="AW736" s="4">
        <v>165.49</v>
      </c>
      <c r="AX736">
        <v>5</v>
      </c>
      <c r="AY736" t="s">
        <v>80</v>
      </c>
      <c r="AZ736">
        <v>5</v>
      </c>
      <c r="BA736">
        <v>0</v>
      </c>
      <c r="BB736">
        <v>0</v>
      </c>
      <c r="BC736">
        <v>0</v>
      </c>
      <c r="BD736">
        <v>0</v>
      </c>
      <c r="BE736">
        <v>1</v>
      </c>
      <c r="BF736" t="s">
        <v>81</v>
      </c>
      <c r="BJ736" s="6">
        <v>45969</v>
      </c>
      <c r="BK736" t="s">
        <v>176</v>
      </c>
      <c r="BL736" t="s">
        <v>169</v>
      </c>
      <c r="BM736" t="s">
        <v>183</v>
      </c>
      <c r="BN736" t="s">
        <v>169</v>
      </c>
      <c r="BP736">
        <v>2025</v>
      </c>
      <c r="BQ736" t="s">
        <v>170</v>
      </c>
      <c r="BR736" t="s">
        <v>184</v>
      </c>
    </row>
    <row r="737" spans="1:70" x14ac:dyDescent="0.25">
      <c r="A737">
        <v>6699726730</v>
      </c>
      <c r="B737" t="s">
        <v>185</v>
      </c>
      <c r="C737" t="s">
        <v>89</v>
      </c>
      <c r="D737" s="4">
        <v>166.04</v>
      </c>
      <c r="E737" s="5">
        <v>45969</v>
      </c>
      <c r="F737" s="5">
        <v>45964</v>
      </c>
      <c r="G737">
        <v>7926</v>
      </c>
      <c r="H737" t="s">
        <v>90</v>
      </c>
      <c r="I737" t="s">
        <v>91</v>
      </c>
      <c r="J737" t="s">
        <v>69</v>
      </c>
      <c r="K737" t="s">
        <v>92</v>
      </c>
      <c r="L737" t="s">
        <v>93</v>
      </c>
      <c r="M737" t="s">
        <v>72</v>
      </c>
      <c r="P737" t="s">
        <v>94</v>
      </c>
      <c r="Q737" t="s">
        <v>95</v>
      </c>
      <c r="R737" t="s">
        <v>96</v>
      </c>
      <c r="S737" t="s">
        <v>97</v>
      </c>
      <c r="T737" t="s">
        <v>98</v>
      </c>
      <c r="U737">
        <v>42.370837000000002</v>
      </c>
      <c r="V737">
        <v>-83.485600000000005</v>
      </c>
      <c r="W737" t="s">
        <v>388</v>
      </c>
      <c r="X737" t="s">
        <v>389</v>
      </c>
      <c r="Y737" t="s">
        <v>344</v>
      </c>
      <c r="Z737" s="10">
        <v>314113099</v>
      </c>
      <c r="AA737" s="9">
        <v>31.927434000000002</v>
      </c>
      <c r="AB737" s="9">
        <v>-81.042500000000004</v>
      </c>
      <c r="AC737" t="s">
        <v>98</v>
      </c>
      <c r="AD737">
        <v>105</v>
      </c>
      <c r="AE737" s="1" t="s">
        <v>102</v>
      </c>
      <c r="AF737" s="1" t="str">
        <f t="shared" si="32"/>
        <v>5</v>
      </c>
      <c r="AG737" s="1">
        <f t="shared" si="33"/>
        <v>5</v>
      </c>
      <c r="AH737" s="1">
        <v>12.74</v>
      </c>
      <c r="AI737" s="7">
        <f t="shared" si="34"/>
        <v>126.63999999999999</v>
      </c>
      <c r="AJ737">
        <v>122.34</v>
      </c>
      <c r="AK737">
        <v>122.34</v>
      </c>
      <c r="AL737" s="4">
        <v>25.81</v>
      </c>
      <c r="AM737" s="4">
        <v>0</v>
      </c>
      <c r="AN737" s="4">
        <v>0</v>
      </c>
      <c r="AO737" s="4">
        <v>0</v>
      </c>
      <c r="AP737" s="4">
        <v>0</v>
      </c>
      <c r="AQ737" s="4">
        <v>4.58</v>
      </c>
      <c r="AR737" s="4">
        <v>0</v>
      </c>
      <c r="AT737">
        <v>0</v>
      </c>
      <c r="AU737" s="4">
        <v>0</v>
      </c>
      <c r="AV737" s="4">
        <v>13.59</v>
      </c>
      <c r="AW737" s="4">
        <v>166.04</v>
      </c>
      <c r="AX737">
        <v>5</v>
      </c>
      <c r="AY737" t="s">
        <v>80</v>
      </c>
      <c r="AZ737">
        <v>5</v>
      </c>
      <c r="BA737">
        <v>0</v>
      </c>
      <c r="BB737">
        <v>0</v>
      </c>
      <c r="BC737">
        <v>0</v>
      </c>
      <c r="BD737">
        <v>0</v>
      </c>
      <c r="BE737">
        <v>1</v>
      </c>
      <c r="BF737" t="s">
        <v>81</v>
      </c>
      <c r="BJ737" s="6">
        <v>45969</v>
      </c>
      <c r="BK737" t="s">
        <v>176</v>
      </c>
      <c r="BL737" t="s">
        <v>169</v>
      </c>
      <c r="BM737" t="s">
        <v>183</v>
      </c>
      <c r="BN737" t="s">
        <v>169</v>
      </c>
      <c r="BP737">
        <v>2025</v>
      </c>
      <c r="BQ737" t="s">
        <v>170</v>
      </c>
      <c r="BR737" t="s">
        <v>184</v>
      </c>
    </row>
    <row r="738" spans="1:70" x14ac:dyDescent="0.25">
      <c r="A738">
        <v>6687886404</v>
      </c>
      <c r="B738" t="s">
        <v>380</v>
      </c>
      <c r="C738" t="s">
        <v>89</v>
      </c>
      <c r="D738" s="4">
        <v>185.84</v>
      </c>
      <c r="E738" s="5">
        <v>45962</v>
      </c>
      <c r="F738" s="5">
        <v>45961</v>
      </c>
      <c r="G738">
        <v>7926</v>
      </c>
      <c r="H738" t="s">
        <v>90</v>
      </c>
      <c r="I738" t="s">
        <v>91</v>
      </c>
      <c r="J738" t="s">
        <v>69</v>
      </c>
      <c r="K738" t="s">
        <v>92</v>
      </c>
      <c r="L738" t="s">
        <v>93</v>
      </c>
      <c r="M738" t="s">
        <v>72</v>
      </c>
      <c r="P738" t="s">
        <v>94</v>
      </c>
      <c r="Q738" t="s">
        <v>95</v>
      </c>
      <c r="R738" t="s">
        <v>96</v>
      </c>
      <c r="S738" t="s">
        <v>97</v>
      </c>
      <c r="T738" t="s">
        <v>98</v>
      </c>
      <c r="U738">
        <v>42.370837000000002</v>
      </c>
      <c r="V738">
        <v>-83.485600000000005</v>
      </c>
      <c r="W738" t="s">
        <v>446</v>
      </c>
      <c r="X738" t="s">
        <v>447</v>
      </c>
      <c r="Y738" t="s">
        <v>112</v>
      </c>
      <c r="Z738" s="10">
        <v>761144143</v>
      </c>
      <c r="AA738" s="9">
        <v>32.781328999999999</v>
      </c>
      <c r="AB738" s="9">
        <v>-97.400989999999993</v>
      </c>
      <c r="AC738" t="s">
        <v>98</v>
      </c>
      <c r="AD738">
        <v>106</v>
      </c>
      <c r="AE738" s="1" t="s">
        <v>102</v>
      </c>
      <c r="AF738" s="1" t="str">
        <f t="shared" si="32"/>
        <v>6</v>
      </c>
      <c r="AG738" s="1">
        <f t="shared" si="33"/>
        <v>5</v>
      </c>
      <c r="AH738" s="1">
        <v>13.2</v>
      </c>
      <c r="AI738" s="7">
        <f t="shared" si="34"/>
        <v>127.05000000000001</v>
      </c>
      <c r="AJ738">
        <v>127.05</v>
      </c>
      <c r="AK738">
        <v>127.05</v>
      </c>
      <c r="AL738" s="4">
        <v>28.26</v>
      </c>
      <c r="AM738" s="4">
        <v>0</v>
      </c>
      <c r="AN738" s="4">
        <v>0</v>
      </c>
      <c r="AO738" s="4">
        <v>0</v>
      </c>
      <c r="AP738" s="4">
        <v>0</v>
      </c>
      <c r="AQ738" s="4">
        <v>4.58</v>
      </c>
      <c r="AR738" s="4">
        <v>0</v>
      </c>
      <c r="AT738">
        <v>0</v>
      </c>
      <c r="AU738" s="4">
        <v>0</v>
      </c>
      <c r="AV738" s="4">
        <v>30.53</v>
      </c>
      <c r="AW738" s="4">
        <v>185.84</v>
      </c>
      <c r="AX738">
        <v>5</v>
      </c>
      <c r="AY738" t="s">
        <v>80</v>
      </c>
      <c r="AZ738">
        <v>5</v>
      </c>
      <c r="BA738">
        <v>0</v>
      </c>
      <c r="BB738">
        <v>0</v>
      </c>
      <c r="BC738">
        <v>0</v>
      </c>
      <c r="BD738">
        <v>0</v>
      </c>
      <c r="BE738">
        <v>1</v>
      </c>
      <c r="BF738" t="s">
        <v>81</v>
      </c>
      <c r="BJ738" s="6">
        <v>45962</v>
      </c>
      <c r="BK738" t="s">
        <v>183</v>
      </c>
      <c r="BL738" t="s">
        <v>169</v>
      </c>
      <c r="BM738" t="s">
        <v>186</v>
      </c>
      <c r="BN738" t="s">
        <v>83</v>
      </c>
      <c r="BP738">
        <v>2025</v>
      </c>
      <c r="BQ738" t="s">
        <v>187</v>
      </c>
      <c r="BR738" t="s">
        <v>188</v>
      </c>
    </row>
    <row r="739" spans="1:70" x14ac:dyDescent="0.25">
      <c r="A739">
        <v>6687886317</v>
      </c>
      <c r="B739" t="s">
        <v>380</v>
      </c>
      <c r="C739" t="s">
        <v>89</v>
      </c>
      <c r="D739" s="4">
        <v>145.85</v>
      </c>
      <c r="E739" s="5">
        <v>45962</v>
      </c>
      <c r="F739" s="5">
        <v>45960</v>
      </c>
      <c r="G739">
        <v>7926</v>
      </c>
      <c r="H739" t="s">
        <v>90</v>
      </c>
      <c r="I739" t="s">
        <v>91</v>
      </c>
      <c r="J739" t="s">
        <v>69</v>
      </c>
      <c r="K739" t="s">
        <v>92</v>
      </c>
      <c r="L739" t="s">
        <v>93</v>
      </c>
      <c r="M739" t="s">
        <v>72</v>
      </c>
      <c r="P739" t="s">
        <v>94</v>
      </c>
      <c r="Q739" t="s">
        <v>95</v>
      </c>
      <c r="R739" t="s">
        <v>96</v>
      </c>
      <c r="S739" t="s">
        <v>97</v>
      </c>
      <c r="T739" t="s">
        <v>98</v>
      </c>
      <c r="U739">
        <v>42.370837000000002</v>
      </c>
      <c r="V739">
        <v>-83.485600000000005</v>
      </c>
      <c r="W739" t="s">
        <v>332</v>
      </c>
      <c r="X739" t="s">
        <v>333</v>
      </c>
      <c r="Y739" t="s">
        <v>267</v>
      </c>
      <c r="Z739" s="10">
        <v>513601253</v>
      </c>
      <c r="AA739" s="9">
        <v>43.428983000000002</v>
      </c>
      <c r="AB739" s="9">
        <v>-95.108919999999998</v>
      </c>
      <c r="AC739" t="s">
        <v>98</v>
      </c>
      <c r="AD739">
        <v>104</v>
      </c>
      <c r="AE739" s="1" t="s">
        <v>102</v>
      </c>
      <c r="AF739" s="1" t="str">
        <f t="shared" si="32"/>
        <v>4</v>
      </c>
      <c r="AG739" s="1">
        <f t="shared" si="33"/>
        <v>5</v>
      </c>
      <c r="AH739" s="1">
        <v>11.94</v>
      </c>
      <c r="AI739" s="7">
        <f t="shared" si="34"/>
        <v>115.61999999999999</v>
      </c>
      <c r="AJ739">
        <v>112.68</v>
      </c>
      <c r="AK739">
        <v>112.68</v>
      </c>
      <c r="AL739" s="4">
        <v>22.18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T739">
        <v>0</v>
      </c>
      <c r="AU739" s="4">
        <v>0</v>
      </c>
      <c r="AV739" s="4">
        <v>8.0500000000000007</v>
      </c>
      <c r="AW739" s="4">
        <v>145.85</v>
      </c>
      <c r="AX739">
        <v>5</v>
      </c>
      <c r="AY739" t="s">
        <v>80</v>
      </c>
      <c r="AZ739">
        <v>5</v>
      </c>
      <c r="BA739">
        <v>0</v>
      </c>
      <c r="BB739">
        <v>0</v>
      </c>
      <c r="BC739">
        <v>0</v>
      </c>
      <c r="BD739">
        <v>0</v>
      </c>
      <c r="BE739">
        <v>1</v>
      </c>
      <c r="BF739" t="s">
        <v>81</v>
      </c>
      <c r="BJ739" s="6">
        <v>45962</v>
      </c>
      <c r="BK739" t="s">
        <v>183</v>
      </c>
      <c r="BL739" t="s">
        <v>169</v>
      </c>
      <c r="BM739" t="s">
        <v>186</v>
      </c>
      <c r="BN739" t="s">
        <v>83</v>
      </c>
      <c r="BP739">
        <v>2025</v>
      </c>
      <c r="BQ739" t="s">
        <v>187</v>
      </c>
      <c r="BR739" t="s">
        <v>188</v>
      </c>
    </row>
    <row r="740" spans="1:70" x14ac:dyDescent="0.25">
      <c r="A740">
        <v>6687886215</v>
      </c>
      <c r="B740" t="s">
        <v>380</v>
      </c>
      <c r="C740" t="s">
        <v>89</v>
      </c>
      <c r="D740" s="4">
        <v>142.16999999999999</v>
      </c>
      <c r="E740" s="5">
        <v>45962</v>
      </c>
      <c r="F740" s="5">
        <v>45959</v>
      </c>
      <c r="G740">
        <v>7926</v>
      </c>
      <c r="H740" t="s">
        <v>90</v>
      </c>
      <c r="I740" t="s">
        <v>91</v>
      </c>
      <c r="J740" t="s">
        <v>69</v>
      </c>
      <c r="K740" t="s">
        <v>92</v>
      </c>
      <c r="L740" t="s">
        <v>93</v>
      </c>
      <c r="M740" t="s">
        <v>72</v>
      </c>
      <c r="P740" t="s">
        <v>94</v>
      </c>
      <c r="Q740" t="s">
        <v>95</v>
      </c>
      <c r="R740" t="s">
        <v>96</v>
      </c>
      <c r="S740" t="s">
        <v>97</v>
      </c>
      <c r="T740" t="s">
        <v>98</v>
      </c>
      <c r="U740">
        <v>42.370837000000002</v>
      </c>
      <c r="V740">
        <v>-83.485600000000005</v>
      </c>
      <c r="W740" t="s">
        <v>285</v>
      </c>
      <c r="X740" t="s">
        <v>286</v>
      </c>
      <c r="Y740" t="s">
        <v>287</v>
      </c>
      <c r="Z740" s="10">
        <v>549048072</v>
      </c>
      <c r="AA740" s="9">
        <v>44.018870999999997</v>
      </c>
      <c r="AB740" s="9">
        <v>-88.613240000000005</v>
      </c>
      <c r="AC740" t="s">
        <v>98</v>
      </c>
      <c r="AD740">
        <v>104</v>
      </c>
      <c r="AE740" s="1" t="s">
        <v>102</v>
      </c>
      <c r="AF740" s="1" t="str">
        <f t="shared" si="32"/>
        <v>4</v>
      </c>
      <c r="AG740" s="1">
        <f t="shared" si="33"/>
        <v>5</v>
      </c>
      <c r="AH740" s="1">
        <v>11.94</v>
      </c>
      <c r="AI740" s="7">
        <f t="shared" si="34"/>
        <v>112.67999999999998</v>
      </c>
      <c r="AJ740">
        <v>112.68</v>
      </c>
      <c r="AK740">
        <v>112.68</v>
      </c>
      <c r="AL740" s="4">
        <v>21.62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T740">
        <v>0</v>
      </c>
      <c r="AU740" s="4">
        <v>0</v>
      </c>
      <c r="AV740" s="4">
        <v>7.87</v>
      </c>
      <c r="AW740" s="4">
        <v>142.16999999999999</v>
      </c>
      <c r="AX740">
        <v>5</v>
      </c>
      <c r="AY740" t="s">
        <v>80</v>
      </c>
      <c r="AZ740">
        <v>5</v>
      </c>
      <c r="BA740">
        <v>0</v>
      </c>
      <c r="BB740">
        <v>0</v>
      </c>
      <c r="BC740">
        <v>0</v>
      </c>
      <c r="BD740">
        <v>0</v>
      </c>
      <c r="BE740">
        <v>1</v>
      </c>
      <c r="BF740" t="s">
        <v>81</v>
      </c>
      <c r="BJ740" s="6">
        <v>45962</v>
      </c>
      <c r="BK740" t="s">
        <v>183</v>
      </c>
      <c r="BL740" t="s">
        <v>169</v>
      </c>
      <c r="BM740" t="s">
        <v>186</v>
      </c>
      <c r="BN740" t="s">
        <v>83</v>
      </c>
      <c r="BP740">
        <v>2025</v>
      </c>
      <c r="BQ740" t="s">
        <v>187</v>
      </c>
      <c r="BR740" t="s">
        <v>188</v>
      </c>
    </row>
    <row r="741" spans="1:70" x14ac:dyDescent="0.25">
      <c r="A741">
        <v>6687886173</v>
      </c>
      <c r="B741" t="s">
        <v>380</v>
      </c>
      <c r="C741" t="s">
        <v>89</v>
      </c>
      <c r="D741" s="4">
        <v>154.22999999999999</v>
      </c>
      <c r="E741" s="5">
        <v>45962</v>
      </c>
      <c r="F741" s="5">
        <v>45957</v>
      </c>
      <c r="G741">
        <v>7926</v>
      </c>
      <c r="H741" t="s">
        <v>90</v>
      </c>
      <c r="I741" t="s">
        <v>91</v>
      </c>
      <c r="J741" t="s">
        <v>69</v>
      </c>
      <c r="K741" t="s">
        <v>92</v>
      </c>
      <c r="L741" t="s">
        <v>93</v>
      </c>
      <c r="M741" t="s">
        <v>72</v>
      </c>
      <c r="P741" t="s">
        <v>94</v>
      </c>
      <c r="Q741" t="s">
        <v>95</v>
      </c>
      <c r="R741" t="s">
        <v>96</v>
      </c>
      <c r="S741" t="s">
        <v>97</v>
      </c>
      <c r="T741" t="s">
        <v>98</v>
      </c>
      <c r="U741">
        <v>42.370837000000002</v>
      </c>
      <c r="V741">
        <v>-83.485600000000005</v>
      </c>
      <c r="W741" t="s">
        <v>373</v>
      </c>
      <c r="X741" t="s">
        <v>374</v>
      </c>
      <c r="Y741" t="s">
        <v>272</v>
      </c>
      <c r="Z741" s="10">
        <v>322160923</v>
      </c>
      <c r="AA741" s="9">
        <v>30.283740000000002</v>
      </c>
      <c r="AB741" s="9">
        <v>-81.583590000000001</v>
      </c>
      <c r="AC741" t="s">
        <v>98</v>
      </c>
      <c r="AD741">
        <v>105</v>
      </c>
      <c r="AE741" s="1" t="s">
        <v>102</v>
      </c>
      <c r="AF741" s="1" t="str">
        <f t="shared" si="32"/>
        <v>5</v>
      </c>
      <c r="AG741" s="1">
        <f t="shared" si="33"/>
        <v>5</v>
      </c>
      <c r="AH741" s="1">
        <v>12.74</v>
      </c>
      <c r="AI741" s="7">
        <f t="shared" si="34"/>
        <v>122.34</v>
      </c>
      <c r="AJ741">
        <v>122.34</v>
      </c>
      <c r="AK741">
        <v>122.34</v>
      </c>
      <c r="AL741" s="4">
        <v>23.45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T741">
        <v>0</v>
      </c>
      <c r="AU741" s="4">
        <v>0</v>
      </c>
      <c r="AV741" s="4">
        <v>8.44</v>
      </c>
      <c r="AW741" s="4">
        <v>154.22999999999999</v>
      </c>
      <c r="AX741">
        <v>5</v>
      </c>
      <c r="AY741" t="s">
        <v>80</v>
      </c>
      <c r="AZ741">
        <v>5</v>
      </c>
      <c r="BA741">
        <v>0</v>
      </c>
      <c r="BB741">
        <v>0</v>
      </c>
      <c r="BC741">
        <v>0</v>
      </c>
      <c r="BD741">
        <v>0</v>
      </c>
      <c r="BE741">
        <v>1</v>
      </c>
      <c r="BF741" t="s">
        <v>81</v>
      </c>
      <c r="BJ741" s="6">
        <v>45962</v>
      </c>
      <c r="BK741" t="s">
        <v>183</v>
      </c>
      <c r="BL741" t="s">
        <v>169</v>
      </c>
      <c r="BM741" t="s">
        <v>186</v>
      </c>
      <c r="BN741" t="s">
        <v>83</v>
      </c>
      <c r="BP741">
        <v>2025</v>
      </c>
      <c r="BQ741" t="s">
        <v>187</v>
      </c>
      <c r="BR741" t="s">
        <v>188</v>
      </c>
    </row>
    <row r="742" spans="1:70" x14ac:dyDescent="0.25">
      <c r="A742">
        <v>6687886191</v>
      </c>
      <c r="B742" t="s">
        <v>380</v>
      </c>
      <c r="C742" t="s">
        <v>89</v>
      </c>
      <c r="D742" s="4">
        <v>159.97</v>
      </c>
      <c r="E742" s="5">
        <v>45962</v>
      </c>
      <c r="F742" s="5">
        <v>45958</v>
      </c>
      <c r="G742">
        <v>7926</v>
      </c>
      <c r="H742" t="s">
        <v>90</v>
      </c>
      <c r="I742" t="s">
        <v>91</v>
      </c>
      <c r="J742" t="s">
        <v>69</v>
      </c>
      <c r="K742" t="s">
        <v>92</v>
      </c>
      <c r="L742" t="s">
        <v>93</v>
      </c>
      <c r="M742" t="s">
        <v>72</v>
      </c>
      <c r="P742" t="s">
        <v>94</v>
      </c>
      <c r="Q742" t="s">
        <v>95</v>
      </c>
      <c r="R742" t="s">
        <v>96</v>
      </c>
      <c r="S742" t="s">
        <v>97</v>
      </c>
      <c r="T742" t="s">
        <v>98</v>
      </c>
      <c r="U742">
        <v>42.370837000000002</v>
      </c>
      <c r="V742">
        <v>-83.485600000000005</v>
      </c>
      <c r="W742" t="s">
        <v>304</v>
      </c>
      <c r="X742" t="s">
        <v>305</v>
      </c>
      <c r="Y742" t="s">
        <v>306</v>
      </c>
      <c r="Z742" s="10">
        <v>30533917</v>
      </c>
      <c r="AA742" s="9">
        <v>34.542098000000003</v>
      </c>
      <c r="AB742" s="9">
        <v>-83.99718</v>
      </c>
      <c r="AC742" t="s">
        <v>98</v>
      </c>
      <c r="AD742">
        <v>105</v>
      </c>
      <c r="AE742" s="1" t="s">
        <v>102</v>
      </c>
      <c r="AF742" s="1" t="str">
        <f t="shared" si="32"/>
        <v>5</v>
      </c>
      <c r="AG742" s="1">
        <f t="shared" si="33"/>
        <v>5</v>
      </c>
      <c r="AH742" s="1">
        <v>12.74</v>
      </c>
      <c r="AI742" s="7">
        <f t="shared" si="34"/>
        <v>122.33999999999999</v>
      </c>
      <c r="AJ742">
        <v>122.34</v>
      </c>
      <c r="AK742">
        <v>122.34</v>
      </c>
      <c r="AL742" s="4">
        <v>24.33</v>
      </c>
      <c r="AM742" s="4">
        <v>0</v>
      </c>
      <c r="AN742" s="4">
        <v>0</v>
      </c>
      <c r="AO742" s="4">
        <v>0</v>
      </c>
      <c r="AP742" s="4">
        <v>0</v>
      </c>
      <c r="AQ742" s="4">
        <v>4.58</v>
      </c>
      <c r="AR742" s="4">
        <v>0</v>
      </c>
      <c r="AT742">
        <v>0</v>
      </c>
      <c r="AU742" s="4">
        <v>0</v>
      </c>
      <c r="AV742" s="4">
        <v>13.3</v>
      </c>
      <c r="AW742" s="4">
        <v>159.97</v>
      </c>
      <c r="AX742">
        <v>5</v>
      </c>
      <c r="AY742" t="s">
        <v>80</v>
      </c>
      <c r="AZ742">
        <v>5</v>
      </c>
      <c r="BA742">
        <v>0</v>
      </c>
      <c r="BB742">
        <v>0</v>
      </c>
      <c r="BC742">
        <v>0</v>
      </c>
      <c r="BD742">
        <v>0</v>
      </c>
      <c r="BE742">
        <v>1</v>
      </c>
      <c r="BF742" t="s">
        <v>81</v>
      </c>
      <c r="BJ742" s="6">
        <v>45962</v>
      </c>
      <c r="BK742" t="s">
        <v>183</v>
      </c>
      <c r="BL742" t="s">
        <v>169</v>
      </c>
      <c r="BM742" t="s">
        <v>186</v>
      </c>
      <c r="BN742" t="s">
        <v>83</v>
      </c>
      <c r="BP742">
        <v>2025</v>
      </c>
      <c r="BQ742" t="s">
        <v>187</v>
      </c>
      <c r="BR742" t="s">
        <v>188</v>
      </c>
    </row>
    <row r="743" spans="1:70" x14ac:dyDescent="0.25">
      <c r="A743">
        <v>6687886197</v>
      </c>
      <c r="B743" t="s">
        <v>380</v>
      </c>
      <c r="C743" t="s">
        <v>89</v>
      </c>
      <c r="D743" s="4">
        <v>159.97</v>
      </c>
      <c r="E743" s="5">
        <v>45962</v>
      </c>
      <c r="F743" s="5">
        <v>45958</v>
      </c>
      <c r="G743">
        <v>7926</v>
      </c>
      <c r="H743" t="s">
        <v>90</v>
      </c>
      <c r="I743" t="s">
        <v>91</v>
      </c>
      <c r="J743" t="s">
        <v>69</v>
      </c>
      <c r="K743" t="s">
        <v>92</v>
      </c>
      <c r="L743" t="s">
        <v>93</v>
      </c>
      <c r="M743" t="s">
        <v>72</v>
      </c>
      <c r="P743" t="s">
        <v>94</v>
      </c>
      <c r="Q743" t="s">
        <v>95</v>
      </c>
      <c r="R743" t="s">
        <v>96</v>
      </c>
      <c r="S743" t="s">
        <v>97</v>
      </c>
      <c r="T743" t="s">
        <v>98</v>
      </c>
      <c r="U743">
        <v>42.370837000000002</v>
      </c>
      <c r="V743">
        <v>-83.485600000000005</v>
      </c>
      <c r="W743" t="s">
        <v>304</v>
      </c>
      <c r="X743" t="s">
        <v>305</v>
      </c>
      <c r="Y743" t="s">
        <v>306</v>
      </c>
      <c r="Z743" s="10">
        <v>30533917</v>
      </c>
      <c r="AA743" s="9">
        <v>34.542098000000003</v>
      </c>
      <c r="AB743" s="9">
        <v>-83.99718</v>
      </c>
      <c r="AC743" t="s">
        <v>98</v>
      </c>
      <c r="AD743">
        <v>105</v>
      </c>
      <c r="AE743" s="1" t="s">
        <v>102</v>
      </c>
      <c r="AF743" s="1" t="str">
        <f t="shared" si="32"/>
        <v>5</v>
      </c>
      <c r="AG743" s="1">
        <f t="shared" si="33"/>
        <v>5</v>
      </c>
      <c r="AH743" s="1">
        <v>12.74</v>
      </c>
      <c r="AI743" s="7">
        <f t="shared" si="34"/>
        <v>122.33999999999999</v>
      </c>
      <c r="AJ743">
        <v>122.34</v>
      </c>
      <c r="AK743">
        <v>122.34</v>
      </c>
      <c r="AL743" s="4">
        <v>24.33</v>
      </c>
      <c r="AM743" s="4">
        <v>0</v>
      </c>
      <c r="AN743" s="4">
        <v>0</v>
      </c>
      <c r="AO743" s="4">
        <v>0</v>
      </c>
      <c r="AP743" s="4">
        <v>0</v>
      </c>
      <c r="AQ743" s="4">
        <v>4.58</v>
      </c>
      <c r="AR743" s="4">
        <v>0</v>
      </c>
      <c r="AT743">
        <v>0</v>
      </c>
      <c r="AU743" s="4">
        <v>0</v>
      </c>
      <c r="AV743" s="4">
        <v>13.3</v>
      </c>
      <c r="AW743" s="4">
        <v>159.97</v>
      </c>
      <c r="AX743">
        <v>5</v>
      </c>
      <c r="AY743" t="s">
        <v>80</v>
      </c>
      <c r="AZ743">
        <v>5</v>
      </c>
      <c r="BA743">
        <v>0</v>
      </c>
      <c r="BB743">
        <v>0</v>
      </c>
      <c r="BC743">
        <v>0</v>
      </c>
      <c r="BD743">
        <v>0</v>
      </c>
      <c r="BE743">
        <v>1</v>
      </c>
      <c r="BF743" t="s">
        <v>81</v>
      </c>
      <c r="BJ743" s="6">
        <v>45962</v>
      </c>
      <c r="BK743" t="s">
        <v>183</v>
      </c>
      <c r="BL743" t="s">
        <v>169</v>
      </c>
      <c r="BM743" t="s">
        <v>186</v>
      </c>
      <c r="BN743" t="s">
        <v>83</v>
      </c>
      <c r="BP743">
        <v>2025</v>
      </c>
      <c r="BQ743" t="s">
        <v>187</v>
      </c>
      <c r="BR743" t="s">
        <v>188</v>
      </c>
    </row>
    <row r="744" spans="1:70" x14ac:dyDescent="0.25">
      <c r="A744">
        <v>6687886218</v>
      </c>
      <c r="B744" t="s">
        <v>380</v>
      </c>
      <c r="C744" t="s">
        <v>89</v>
      </c>
      <c r="D744" s="4">
        <v>191.74</v>
      </c>
      <c r="E744" s="5">
        <v>45962</v>
      </c>
      <c r="F744" s="5">
        <v>45959</v>
      </c>
      <c r="G744">
        <v>7926</v>
      </c>
      <c r="H744" t="s">
        <v>90</v>
      </c>
      <c r="I744" t="s">
        <v>91</v>
      </c>
      <c r="J744" t="s">
        <v>69</v>
      </c>
      <c r="K744" t="s">
        <v>92</v>
      </c>
      <c r="L744" t="s">
        <v>93</v>
      </c>
      <c r="M744" t="s">
        <v>72</v>
      </c>
      <c r="P744" t="s">
        <v>94</v>
      </c>
      <c r="Q744" t="s">
        <v>95</v>
      </c>
      <c r="R744" t="s">
        <v>96</v>
      </c>
      <c r="S744" t="s">
        <v>97</v>
      </c>
      <c r="T744" t="s">
        <v>98</v>
      </c>
      <c r="U744">
        <v>42.370837000000002</v>
      </c>
      <c r="V744">
        <v>-83.485600000000005</v>
      </c>
      <c r="W744" t="s">
        <v>413</v>
      </c>
      <c r="X744" t="s">
        <v>414</v>
      </c>
      <c r="Y744" t="s">
        <v>156</v>
      </c>
      <c r="Z744" s="10">
        <v>926775600</v>
      </c>
      <c r="AA744" s="9">
        <v>33.531937999999997</v>
      </c>
      <c r="AB744" s="9">
        <v>-117.7025</v>
      </c>
      <c r="AC744" t="s">
        <v>98</v>
      </c>
      <c r="AD744">
        <v>108</v>
      </c>
      <c r="AE744" s="1" t="s">
        <v>102</v>
      </c>
      <c r="AF744" s="1" t="str">
        <f t="shared" si="32"/>
        <v>8</v>
      </c>
      <c r="AG744" s="1">
        <f t="shared" si="33"/>
        <v>5</v>
      </c>
      <c r="AH744" s="1">
        <v>15.47</v>
      </c>
      <c r="AI744" s="7">
        <f t="shared" si="34"/>
        <v>147.77000000000001</v>
      </c>
      <c r="AJ744">
        <v>147.77000000000001</v>
      </c>
      <c r="AK744">
        <v>147.77000000000001</v>
      </c>
      <c r="AL744" s="4">
        <v>29.16</v>
      </c>
      <c r="AM744" s="4">
        <v>0</v>
      </c>
      <c r="AN744" s="4">
        <v>0</v>
      </c>
      <c r="AO744" s="4">
        <v>0</v>
      </c>
      <c r="AP744" s="4">
        <v>0</v>
      </c>
      <c r="AQ744" s="4">
        <v>4.58</v>
      </c>
      <c r="AR744" s="4">
        <v>0</v>
      </c>
      <c r="AT744">
        <v>0</v>
      </c>
      <c r="AU744" s="4">
        <v>0</v>
      </c>
      <c r="AV744" s="4">
        <v>14.81</v>
      </c>
      <c r="AW744" s="4">
        <v>191.74</v>
      </c>
      <c r="AX744">
        <v>5</v>
      </c>
      <c r="AY744" t="s">
        <v>80</v>
      </c>
      <c r="AZ744">
        <v>5</v>
      </c>
      <c r="BA744">
        <v>0</v>
      </c>
      <c r="BB744">
        <v>0</v>
      </c>
      <c r="BC744">
        <v>0</v>
      </c>
      <c r="BD744">
        <v>0</v>
      </c>
      <c r="BE744">
        <v>1</v>
      </c>
      <c r="BF744" t="s">
        <v>81</v>
      </c>
      <c r="BJ744" s="6">
        <v>45962</v>
      </c>
      <c r="BK744" t="s">
        <v>183</v>
      </c>
      <c r="BL744" t="s">
        <v>169</v>
      </c>
      <c r="BM744" t="s">
        <v>186</v>
      </c>
      <c r="BN744" t="s">
        <v>83</v>
      </c>
      <c r="BP744">
        <v>2025</v>
      </c>
      <c r="BQ744" t="s">
        <v>187</v>
      </c>
      <c r="BR744" t="s">
        <v>188</v>
      </c>
    </row>
    <row r="745" spans="1:70" x14ac:dyDescent="0.25">
      <c r="A745">
        <v>6687886200</v>
      </c>
      <c r="B745" t="s">
        <v>380</v>
      </c>
      <c r="C745" t="s">
        <v>89</v>
      </c>
      <c r="D745" s="4">
        <v>160.13</v>
      </c>
      <c r="E745" s="5">
        <v>45962</v>
      </c>
      <c r="F745" s="5">
        <v>45958</v>
      </c>
      <c r="G745">
        <v>7926</v>
      </c>
      <c r="H745" t="s">
        <v>90</v>
      </c>
      <c r="I745" t="s">
        <v>91</v>
      </c>
      <c r="J745" t="s">
        <v>69</v>
      </c>
      <c r="K745" t="s">
        <v>92</v>
      </c>
      <c r="L745" t="s">
        <v>93</v>
      </c>
      <c r="M745" t="s">
        <v>72</v>
      </c>
      <c r="P745" t="s">
        <v>94</v>
      </c>
      <c r="Q745" t="s">
        <v>95</v>
      </c>
      <c r="R745" t="s">
        <v>96</v>
      </c>
      <c r="S745" t="s">
        <v>97</v>
      </c>
      <c r="T745" t="s">
        <v>98</v>
      </c>
      <c r="U745">
        <v>42.370837000000002</v>
      </c>
      <c r="V745">
        <v>-83.485600000000005</v>
      </c>
      <c r="W745" t="s">
        <v>273</v>
      </c>
      <c r="X745" t="s">
        <v>274</v>
      </c>
      <c r="Y745" t="s">
        <v>112</v>
      </c>
      <c r="Z745" s="10">
        <v>782162907</v>
      </c>
      <c r="AA745" s="9">
        <v>29.528514999999999</v>
      </c>
      <c r="AB745" s="9">
        <v>-98.492189999999994</v>
      </c>
      <c r="AC745" t="s">
        <v>98</v>
      </c>
      <c r="AD745">
        <v>106</v>
      </c>
      <c r="AE745" s="1" t="s">
        <v>102</v>
      </c>
      <c r="AF745" s="1" t="str">
        <f t="shared" si="32"/>
        <v>6</v>
      </c>
      <c r="AG745" s="1">
        <f t="shared" si="33"/>
        <v>5</v>
      </c>
      <c r="AH745" s="1">
        <v>13.2</v>
      </c>
      <c r="AI745" s="7">
        <f t="shared" si="34"/>
        <v>127.05</v>
      </c>
      <c r="AJ745">
        <v>127.05</v>
      </c>
      <c r="AK745">
        <v>127.05</v>
      </c>
      <c r="AL745" s="4">
        <v>24.35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T745">
        <v>0</v>
      </c>
      <c r="AU745" s="4">
        <v>0</v>
      </c>
      <c r="AV745" s="4">
        <v>8.73</v>
      </c>
      <c r="AW745" s="4">
        <v>160.13</v>
      </c>
      <c r="AX745">
        <v>5</v>
      </c>
      <c r="AY745" t="s">
        <v>80</v>
      </c>
      <c r="AZ745">
        <v>5</v>
      </c>
      <c r="BA745">
        <v>0</v>
      </c>
      <c r="BB745">
        <v>0</v>
      </c>
      <c r="BC745">
        <v>0</v>
      </c>
      <c r="BD745">
        <v>0</v>
      </c>
      <c r="BE745">
        <v>1</v>
      </c>
      <c r="BF745" t="s">
        <v>81</v>
      </c>
      <c r="BJ745" s="6">
        <v>45962</v>
      </c>
      <c r="BK745" t="s">
        <v>183</v>
      </c>
      <c r="BL745" t="s">
        <v>169</v>
      </c>
      <c r="BM745" t="s">
        <v>186</v>
      </c>
      <c r="BN745" t="s">
        <v>83</v>
      </c>
      <c r="BP745">
        <v>2025</v>
      </c>
      <c r="BQ745" t="s">
        <v>187</v>
      </c>
      <c r="BR745" t="s">
        <v>188</v>
      </c>
    </row>
    <row r="746" spans="1:70" x14ac:dyDescent="0.25">
      <c r="A746">
        <v>6687886143</v>
      </c>
      <c r="B746" t="s">
        <v>380</v>
      </c>
      <c r="C746" t="s">
        <v>89</v>
      </c>
      <c r="D746" s="4">
        <v>156.21</v>
      </c>
      <c r="E746" s="5">
        <v>45962</v>
      </c>
      <c r="F746" s="5">
        <v>45954</v>
      </c>
      <c r="G746">
        <v>7926</v>
      </c>
      <c r="H746" t="s">
        <v>90</v>
      </c>
      <c r="I746" t="s">
        <v>91</v>
      </c>
      <c r="J746" t="s">
        <v>69</v>
      </c>
      <c r="K746" t="s">
        <v>92</v>
      </c>
      <c r="L746" t="s">
        <v>93</v>
      </c>
      <c r="M746" t="s">
        <v>72</v>
      </c>
      <c r="P746" t="s">
        <v>94</v>
      </c>
      <c r="Q746" t="s">
        <v>95</v>
      </c>
      <c r="R746" t="s">
        <v>96</v>
      </c>
      <c r="S746" t="s">
        <v>97</v>
      </c>
      <c r="T746" t="s">
        <v>98</v>
      </c>
      <c r="U746">
        <v>42.370837000000002</v>
      </c>
      <c r="V746">
        <v>-83.485600000000005</v>
      </c>
      <c r="W746" t="s">
        <v>275</v>
      </c>
      <c r="X746" t="s">
        <v>276</v>
      </c>
      <c r="Y746" t="s">
        <v>277</v>
      </c>
      <c r="Z746" s="10">
        <v>28783132</v>
      </c>
      <c r="AA746" s="9">
        <v>35.248885000000001</v>
      </c>
      <c r="AB746" s="9">
        <v>-83.041110000000003</v>
      </c>
      <c r="AC746" t="s">
        <v>98</v>
      </c>
      <c r="AD746">
        <v>105</v>
      </c>
      <c r="AE746" s="1" t="s">
        <v>102</v>
      </c>
      <c r="AF746" s="1" t="str">
        <f t="shared" si="32"/>
        <v>5</v>
      </c>
      <c r="AG746" s="1">
        <f t="shared" si="33"/>
        <v>5</v>
      </c>
      <c r="AH746" s="1">
        <v>12.74</v>
      </c>
      <c r="AI746" s="7">
        <f t="shared" si="34"/>
        <v>125.28</v>
      </c>
      <c r="AJ746">
        <v>122.34</v>
      </c>
      <c r="AK746">
        <v>122.34</v>
      </c>
      <c r="AL746" s="4">
        <v>23.49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T746">
        <v>0</v>
      </c>
      <c r="AU746" s="4">
        <v>0</v>
      </c>
      <c r="AV746" s="4">
        <v>7.44</v>
      </c>
      <c r="AW746" s="4">
        <v>156.21</v>
      </c>
      <c r="AX746">
        <v>5</v>
      </c>
      <c r="AY746" t="s">
        <v>80</v>
      </c>
      <c r="AZ746">
        <v>5</v>
      </c>
      <c r="BA746">
        <v>0</v>
      </c>
      <c r="BB746">
        <v>0</v>
      </c>
      <c r="BC746">
        <v>0</v>
      </c>
      <c r="BD746">
        <v>0</v>
      </c>
      <c r="BE746">
        <v>1</v>
      </c>
      <c r="BF746" t="s">
        <v>81</v>
      </c>
      <c r="BJ746" s="6">
        <v>45962</v>
      </c>
      <c r="BK746" t="s">
        <v>183</v>
      </c>
      <c r="BL746" t="s">
        <v>169</v>
      </c>
      <c r="BM746" t="s">
        <v>194</v>
      </c>
      <c r="BN746" t="s">
        <v>83</v>
      </c>
      <c r="BP746">
        <v>2025</v>
      </c>
      <c r="BQ746" t="s">
        <v>187</v>
      </c>
      <c r="BR746" t="s">
        <v>195</v>
      </c>
    </row>
    <row r="747" spans="1:70" x14ac:dyDescent="0.25">
      <c r="A747">
        <v>6687886184</v>
      </c>
      <c r="B747" t="s">
        <v>380</v>
      </c>
      <c r="C747" t="s">
        <v>89</v>
      </c>
      <c r="D747" s="4">
        <v>159.97</v>
      </c>
      <c r="E747" s="5">
        <v>45962</v>
      </c>
      <c r="F747" s="5">
        <v>45958</v>
      </c>
      <c r="G747">
        <v>7926</v>
      </c>
      <c r="H747" t="s">
        <v>90</v>
      </c>
      <c r="I747" t="s">
        <v>91</v>
      </c>
      <c r="J747" t="s">
        <v>69</v>
      </c>
      <c r="K747" t="s">
        <v>92</v>
      </c>
      <c r="L747" t="s">
        <v>93</v>
      </c>
      <c r="M747" t="s">
        <v>72</v>
      </c>
      <c r="P747" t="s">
        <v>94</v>
      </c>
      <c r="Q747" t="s">
        <v>95</v>
      </c>
      <c r="R747" t="s">
        <v>96</v>
      </c>
      <c r="S747" t="s">
        <v>97</v>
      </c>
      <c r="T747" t="s">
        <v>98</v>
      </c>
      <c r="U747">
        <v>42.370837000000002</v>
      </c>
      <c r="V747">
        <v>-83.485600000000005</v>
      </c>
      <c r="W747" t="s">
        <v>421</v>
      </c>
      <c r="X747" t="s">
        <v>296</v>
      </c>
      <c r="Y747" t="s">
        <v>272</v>
      </c>
      <c r="Z747" s="10">
        <v>336075107</v>
      </c>
      <c r="AA747" s="9">
        <v>27.963798000000001</v>
      </c>
      <c r="AB747" s="9">
        <v>-82.495369999999994</v>
      </c>
      <c r="AC747" t="s">
        <v>98</v>
      </c>
      <c r="AD747">
        <v>105</v>
      </c>
      <c r="AE747" s="1" t="s">
        <v>102</v>
      </c>
      <c r="AF747" s="1" t="str">
        <f t="shared" si="32"/>
        <v>5</v>
      </c>
      <c r="AG747" s="1">
        <f t="shared" si="33"/>
        <v>5</v>
      </c>
      <c r="AH747" s="1">
        <v>12.74</v>
      </c>
      <c r="AI747" s="7">
        <f t="shared" si="34"/>
        <v>122.33999999999999</v>
      </c>
      <c r="AJ747">
        <v>122.34</v>
      </c>
      <c r="AK747">
        <v>122.34</v>
      </c>
      <c r="AL747" s="4">
        <v>24.33</v>
      </c>
      <c r="AM747" s="4">
        <v>0</v>
      </c>
      <c r="AN747" s="4">
        <v>0</v>
      </c>
      <c r="AO747" s="4">
        <v>0</v>
      </c>
      <c r="AP747" s="4">
        <v>0</v>
      </c>
      <c r="AQ747" s="4">
        <v>4.58</v>
      </c>
      <c r="AR747" s="4">
        <v>0</v>
      </c>
      <c r="AT747">
        <v>0</v>
      </c>
      <c r="AU747" s="4">
        <v>0</v>
      </c>
      <c r="AV747" s="4">
        <v>13.3</v>
      </c>
      <c r="AW747" s="4">
        <v>159.97</v>
      </c>
      <c r="AX747">
        <v>5</v>
      </c>
      <c r="AY747" t="s">
        <v>80</v>
      </c>
      <c r="AZ747">
        <v>5</v>
      </c>
      <c r="BA747">
        <v>0</v>
      </c>
      <c r="BB747">
        <v>0</v>
      </c>
      <c r="BC747">
        <v>0</v>
      </c>
      <c r="BD747">
        <v>0</v>
      </c>
      <c r="BE747">
        <v>1</v>
      </c>
      <c r="BF747" t="s">
        <v>81</v>
      </c>
      <c r="BJ747" s="6">
        <v>45962</v>
      </c>
      <c r="BK747" t="s">
        <v>183</v>
      </c>
      <c r="BL747" t="s">
        <v>169</v>
      </c>
      <c r="BM747" t="s">
        <v>186</v>
      </c>
      <c r="BN747" t="s">
        <v>83</v>
      </c>
      <c r="BP747">
        <v>2025</v>
      </c>
      <c r="BQ747" t="s">
        <v>187</v>
      </c>
      <c r="BR747" t="s">
        <v>188</v>
      </c>
    </row>
    <row r="748" spans="1:70" x14ac:dyDescent="0.25">
      <c r="A748">
        <v>6687886203</v>
      </c>
      <c r="B748" t="s">
        <v>380</v>
      </c>
      <c r="C748" t="s">
        <v>89</v>
      </c>
      <c r="D748" s="4">
        <v>191.74</v>
      </c>
      <c r="E748" s="5">
        <v>45962</v>
      </c>
      <c r="F748" s="5">
        <v>45958</v>
      </c>
      <c r="G748">
        <v>7926</v>
      </c>
      <c r="H748" t="s">
        <v>90</v>
      </c>
      <c r="I748" t="s">
        <v>91</v>
      </c>
      <c r="J748" t="s">
        <v>69</v>
      </c>
      <c r="K748" t="s">
        <v>92</v>
      </c>
      <c r="L748" t="s">
        <v>93</v>
      </c>
      <c r="M748" t="s">
        <v>72</v>
      </c>
      <c r="P748" t="s">
        <v>94</v>
      </c>
      <c r="Q748" t="s">
        <v>95</v>
      </c>
      <c r="R748" t="s">
        <v>96</v>
      </c>
      <c r="S748" t="s">
        <v>97</v>
      </c>
      <c r="T748" t="s">
        <v>98</v>
      </c>
      <c r="U748">
        <v>42.370837000000002</v>
      </c>
      <c r="V748">
        <v>-83.485600000000005</v>
      </c>
      <c r="W748" t="s">
        <v>413</v>
      </c>
      <c r="X748" t="s">
        <v>414</v>
      </c>
      <c r="Y748" t="s">
        <v>156</v>
      </c>
      <c r="Z748" s="10">
        <v>926775600</v>
      </c>
      <c r="AA748" s="9">
        <v>33.531937999999997</v>
      </c>
      <c r="AB748" s="9">
        <v>-117.7025</v>
      </c>
      <c r="AC748" t="s">
        <v>98</v>
      </c>
      <c r="AD748">
        <v>108</v>
      </c>
      <c r="AE748" s="1" t="s">
        <v>102</v>
      </c>
      <c r="AF748" s="1" t="str">
        <f t="shared" si="32"/>
        <v>8</v>
      </c>
      <c r="AG748" s="1">
        <f t="shared" si="33"/>
        <v>5</v>
      </c>
      <c r="AH748" s="1">
        <v>15.47</v>
      </c>
      <c r="AI748" s="7">
        <f t="shared" si="34"/>
        <v>147.77000000000001</v>
      </c>
      <c r="AJ748">
        <v>147.77000000000001</v>
      </c>
      <c r="AK748">
        <v>147.77000000000001</v>
      </c>
      <c r="AL748" s="4">
        <v>29.16</v>
      </c>
      <c r="AM748" s="4">
        <v>0</v>
      </c>
      <c r="AN748" s="4">
        <v>0</v>
      </c>
      <c r="AO748" s="4">
        <v>0</v>
      </c>
      <c r="AP748" s="4">
        <v>0</v>
      </c>
      <c r="AQ748" s="4">
        <v>4.58</v>
      </c>
      <c r="AR748" s="4">
        <v>0</v>
      </c>
      <c r="AT748">
        <v>0</v>
      </c>
      <c r="AU748" s="4">
        <v>0</v>
      </c>
      <c r="AV748" s="4">
        <v>14.81</v>
      </c>
      <c r="AW748" s="4">
        <v>191.74</v>
      </c>
      <c r="AX748">
        <v>5</v>
      </c>
      <c r="AY748" t="s">
        <v>80</v>
      </c>
      <c r="AZ748">
        <v>5</v>
      </c>
      <c r="BA748">
        <v>0</v>
      </c>
      <c r="BB748">
        <v>0</v>
      </c>
      <c r="BC748">
        <v>0</v>
      </c>
      <c r="BD748">
        <v>0</v>
      </c>
      <c r="BE748">
        <v>1</v>
      </c>
      <c r="BF748" t="s">
        <v>81</v>
      </c>
      <c r="BJ748" s="6">
        <v>45962</v>
      </c>
      <c r="BK748" t="s">
        <v>183</v>
      </c>
      <c r="BL748" t="s">
        <v>169</v>
      </c>
      <c r="BM748" t="s">
        <v>186</v>
      </c>
      <c r="BN748" t="s">
        <v>83</v>
      </c>
      <c r="BP748">
        <v>2025</v>
      </c>
      <c r="BQ748" t="s">
        <v>187</v>
      </c>
      <c r="BR748" t="s">
        <v>188</v>
      </c>
    </row>
    <row r="749" spans="1:70" x14ac:dyDescent="0.25">
      <c r="A749">
        <v>6687886179</v>
      </c>
      <c r="B749" t="s">
        <v>380</v>
      </c>
      <c r="C749" t="s">
        <v>89</v>
      </c>
      <c r="D749" s="4">
        <v>159.97</v>
      </c>
      <c r="E749" s="5">
        <v>45962</v>
      </c>
      <c r="F749" s="5">
        <v>45957</v>
      </c>
      <c r="G749">
        <v>7926</v>
      </c>
      <c r="H749" t="s">
        <v>90</v>
      </c>
      <c r="I749" t="s">
        <v>91</v>
      </c>
      <c r="J749" t="s">
        <v>69</v>
      </c>
      <c r="K749" t="s">
        <v>92</v>
      </c>
      <c r="L749" t="s">
        <v>93</v>
      </c>
      <c r="M749" t="s">
        <v>72</v>
      </c>
      <c r="P749" t="s">
        <v>94</v>
      </c>
      <c r="Q749" t="s">
        <v>95</v>
      </c>
      <c r="R749" t="s">
        <v>96</v>
      </c>
      <c r="S749" t="s">
        <v>97</v>
      </c>
      <c r="T749" t="s">
        <v>98</v>
      </c>
      <c r="U749">
        <v>42.370837000000002</v>
      </c>
      <c r="V749">
        <v>-83.485600000000005</v>
      </c>
      <c r="W749" t="s">
        <v>358</v>
      </c>
      <c r="X749" t="s">
        <v>359</v>
      </c>
      <c r="Y749" t="s">
        <v>299</v>
      </c>
      <c r="Z749" s="10">
        <v>662082354</v>
      </c>
      <c r="AA749" s="9">
        <v>38.999504999999999</v>
      </c>
      <c r="AB749" s="9">
        <v>-94.631020000000007</v>
      </c>
      <c r="AC749" t="s">
        <v>98</v>
      </c>
      <c r="AD749">
        <v>105</v>
      </c>
      <c r="AE749" s="1" t="s">
        <v>102</v>
      </c>
      <c r="AF749" s="1" t="str">
        <f t="shared" si="32"/>
        <v>5</v>
      </c>
      <c r="AG749" s="1">
        <f t="shared" si="33"/>
        <v>5</v>
      </c>
      <c r="AH749" s="1">
        <v>12.74</v>
      </c>
      <c r="AI749" s="7">
        <f t="shared" si="34"/>
        <v>122.33999999999999</v>
      </c>
      <c r="AJ749">
        <v>122.34</v>
      </c>
      <c r="AK749">
        <v>122.34</v>
      </c>
      <c r="AL749" s="4">
        <v>24.33</v>
      </c>
      <c r="AM749" s="4">
        <v>0</v>
      </c>
      <c r="AN749" s="4">
        <v>0</v>
      </c>
      <c r="AO749" s="4">
        <v>0</v>
      </c>
      <c r="AP749" s="4">
        <v>0</v>
      </c>
      <c r="AQ749" s="4">
        <v>4.58</v>
      </c>
      <c r="AR749" s="4">
        <v>0</v>
      </c>
      <c r="AT749">
        <v>0</v>
      </c>
      <c r="AU749" s="4">
        <v>0</v>
      </c>
      <c r="AV749" s="4">
        <v>13.3</v>
      </c>
      <c r="AW749" s="4">
        <v>159.97</v>
      </c>
      <c r="AX749">
        <v>5</v>
      </c>
      <c r="AY749" t="s">
        <v>80</v>
      </c>
      <c r="AZ749">
        <v>5</v>
      </c>
      <c r="BA749">
        <v>0</v>
      </c>
      <c r="BB749">
        <v>0</v>
      </c>
      <c r="BC749">
        <v>0</v>
      </c>
      <c r="BD749">
        <v>0</v>
      </c>
      <c r="BE749">
        <v>1</v>
      </c>
      <c r="BF749" t="s">
        <v>81</v>
      </c>
      <c r="BJ749" s="6">
        <v>45962</v>
      </c>
      <c r="BK749" t="s">
        <v>183</v>
      </c>
      <c r="BL749" t="s">
        <v>169</v>
      </c>
      <c r="BM749" t="s">
        <v>186</v>
      </c>
      <c r="BN749" t="s">
        <v>83</v>
      </c>
      <c r="BP749">
        <v>2025</v>
      </c>
      <c r="BQ749" t="s">
        <v>187</v>
      </c>
      <c r="BR749" t="s">
        <v>188</v>
      </c>
    </row>
    <row r="750" spans="1:70" x14ac:dyDescent="0.25">
      <c r="A750">
        <v>6687886164</v>
      </c>
      <c r="B750" t="s">
        <v>380</v>
      </c>
      <c r="C750" t="s">
        <v>89</v>
      </c>
      <c r="D750" s="4">
        <v>167.22</v>
      </c>
      <c r="E750" s="5">
        <v>45962</v>
      </c>
      <c r="F750" s="5">
        <v>45957</v>
      </c>
      <c r="G750">
        <v>7926</v>
      </c>
      <c r="H750" t="s">
        <v>90</v>
      </c>
      <c r="I750" t="s">
        <v>91</v>
      </c>
      <c r="J750" t="s">
        <v>69</v>
      </c>
      <c r="K750" t="s">
        <v>92</v>
      </c>
      <c r="L750" t="s">
        <v>93</v>
      </c>
      <c r="M750" t="s">
        <v>72</v>
      </c>
      <c r="P750" t="s">
        <v>94</v>
      </c>
      <c r="Q750" t="s">
        <v>95</v>
      </c>
      <c r="R750" t="s">
        <v>96</v>
      </c>
      <c r="S750" t="s">
        <v>97</v>
      </c>
      <c r="T750" t="s">
        <v>98</v>
      </c>
      <c r="U750">
        <v>42.370837000000002</v>
      </c>
      <c r="V750">
        <v>-83.485600000000005</v>
      </c>
      <c r="W750" t="s">
        <v>448</v>
      </c>
      <c r="X750" t="s">
        <v>449</v>
      </c>
      <c r="Y750" t="s">
        <v>290</v>
      </c>
      <c r="Z750" s="10">
        <v>710782811</v>
      </c>
      <c r="AA750" s="9">
        <v>32.278421999999999</v>
      </c>
      <c r="AB750" s="9">
        <v>-93.794690000000003</v>
      </c>
      <c r="AC750" t="s">
        <v>98</v>
      </c>
      <c r="AD750">
        <v>105</v>
      </c>
      <c r="AE750" s="1" t="s">
        <v>102</v>
      </c>
      <c r="AF750" s="1" t="str">
        <f t="shared" si="32"/>
        <v>5</v>
      </c>
      <c r="AG750" s="1">
        <f t="shared" si="33"/>
        <v>5</v>
      </c>
      <c r="AH750" s="1">
        <v>12.74</v>
      </c>
      <c r="AI750" s="7">
        <f t="shared" si="34"/>
        <v>122.33999999999999</v>
      </c>
      <c r="AJ750">
        <v>122.34</v>
      </c>
      <c r="AK750">
        <v>122.34</v>
      </c>
      <c r="AL750" s="4">
        <v>25.43</v>
      </c>
      <c r="AM750" s="4">
        <v>0</v>
      </c>
      <c r="AN750" s="4">
        <v>0</v>
      </c>
      <c r="AO750" s="4">
        <v>0</v>
      </c>
      <c r="AP750" s="4">
        <v>0</v>
      </c>
      <c r="AQ750" s="4">
        <v>4.58</v>
      </c>
      <c r="AR750" s="4">
        <v>0</v>
      </c>
      <c r="AT750">
        <v>0</v>
      </c>
      <c r="AU750" s="4">
        <v>0</v>
      </c>
      <c r="AV750" s="4">
        <v>19.45</v>
      </c>
      <c r="AW750" s="4">
        <v>167.22</v>
      </c>
      <c r="AX750">
        <v>5</v>
      </c>
      <c r="AY750" t="s">
        <v>80</v>
      </c>
      <c r="AZ750">
        <v>5</v>
      </c>
      <c r="BA750">
        <v>0</v>
      </c>
      <c r="BB750">
        <v>0</v>
      </c>
      <c r="BC750">
        <v>0</v>
      </c>
      <c r="BD750">
        <v>0</v>
      </c>
      <c r="BE750">
        <v>1</v>
      </c>
      <c r="BF750" t="s">
        <v>81</v>
      </c>
      <c r="BJ750" s="6">
        <v>45962</v>
      </c>
      <c r="BK750" t="s">
        <v>183</v>
      </c>
      <c r="BL750" t="s">
        <v>169</v>
      </c>
      <c r="BM750" t="s">
        <v>186</v>
      </c>
      <c r="BN750" t="s">
        <v>83</v>
      </c>
      <c r="BP750">
        <v>2025</v>
      </c>
      <c r="BQ750" t="s">
        <v>187</v>
      </c>
      <c r="BR750" t="s">
        <v>188</v>
      </c>
    </row>
    <row r="751" spans="1:70" x14ac:dyDescent="0.25">
      <c r="A751">
        <v>6687886175</v>
      </c>
      <c r="B751" t="s">
        <v>380</v>
      </c>
      <c r="C751" t="s">
        <v>89</v>
      </c>
      <c r="D751" s="4">
        <v>159.97</v>
      </c>
      <c r="E751" s="5">
        <v>45962</v>
      </c>
      <c r="F751" s="5">
        <v>45957</v>
      </c>
      <c r="G751">
        <v>7926</v>
      </c>
      <c r="H751" t="s">
        <v>90</v>
      </c>
      <c r="I751" t="s">
        <v>91</v>
      </c>
      <c r="J751" t="s">
        <v>69</v>
      </c>
      <c r="K751" t="s">
        <v>92</v>
      </c>
      <c r="L751" t="s">
        <v>93</v>
      </c>
      <c r="M751" t="s">
        <v>72</v>
      </c>
      <c r="P751" t="s">
        <v>94</v>
      </c>
      <c r="Q751" t="s">
        <v>95</v>
      </c>
      <c r="R751" t="s">
        <v>96</v>
      </c>
      <c r="S751" t="s">
        <v>97</v>
      </c>
      <c r="T751" t="s">
        <v>98</v>
      </c>
      <c r="U751">
        <v>42.370837000000002</v>
      </c>
      <c r="V751">
        <v>-83.485600000000005</v>
      </c>
      <c r="W751" t="s">
        <v>421</v>
      </c>
      <c r="X751" t="s">
        <v>296</v>
      </c>
      <c r="Y751" t="s">
        <v>272</v>
      </c>
      <c r="Z751" s="10">
        <v>336075107</v>
      </c>
      <c r="AA751" s="9">
        <v>27.963798000000001</v>
      </c>
      <c r="AB751" s="9">
        <v>-82.495369999999994</v>
      </c>
      <c r="AC751" t="s">
        <v>98</v>
      </c>
      <c r="AD751">
        <v>105</v>
      </c>
      <c r="AE751" s="1" t="s">
        <v>102</v>
      </c>
      <c r="AF751" s="1" t="str">
        <f t="shared" si="32"/>
        <v>5</v>
      </c>
      <c r="AG751" s="1">
        <f t="shared" si="33"/>
        <v>5</v>
      </c>
      <c r="AH751" s="1">
        <v>12.74</v>
      </c>
      <c r="AI751" s="7">
        <f t="shared" si="34"/>
        <v>122.33999999999999</v>
      </c>
      <c r="AJ751">
        <v>122.34</v>
      </c>
      <c r="AK751">
        <v>122.34</v>
      </c>
      <c r="AL751" s="4">
        <v>24.33</v>
      </c>
      <c r="AM751" s="4">
        <v>0</v>
      </c>
      <c r="AN751" s="4">
        <v>0</v>
      </c>
      <c r="AO751" s="4">
        <v>0</v>
      </c>
      <c r="AP751" s="4">
        <v>0</v>
      </c>
      <c r="AQ751" s="4">
        <v>4.58</v>
      </c>
      <c r="AR751" s="4">
        <v>0</v>
      </c>
      <c r="AT751">
        <v>0</v>
      </c>
      <c r="AU751" s="4">
        <v>0</v>
      </c>
      <c r="AV751" s="4">
        <v>13.3</v>
      </c>
      <c r="AW751" s="4">
        <v>159.97</v>
      </c>
      <c r="AX751">
        <v>5</v>
      </c>
      <c r="AY751" t="s">
        <v>80</v>
      </c>
      <c r="AZ751">
        <v>5</v>
      </c>
      <c r="BA751">
        <v>0</v>
      </c>
      <c r="BB751">
        <v>0</v>
      </c>
      <c r="BC751">
        <v>0</v>
      </c>
      <c r="BD751">
        <v>0</v>
      </c>
      <c r="BE751">
        <v>1</v>
      </c>
      <c r="BF751" t="s">
        <v>81</v>
      </c>
      <c r="BJ751" s="6">
        <v>45962</v>
      </c>
      <c r="BK751" t="s">
        <v>183</v>
      </c>
      <c r="BL751" t="s">
        <v>169</v>
      </c>
      <c r="BM751" t="s">
        <v>186</v>
      </c>
      <c r="BN751" t="s">
        <v>83</v>
      </c>
      <c r="BP751">
        <v>2025</v>
      </c>
      <c r="BQ751" t="s">
        <v>187</v>
      </c>
      <c r="BR751" t="s">
        <v>188</v>
      </c>
    </row>
    <row r="752" spans="1:70" x14ac:dyDescent="0.25">
      <c r="A752">
        <v>6687886209</v>
      </c>
      <c r="B752" t="s">
        <v>380</v>
      </c>
      <c r="C752" t="s">
        <v>89</v>
      </c>
      <c r="D752" s="4">
        <v>142.16999999999999</v>
      </c>
      <c r="E752" s="5">
        <v>45962</v>
      </c>
      <c r="F752" s="5">
        <v>45959</v>
      </c>
      <c r="G752">
        <v>7926</v>
      </c>
      <c r="H752" t="s">
        <v>90</v>
      </c>
      <c r="I752" t="s">
        <v>91</v>
      </c>
      <c r="J752" t="s">
        <v>69</v>
      </c>
      <c r="K752" t="s">
        <v>92</v>
      </c>
      <c r="L752" t="s">
        <v>93</v>
      </c>
      <c r="M752" t="s">
        <v>72</v>
      </c>
      <c r="P752" t="s">
        <v>94</v>
      </c>
      <c r="Q752" t="s">
        <v>95</v>
      </c>
      <c r="R752" t="s">
        <v>96</v>
      </c>
      <c r="S752" t="s">
        <v>97</v>
      </c>
      <c r="T752" t="s">
        <v>98</v>
      </c>
      <c r="U752">
        <v>42.370837000000002</v>
      </c>
      <c r="V752">
        <v>-83.485600000000005</v>
      </c>
      <c r="W752" t="s">
        <v>285</v>
      </c>
      <c r="X752" t="s">
        <v>286</v>
      </c>
      <c r="Y752" t="s">
        <v>287</v>
      </c>
      <c r="Z752" s="10">
        <v>549048072</v>
      </c>
      <c r="AA752" s="9">
        <v>44.018870999999997</v>
      </c>
      <c r="AB752" s="9">
        <v>-88.613240000000005</v>
      </c>
      <c r="AC752" t="s">
        <v>98</v>
      </c>
      <c r="AD752">
        <v>104</v>
      </c>
      <c r="AE752" s="1" t="s">
        <v>102</v>
      </c>
      <c r="AF752" s="1" t="str">
        <f t="shared" si="32"/>
        <v>4</v>
      </c>
      <c r="AG752" s="1">
        <f t="shared" si="33"/>
        <v>5</v>
      </c>
      <c r="AH752" s="1">
        <v>11.94</v>
      </c>
      <c r="AI752" s="7">
        <f t="shared" si="34"/>
        <v>112.67999999999998</v>
      </c>
      <c r="AJ752">
        <v>112.68</v>
      </c>
      <c r="AK752">
        <v>112.68</v>
      </c>
      <c r="AL752" s="4">
        <v>21.62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T752">
        <v>0</v>
      </c>
      <c r="AU752" s="4">
        <v>0</v>
      </c>
      <c r="AV752" s="4">
        <v>7.87</v>
      </c>
      <c r="AW752" s="4">
        <v>142.16999999999999</v>
      </c>
      <c r="AX752">
        <v>5</v>
      </c>
      <c r="AY752" t="s">
        <v>80</v>
      </c>
      <c r="AZ752">
        <v>5</v>
      </c>
      <c r="BA752">
        <v>0</v>
      </c>
      <c r="BB752">
        <v>0</v>
      </c>
      <c r="BC752">
        <v>0</v>
      </c>
      <c r="BD752">
        <v>0</v>
      </c>
      <c r="BE752">
        <v>1</v>
      </c>
      <c r="BF752" t="s">
        <v>81</v>
      </c>
      <c r="BJ752" s="6">
        <v>45962</v>
      </c>
      <c r="BK752" t="s">
        <v>183</v>
      </c>
      <c r="BL752" t="s">
        <v>169</v>
      </c>
      <c r="BM752" t="s">
        <v>186</v>
      </c>
      <c r="BN752" t="s">
        <v>83</v>
      </c>
      <c r="BP752">
        <v>2025</v>
      </c>
      <c r="BQ752" t="s">
        <v>187</v>
      </c>
      <c r="BR752" t="s">
        <v>188</v>
      </c>
    </row>
    <row r="753" spans="1:70" x14ac:dyDescent="0.25">
      <c r="A753">
        <v>6687886188</v>
      </c>
      <c r="B753" t="s">
        <v>380</v>
      </c>
      <c r="C753" t="s">
        <v>89</v>
      </c>
      <c r="D753" s="4">
        <v>97.97</v>
      </c>
      <c r="E753" s="5">
        <v>45962</v>
      </c>
      <c r="F753" s="5">
        <v>45958</v>
      </c>
      <c r="G753">
        <v>7926</v>
      </c>
      <c r="H753" t="s">
        <v>90</v>
      </c>
      <c r="I753" t="s">
        <v>91</v>
      </c>
      <c r="J753" t="s">
        <v>69</v>
      </c>
      <c r="K753" t="s">
        <v>92</v>
      </c>
      <c r="L753" t="s">
        <v>93</v>
      </c>
      <c r="M753" t="s">
        <v>72</v>
      </c>
      <c r="P753" t="s">
        <v>94</v>
      </c>
      <c r="Q753" t="s">
        <v>95</v>
      </c>
      <c r="R753" t="s">
        <v>96</v>
      </c>
      <c r="S753" t="s">
        <v>97</v>
      </c>
      <c r="T753" t="s">
        <v>98</v>
      </c>
      <c r="U753">
        <v>42.370837000000002</v>
      </c>
      <c r="V753">
        <v>-83.485600000000005</v>
      </c>
      <c r="W753" t="s">
        <v>396</v>
      </c>
      <c r="X753" t="s">
        <v>397</v>
      </c>
      <c r="Y753" t="s">
        <v>366</v>
      </c>
      <c r="Z753" s="10">
        <v>151014115</v>
      </c>
      <c r="AA753" s="9">
        <v>40.570914999999999</v>
      </c>
      <c r="AB753" s="9">
        <v>-79.960329999999999</v>
      </c>
      <c r="AC753" t="s">
        <v>98</v>
      </c>
      <c r="AD753">
        <v>103</v>
      </c>
      <c r="AE753" s="1" t="s">
        <v>102</v>
      </c>
      <c r="AF753" s="1" t="str">
        <f t="shared" si="32"/>
        <v>3</v>
      </c>
      <c r="AG753" s="1">
        <f t="shared" si="33"/>
        <v>5</v>
      </c>
      <c r="AH753" s="1">
        <v>10.44</v>
      </c>
      <c r="AI753" s="7">
        <f t="shared" si="34"/>
        <v>72.72</v>
      </c>
      <c r="AJ753">
        <v>72.72</v>
      </c>
      <c r="AK753">
        <v>72.72</v>
      </c>
      <c r="AL753" s="4">
        <v>14.9</v>
      </c>
      <c r="AM753" s="4">
        <v>0</v>
      </c>
      <c r="AN753" s="4">
        <v>0</v>
      </c>
      <c r="AO753" s="4">
        <v>0</v>
      </c>
      <c r="AP753" s="4">
        <v>0</v>
      </c>
      <c r="AQ753" s="4">
        <v>4.58</v>
      </c>
      <c r="AR753" s="4">
        <v>0</v>
      </c>
      <c r="AT753">
        <v>0</v>
      </c>
      <c r="AU753" s="4">
        <v>0</v>
      </c>
      <c r="AV753" s="4">
        <v>10.35</v>
      </c>
      <c r="AW753" s="4">
        <v>97.97</v>
      </c>
      <c r="AX753">
        <v>5</v>
      </c>
      <c r="AY753" t="s">
        <v>80</v>
      </c>
      <c r="AZ753">
        <v>5</v>
      </c>
      <c r="BA753">
        <v>0</v>
      </c>
      <c r="BB753">
        <v>0</v>
      </c>
      <c r="BC753">
        <v>0</v>
      </c>
      <c r="BD753">
        <v>0</v>
      </c>
      <c r="BE753">
        <v>1</v>
      </c>
      <c r="BF753" t="s">
        <v>81</v>
      </c>
      <c r="BJ753" s="6">
        <v>45962</v>
      </c>
      <c r="BK753" t="s">
        <v>183</v>
      </c>
      <c r="BL753" t="s">
        <v>169</v>
      </c>
      <c r="BM753" t="s">
        <v>186</v>
      </c>
      <c r="BN753" t="s">
        <v>83</v>
      </c>
      <c r="BP753">
        <v>2025</v>
      </c>
      <c r="BQ753" t="s">
        <v>187</v>
      </c>
      <c r="BR753" t="s">
        <v>188</v>
      </c>
    </row>
    <row r="754" spans="1:70" x14ac:dyDescent="0.25">
      <c r="A754">
        <v>6687886133</v>
      </c>
      <c r="B754" t="s">
        <v>380</v>
      </c>
      <c r="C754" t="s">
        <v>89</v>
      </c>
      <c r="D754" s="4">
        <v>152.54</v>
      </c>
      <c r="E754" s="5">
        <v>45962</v>
      </c>
      <c r="F754" s="5">
        <v>45954</v>
      </c>
      <c r="G754">
        <v>7926</v>
      </c>
      <c r="H754" t="s">
        <v>90</v>
      </c>
      <c r="I754" t="s">
        <v>91</v>
      </c>
      <c r="J754" t="s">
        <v>69</v>
      </c>
      <c r="K754" t="s">
        <v>92</v>
      </c>
      <c r="L754" t="s">
        <v>93</v>
      </c>
      <c r="M754" t="s">
        <v>72</v>
      </c>
      <c r="P754" t="s">
        <v>94</v>
      </c>
      <c r="Q754" t="s">
        <v>95</v>
      </c>
      <c r="R754" t="s">
        <v>96</v>
      </c>
      <c r="S754" t="s">
        <v>97</v>
      </c>
      <c r="T754" t="s">
        <v>98</v>
      </c>
      <c r="U754">
        <v>42.370837000000002</v>
      </c>
      <c r="V754">
        <v>-83.485600000000005</v>
      </c>
      <c r="W754" t="s">
        <v>373</v>
      </c>
      <c r="X754" t="s">
        <v>374</v>
      </c>
      <c r="Y754" t="s">
        <v>272</v>
      </c>
      <c r="Z754" s="10">
        <v>322160923</v>
      </c>
      <c r="AA754" s="9">
        <v>30.283740000000002</v>
      </c>
      <c r="AB754" s="9">
        <v>-81.583590000000001</v>
      </c>
      <c r="AC754" t="s">
        <v>98</v>
      </c>
      <c r="AD754">
        <v>105</v>
      </c>
      <c r="AE754" s="1" t="s">
        <v>102</v>
      </c>
      <c r="AF754" s="1" t="str">
        <f t="shared" ref="AF754:AF817" si="35">RIGHT(AD754,1)</f>
        <v>5</v>
      </c>
      <c r="AG754" s="1">
        <f t="shared" si="33"/>
        <v>5</v>
      </c>
      <c r="AH754" s="1">
        <v>12.74</v>
      </c>
      <c r="AI754" s="7">
        <f t="shared" si="34"/>
        <v>122.33999999999999</v>
      </c>
      <c r="AJ754">
        <v>122.34</v>
      </c>
      <c r="AK754">
        <v>122.34</v>
      </c>
      <c r="AL754" s="4">
        <v>22.94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T754">
        <v>0</v>
      </c>
      <c r="AU754" s="4">
        <v>0</v>
      </c>
      <c r="AV754" s="4">
        <v>7.26</v>
      </c>
      <c r="AW754" s="4">
        <v>152.54</v>
      </c>
      <c r="AX754">
        <v>5</v>
      </c>
      <c r="AY754" t="s">
        <v>80</v>
      </c>
      <c r="AZ754">
        <v>5</v>
      </c>
      <c r="BA754">
        <v>0</v>
      </c>
      <c r="BB754">
        <v>0</v>
      </c>
      <c r="BC754">
        <v>0</v>
      </c>
      <c r="BD754">
        <v>0</v>
      </c>
      <c r="BE754">
        <v>1</v>
      </c>
      <c r="BF754" t="s">
        <v>81</v>
      </c>
      <c r="BJ754" s="6">
        <v>45962</v>
      </c>
      <c r="BK754" t="s">
        <v>183</v>
      </c>
      <c r="BL754" t="s">
        <v>169</v>
      </c>
      <c r="BM754" t="s">
        <v>194</v>
      </c>
      <c r="BN754" t="s">
        <v>83</v>
      </c>
      <c r="BP754">
        <v>2025</v>
      </c>
      <c r="BQ754" t="s">
        <v>187</v>
      </c>
      <c r="BR754" t="s">
        <v>195</v>
      </c>
    </row>
    <row r="755" spans="1:70" x14ac:dyDescent="0.25">
      <c r="A755">
        <v>6687886211</v>
      </c>
      <c r="B755" t="s">
        <v>380</v>
      </c>
      <c r="C755" t="s">
        <v>89</v>
      </c>
      <c r="D755" s="4">
        <v>142.16999999999999</v>
      </c>
      <c r="E755" s="5">
        <v>45962</v>
      </c>
      <c r="F755" s="5">
        <v>45959</v>
      </c>
      <c r="G755">
        <v>7926</v>
      </c>
      <c r="H755" t="s">
        <v>90</v>
      </c>
      <c r="I755" t="s">
        <v>91</v>
      </c>
      <c r="J755" t="s">
        <v>69</v>
      </c>
      <c r="K755" t="s">
        <v>92</v>
      </c>
      <c r="L755" t="s">
        <v>93</v>
      </c>
      <c r="M755" t="s">
        <v>72</v>
      </c>
      <c r="P755" t="s">
        <v>94</v>
      </c>
      <c r="Q755" t="s">
        <v>95</v>
      </c>
      <c r="R755" t="s">
        <v>96</v>
      </c>
      <c r="S755" t="s">
        <v>97</v>
      </c>
      <c r="T755" t="s">
        <v>98</v>
      </c>
      <c r="U755">
        <v>42.370837000000002</v>
      </c>
      <c r="V755">
        <v>-83.485600000000005</v>
      </c>
      <c r="W755" t="s">
        <v>285</v>
      </c>
      <c r="X755" t="s">
        <v>286</v>
      </c>
      <c r="Y755" t="s">
        <v>287</v>
      </c>
      <c r="Z755" s="10">
        <v>549048072</v>
      </c>
      <c r="AA755" s="9">
        <v>44.018870999999997</v>
      </c>
      <c r="AB755" s="9">
        <v>-88.613240000000005</v>
      </c>
      <c r="AC755" t="s">
        <v>98</v>
      </c>
      <c r="AD755">
        <v>104</v>
      </c>
      <c r="AE755" s="1" t="s">
        <v>102</v>
      </c>
      <c r="AF755" s="1" t="str">
        <f t="shared" si="35"/>
        <v>4</v>
      </c>
      <c r="AG755" s="1">
        <f t="shared" si="33"/>
        <v>5</v>
      </c>
      <c r="AH755" s="1">
        <v>11.94</v>
      </c>
      <c r="AI755" s="7">
        <f t="shared" si="34"/>
        <v>112.67999999999998</v>
      </c>
      <c r="AJ755">
        <v>112.68</v>
      </c>
      <c r="AK755">
        <v>112.68</v>
      </c>
      <c r="AL755" s="4">
        <v>21.62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T755">
        <v>0</v>
      </c>
      <c r="AU755" s="4">
        <v>0</v>
      </c>
      <c r="AV755" s="4">
        <v>7.87</v>
      </c>
      <c r="AW755" s="4">
        <v>142.16999999999999</v>
      </c>
      <c r="AX755">
        <v>5</v>
      </c>
      <c r="AY755" t="s">
        <v>80</v>
      </c>
      <c r="AZ755">
        <v>5</v>
      </c>
      <c r="BA755">
        <v>0</v>
      </c>
      <c r="BB755">
        <v>0</v>
      </c>
      <c r="BC755">
        <v>0</v>
      </c>
      <c r="BD755">
        <v>0</v>
      </c>
      <c r="BE755">
        <v>1</v>
      </c>
      <c r="BF755" t="s">
        <v>81</v>
      </c>
      <c r="BJ755" s="6">
        <v>45962</v>
      </c>
      <c r="BK755" t="s">
        <v>183</v>
      </c>
      <c r="BL755" t="s">
        <v>169</v>
      </c>
      <c r="BM755" t="s">
        <v>186</v>
      </c>
      <c r="BN755" t="s">
        <v>83</v>
      </c>
      <c r="BP755">
        <v>2025</v>
      </c>
      <c r="BQ755" t="s">
        <v>187</v>
      </c>
      <c r="BR755" t="s">
        <v>188</v>
      </c>
    </row>
    <row r="756" spans="1:70" x14ac:dyDescent="0.25">
      <c r="A756">
        <v>6687886170</v>
      </c>
      <c r="B756" t="s">
        <v>380</v>
      </c>
      <c r="C756" t="s">
        <v>89</v>
      </c>
      <c r="D756" s="4">
        <v>157.91</v>
      </c>
      <c r="E756" s="5">
        <v>45962</v>
      </c>
      <c r="F756" s="5">
        <v>45957</v>
      </c>
      <c r="G756">
        <v>7926</v>
      </c>
      <c r="H756" t="s">
        <v>90</v>
      </c>
      <c r="I756" t="s">
        <v>91</v>
      </c>
      <c r="J756" t="s">
        <v>69</v>
      </c>
      <c r="K756" t="s">
        <v>92</v>
      </c>
      <c r="L756" t="s">
        <v>93</v>
      </c>
      <c r="M756" t="s">
        <v>72</v>
      </c>
      <c r="P756" t="s">
        <v>94</v>
      </c>
      <c r="Q756" t="s">
        <v>95</v>
      </c>
      <c r="R756" t="s">
        <v>96</v>
      </c>
      <c r="S756" t="s">
        <v>97</v>
      </c>
      <c r="T756" t="s">
        <v>98</v>
      </c>
      <c r="U756">
        <v>42.370837000000002</v>
      </c>
      <c r="V756">
        <v>-83.485600000000005</v>
      </c>
      <c r="W756" t="s">
        <v>275</v>
      </c>
      <c r="X756" t="s">
        <v>276</v>
      </c>
      <c r="Y756" t="s">
        <v>277</v>
      </c>
      <c r="Z756" s="10">
        <v>28783132</v>
      </c>
      <c r="AA756" s="9">
        <v>35.248885000000001</v>
      </c>
      <c r="AB756" s="9">
        <v>-83.041110000000003</v>
      </c>
      <c r="AC756" t="s">
        <v>98</v>
      </c>
      <c r="AD756">
        <v>105</v>
      </c>
      <c r="AE756" s="1" t="s">
        <v>102</v>
      </c>
      <c r="AF756" s="1" t="str">
        <f t="shared" si="35"/>
        <v>5</v>
      </c>
      <c r="AG756" s="1">
        <f t="shared" si="33"/>
        <v>5</v>
      </c>
      <c r="AH756" s="1">
        <v>12.74</v>
      </c>
      <c r="AI756" s="7">
        <f t="shared" si="34"/>
        <v>125.28</v>
      </c>
      <c r="AJ756">
        <v>122.34</v>
      </c>
      <c r="AK756">
        <v>122.34</v>
      </c>
      <c r="AL756" s="4">
        <v>24.01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T756">
        <v>0</v>
      </c>
      <c r="AU756" s="4">
        <v>0</v>
      </c>
      <c r="AV756" s="4">
        <v>8.6199999999999992</v>
      </c>
      <c r="AW756" s="4">
        <v>157.91</v>
      </c>
      <c r="AX756">
        <v>5</v>
      </c>
      <c r="AY756" t="s">
        <v>80</v>
      </c>
      <c r="AZ756">
        <v>5</v>
      </c>
      <c r="BA756">
        <v>0</v>
      </c>
      <c r="BB756">
        <v>0</v>
      </c>
      <c r="BC756">
        <v>0</v>
      </c>
      <c r="BD756">
        <v>0</v>
      </c>
      <c r="BE756">
        <v>1</v>
      </c>
      <c r="BF756" t="s">
        <v>81</v>
      </c>
      <c r="BJ756" s="6">
        <v>45962</v>
      </c>
      <c r="BK756" t="s">
        <v>183</v>
      </c>
      <c r="BL756" t="s">
        <v>169</v>
      </c>
      <c r="BM756" t="s">
        <v>186</v>
      </c>
      <c r="BN756" t="s">
        <v>83</v>
      </c>
      <c r="BP756">
        <v>2025</v>
      </c>
      <c r="BQ756" t="s">
        <v>187</v>
      </c>
      <c r="BR756" t="s">
        <v>188</v>
      </c>
    </row>
    <row r="757" spans="1:70" x14ac:dyDescent="0.25">
      <c r="A757">
        <v>6687886161</v>
      </c>
      <c r="B757" t="s">
        <v>380</v>
      </c>
      <c r="C757" t="s">
        <v>89</v>
      </c>
      <c r="D757" s="4">
        <v>154.22999999999999</v>
      </c>
      <c r="E757" s="5">
        <v>45962</v>
      </c>
      <c r="F757" s="5">
        <v>45957</v>
      </c>
      <c r="G757">
        <v>7926</v>
      </c>
      <c r="H757" t="s">
        <v>90</v>
      </c>
      <c r="I757" t="s">
        <v>91</v>
      </c>
      <c r="J757" t="s">
        <v>69</v>
      </c>
      <c r="K757" t="s">
        <v>92</v>
      </c>
      <c r="L757" t="s">
        <v>93</v>
      </c>
      <c r="M757" t="s">
        <v>72</v>
      </c>
      <c r="P757" t="s">
        <v>94</v>
      </c>
      <c r="Q757" t="s">
        <v>95</v>
      </c>
      <c r="R757" t="s">
        <v>96</v>
      </c>
      <c r="S757" t="s">
        <v>97</v>
      </c>
      <c r="T757" t="s">
        <v>98</v>
      </c>
      <c r="U757">
        <v>42.370837000000002</v>
      </c>
      <c r="V757">
        <v>-83.485600000000005</v>
      </c>
      <c r="W757" t="s">
        <v>297</v>
      </c>
      <c r="X757" t="s">
        <v>298</v>
      </c>
      <c r="Y757" t="s">
        <v>299</v>
      </c>
      <c r="Z757" s="10">
        <v>674014143</v>
      </c>
      <c r="AA757" s="9">
        <v>38.827874999999999</v>
      </c>
      <c r="AB757" s="9">
        <v>-97.615530000000007</v>
      </c>
      <c r="AC757" t="s">
        <v>98</v>
      </c>
      <c r="AD757">
        <v>105</v>
      </c>
      <c r="AE757" s="1" t="s">
        <v>102</v>
      </c>
      <c r="AF757" s="1" t="str">
        <f t="shared" si="35"/>
        <v>5</v>
      </c>
      <c r="AG757" s="1">
        <f t="shared" si="33"/>
        <v>5</v>
      </c>
      <c r="AH757" s="1">
        <v>12.74</v>
      </c>
      <c r="AI757" s="7">
        <f t="shared" si="34"/>
        <v>122.34</v>
      </c>
      <c r="AJ757">
        <v>122.34</v>
      </c>
      <c r="AK757">
        <v>122.34</v>
      </c>
      <c r="AL757" s="4">
        <v>23.45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T757">
        <v>0</v>
      </c>
      <c r="AU757" s="4">
        <v>0</v>
      </c>
      <c r="AV757" s="4">
        <v>8.44</v>
      </c>
      <c r="AW757" s="4">
        <v>154.22999999999999</v>
      </c>
      <c r="AX757">
        <v>5</v>
      </c>
      <c r="AY757" t="s">
        <v>80</v>
      </c>
      <c r="AZ757">
        <v>5</v>
      </c>
      <c r="BA757">
        <v>0</v>
      </c>
      <c r="BB757">
        <v>0</v>
      </c>
      <c r="BC757">
        <v>0</v>
      </c>
      <c r="BD757">
        <v>0</v>
      </c>
      <c r="BE757">
        <v>1</v>
      </c>
      <c r="BF757" t="s">
        <v>81</v>
      </c>
      <c r="BJ757" s="6">
        <v>45962</v>
      </c>
      <c r="BK757" t="s">
        <v>183</v>
      </c>
      <c r="BL757" t="s">
        <v>169</v>
      </c>
      <c r="BM757" t="s">
        <v>186</v>
      </c>
      <c r="BN757" t="s">
        <v>83</v>
      </c>
      <c r="BP757">
        <v>2025</v>
      </c>
      <c r="BQ757" t="s">
        <v>187</v>
      </c>
      <c r="BR757" t="s">
        <v>188</v>
      </c>
    </row>
    <row r="758" spans="1:70" x14ac:dyDescent="0.25">
      <c r="A758">
        <v>6687886168</v>
      </c>
      <c r="B758" t="s">
        <v>380</v>
      </c>
      <c r="C758" t="s">
        <v>89</v>
      </c>
      <c r="D758" s="4">
        <v>142.16999999999999</v>
      </c>
      <c r="E758" s="5">
        <v>45962</v>
      </c>
      <c r="F758" s="5">
        <v>45957</v>
      </c>
      <c r="G758">
        <v>7926</v>
      </c>
      <c r="H758" t="s">
        <v>90</v>
      </c>
      <c r="I758" t="s">
        <v>91</v>
      </c>
      <c r="J758" t="s">
        <v>69</v>
      </c>
      <c r="K758" t="s">
        <v>92</v>
      </c>
      <c r="L758" t="s">
        <v>93</v>
      </c>
      <c r="M758" t="s">
        <v>72</v>
      </c>
      <c r="P758" t="s">
        <v>94</v>
      </c>
      <c r="Q758" t="s">
        <v>95</v>
      </c>
      <c r="R758" t="s">
        <v>96</v>
      </c>
      <c r="S758" t="s">
        <v>97</v>
      </c>
      <c r="T758" t="s">
        <v>98</v>
      </c>
      <c r="U758">
        <v>42.370837000000002</v>
      </c>
      <c r="V758">
        <v>-83.485600000000005</v>
      </c>
      <c r="W758" t="s">
        <v>285</v>
      </c>
      <c r="X758" t="s">
        <v>286</v>
      </c>
      <c r="Y758" t="s">
        <v>287</v>
      </c>
      <c r="Z758" s="10">
        <v>549048072</v>
      </c>
      <c r="AA758" s="9">
        <v>44.018870999999997</v>
      </c>
      <c r="AB758" s="9">
        <v>-88.613240000000005</v>
      </c>
      <c r="AC758" t="s">
        <v>98</v>
      </c>
      <c r="AD758">
        <v>104</v>
      </c>
      <c r="AE758" s="1" t="s">
        <v>102</v>
      </c>
      <c r="AF758" s="1" t="str">
        <f t="shared" si="35"/>
        <v>4</v>
      </c>
      <c r="AG758" s="1">
        <f t="shared" si="33"/>
        <v>5</v>
      </c>
      <c r="AH758" s="1">
        <v>11.94</v>
      </c>
      <c r="AI758" s="7">
        <f t="shared" si="34"/>
        <v>112.67999999999998</v>
      </c>
      <c r="AJ758">
        <v>112.68</v>
      </c>
      <c r="AK758">
        <v>112.68</v>
      </c>
      <c r="AL758" s="4">
        <v>21.62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T758">
        <v>0</v>
      </c>
      <c r="AU758" s="4">
        <v>0</v>
      </c>
      <c r="AV758" s="4">
        <v>7.87</v>
      </c>
      <c r="AW758" s="4">
        <v>142.16999999999999</v>
      </c>
      <c r="AX758">
        <v>5</v>
      </c>
      <c r="AY758" t="s">
        <v>80</v>
      </c>
      <c r="AZ758">
        <v>5</v>
      </c>
      <c r="BA758">
        <v>0</v>
      </c>
      <c r="BB758">
        <v>0</v>
      </c>
      <c r="BC758">
        <v>0</v>
      </c>
      <c r="BD758">
        <v>0</v>
      </c>
      <c r="BE758">
        <v>1</v>
      </c>
      <c r="BF758" t="s">
        <v>81</v>
      </c>
      <c r="BJ758" s="6">
        <v>45962</v>
      </c>
      <c r="BK758" t="s">
        <v>183</v>
      </c>
      <c r="BL758" t="s">
        <v>169</v>
      </c>
      <c r="BM758" t="s">
        <v>186</v>
      </c>
      <c r="BN758" t="s">
        <v>83</v>
      </c>
      <c r="BP758">
        <v>2025</v>
      </c>
      <c r="BQ758" t="s">
        <v>187</v>
      </c>
      <c r="BR758" t="s">
        <v>188</v>
      </c>
    </row>
    <row r="759" spans="1:70" x14ac:dyDescent="0.25">
      <c r="A759">
        <v>6687886236</v>
      </c>
      <c r="B759" t="s">
        <v>380</v>
      </c>
      <c r="C759" t="s">
        <v>89</v>
      </c>
      <c r="D759" s="4">
        <v>158.91</v>
      </c>
      <c r="E759" s="5">
        <v>45962</v>
      </c>
      <c r="F759" s="5">
        <v>45960</v>
      </c>
      <c r="G759">
        <v>7926</v>
      </c>
      <c r="H759" t="s">
        <v>90</v>
      </c>
      <c r="I759" t="s">
        <v>91</v>
      </c>
      <c r="J759" t="s">
        <v>69</v>
      </c>
      <c r="K759" t="s">
        <v>92</v>
      </c>
      <c r="L759" t="s">
        <v>93</v>
      </c>
      <c r="M759" t="s">
        <v>72</v>
      </c>
      <c r="P759" t="s">
        <v>94</v>
      </c>
      <c r="Q759" t="s">
        <v>95</v>
      </c>
      <c r="R759" t="s">
        <v>96</v>
      </c>
      <c r="S759" t="s">
        <v>97</v>
      </c>
      <c r="T759" t="s">
        <v>98</v>
      </c>
      <c r="U759">
        <v>42.370837000000002</v>
      </c>
      <c r="V759">
        <v>-83.485600000000005</v>
      </c>
      <c r="W759" t="s">
        <v>433</v>
      </c>
      <c r="X759" t="s">
        <v>434</v>
      </c>
      <c r="Y759" t="s">
        <v>267</v>
      </c>
      <c r="Z759" s="10">
        <v>510411862</v>
      </c>
      <c r="AA759" s="9">
        <v>43.015684999999998</v>
      </c>
      <c r="AB759" s="9">
        <v>-96.06156</v>
      </c>
      <c r="AC759" t="s">
        <v>98</v>
      </c>
      <c r="AD759">
        <v>105</v>
      </c>
      <c r="AE759" s="1" t="s">
        <v>102</v>
      </c>
      <c r="AF759" s="1" t="str">
        <f t="shared" si="35"/>
        <v>5</v>
      </c>
      <c r="AG759" s="1">
        <f t="shared" si="33"/>
        <v>5</v>
      </c>
      <c r="AH759" s="1">
        <v>12.74</v>
      </c>
      <c r="AI759" s="7">
        <f t="shared" si="34"/>
        <v>122.34</v>
      </c>
      <c r="AJ759">
        <v>122.34</v>
      </c>
      <c r="AK759">
        <v>122.34</v>
      </c>
      <c r="AL759" s="4">
        <v>24.16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T759">
        <v>0</v>
      </c>
      <c r="AU759" s="4">
        <v>0</v>
      </c>
      <c r="AV759" s="4">
        <v>12.41</v>
      </c>
      <c r="AW759" s="4">
        <v>158.91</v>
      </c>
      <c r="AX759">
        <v>5</v>
      </c>
      <c r="AY759" t="s">
        <v>80</v>
      </c>
      <c r="AZ759">
        <v>5</v>
      </c>
      <c r="BA759">
        <v>0</v>
      </c>
      <c r="BB759">
        <v>0</v>
      </c>
      <c r="BC759">
        <v>0</v>
      </c>
      <c r="BD759">
        <v>0</v>
      </c>
      <c r="BE759">
        <v>1</v>
      </c>
      <c r="BF759" t="s">
        <v>81</v>
      </c>
      <c r="BJ759" s="6">
        <v>45962</v>
      </c>
      <c r="BK759" t="s">
        <v>183</v>
      </c>
      <c r="BL759" t="s">
        <v>169</v>
      </c>
      <c r="BM759" t="s">
        <v>186</v>
      </c>
      <c r="BN759" t="s">
        <v>83</v>
      </c>
      <c r="BP759">
        <v>2025</v>
      </c>
      <c r="BQ759" t="s">
        <v>187</v>
      </c>
      <c r="BR759" t="s">
        <v>188</v>
      </c>
    </row>
    <row r="760" spans="1:70" x14ac:dyDescent="0.25">
      <c r="A760">
        <v>6687886137</v>
      </c>
      <c r="B760" t="s">
        <v>380</v>
      </c>
      <c r="C760" t="s">
        <v>89</v>
      </c>
      <c r="D760" s="4">
        <v>144.16999999999999</v>
      </c>
      <c r="E760" s="5">
        <v>45962</v>
      </c>
      <c r="F760" s="5">
        <v>45954</v>
      </c>
      <c r="G760">
        <v>7926</v>
      </c>
      <c r="H760" t="s">
        <v>90</v>
      </c>
      <c r="I760" t="s">
        <v>91</v>
      </c>
      <c r="J760" t="s">
        <v>69</v>
      </c>
      <c r="K760" t="s">
        <v>92</v>
      </c>
      <c r="L760" t="s">
        <v>93</v>
      </c>
      <c r="M760" t="s">
        <v>72</v>
      </c>
      <c r="P760" t="s">
        <v>94</v>
      </c>
      <c r="Q760" t="s">
        <v>95</v>
      </c>
      <c r="R760" t="s">
        <v>96</v>
      </c>
      <c r="S760" t="s">
        <v>97</v>
      </c>
      <c r="T760" t="s">
        <v>98</v>
      </c>
      <c r="U760">
        <v>42.370837000000002</v>
      </c>
      <c r="V760">
        <v>-83.485600000000005</v>
      </c>
      <c r="W760" t="s">
        <v>390</v>
      </c>
      <c r="X760" t="s">
        <v>391</v>
      </c>
      <c r="Y760" t="s">
        <v>96</v>
      </c>
      <c r="Z760" s="10">
        <v>497351592</v>
      </c>
      <c r="AA760" s="9">
        <v>44.989607999999997</v>
      </c>
      <c r="AB760" s="9">
        <v>-84.67492</v>
      </c>
      <c r="AC760" t="s">
        <v>98</v>
      </c>
      <c r="AD760">
        <v>104</v>
      </c>
      <c r="AE760" s="1" t="s">
        <v>102</v>
      </c>
      <c r="AF760" s="1" t="str">
        <f t="shared" si="35"/>
        <v>4</v>
      </c>
      <c r="AG760" s="1">
        <f t="shared" si="33"/>
        <v>5</v>
      </c>
      <c r="AH760" s="1">
        <v>11.94</v>
      </c>
      <c r="AI760" s="7">
        <f t="shared" si="34"/>
        <v>115.61999999999998</v>
      </c>
      <c r="AJ760">
        <v>112.68</v>
      </c>
      <c r="AK760">
        <v>112.68</v>
      </c>
      <c r="AL760" s="4">
        <v>21.68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T760">
        <v>0</v>
      </c>
      <c r="AU760" s="4">
        <v>0</v>
      </c>
      <c r="AV760" s="4">
        <v>6.87</v>
      </c>
      <c r="AW760" s="4">
        <v>144.16999999999999</v>
      </c>
      <c r="AX760">
        <v>5</v>
      </c>
      <c r="AY760" t="s">
        <v>80</v>
      </c>
      <c r="AZ760">
        <v>5</v>
      </c>
      <c r="BA760">
        <v>0</v>
      </c>
      <c r="BB760">
        <v>0</v>
      </c>
      <c r="BC760">
        <v>0</v>
      </c>
      <c r="BD760">
        <v>0</v>
      </c>
      <c r="BE760">
        <v>1</v>
      </c>
      <c r="BF760" t="s">
        <v>81</v>
      </c>
      <c r="BJ760" s="6">
        <v>45962</v>
      </c>
      <c r="BK760" t="s">
        <v>183</v>
      </c>
      <c r="BL760" t="s">
        <v>169</v>
      </c>
      <c r="BM760" t="s">
        <v>194</v>
      </c>
      <c r="BN760" t="s">
        <v>83</v>
      </c>
      <c r="BP760">
        <v>2025</v>
      </c>
      <c r="BQ760" t="s">
        <v>187</v>
      </c>
      <c r="BR760" t="s">
        <v>195</v>
      </c>
    </row>
    <row r="761" spans="1:70" x14ac:dyDescent="0.25">
      <c r="A761">
        <v>6687886155</v>
      </c>
      <c r="B761" t="s">
        <v>380</v>
      </c>
      <c r="C761" t="s">
        <v>89</v>
      </c>
      <c r="D761" s="4">
        <v>179.59</v>
      </c>
      <c r="E761" s="5">
        <v>45962</v>
      </c>
      <c r="F761" s="5">
        <v>45954</v>
      </c>
      <c r="G761">
        <v>7926</v>
      </c>
      <c r="H761" t="s">
        <v>90</v>
      </c>
      <c r="I761" t="s">
        <v>91</v>
      </c>
      <c r="J761" t="s">
        <v>69</v>
      </c>
      <c r="K761" t="s">
        <v>92</v>
      </c>
      <c r="L761" t="s">
        <v>93</v>
      </c>
      <c r="M761" t="s">
        <v>72</v>
      </c>
      <c r="P761" t="s">
        <v>94</v>
      </c>
      <c r="Q761" t="s">
        <v>95</v>
      </c>
      <c r="R761" t="s">
        <v>96</v>
      </c>
      <c r="S761" t="s">
        <v>97</v>
      </c>
      <c r="T761" t="s">
        <v>98</v>
      </c>
      <c r="U761">
        <v>42.370837000000002</v>
      </c>
      <c r="V761">
        <v>-83.485600000000005</v>
      </c>
      <c r="W761" t="s">
        <v>293</v>
      </c>
      <c r="X761" t="s">
        <v>294</v>
      </c>
      <c r="Y761" t="s">
        <v>112</v>
      </c>
      <c r="Z761" s="10">
        <v>770077755</v>
      </c>
      <c r="AA761" s="9">
        <v>29.772627</v>
      </c>
      <c r="AB761" s="9">
        <v>-95.403189999999995</v>
      </c>
      <c r="AC761" t="s">
        <v>98</v>
      </c>
      <c r="AD761">
        <v>107</v>
      </c>
      <c r="AE761" s="1" t="s">
        <v>102</v>
      </c>
      <c r="AF761" s="1" t="str">
        <f t="shared" si="35"/>
        <v>7</v>
      </c>
      <c r="AG761" s="1">
        <f t="shared" si="33"/>
        <v>5</v>
      </c>
      <c r="AH761" s="1">
        <v>14.99</v>
      </c>
      <c r="AI761" s="7">
        <f t="shared" si="34"/>
        <v>144.03</v>
      </c>
      <c r="AJ761">
        <v>144.03</v>
      </c>
      <c r="AK761">
        <v>144.03</v>
      </c>
      <c r="AL761" s="4">
        <v>27.01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T761">
        <v>0</v>
      </c>
      <c r="AU761" s="4">
        <v>0</v>
      </c>
      <c r="AV761" s="4">
        <v>8.5500000000000007</v>
      </c>
      <c r="AW761" s="4">
        <v>179.59</v>
      </c>
      <c r="AX761">
        <v>5</v>
      </c>
      <c r="AY761" t="s">
        <v>80</v>
      </c>
      <c r="AZ761">
        <v>5</v>
      </c>
      <c r="BA761">
        <v>0</v>
      </c>
      <c r="BB761">
        <v>0</v>
      </c>
      <c r="BC761">
        <v>0</v>
      </c>
      <c r="BD761">
        <v>0</v>
      </c>
      <c r="BE761">
        <v>1</v>
      </c>
      <c r="BF761" t="s">
        <v>81</v>
      </c>
      <c r="BJ761" s="6">
        <v>45962</v>
      </c>
      <c r="BK761" t="s">
        <v>183</v>
      </c>
      <c r="BL761" t="s">
        <v>169</v>
      </c>
      <c r="BM761" t="s">
        <v>194</v>
      </c>
      <c r="BN761" t="s">
        <v>83</v>
      </c>
      <c r="BP761">
        <v>2025</v>
      </c>
      <c r="BQ761" t="s">
        <v>187</v>
      </c>
      <c r="BR761" t="s">
        <v>195</v>
      </c>
    </row>
    <row r="762" spans="1:70" x14ac:dyDescent="0.25">
      <c r="A762">
        <v>6687886206</v>
      </c>
      <c r="B762" t="s">
        <v>380</v>
      </c>
      <c r="C762" t="s">
        <v>89</v>
      </c>
      <c r="D762" s="4">
        <v>187.07</v>
      </c>
      <c r="E762" s="5">
        <v>45962</v>
      </c>
      <c r="F762" s="5">
        <v>45959</v>
      </c>
      <c r="G762">
        <v>7926</v>
      </c>
      <c r="H762" t="s">
        <v>90</v>
      </c>
      <c r="I762" t="s">
        <v>91</v>
      </c>
      <c r="J762" t="s">
        <v>69</v>
      </c>
      <c r="K762" t="s">
        <v>92</v>
      </c>
      <c r="L762" t="s">
        <v>93</v>
      </c>
      <c r="M762" t="s">
        <v>72</v>
      </c>
      <c r="P762" t="s">
        <v>94</v>
      </c>
      <c r="Q762" t="s">
        <v>95</v>
      </c>
      <c r="R762" t="s">
        <v>96</v>
      </c>
      <c r="S762" t="s">
        <v>97</v>
      </c>
      <c r="T762" t="s">
        <v>98</v>
      </c>
      <c r="U762">
        <v>42.370837000000002</v>
      </c>
      <c r="V762">
        <v>-83.485600000000005</v>
      </c>
      <c r="W762" t="s">
        <v>450</v>
      </c>
      <c r="X762" t="s">
        <v>451</v>
      </c>
      <c r="Y762" t="s">
        <v>452</v>
      </c>
      <c r="Z762" s="10">
        <v>840842430</v>
      </c>
      <c r="AA762" s="9">
        <v>40.627668</v>
      </c>
      <c r="AB762" s="9">
        <v>-111.97566</v>
      </c>
      <c r="AC762" t="s">
        <v>98</v>
      </c>
      <c r="AD762">
        <v>107</v>
      </c>
      <c r="AE762" s="1" t="s">
        <v>102</v>
      </c>
      <c r="AF762" s="1" t="str">
        <f t="shared" si="35"/>
        <v>7</v>
      </c>
      <c r="AG762" s="1">
        <f t="shared" si="33"/>
        <v>5</v>
      </c>
      <c r="AH762" s="1">
        <v>14.99</v>
      </c>
      <c r="AI762" s="7">
        <f t="shared" si="34"/>
        <v>144.03</v>
      </c>
      <c r="AJ762">
        <v>144.03</v>
      </c>
      <c r="AK762">
        <v>144.03</v>
      </c>
      <c r="AL762" s="4">
        <v>28.45</v>
      </c>
      <c r="AM762" s="4">
        <v>0</v>
      </c>
      <c r="AN762" s="4">
        <v>0</v>
      </c>
      <c r="AO762" s="4">
        <v>0</v>
      </c>
      <c r="AP762" s="4">
        <v>0</v>
      </c>
      <c r="AQ762" s="4">
        <v>4.58</v>
      </c>
      <c r="AR762" s="4">
        <v>0</v>
      </c>
      <c r="AT762">
        <v>0</v>
      </c>
      <c r="AU762" s="4">
        <v>0</v>
      </c>
      <c r="AV762" s="4">
        <v>14.59</v>
      </c>
      <c r="AW762" s="4">
        <v>187.07</v>
      </c>
      <c r="AX762">
        <v>5</v>
      </c>
      <c r="AY762" t="s">
        <v>80</v>
      </c>
      <c r="AZ762">
        <v>5</v>
      </c>
      <c r="BA762">
        <v>0</v>
      </c>
      <c r="BB762">
        <v>0</v>
      </c>
      <c r="BC762">
        <v>0</v>
      </c>
      <c r="BD762">
        <v>0</v>
      </c>
      <c r="BE762">
        <v>1</v>
      </c>
      <c r="BF762" t="s">
        <v>81</v>
      </c>
      <c r="BJ762" s="6">
        <v>45962</v>
      </c>
      <c r="BK762" t="s">
        <v>183</v>
      </c>
      <c r="BL762" t="s">
        <v>169</v>
      </c>
      <c r="BM762" t="s">
        <v>186</v>
      </c>
      <c r="BN762" t="s">
        <v>83</v>
      </c>
      <c r="BP762">
        <v>2025</v>
      </c>
      <c r="BQ762" t="s">
        <v>187</v>
      </c>
      <c r="BR762" t="s">
        <v>188</v>
      </c>
    </row>
    <row r="763" spans="1:70" x14ac:dyDescent="0.25">
      <c r="A763">
        <v>6687886148</v>
      </c>
      <c r="B763" t="s">
        <v>380</v>
      </c>
      <c r="C763" t="s">
        <v>89</v>
      </c>
      <c r="D763" s="4">
        <v>179.59</v>
      </c>
      <c r="E763" s="5">
        <v>45962</v>
      </c>
      <c r="F763" s="5">
        <v>45954</v>
      </c>
      <c r="G763">
        <v>7926</v>
      </c>
      <c r="H763" t="s">
        <v>90</v>
      </c>
      <c r="I763" t="s">
        <v>91</v>
      </c>
      <c r="J763" t="s">
        <v>69</v>
      </c>
      <c r="K763" t="s">
        <v>92</v>
      </c>
      <c r="L763" t="s">
        <v>93</v>
      </c>
      <c r="M763" t="s">
        <v>72</v>
      </c>
      <c r="P763" t="s">
        <v>94</v>
      </c>
      <c r="Q763" t="s">
        <v>95</v>
      </c>
      <c r="R763" t="s">
        <v>96</v>
      </c>
      <c r="S763" t="s">
        <v>97</v>
      </c>
      <c r="T763" t="s">
        <v>98</v>
      </c>
      <c r="U763">
        <v>42.370837000000002</v>
      </c>
      <c r="V763">
        <v>-83.485600000000005</v>
      </c>
      <c r="W763" t="s">
        <v>293</v>
      </c>
      <c r="X763" t="s">
        <v>294</v>
      </c>
      <c r="Y763" t="s">
        <v>112</v>
      </c>
      <c r="Z763" s="10">
        <v>770077755</v>
      </c>
      <c r="AA763" s="9">
        <v>29.772627</v>
      </c>
      <c r="AB763" s="9">
        <v>-95.403189999999995</v>
      </c>
      <c r="AC763" t="s">
        <v>98</v>
      </c>
      <c r="AD763">
        <v>107</v>
      </c>
      <c r="AE763" s="1" t="s">
        <v>102</v>
      </c>
      <c r="AF763" s="1" t="str">
        <f t="shared" si="35"/>
        <v>7</v>
      </c>
      <c r="AG763" s="1">
        <f t="shared" si="33"/>
        <v>5</v>
      </c>
      <c r="AH763" s="1">
        <v>14.99</v>
      </c>
      <c r="AI763" s="7">
        <f t="shared" si="34"/>
        <v>144.03</v>
      </c>
      <c r="AJ763">
        <v>144.03</v>
      </c>
      <c r="AK763">
        <v>144.03</v>
      </c>
      <c r="AL763" s="4">
        <v>27.01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T763">
        <v>0</v>
      </c>
      <c r="AU763" s="4">
        <v>0</v>
      </c>
      <c r="AV763" s="4">
        <v>8.5500000000000007</v>
      </c>
      <c r="AW763" s="4">
        <v>179.59</v>
      </c>
      <c r="AX763">
        <v>5</v>
      </c>
      <c r="AY763" t="s">
        <v>80</v>
      </c>
      <c r="AZ763">
        <v>5</v>
      </c>
      <c r="BA763">
        <v>0</v>
      </c>
      <c r="BB763">
        <v>0</v>
      </c>
      <c r="BC763">
        <v>0</v>
      </c>
      <c r="BD763">
        <v>0</v>
      </c>
      <c r="BE763">
        <v>1</v>
      </c>
      <c r="BF763" t="s">
        <v>81</v>
      </c>
      <c r="BJ763" s="6">
        <v>45962</v>
      </c>
      <c r="BK763" t="s">
        <v>183</v>
      </c>
      <c r="BL763" t="s">
        <v>169</v>
      </c>
      <c r="BM763" t="s">
        <v>194</v>
      </c>
      <c r="BN763" t="s">
        <v>83</v>
      </c>
      <c r="BP763">
        <v>2025</v>
      </c>
      <c r="BQ763" t="s">
        <v>187</v>
      </c>
      <c r="BR763" t="s">
        <v>195</v>
      </c>
    </row>
    <row r="764" spans="1:70" x14ac:dyDescent="0.25">
      <c r="A764">
        <v>6687886152</v>
      </c>
      <c r="B764" t="s">
        <v>380</v>
      </c>
      <c r="C764" t="s">
        <v>89</v>
      </c>
      <c r="D764" s="4">
        <v>179.59</v>
      </c>
      <c r="E764" s="5">
        <v>45962</v>
      </c>
      <c r="F764" s="5">
        <v>45954</v>
      </c>
      <c r="G764">
        <v>7926</v>
      </c>
      <c r="H764" t="s">
        <v>90</v>
      </c>
      <c r="I764" t="s">
        <v>91</v>
      </c>
      <c r="J764" t="s">
        <v>69</v>
      </c>
      <c r="K764" t="s">
        <v>92</v>
      </c>
      <c r="L764" t="s">
        <v>93</v>
      </c>
      <c r="M764" t="s">
        <v>72</v>
      </c>
      <c r="P764" t="s">
        <v>94</v>
      </c>
      <c r="Q764" t="s">
        <v>95</v>
      </c>
      <c r="R764" t="s">
        <v>96</v>
      </c>
      <c r="S764" t="s">
        <v>97</v>
      </c>
      <c r="T764" t="s">
        <v>98</v>
      </c>
      <c r="U764">
        <v>42.370837000000002</v>
      </c>
      <c r="V764">
        <v>-83.485600000000005</v>
      </c>
      <c r="W764" t="s">
        <v>293</v>
      </c>
      <c r="X764" t="s">
        <v>294</v>
      </c>
      <c r="Y764" t="s">
        <v>112</v>
      </c>
      <c r="Z764" s="10">
        <v>770077755</v>
      </c>
      <c r="AA764" s="9">
        <v>29.772627</v>
      </c>
      <c r="AB764" s="9">
        <v>-95.403189999999995</v>
      </c>
      <c r="AC764" t="s">
        <v>98</v>
      </c>
      <c r="AD764">
        <v>107</v>
      </c>
      <c r="AE764" s="1" t="s">
        <v>102</v>
      </c>
      <c r="AF764" s="1" t="str">
        <f t="shared" si="35"/>
        <v>7</v>
      </c>
      <c r="AG764" s="1">
        <f t="shared" si="33"/>
        <v>5</v>
      </c>
      <c r="AH764" s="1">
        <v>14.99</v>
      </c>
      <c r="AI764" s="7">
        <f t="shared" si="34"/>
        <v>144.03</v>
      </c>
      <c r="AJ764">
        <v>144.03</v>
      </c>
      <c r="AK764">
        <v>144.03</v>
      </c>
      <c r="AL764" s="4">
        <v>27.01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T764">
        <v>0</v>
      </c>
      <c r="AU764" s="4">
        <v>0</v>
      </c>
      <c r="AV764" s="4">
        <v>8.5500000000000007</v>
      </c>
      <c r="AW764" s="4">
        <v>179.59</v>
      </c>
      <c r="AX764">
        <v>5</v>
      </c>
      <c r="AY764" t="s">
        <v>80</v>
      </c>
      <c r="AZ764">
        <v>5</v>
      </c>
      <c r="BA764">
        <v>0</v>
      </c>
      <c r="BB764">
        <v>0</v>
      </c>
      <c r="BC764">
        <v>0</v>
      </c>
      <c r="BD764">
        <v>0</v>
      </c>
      <c r="BE764">
        <v>1</v>
      </c>
      <c r="BF764" t="s">
        <v>81</v>
      </c>
      <c r="BJ764" s="6">
        <v>45962</v>
      </c>
      <c r="BK764" t="s">
        <v>183</v>
      </c>
      <c r="BL764" t="s">
        <v>169</v>
      </c>
      <c r="BM764" t="s">
        <v>194</v>
      </c>
      <c r="BN764" t="s">
        <v>83</v>
      </c>
      <c r="BP764">
        <v>2025</v>
      </c>
      <c r="BQ764" t="s">
        <v>187</v>
      </c>
      <c r="BR764" t="s">
        <v>195</v>
      </c>
    </row>
    <row r="765" spans="1:70" x14ac:dyDescent="0.25">
      <c r="A765">
        <v>6687886195</v>
      </c>
      <c r="B765" t="s">
        <v>380</v>
      </c>
      <c r="C765" t="s">
        <v>89</v>
      </c>
      <c r="D765" s="4">
        <v>159.97</v>
      </c>
      <c r="E765" s="5">
        <v>45962</v>
      </c>
      <c r="F765" s="5">
        <v>45958</v>
      </c>
      <c r="G765">
        <v>7926</v>
      </c>
      <c r="H765" t="s">
        <v>90</v>
      </c>
      <c r="I765" t="s">
        <v>91</v>
      </c>
      <c r="J765" t="s">
        <v>69</v>
      </c>
      <c r="K765" t="s">
        <v>92</v>
      </c>
      <c r="L765" t="s">
        <v>93</v>
      </c>
      <c r="M765" t="s">
        <v>72</v>
      </c>
      <c r="P765" t="s">
        <v>94</v>
      </c>
      <c r="Q765" t="s">
        <v>95</v>
      </c>
      <c r="R765" t="s">
        <v>96</v>
      </c>
      <c r="S765" t="s">
        <v>97</v>
      </c>
      <c r="T765" t="s">
        <v>98</v>
      </c>
      <c r="U765">
        <v>42.370837000000002</v>
      </c>
      <c r="V765">
        <v>-83.485600000000005</v>
      </c>
      <c r="W765" t="s">
        <v>304</v>
      </c>
      <c r="X765" t="s">
        <v>305</v>
      </c>
      <c r="Y765" t="s">
        <v>306</v>
      </c>
      <c r="Z765" s="10">
        <v>30533917</v>
      </c>
      <c r="AA765" s="9">
        <v>34.542098000000003</v>
      </c>
      <c r="AB765" s="9">
        <v>-83.99718</v>
      </c>
      <c r="AC765" t="s">
        <v>98</v>
      </c>
      <c r="AD765">
        <v>105</v>
      </c>
      <c r="AE765" s="1" t="s">
        <v>102</v>
      </c>
      <c r="AF765" s="1" t="str">
        <f t="shared" si="35"/>
        <v>5</v>
      </c>
      <c r="AG765" s="1">
        <f t="shared" si="33"/>
        <v>5</v>
      </c>
      <c r="AH765" s="1">
        <v>12.74</v>
      </c>
      <c r="AI765" s="7">
        <f t="shared" si="34"/>
        <v>122.33999999999999</v>
      </c>
      <c r="AJ765">
        <v>122.34</v>
      </c>
      <c r="AK765">
        <v>122.34</v>
      </c>
      <c r="AL765" s="4">
        <v>24.33</v>
      </c>
      <c r="AM765" s="4">
        <v>0</v>
      </c>
      <c r="AN765" s="4">
        <v>0</v>
      </c>
      <c r="AO765" s="4">
        <v>0</v>
      </c>
      <c r="AP765" s="4">
        <v>0</v>
      </c>
      <c r="AQ765" s="4">
        <v>4.58</v>
      </c>
      <c r="AR765" s="4">
        <v>0</v>
      </c>
      <c r="AT765">
        <v>0</v>
      </c>
      <c r="AU765" s="4">
        <v>0</v>
      </c>
      <c r="AV765" s="4">
        <v>13.3</v>
      </c>
      <c r="AW765" s="4">
        <v>159.97</v>
      </c>
      <c r="AX765">
        <v>5</v>
      </c>
      <c r="AY765" t="s">
        <v>80</v>
      </c>
      <c r="AZ765">
        <v>5</v>
      </c>
      <c r="BA765">
        <v>0</v>
      </c>
      <c r="BB765">
        <v>0</v>
      </c>
      <c r="BC765">
        <v>0</v>
      </c>
      <c r="BD765">
        <v>0</v>
      </c>
      <c r="BE765">
        <v>1</v>
      </c>
      <c r="BF765" t="s">
        <v>81</v>
      </c>
      <c r="BJ765" s="6">
        <v>45962</v>
      </c>
      <c r="BK765" t="s">
        <v>183</v>
      </c>
      <c r="BL765" t="s">
        <v>169</v>
      </c>
      <c r="BM765" t="s">
        <v>186</v>
      </c>
      <c r="BN765" t="s">
        <v>83</v>
      </c>
      <c r="BP765">
        <v>2025</v>
      </c>
      <c r="BQ765" t="s">
        <v>187</v>
      </c>
      <c r="BR765" t="s">
        <v>188</v>
      </c>
    </row>
    <row r="766" spans="1:70" x14ac:dyDescent="0.25">
      <c r="A766">
        <v>6687886146</v>
      </c>
      <c r="B766" t="s">
        <v>380</v>
      </c>
      <c r="C766" t="s">
        <v>89</v>
      </c>
      <c r="D766" s="4">
        <v>158.41</v>
      </c>
      <c r="E766" s="5">
        <v>45962</v>
      </c>
      <c r="F766" s="5">
        <v>45954</v>
      </c>
      <c r="G766">
        <v>7926</v>
      </c>
      <c r="H766" t="s">
        <v>90</v>
      </c>
      <c r="I766" t="s">
        <v>91</v>
      </c>
      <c r="J766" t="s">
        <v>69</v>
      </c>
      <c r="K766" t="s">
        <v>92</v>
      </c>
      <c r="L766" t="s">
        <v>93</v>
      </c>
      <c r="M766" t="s">
        <v>72</v>
      </c>
      <c r="P766" t="s">
        <v>94</v>
      </c>
      <c r="Q766" t="s">
        <v>95</v>
      </c>
      <c r="R766" t="s">
        <v>96</v>
      </c>
      <c r="S766" t="s">
        <v>97</v>
      </c>
      <c r="T766" t="s">
        <v>98</v>
      </c>
      <c r="U766">
        <v>42.370837000000002</v>
      </c>
      <c r="V766">
        <v>-83.485600000000005</v>
      </c>
      <c r="W766" t="s">
        <v>273</v>
      </c>
      <c r="X766" t="s">
        <v>274</v>
      </c>
      <c r="Y766" t="s">
        <v>112</v>
      </c>
      <c r="Z766" s="10">
        <v>782162907</v>
      </c>
      <c r="AA766" s="9">
        <v>29.528514999999999</v>
      </c>
      <c r="AB766" s="9">
        <v>-98.492189999999994</v>
      </c>
      <c r="AC766" t="s">
        <v>98</v>
      </c>
      <c r="AD766">
        <v>106</v>
      </c>
      <c r="AE766" s="1" t="s">
        <v>102</v>
      </c>
      <c r="AF766" s="1" t="str">
        <f t="shared" si="35"/>
        <v>6</v>
      </c>
      <c r="AG766" s="1">
        <f t="shared" si="33"/>
        <v>5</v>
      </c>
      <c r="AH766" s="1">
        <v>13.2</v>
      </c>
      <c r="AI766" s="7">
        <f t="shared" si="34"/>
        <v>127.05</v>
      </c>
      <c r="AJ766">
        <v>127.05</v>
      </c>
      <c r="AK766">
        <v>127.05</v>
      </c>
      <c r="AL766" s="4">
        <v>23.82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T766">
        <v>0</v>
      </c>
      <c r="AU766" s="4">
        <v>0</v>
      </c>
      <c r="AV766" s="4">
        <v>7.54</v>
      </c>
      <c r="AW766" s="4">
        <v>158.41</v>
      </c>
      <c r="AX766">
        <v>5</v>
      </c>
      <c r="AY766" t="s">
        <v>80</v>
      </c>
      <c r="AZ766">
        <v>5</v>
      </c>
      <c r="BA766">
        <v>0</v>
      </c>
      <c r="BB766">
        <v>0</v>
      </c>
      <c r="BC766">
        <v>0</v>
      </c>
      <c r="BD766">
        <v>0</v>
      </c>
      <c r="BE766">
        <v>1</v>
      </c>
      <c r="BF766" t="s">
        <v>81</v>
      </c>
      <c r="BJ766" s="6">
        <v>45962</v>
      </c>
      <c r="BK766" t="s">
        <v>183</v>
      </c>
      <c r="BL766" t="s">
        <v>169</v>
      </c>
      <c r="BM766" t="s">
        <v>194</v>
      </c>
      <c r="BN766" t="s">
        <v>83</v>
      </c>
      <c r="BP766">
        <v>2025</v>
      </c>
      <c r="BQ766" t="s">
        <v>187</v>
      </c>
      <c r="BR766" t="s">
        <v>195</v>
      </c>
    </row>
    <row r="767" spans="1:70" x14ac:dyDescent="0.25">
      <c r="A767">
        <v>6687886222</v>
      </c>
      <c r="B767" t="s">
        <v>380</v>
      </c>
      <c r="C767" t="s">
        <v>89</v>
      </c>
      <c r="D767" s="4">
        <v>159.97</v>
      </c>
      <c r="E767" s="5">
        <v>45962</v>
      </c>
      <c r="F767" s="5">
        <v>45960</v>
      </c>
      <c r="G767">
        <v>7926</v>
      </c>
      <c r="H767" t="s">
        <v>90</v>
      </c>
      <c r="I767" t="s">
        <v>91</v>
      </c>
      <c r="J767" t="s">
        <v>69</v>
      </c>
      <c r="K767" t="s">
        <v>92</v>
      </c>
      <c r="L767" t="s">
        <v>93</v>
      </c>
      <c r="M767" t="s">
        <v>72</v>
      </c>
      <c r="P767" t="s">
        <v>94</v>
      </c>
      <c r="Q767" t="s">
        <v>95</v>
      </c>
      <c r="R767" t="s">
        <v>96</v>
      </c>
      <c r="S767" t="s">
        <v>97</v>
      </c>
      <c r="T767" t="s">
        <v>98</v>
      </c>
      <c r="U767">
        <v>42.370837000000002</v>
      </c>
      <c r="V767">
        <v>-83.485600000000005</v>
      </c>
      <c r="W767" t="s">
        <v>421</v>
      </c>
      <c r="X767" t="s">
        <v>296</v>
      </c>
      <c r="Y767" t="s">
        <v>272</v>
      </c>
      <c r="Z767" s="10">
        <v>336075107</v>
      </c>
      <c r="AA767" s="9">
        <v>27.963798000000001</v>
      </c>
      <c r="AB767" s="9">
        <v>-82.495369999999994</v>
      </c>
      <c r="AC767" t="s">
        <v>98</v>
      </c>
      <c r="AD767">
        <v>105</v>
      </c>
      <c r="AE767" s="1" t="s">
        <v>102</v>
      </c>
      <c r="AF767" s="1" t="str">
        <f t="shared" si="35"/>
        <v>5</v>
      </c>
      <c r="AG767" s="1">
        <f t="shared" si="33"/>
        <v>5</v>
      </c>
      <c r="AH767" s="1">
        <v>12.74</v>
      </c>
      <c r="AI767" s="7">
        <f t="shared" si="34"/>
        <v>122.33999999999999</v>
      </c>
      <c r="AJ767">
        <v>122.34</v>
      </c>
      <c r="AK767">
        <v>122.34</v>
      </c>
      <c r="AL767" s="4">
        <v>24.33</v>
      </c>
      <c r="AM767" s="4">
        <v>0</v>
      </c>
      <c r="AN767" s="4">
        <v>0</v>
      </c>
      <c r="AO767" s="4">
        <v>0</v>
      </c>
      <c r="AP767" s="4">
        <v>0</v>
      </c>
      <c r="AQ767" s="4">
        <v>4.58</v>
      </c>
      <c r="AR767" s="4">
        <v>0</v>
      </c>
      <c r="AT767">
        <v>0</v>
      </c>
      <c r="AU767" s="4">
        <v>0</v>
      </c>
      <c r="AV767" s="4">
        <v>13.3</v>
      </c>
      <c r="AW767" s="4">
        <v>159.97</v>
      </c>
      <c r="AX767">
        <v>5</v>
      </c>
      <c r="AY767" t="s">
        <v>80</v>
      </c>
      <c r="AZ767">
        <v>5</v>
      </c>
      <c r="BA767">
        <v>0</v>
      </c>
      <c r="BB767">
        <v>0</v>
      </c>
      <c r="BC767">
        <v>0</v>
      </c>
      <c r="BD767">
        <v>0</v>
      </c>
      <c r="BE767">
        <v>1</v>
      </c>
      <c r="BF767" t="s">
        <v>81</v>
      </c>
      <c r="BJ767" s="6">
        <v>45962</v>
      </c>
      <c r="BK767" t="s">
        <v>183</v>
      </c>
      <c r="BL767" t="s">
        <v>169</v>
      </c>
      <c r="BM767" t="s">
        <v>186</v>
      </c>
      <c r="BN767" t="s">
        <v>83</v>
      </c>
      <c r="BP767">
        <v>2025</v>
      </c>
      <c r="BQ767" t="s">
        <v>187</v>
      </c>
      <c r="BR767" t="s">
        <v>188</v>
      </c>
    </row>
    <row r="768" spans="1:70" x14ac:dyDescent="0.25">
      <c r="A768">
        <v>6687886141</v>
      </c>
      <c r="B768" t="s">
        <v>380</v>
      </c>
      <c r="C768" t="s">
        <v>89</v>
      </c>
      <c r="D768" s="4">
        <v>69.98</v>
      </c>
      <c r="E768" s="5">
        <v>45962</v>
      </c>
      <c r="F768" s="5">
        <v>45954</v>
      </c>
      <c r="G768">
        <v>7926</v>
      </c>
      <c r="H768" t="s">
        <v>90</v>
      </c>
      <c r="I768" t="s">
        <v>91</v>
      </c>
      <c r="J768" t="s">
        <v>69</v>
      </c>
      <c r="K768" t="s">
        <v>92</v>
      </c>
      <c r="L768" t="s">
        <v>93</v>
      </c>
      <c r="M768" t="s">
        <v>72</v>
      </c>
      <c r="P768" t="s">
        <v>94</v>
      </c>
      <c r="Q768" t="s">
        <v>95</v>
      </c>
      <c r="R768" t="s">
        <v>96</v>
      </c>
      <c r="S768" t="s">
        <v>97</v>
      </c>
      <c r="T768" t="s">
        <v>98</v>
      </c>
      <c r="U768">
        <v>42.370837000000002</v>
      </c>
      <c r="V768">
        <v>-83.485600000000005</v>
      </c>
      <c r="W768" t="s">
        <v>399</v>
      </c>
      <c r="X768" t="s">
        <v>400</v>
      </c>
      <c r="Y768" t="s">
        <v>96</v>
      </c>
      <c r="Z768" s="10">
        <v>483631661</v>
      </c>
      <c r="AA768" s="9">
        <v>42.765582000000002</v>
      </c>
      <c r="AB768" s="9">
        <v>-83.172809999999998</v>
      </c>
      <c r="AC768" t="s">
        <v>98</v>
      </c>
      <c r="AD768">
        <v>102</v>
      </c>
      <c r="AE768" s="1" t="s">
        <v>102</v>
      </c>
      <c r="AF768" s="1" t="str">
        <f t="shared" si="35"/>
        <v>2</v>
      </c>
      <c r="AG768" s="1">
        <f t="shared" si="33"/>
        <v>5</v>
      </c>
      <c r="AH768" s="1">
        <v>10.44</v>
      </c>
      <c r="AI768" s="7">
        <f t="shared" si="34"/>
        <v>51.550000000000011</v>
      </c>
      <c r="AJ768">
        <v>51.55</v>
      </c>
      <c r="AK768">
        <v>51.55</v>
      </c>
      <c r="AL768" s="4">
        <v>10.52</v>
      </c>
      <c r="AM768" s="4">
        <v>0</v>
      </c>
      <c r="AN768" s="4">
        <v>0</v>
      </c>
      <c r="AO768" s="4">
        <v>0</v>
      </c>
      <c r="AP768" s="4">
        <v>0</v>
      </c>
      <c r="AQ768" s="4">
        <v>4.58</v>
      </c>
      <c r="AR768" s="4">
        <v>0</v>
      </c>
      <c r="AT768">
        <v>0</v>
      </c>
      <c r="AU768" s="4">
        <v>0</v>
      </c>
      <c r="AV768" s="4">
        <v>7.91</v>
      </c>
      <c r="AW768" s="4">
        <v>69.98</v>
      </c>
      <c r="AX768">
        <v>5</v>
      </c>
      <c r="AY768" t="s">
        <v>80</v>
      </c>
      <c r="AZ768">
        <v>5</v>
      </c>
      <c r="BA768">
        <v>0</v>
      </c>
      <c r="BB768">
        <v>0</v>
      </c>
      <c r="BC768">
        <v>0</v>
      </c>
      <c r="BD768">
        <v>0</v>
      </c>
      <c r="BE768">
        <v>1</v>
      </c>
      <c r="BF768" t="s">
        <v>81</v>
      </c>
      <c r="BJ768" s="6">
        <v>45962</v>
      </c>
      <c r="BK768" t="s">
        <v>183</v>
      </c>
      <c r="BL768" t="s">
        <v>169</v>
      </c>
      <c r="BM768" t="s">
        <v>194</v>
      </c>
      <c r="BN768" t="s">
        <v>83</v>
      </c>
      <c r="BP768">
        <v>2025</v>
      </c>
      <c r="BQ768" t="s">
        <v>187</v>
      </c>
      <c r="BR768" t="s">
        <v>195</v>
      </c>
    </row>
    <row r="769" spans="1:70" x14ac:dyDescent="0.25">
      <c r="A769">
        <v>6683062518</v>
      </c>
      <c r="B769" t="s">
        <v>189</v>
      </c>
      <c r="C769" t="s">
        <v>89</v>
      </c>
      <c r="D769" s="4">
        <v>166.16</v>
      </c>
      <c r="E769" s="5">
        <v>45955</v>
      </c>
      <c r="F769" s="5">
        <v>45954</v>
      </c>
      <c r="G769">
        <v>7926</v>
      </c>
      <c r="H769" t="s">
        <v>90</v>
      </c>
      <c r="I769" t="s">
        <v>91</v>
      </c>
      <c r="J769" t="s">
        <v>69</v>
      </c>
      <c r="K769" t="s">
        <v>92</v>
      </c>
      <c r="L769" t="s">
        <v>93</v>
      </c>
      <c r="M769" t="s">
        <v>72</v>
      </c>
      <c r="P769" t="s">
        <v>94</v>
      </c>
      <c r="Q769" t="s">
        <v>95</v>
      </c>
      <c r="R769" t="s">
        <v>96</v>
      </c>
      <c r="S769" t="s">
        <v>97</v>
      </c>
      <c r="T769" t="s">
        <v>98</v>
      </c>
      <c r="U769">
        <v>42.370837000000002</v>
      </c>
      <c r="V769">
        <v>-83.485600000000005</v>
      </c>
      <c r="W769" t="s">
        <v>338</v>
      </c>
      <c r="X769" t="s">
        <v>339</v>
      </c>
      <c r="Y769" t="s">
        <v>101</v>
      </c>
      <c r="Z769" s="10">
        <v>77211120</v>
      </c>
      <c r="AA769" s="9">
        <v>40.435960999999999</v>
      </c>
      <c r="AB769" s="9">
        <v>-74.237340000000003</v>
      </c>
      <c r="AC769" t="s">
        <v>98</v>
      </c>
      <c r="AD769">
        <v>104</v>
      </c>
      <c r="AE769" s="1" t="s">
        <v>102</v>
      </c>
      <c r="AF769" s="1" t="str">
        <f t="shared" si="35"/>
        <v>4</v>
      </c>
      <c r="AG769" s="1">
        <f t="shared" ref="AG769:AG832" si="36">ROUNDUP(AX769,0)</f>
        <v>5</v>
      </c>
      <c r="AH769" s="1">
        <v>11.94</v>
      </c>
      <c r="AI769" s="7">
        <f t="shared" ref="AI769:AI832" si="37">AW769-AL769-AV769</f>
        <v>112.67999999999999</v>
      </c>
      <c r="AJ769">
        <v>112.68</v>
      </c>
      <c r="AK769">
        <v>112.68</v>
      </c>
      <c r="AL769" s="4">
        <v>24.99</v>
      </c>
      <c r="AM769" s="4">
        <v>0</v>
      </c>
      <c r="AN769" s="4">
        <v>0</v>
      </c>
      <c r="AO769" s="4">
        <v>0</v>
      </c>
      <c r="AP769" s="4">
        <v>0</v>
      </c>
      <c r="AQ769" s="4">
        <v>4.58</v>
      </c>
      <c r="AR769" s="4">
        <v>0</v>
      </c>
      <c r="AT769">
        <v>0</v>
      </c>
      <c r="AU769" s="4">
        <v>0</v>
      </c>
      <c r="AV769" s="4">
        <v>28.49</v>
      </c>
      <c r="AW769" s="4">
        <v>166.16</v>
      </c>
      <c r="AX769">
        <v>5</v>
      </c>
      <c r="AY769" t="s">
        <v>80</v>
      </c>
      <c r="AZ769">
        <v>5</v>
      </c>
      <c r="BA769">
        <v>0</v>
      </c>
      <c r="BB769">
        <v>0</v>
      </c>
      <c r="BC769">
        <v>0</v>
      </c>
      <c r="BD769">
        <v>0</v>
      </c>
      <c r="BE769">
        <v>1</v>
      </c>
      <c r="BF769" t="s">
        <v>81</v>
      </c>
      <c r="BJ769" s="6">
        <v>45955</v>
      </c>
      <c r="BK769" t="s">
        <v>186</v>
      </c>
      <c r="BL769" t="s">
        <v>83</v>
      </c>
      <c r="BM769" t="s">
        <v>194</v>
      </c>
      <c r="BN769" t="s">
        <v>83</v>
      </c>
      <c r="BP769">
        <v>2025</v>
      </c>
      <c r="BQ769" t="s">
        <v>187</v>
      </c>
      <c r="BR769" t="s">
        <v>195</v>
      </c>
    </row>
    <row r="770" spans="1:70" x14ac:dyDescent="0.25">
      <c r="A770">
        <v>6683062494</v>
      </c>
      <c r="B770" t="s">
        <v>189</v>
      </c>
      <c r="C770" t="s">
        <v>89</v>
      </c>
      <c r="D770" s="4">
        <v>140.5</v>
      </c>
      <c r="E770" s="5">
        <v>45955</v>
      </c>
      <c r="F770" s="5">
        <v>45952</v>
      </c>
      <c r="G770">
        <v>7926</v>
      </c>
      <c r="H770" t="s">
        <v>90</v>
      </c>
      <c r="I770" t="s">
        <v>91</v>
      </c>
      <c r="J770" t="s">
        <v>69</v>
      </c>
      <c r="K770" t="s">
        <v>92</v>
      </c>
      <c r="L770" t="s">
        <v>93</v>
      </c>
      <c r="M770" t="s">
        <v>72</v>
      </c>
      <c r="P770" t="s">
        <v>94</v>
      </c>
      <c r="Q770" t="s">
        <v>95</v>
      </c>
      <c r="R770" t="s">
        <v>96</v>
      </c>
      <c r="S770" t="s">
        <v>97</v>
      </c>
      <c r="T770" t="s">
        <v>98</v>
      </c>
      <c r="U770">
        <v>42.370837000000002</v>
      </c>
      <c r="V770">
        <v>-83.485600000000005</v>
      </c>
      <c r="W770" t="s">
        <v>285</v>
      </c>
      <c r="X770" t="s">
        <v>286</v>
      </c>
      <c r="Y770" t="s">
        <v>287</v>
      </c>
      <c r="Z770" s="10">
        <v>549048072</v>
      </c>
      <c r="AA770" s="9">
        <v>44.018870999999997</v>
      </c>
      <c r="AB770" s="9">
        <v>-88.613240000000005</v>
      </c>
      <c r="AC770" t="s">
        <v>98</v>
      </c>
      <c r="AD770">
        <v>104</v>
      </c>
      <c r="AE770" s="1" t="s">
        <v>102</v>
      </c>
      <c r="AF770" s="1" t="str">
        <f t="shared" si="35"/>
        <v>4</v>
      </c>
      <c r="AG770" s="1">
        <f t="shared" si="36"/>
        <v>5</v>
      </c>
      <c r="AH770" s="1">
        <v>11.94</v>
      </c>
      <c r="AI770" s="7">
        <f t="shared" si="37"/>
        <v>112.68</v>
      </c>
      <c r="AJ770">
        <v>112.68</v>
      </c>
      <c r="AK770">
        <v>112.68</v>
      </c>
      <c r="AL770" s="4">
        <v>21.13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T770">
        <v>0</v>
      </c>
      <c r="AU770" s="4">
        <v>0</v>
      </c>
      <c r="AV770" s="4">
        <v>6.69</v>
      </c>
      <c r="AW770" s="4">
        <v>140.5</v>
      </c>
      <c r="AX770">
        <v>5</v>
      </c>
      <c r="AY770" t="s">
        <v>80</v>
      </c>
      <c r="AZ770">
        <v>5</v>
      </c>
      <c r="BA770">
        <v>0</v>
      </c>
      <c r="BB770">
        <v>0</v>
      </c>
      <c r="BC770">
        <v>0</v>
      </c>
      <c r="BD770">
        <v>0</v>
      </c>
      <c r="BE770">
        <v>1</v>
      </c>
      <c r="BF770" t="s">
        <v>81</v>
      </c>
      <c r="BJ770" s="6">
        <v>45955</v>
      </c>
      <c r="BK770" t="s">
        <v>186</v>
      </c>
      <c r="BL770" t="s">
        <v>83</v>
      </c>
      <c r="BM770" t="s">
        <v>194</v>
      </c>
      <c r="BN770" t="s">
        <v>83</v>
      </c>
      <c r="BP770">
        <v>2025</v>
      </c>
      <c r="BQ770" t="s">
        <v>187</v>
      </c>
      <c r="BR770" t="s">
        <v>195</v>
      </c>
    </row>
    <row r="771" spans="1:70" x14ac:dyDescent="0.25">
      <c r="A771">
        <v>6683062437</v>
      </c>
      <c r="B771" t="s">
        <v>189</v>
      </c>
      <c r="C771" t="s">
        <v>89</v>
      </c>
      <c r="D771" s="4">
        <v>140.5</v>
      </c>
      <c r="E771" s="5">
        <v>45955</v>
      </c>
      <c r="F771" s="5">
        <v>45951</v>
      </c>
      <c r="G771">
        <v>7926</v>
      </c>
      <c r="H771" t="s">
        <v>90</v>
      </c>
      <c r="I771" t="s">
        <v>91</v>
      </c>
      <c r="J771" t="s">
        <v>69</v>
      </c>
      <c r="K771" t="s">
        <v>92</v>
      </c>
      <c r="L771" t="s">
        <v>93</v>
      </c>
      <c r="M771" t="s">
        <v>72</v>
      </c>
      <c r="P771" t="s">
        <v>94</v>
      </c>
      <c r="Q771" t="s">
        <v>95</v>
      </c>
      <c r="R771" t="s">
        <v>96</v>
      </c>
      <c r="S771" t="s">
        <v>97</v>
      </c>
      <c r="T771" t="s">
        <v>98</v>
      </c>
      <c r="U771">
        <v>42.370837000000002</v>
      </c>
      <c r="V771">
        <v>-83.485600000000005</v>
      </c>
      <c r="W771" t="s">
        <v>285</v>
      </c>
      <c r="X771" t="s">
        <v>286</v>
      </c>
      <c r="Y771" t="s">
        <v>287</v>
      </c>
      <c r="Z771" s="10">
        <v>549048072</v>
      </c>
      <c r="AA771" s="9">
        <v>44.018870999999997</v>
      </c>
      <c r="AB771" s="9">
        <v>-88.613240000000005</v>
      </c>
      <c r="AC771" t="s">
        <v>98</v>
      </c>
      <c r="AD771">
        <v>104</v>
      </c>
      <c r="AE771" s="1" t="s">
        <v>102</v>
      </c>
      <c r="AF771" s="1" t="str">
        <f t="shared" si="35"/>
        <v>4</v>
      </c>
      <c r="AG771" s="1">
        <f t="shared" si="36"/>
        <v>5</v>
      </c>
      <c r="AH771" s="1">
        <v>11.94</v>
      </c>
      <c r="AI771" s="7">
        <f t="shared" si="37"/>
        <v>112.68</v>
      </c>
      <c r="AJ771">
        <v>112.68</v>
      </c>
      <c r="AK771">
        <v>112.68</v>
      </c>
      <c r="AL771" s="4">
        <v>21.13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T771">
        <v>0</v>
      </c>
      <c r="AU771" s="4">
        <v>0</v>
      </c>
      <c r="AV771" s="4">
        <v>6.69</v>
      </c>
      <c r="AW771" s="4">
        <v>140.5</v>
      </c>
      <c r="AX771">
        <v>5</v>
      </c>
      <c r="AY771" t="s">
        <v>80</v>
      </c>
      <c r="AZ771">
        <v>5</v>
      </c>
      <c r="BA771">
        <v>0</v>
      </c>
      <c r="BB771">
        <v>0</v>
      </c>
      <c r="BC771">
        <v>0</v>
      </c>
      <c r="BD771">
        <v>0</v>
      </c>
      <c r="BE771">
        <v>1</v>
      </c>
      <c r="BF771" t="s">
        <v>81</v>
      </c>
      <c r="BJ771" s="6">
        <v>45955</v>
      </c>
      <c r="BK771" t="s">
        <v>186</v>
      </c>
      <c r="BL771" t="s">
        <v>83</v>
      </c>
      <c r="BM771" t="s">
        <v>194</v>
      </c>
      <c r="BN771" t="s">
        <v>83</v>
      </c>
      <c r="BP771">
        <v>2025</v>
      </c>
      <c r="BQ771" t="s">
        <v>187</v>
      </c>
      <c r="BR771" t="s">
        <v>195</v>
      </c>
    </row>
    <row r="772" spans="1:70" x14ac:dyDescent="0.25">
      <c r="A772">
        <v>6683062407</v>
      </c>
      <c r="B772" t="s">
        <v>189</v>
      </c>
      <c r="C772" t="s">
        <v>89</v>
      </c>
      <c r="D772" s="4">
        <v>158.26</v>
      </c>
      <c r="E772" s="5">
        <v>45955</v>
      </c>
      <c r="F772" s="5">
        <v>45950</v>
      </c>
      <c r="G772">
        <v>7926</v>
      </c>
      <c r="H772" t="s">
        <v>90</v>
      </c>
      <c r="I772" t="s">
        <v>91</v>
      </c>
      <c r="J772" t="s">
        <v>69</v>
      </c>
      <c r="K772" t="s">
        <v>92</v>
      </c>
      <c r="L772" t="s">
        <v>93</v>
      </c>
      <c r="M772" t="s">
        <v>72</v>
      </c>
      <c r="P772" t="s">
        <v>94</v>
      </c>
      <c r="Q772" t="s">
        <v>95</v>
      </c>
      <c r="R772" t="s">
        <v>96</v>
      </c>
      <c r="S772" t="s">
        <v>97</v>
      </c>
      <c r="T772" t="s">
        <v>98</v>
      </c>
      <c r="U772">
        <v>42.370837000000002</v>
      </c>
      <c r="V772">
        <v>-83.485600000000005</v>
      </c>
      <c r="W772" t="s">
        <v>300</v>
      </c>
      <c r="X772" t="s">
        <v>301</v>
      </c>
      <c r="Y772" t="s">
        <v>290</v>
      </c>
      <c r="Z772" s="10">
        <v>701222112</v>
      </c>
      <c r="AA772" s="9">
        <v>30.006353000000001</v>
      </c>
      <c r="AB772" s="9">
        <v>-90.062640000000002</v>
      </c>
      <c r="AC772" t="s">
        <v>98</v>
      </c>
      <c r="AD772">
        <v>105</v>
      </c>
      <c r="AE772" s="1" t="s">
        <v>102</v>
      </c>
      <c r="AF772" s="1" t="str">
        <f t="shared" si="35"/>
        <v>5</v>
      </c>
      <c r="AG772" s="1">
        <f t="shared" si="36"/>
        <v>5</v>
      </c>
      <c r="AH772" s="1">
        <v>12.74</v>
      </c>
      <c r="AI772" s="7">
        <f t="shared" si="37"/>
        <v>122.33999999999997</v>
      </c>
      <c r="AJ772">
        <v>122.34</v>
      </c>
      <c r="AK772">
        <v>122.34</v>
      </c>
      <c r="AL772" s="4">
        <v>23.8</v>
      </c>
      <c r="AM772" s="4">
        <v>0</v>
      </c>
      <c r="AN772" s="4">
        <v>0</v>
      </c>
      <c r="AO772" s="4">
        <v>0</v>
      </c>
      <c r="AP772" s="4">
        <v>0</v>
      </c>
      <c r="AQ772" s="4">
        <v>4.58</v>
      </c>
      <c r="AR772" s="4">
        <v>0</v>
      </c>
      <c r="AT772">
        <v>0</v>
      </c>
      <c r="AU772" s="4">
        <v>0</v>
      </c>
      <c r="AV772" s="4">
        <v>12.12</v>
      </c>
      <c r="AW772" s="4">
        <v>158.26</v>
      </c>
      <c r="AX772">
        <v>5</v>
      </c>
      <c r="AY772" t="s">
        <v>80</v>
      </c>
      <c r="AZ772">
        <v>5</v>
      </c>
      <c r="BA772">
        <v>0</v>
      </c>
      <c r="BB772">
        <v>0</v>
      </c>
      <c r="BC772">
        <v>0</v>
      </c>
      <c r="BD772">
        <v>0</v>
      </c>
      <c r="BE772">
        <v>1</v>
      </c>
      <c r="BF772" t="s">
        <v>81</v>
      </c>
      <c r="BJ772" s="6">
        <v>45955</v>
      </c>
      <c r="BK772" t="s">
        <v>186</v>
      </c>
      <c r="BL772" t="s">
        <v>83</v>
      </c>
      <c r="BM772" t="s">
        <v>194</v>
      </c>
      <c r="BN772" t="s">
        <v>83</v>
      </c>
      <c r="BP772">
        <v>2025</v>
      </c>
      <c r="BQ772" t="s">
        <v>187</v>
      </c>
      <c r="BR772" t="s">
        <v>195</v>
      </c>
    </row>
    <row r="773" spans="1:70" x14ac:dyDescent="0.25">
      <c r="A773">
        <v>6683062515</v>
      </c>
      <c r="B773" t="s">
        <v>189</v>
      </c>
      <c r="C773" t="s">
        <v>89</v>
      </c>
      <c r="D773" s="4">
        <v>185.29</v>
      </c>
      <c r="E773" s="5">
        <v>45955</v>
      </c>
      <c r="F773" s="5">
        <v>45953</v>
      </c>
      <c r="G773">
        <v>7926</v>
      </c>
      <c r="H773" t="s">
        <v>90</v>
      </c>
      <c r="I773" t="s">
        <v>91</v>
      </c>
      <c r="J773" t="s">
        <v>69</v>
      </c>
      <c r="K773" t="s">
        <v>92</v>
      </c>
      <c r="L773" t="s">
        <v>93</v>
      </c>
      <c r="M773" t="s">
        <v>72</v>
      </c>
      <c r="P773" t="s">
        <v>94</v>
      </c>
      <c r="Q773" t="s">
        <v>95</v>
      </c>
      <c r="R773" t="s">
        <v>96</v>
      </c>
      <c r="S773" t="s">
        <v>97</v>
      </c>
      <c r="T773" t="s">
        <v>98</v>
      </c>
      <c r="U773">
        <v>42.370837000000002</v>
      </c>
      <c r="V773">
        <v>-83.485600000000005</v>
      </c>
      <c r="W773" t="s">
        <v>340</v>
      </c>
      <c r="X773" t="s">
        <v>341</v>
      </c>
      <c r="Y773" t="s">
        <v>128</v>
      </c>
      <c r="Z773" s="10">
        <v>857373441</v>
      </c>
      <c r="AA773" s="9">
        <v>32.417144</v>
      </c>
      <c r="AB773" s="9">
        <v>-110.96353999999999</v>
      </c>
      <c r="AC773" t="s">
        <v>98</v>
      </c>
      <c r="AD773">
        <v>107</v>
      </c>
      <c r="AE773" s="1" t="s">
        <v>102</v>
      </c>
      <c r="AF773" s="1" t="str">
        <f t="shared" si="35"/>
        <v>7</v>
      </c>
      <c r="AG773" s="1">
        <f t="shared" si="36"/>
        <v>5</v>
      </c>
      <c r="AH773" s="1">
        <v>14.99</v>
      </c>
      <c r="AI773" s="7">
        <f t="shared" si="37"/>
        <v>144.03</v>
      </c>
      <c r="AJ773">
        <v>144.03</v>
      </c>
      <c r="AK773">
        <v>144.03</v>
      </c>
      <c r="AL773" s="4">
        <v>27.86</v>
      </c>
      <c r="AM773" s="4">
        <v>0</v>
      </c>
      <c r="AN773" s="4">
        <v>0</v>
      </c>
      <c r="AO773" s="4">
        <v>0</v>
      </c>
      <c r="AP773" s="4">
        <v>0</v>
      </c>
      <c r="AQ773" s="4">
        <v>4.58</v>
      </c>
      <c r="AR773" s="4">
        <v>0</v>
      </c>
      <c r="AT773">
        <v>0</v>
      </c>
      <c r="AU773" s="4">
        <v>0</v>
      </c>
      <c r="AV773" s="4">
        <v>13.4</v>
      </c>
      <c r="AW773" s="4">
        <v>185.29</v>
      </c>
      <c r="AX773">
        <v>5</v>
      </c>
      <c r="AY773" t="s">
        <v>80</v>
      </c>
      <c r="AZ773">
        <v>5</v>
      </c>
      <c r="BA773">
        <v>0</v>
      </c>
      <c r="BB773">
        <v>0</v>
      </c>
      <c r="BC773">
        <v>0</v>
      </c>
      <c r="BD773">
        <v>0</v>
      </c>
      <c r="BE773">
        <v>1</v>
      </c>
      <c r="BF773" t="s">
        <v>81</v>
      </c>
      <c r="BJ773" s="6">
        <v>45955</v>
      </c>
      <c r="BK773" t="s">
        <v>186</v>
      </c>
      <c r="BL773" t="s">
        <v>83</v>
      </c>
      <c r="BM773" t="s">
        <v>194</v>
      </c>
      <c r="BN773" t="s">
        <v>83</v>
      </c>
      <c r="BP773">
        <v>2025</v>
      </c>
      <c r="BQ773" t="s">
        <v>187</v>
      </c>
      <c r="BR773" t="s">
        <v>195</v>
      </c>
    </row>
    <row r="774" spans="1:70" x14ac:dyDescent="0.25">
      <c r="A774">
        <v>6683062433</v>
      </c>
      <c r="B774" t="s">
        <v>189</v>
      </c>
      <c r="C774" t="s">
        <v>89</v>
      </c>
      <c r="D774" s="4">
        <v>140.5</v>
      </c>
      <c r="E774" s="5">
        <v>45955</v>
      </c>
      <c r="F774" s="5">
        <v>45951</v>
      </c>
      <c r="G774">
        <v>7926</v>
      </c>
      <c r="H774" t="s">
        <v>90</v>
      </c>
      <c r="I774" t="s">
        <v>91</v>
      </c>
      <c r="J774" t="s">
        <v>69</v>
      </c>
      <c r="K774" t="s">
        <v>92</v>
      </c>
      <c r="L774" t="s">
        <v>93</v>
      </c>
      <c r="M774" t="s">
        <v>72</v>
      </c>
      <c r="P774" t="s">
        <v>94</v>
      </c>
      <c r="Q774" t="s">
        <v>95</v>
      </c>
      <c r="R774" t="s">
        <v>96</v>
      </c>
      <c r="S774" t="s">
        <v>97</v>
      </c>
      <c r="T774" t="s">
        <v>98</v>
      </c>
      <c r="U774">
        <v>42.370837000000002</v>
      </c>
      <c r="V774">
        <v>-83.485600000000005</v>
      </c>
      <c r="W774" t="s">
        <v>285</v>
      </c>
      <c r="X774" t="s">
        <v>286</v>
      </c>
      <c r="Y774" t="s">
        <v>287</v>
      </c>
      <c r="Z774" s="10">
        <v>549048072</v>
      </c>
      <c r="AA774" s="9">
        <v>44.018870999999997</v>
      </c>
      <c r="AB774" s="9">
        <v>-88.613240000000005</v>
      </c>
      <c r="AC774" t="s">
        <v>98</v>
      </c>
      <c r="AD774">
        <v>104</v>
      </c>
      <c r="AE774" s="1" t="s">
        <v>102</v>
      </c>
      <c r="AF774" s="1" t="str">
        <f t="shared" si="35"/>
        <v>4</v>
      </c>
      <c r="AG774" s="1">
        <f t="shared" si="36"/>
        <v>5</v>
      </c>
      <c r="AH774" s="1">
        <v>11.94</v>
      </c>
      <c r="AI774" s="7">
        <f t="shared" si="37"/>
        <v>112.68</v>
      </c>
      <c r="AJ774">
        <v>112.68</v>
      </c>
      <c r="AK774">
        <v>112.68</v>
      </c>
      <c r="AL774" s="4">
        <v>21.13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T774">
        <v>0</v>
      </c>
      <c r="AU774" s="4">
        <v>0</v>
      </c>
      <c r="AV774" s="4">
        <v>6.69</v>
      </c>
      <c r="AW774" s="4">
        <v>140.5</v>
      </c>
      <c r="AX774">
        <v>5</v>
      </c>
      <c r="AY774" t="s">
        <v>80</v>
      </c>
      <c r="AZ774">
        <v>5</v>
      </c>
      <c r="BA774">
        <v>0</v>
      </c>
      <c r="BB774">
        <v>0</v>
      </c>
      <c r="BC774">
        <v>0</v>
      </c>
      <c r="BD774">
        <v>0</v>
      </c>
      <c r="BE774">
        <v>1</v>
      </c>
      <c r="BF774" t="s">
        <v>81</v>
      </c>
      <c r="BJ774" s="6">
        <v>45955</v>
      </c>
      <c r="BK774" t="s">
        <v>186</v>
      </c>
      <c r="BL774" t="s">
        <v>83</v>
      </c>
      <c r="BM774" t="s">
        <v>194</v>
      </c>
      <c r="BN774" t="s">
        <v>83</v>
      </c>
      <c r="BP774">
        <v>2025</v>
      </c>
      <c r="BQ774" t="s">
        <v>187</v>
      </c>
      <c r="BR774" t="s">
        <v>195</v>
      </c>
    </row>
    <row r="775" spans="1:70" x14ac:dyDescent="0.25">
      <c r="A775">
        <v>6683062414</v>
      </c>
      <c r="B775" t="s">
        <v>189</v>
      </c>
      <c r="C775" t="s">
        <v>89</v>
      </c>
      <c r="D775" s="4">
        <v>144.16999999999999</v>
      </c>
      <c r="E775" s="5">
        <v>45955</v>
      </c>
      <c r="F775" s="5">
        <v>45950</v>
      </c>
      <c r="G775">
        <v>7926</v>
      </c>
      <c r="H775" t="s">
        <v>90</v>
      </c>
      <c r="I775" t="s">
        <v>91</v>
      </c>
      <c r="J775" t="s">
        <v>69</v>
      </c>
      <c r="K775" t="s">
        <v>92</v>
      </c>
      <c r="L775" t="s">
        <v>93</v>
      </c>
      <c r="M775" t="s">
        <v>72</v>
      </c>
      <c r="P775" t="s">
        <v>94</v>
      </c>
      <c r="Q775" t="s">
        <v>95</v>
      </c>
      <c r="R775" t="s">
        <v>96</v>
      </c>
      <c r="S775" t="s">
        <v>97</v>
      </c>
      <c r="T775" t="s">
        <v>98</v>
      </c>
      <c r="U775">
        <v>42.370837000000002</v>
      </c>
      <c r="V775">
        <v>-83.485600000000005</v>
      </c>
      <c r="W775" t="s">
        <v>332</v>
      </c>
      <c r="X775" t="s">
        <v>333</v>
      </c>
      <c r="Y775" t="s">
        <v>267</v>
      </c>
      <c r="Z775" s="10">
        <v>513601253</v>
      </c>
      <c r="AA775" s="9">
        <v>43.428983000000002</v>
      </c>
      <c r="AB775" s="9">
        <v>-95.108919999999998</v>
      </c>
      <c r="AC775" t="s">
        <v>98</v>
      </c>
      <c r="AD775">
        <v>104</v>
      </c>
      <c r="AE775" s="1" t="s">
        <v>102</v>
      </c>
      <c r="AF775" s="1" t="str">
        <f t="shared" si="35"/>
        <v>4</v>
      </c>
      <c r="AG775" s="1">
        <f t="shared" si="36"/>
        <v>5</v>
      </c>
      <c r="AH775" s="1">
        <v>11.94</v>
      </c>
      <c r="AI775" s="7">
        <f t="shared" si="37"/>
        <v>115.61999999999998</v>
      </c>
      <c r="AJ775">
        <v>112.68</v>
      </c>
      <c r="AK775">
        <v>112.68</v>
      </c>
      <c r="AL775" s="4">
        <v>21.68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T775">
        <v>0</v>
      </c>
      <c r="AU775" s="4">
        <v>0</v>
      </c>
      <c r="AV775" s="4">
        <v>6.87</v>
      </c>
      <c r="AW775" s="4">
        <v>144.16999999999999</v>
      </c>
      <c r="AX775">
        <v>5</v>
      </c>
      <c r="AY775" t="s">
        <v>80</v>
      </c>
      <c r="AZ775">
        <v>5</v>
      </c>
      <c r="BA775">
        <v>0</v>
      </c>
      <c r="BB775">
        <v>0</v>
      </c>
      <c r="BC775">
        <v>0</v>
      </c>
      <c r="BD775">
        <v>0</v>
      </c>
      <c r="BE775">
        <v>1</v>
      </c>
      <c r="BF775" t="s">
        <v>81</v>
      </c>
      <c r="BJ775" s="6">
        <v>45955</v>
      </c>
      <c r="BK775" t="s">
        <v>186</v>
      </c>
      <c r="BL775" t="s">
        <v>83</v>
      </c>
      <c r="BM775" t="s">
        <v>194</v>
      </c>
      <c r="BN775" t="s">
        <v>83</v>
      </c>
      <c r="BP775">
        <v>2025</v>
      </c>
      <c r="BQ775" t="s">
        <v>187</v>
      </c>
      <c r="BR775" t="s">
        <v>195</v>
      </c>
    </row>
    <row r="776" spans="1:70" x14ac:dyDescent="0.25">
      <c r="A776">
        <v>6683062498</v>
      </c>
      <c r="B776" t="s">
        <v>189</v>
      </c>
      <c r="C776" t="s">
        <v>89</v>
      </c>
      <c r="D776" s="4">
        <v>96.38</v>
      </c>
      <c r="E776" s="5">
        <v>45955</v>
      </c>
      <c r="F776" s="5">
        <v>45952</v>
      </c>
      <c r="G776">
        <v>7926</v>
      </c>
      <c r="H776" t="s">
        <v>90</v>
      </c>
      <c r="I776" t="s">
        <v>91</v>
      </c>
      <c r="J776" t="s">
        <v>69</v>
      </c>
      <c r="K776" t="s">
        <v>92</v>
      </c>
      <c r="L776" t="s">
        <v>93</v>
      </c>
      <c r="M776" t="s">
        <v>72</v>
      </c>
      <c r="P776" t="s">
        <v>94</v>
      </c>
      <c r="Q776" t="s">
        <v>95</v>
      </c>
      <c r="R776" t="s">
        <v>96</v>
      </c>
      <c r="S776" t="s">
        <v>97</v>
      </c>
      <c r="T776" t="s">
        <v>98</v>
      </c>
      <c r="U776">
        <v>42.370837000000002</v>
      </c>
      <c r="V776">
        <v>-83.485600000000005</v>
      </c>
      <c r="W776" t="s">
        <v>396</v>
      </c>
      <c r="X776" t="s">
        <v>397</v>
      </c>
      <c r="Y776" t="s">
        <v>366</v>
      </c>
      <c r="Z776" s="10">
        <v>151014115</v>
      </c>
      <c r="AA776" s="9">
        <v>40.570914999999999</v>
      </c>
      <c r="AB776" s="9">
        <v>-79.960329999999999</v>
      </c>
      <c r="AC776" t="s">
        <v>98</v>
      </c>
      <c r="AD776">
        <v>103</v>
      </c>
      <c r="AE776" s="1" t="s">
        <v>102</v>
      </c>
      <c r="AF776" s="1" t="str">
        <f t="shared" si="35"/>
        <v>3</v>
      </c>
      <c r="AG776" s="1">
        <f t="shared" si="36"/>
        <v>5</v>
      </c>
      <c r="AH776" s="1">
        <v>10.44</v>
      </c>
      <c r="AI776" s="7">
        <f t="shared" si="37"/>
        <v>72.72</v>
      </c>
      <c r="AJ776">
        <v>72.72</v>
      </c>
      <c r="AK776">
        <v>72.72</v>
      </c>
      <c r="AL776" s="4">
        <v>14.49</v>
      </c>
      <c r="AM776" s="4">
        <v>0</v>
      </c>
      <c r="AN776" s="4">
        <v>0</v>
      </c>
      <c r="AO776" s="4">
        <v>0</v>
      </c>
      <c r="AP776" s="4">
        <v>0</v>
      </c>
      <c r="AQ776" s="4">
        <v>4.58</v>
      </c>
      <c r="AR776" s="4">
        <v>0</v>
      </c>
      <c r="AT776">
        <v>0</v>
      </c>
      <c r="AU776" s="4">
        <v>0</v>
      </c>
      <c r="AV776" s="4">
        <v>9.17</v>
      </c>
      <c r="AW776" s="4">
        <v>96.38</v>
      </c>
      <c r="AX776">
        <v>5</v>
      </c>
      <c r="AY776" t="s">
        <v>80</v>
      </c>
      <c r="AZ776">
        <v>5</v>
      </c>
      <c r="BA776">
        <v>0</v>
      </c>
      <c r="BB776">
        <v>0</v>
      </c>
      <c r="BC776">
        <v>0</v>
      </c>
      <c r="BD776">
        <v>0</v>
      </c>
      <c r="BE776">
        <v>1</v>
      </c>
      <c r="BF776" t="s">
        <v>81</v>
      </c>
      <c r="BJ776" s="6">
        <v>45955</v>
      </c>
      <c r="BK776" t="s">
        <v>186</v>
      </c>
      <c r="BL776" t="s">
        <v>83</v>
      </c>
      <c r="BM776" t="s">
        <v>194</v>
      </c>
      <c r="BN776" t="s">
        <v>83</v>
      </c>
      <c r="BP776">
        <v>2025</v>
      </c>
      <c r="BQ776" t="s">
        <v>187</v>
      </c>
      <c r="BR776" t="s">
        <v>195</v>
      </c>
    </row>
    <row r="777" spans="1:70" x14ac:dyDescent="0.25">
      <c r="A777">
        <v>6683062482</v>
      </c>
      <c r="B777" t="s">
        <v>189</v>
      </c>
      <c r="C777" t="s">
        <v>89</v>
      </c>
      <c r="D777" s="4">
        <v>152.54</v>
      </c>
      <c r="E777" s="5">
        <v>45955</v>
      </c>
      <c r="F777" s="5">
        <v>45952</v>
      </c>
      <c r="G777">
        <v>7926</v>
      </c>
      <c r="H777" t="s">
        <v>90</v>
      </c>
      <c r="I777" t="s">
        <v>91</v>
      </c>
      <c r="J777" t="s">
        <v>69</v>
      </c>
      <c r="K777" t="s">
        <v>92</v>
      </c>
      <c r="L777" t="s">
        <v>93</v>
      </c>
      <c r="M777" t="s">
        <v>72</v>
      </c>
      <c r="P777" t="s">
        <v>94</v>
      </c>
      <c r="Q777" t="s">
        <v>95</v>
      </c>
      <c r="R777" t="s">
        <v>96</v>
      </c>
      <c r="S777" t="s">
        <v>97</v>
      </c>
      <c r="T777" t="s">
        <v>98</v>
      </c>
      <c r="U777">
        <v>42.370837000000002</v>
      </c>
      <c r="V777">
        <v>-83.485600000000005</v>
      </c>
      <c r="W777" t="s">
        <v>313</v>
      </c>
      <c r="X777" t="s">
        <v>314</v>
      </c>
      <c r="Y777" t="s">
        <v>290</v>
      </c>
      <c r="Z777" s="10">
        <v>713017449</v>
      </c>
      <c r="AA777" s="9">
        <v>31.294532</v>
      </c>
      <c r="AB777" s="9">
        <v>-92.460149999999999</v>
      </c>
      <c r="AC777" t="s">
        <v>98</v>
      </c>
      <c r="AD777">
        <v>105</v>
      </c>
      <c r="AE777" s="1" t="s">
        <v>102</v>
      </c>
      <c r="AF777" s="1" t="str">
        <f t="shared" si="35"/>
        <v>5</v>
      </c>
      <c r="AG777" s="1">
        <f t="shared" si="36"/>
        <v>5</v>
      </c>
      <c r="AH777" s="1">
        <v>12.74</v>
      </c>
      <c r="AI777" s="7">
        <f t="shared" si="37"/>
        <v>122.33999999999999</v>
      </c>
      <c r="AJ777">
        <v>122.34</v>
      </c>
      <c r="AK777">
        <v>122.34</v>
      </c>
      <c r="AL777" s="4">
        <v>22.94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T777">
        <v>0</v>
      </c>
      <c r="AU777" s="4">
        <v>0</v>
      </c>
      <c r="AV777" s="4">
        <v>7.26</v>
      </c>
      <c r="AW777" s="4">
        <v>152.54</v>
      </c>
      <c r="AX777">
        <v>5</v>
      </c>
      <c r="AY777" t="s">
        <v>80</v>
      </c>
      <c r="AZ777">
        <v>5</v>
      </c>
      <c r="BA777">
        <v>0</v>
      </c>
      <c r="BB777">
        <v>0</v>
      </c>
      <c r="BC777">
        <v>0</v>
      </c>
      <c r="BD777">
        <v>0</v>
      </c>
      <c r="BE777">
        <v>1</v>
      </c>
      <c r="BF777" t="s">
        <v>81</v>
      </c>
      <c r="BJ777" s="6">
        <v>45955</v>
      </c>
      <c r="BK777" t="s">
        <v>186</v>
      </c>
      <c r="BL777" t="s">
        <v>83</v>
      </c>
      <c r="BM777" t="s">
        <v>194</v>
      </c>
      <c r="BN777" t="s">
        <v>83</v>
      </c>
      <c r="BP777">
        <v>2025</v>
      </c>
      <c r="BQ777" t="s">
        <v>187</v>
      </c>
      <c r="BR777" t="s">
        <v>195</v>
      </c>
    </row>
    <row r="778" spans="1:70" x14ac:dyDescent="0.25">
      <c r="A778">
        <v>6683062514</v>
      </c>
      <c r="B778" t="s">
        <v>189</v>
      </c>
      <c r="C778" t="s">
        <v>89</v>
      </c>
      <c r="D778" s="4">
        <v>153.44999999999999</v>
      </c>
      <c r="E778" s="5">
        <v>45955</v>
      </c>
      <c r="F778" s="5">
        <v>45953</v>
      </c>
      <c r="G778">
        <v>7926</v>
      </c>
      <c r="H778" t="s">
        <v>90</v>
      </c>
      <c r="I778" t="s">
        <v>91</v>
      </c>
      <c r="J778" t="s">
        <v>69</v>
      </c>
      <c r="K778" t="s">
        <v>92</v>
      </c>
      <c r="L778" t="s">
        <v>93</v>
      </c>
      <c r="M778" t="s">
        <v>72</v>
      </c>
      <c r="P778" t="s">
        <v>94</v>
      </c>
      <c r="Q778" t="s">
        <v>95</v>
      </c>
      <c r="R778" t="s">
        <v>96</v>
      </c>
      <c r="S778" t="s">
        <v>97</v>
      </c>
      <c r="T778" t="s">
        <v>98</v>
      </c>
      <c r="U778">
        <v>42.370837000000002</v>
      </c>
      <c r="V778">
        <v>-83.485600000000005</v>
      </c>
      <c r="W778" t="s">
        <v>278</v>
      </c>
      <c r="X778" t="s">
        <v>279</v>
      </c>
      <c r="Y778" t="s">
        <v>119</v>
      </c>
      <c r="Z778" s="10">
        <v>559624420</v>
      </c>
      <c r="AA778" s="9">
        <v>43.762272000000003</v>
      </c>
      <c r="AB778" s="9">
        <v>-91.845299999999995</v>
      </c>
      <c r="AC778" t="s">
        <v>98</v>
      </c>
      <c r="AD778">
        <v>104</v>
      </c>
      <c r="AE778" s="1" t="s">
        <v>102</v>
      </c>
      <c r="AF778" s="1" t="str">
        <f t="shared" si="35"/>
        <v>4</v>
      </c>
      <c r="AG778" s="1">
        <f t="shared" si="36"/>
        <v>5</v>
      </c>
      <c r="AH778" s="1">
        <v>11.94</v>
      </c>
      <c r="AI778" s="7">
        <f t="shared" si="37"/>
        <v>112.67999999999999</v>
      </c>
      <c r="AJ778">
        <v>112.68</v>
      </c>
      <c r="AK778">
        <v>112.68</v>
      </c>
      <c r="AL778" s="4">
        <v>23.07</v>
      </c>
      <c r="AM778" s="4">
        <v>0</v>
      </c>
      <c r="AN778" s="4">
        <v>0</v>
      </c>
      <c r="AO778" s="4">
        <v>0</v>
      </c>
      <c r="AP778" s="4">
        <v>0</v>
      </c>
      <c r="AQ778" s="4">
        <v>4.58</v>
      </c>
      <c r="AR778" s="4">
        <v>0</v>
      </c>
      <c r="AT778">
        <v>0</v>
      </c>
      <c r="AU778" s="4">
        <v>0</v>
      </c>
      <c r="AV778" s="4">
        <v>17.7</v>
      </c>
      <c r="AW778" s="4">
        <v>153.44999999999999</v>
      </c>
      <c r="AX778">
        <v>5</v>
      </c>
      <c r="AY778" t="s">
        <v>80</v>
      </c>
      <c r="AZ778">
        <v>5</v>
      </c>
      <c r="BA778">
        <v>0</v>
      </c>
      <c r="BB778">
        <v>0</v>
      </c>
      <c r="BC778">
        <v>0</v>
      </c>
      <c r="BD778">
        <v>0</v>
      </c>
      <c r="BE778">
        <v>1</v>
      </c>
      <c r="BF778" t="s">
        <v>81</v>
      </c>
      <c r="BJ778" s="6">
        <v>45955</v>
      </c>
      <c r="BK778" t="s">
        <v>186</v>
      </c>
      <c r="BL778" t="s">
        <v>83</v>
      </c>
      <c r="BM778" t="s">
        <v>194</v>
      </c>
      <c r="BN778" t="s">
        <v>83</v>
      </c>
      <c r="BP778">
        <v>2025</v>
      </c>
      <c r="BQ778" t="s">
        <v>187</v>
      </c>
      <c r="BR778" t="s">
        <v>195</v>
      </c>
    </row>
    <row r="779" spans="1:70" x14ac:dyDescent="0.25">
      <c r="A779">
        <v>6683062403</v>
      </c>
      <c r="B779" t="s">
        <v>189</v>
      </c>
      <c r="C779" t="s">
        <v>89</v>
      </c>
      <c r="D779" s="4">
        <v>158.26</v>
      </c>
      <c r="E779" s="5">
        <v>45955</v>
      </c>
      <c r="F779" s="5">
        <v>45950</v>
      </c>
      <c r="G779">
        <v>7926</v>
      </c>
      <c r="H779" t="s">
        <v>90</v>
      </c>
      <c r="I779" t="s">
        <v>91</v>
      </c>
      <c r="J779" t="s">
        <v>69</v>
      </c>
      <c r="K779" t="s">
        <v>92</v>
      </c>
      <c r="L779" t="s">
        <v>93</v>
      </c>
      <c r="M779" t="s">
        <v>72</v>
      </c>
      <c r="P779" t="s">
        <v>94</v>
      </c>
      <c r="Q779" t="s">
        <v>95</v>
      </c>
      <c r="R779" t="s">
        <v>96</v>
      </c>
      <c r="S779" t="s">
        <v>97</v>
      </c>
      <c r="T779" t="s">
        <v>98</v>
      </c>
      <c r="U779">
        <v>42.370837000000002</v>
      </c>
      <c r="V779">
        <v>-83.485600000000005</v>
      </c>
      <c r="W779" t="s">
        <v>302</v>
      </c>
      <c r="X779" t="s">
        <v>303</v>
      </c>
      <c r="Y779" t="s">
        <v>272</v>
      </c>
      <c r="Z779" s="10">
        <v>328061551</v>
      </c>
      <c r="AA779" s="9">
        <v>28.51483</v>
      </c>
      <c r="AB779" s="9">
        <v>-81.36054</v>
      </c>
      <c r="AC779" t="s">
        <v>98</v>
      </c>
      <c r="AD779">
        <v>105</v>
      </c>
      <c r="AE779" s="1" t="s">
        <v>102</v>
      </c>
      <c r="AF779" s="1" t="str">
        <f t="shared" si="35"/>
        <v>5</v>
      </c>
      <c r="AG779" s="1">
        <f t="shared" si="36"/>
        <v>5</v>
      </c>
      <c r="AH779" s="1">
        <v>12.74</v>
      </c>
      <c r="AI779" s="7">
        <f t="shared" si="37"/>
        <v>122.33999999999997</v>
      </c>
      <c r="AJ779">
        <v>122.34</v>
      </c>
      <c r="AK779">
        <v>122.34</v>
      </c>
      <c r="AL779" s="4">
        <v>23.8</v>
      </c>
      <c r="AM779" s="4">
        <v>0</v>
      </c>
      <c r="AN779" s="4">
        <v>0</v>
      </c>
      <c r="AO779" s="4">
        <v>0</v>
      </c>
      <c r="AP779" s="4">
        <v>0</v>
      </c>
      <c r="AQ779" s="4">
        <v>4.58</v>
      </c>
      <c r="AR779" s="4">
        <v>0</v>
      </c>
      <c r="AT779">
        <v>0</v>
      </c>
      <c r="AU779" s="4">
        <v>0</v>
      </c>
      <c r="AV779" s="4">
        <v>12.12</v>
      </c>
      <c r="AW779" s="4">
        <v>158.26</v>
      </c>
      <c r="AX779">
        <v>5</v>
      </c>
      <c r="AY779" t="s">
        <v>80</v>
      </c>
      <c r="AZ779">
        <v>5</v>
      </c>
      <c r="BA779">
        <v>0</v>
      </c>
      <c r="BB779">
        <v>0</v>
      </c>
      <c r="BC779">
        <v>0</v>
      </c>
      <c r="BD779">
        <v>0</v>
      </c>
      <c r="BE779">
        <v>1</v>
      </c>
      <c r="BF779" t="s">
        <v>81</v>
      </c>
      <c r="BJ779" s="6">
        <v>45955</v>
      </c>
      <c r="BK779" t="s">
        <v>186</v>
      </c>
      <c r="BL779" t="s">
        <v>83</v>
      </c>
      <c r="BM779" t="s">
        <v>194</v>
      </c>
      <c r="BN779" t="s">
        <v>83</v>
      </c>
      <c r="BP779">
        <v>2025</v>
      </c>
      <c r="BQ779" t="s">
        <v>187</v>
      </c>
      <c r="BR779" t="s">
        <v>195</v>
      </c>
    </row>
    <row r="780" spans="1:70" x14ac:dyDescent="0.25">
      <c r="A780">
        <v>6683062398</v>
      </c>
      <c r="B780" t="s">
        <v>189</v>
      </c>
      <c r="C780" t="s">
        <v>89</v>
      </c>
      <c r="D780" s="4">
        <v>158.41</v>
      </c>
      <c r="E780" s="5">
        <v>45955</v>
      </c>
      <c r="F780" s="5">
        <v>45950</v>
      </c>
      <c r="G780">
        <v>7926</v>
      </c>
      <c r="H780" t="s">
        <v>90</v>
      </c>
      <c r="I780" t="s">
        <v>91</v>
      </c>
      <c r="J780" t="s">
        <v>69</v>
      </c>
      <c r="K780" t="s">
        <v>92</v>
      </c>
      <c r="L780" t="s">
        <v>93</v>
      </c>
      <c r="M780" t="s">
        <v>72</v>
      </c>
      <c r="P780" t="s">
        <v>94</v>
      </c>
      <c r="Q780" t="s">
        <v>95</v>
      </c>
      <c r="R780" t="s">
        <v>96</v>
      </c>
      <c r="S780" t="s">
        <v>97</v>
      </c>
      <c r="T780" t="s">
        <v>98</v>
      </c>
      <c r="U780">
        <v>42.370837000000002</v>
      </c>
      <c r="V780">
        <v>-83.485600000000005</v>
      </c>
      <c r="W780" t="s">
        <v>431</v>
      </c>
      <c r="X780" t="s">
        <v>432</v>
      </c>
      <c r="Y780" t="s">
        <v>272</v>
      </c>
      <c r="Z780" s="10">
        <v>338841166</v>
      </c>
      <c r="AA780" s="9">
        <v>27.997387</v>
      </c>
      <c r="AB780" s="9">
        <v>-81.682559999999995</v>
      </c>
      <c r="AC780" t="s">
        <v>98</v>
      </c>
      <c r="AD780">
        <v>106</v>
      </c>
      <c r="AE780" s="1" t="s">
        <v>102</v>
      </c>
      <c r="AF780" s="1" t="str">
        <f t="shared" si="35"/>
        <v>6</v>
      </c>
      <c r="AG780" s="1">
        <f t="shared" si="36"/>
        <v>5</v>
      </c>
      <c r="AH780" s="1">
        <v>13.2</v>
      </c>
      <c r="AI780" s="7">
        <f t="shared" si="37"/>
        <v>127.05</v>
      </c>
      <c r="AJ780">
        <v>127.05</v>
      </c>
      <c r="AK780">
        <v>127.05</v>
      </c>
      <c r="AL780" s="4">
        <v>23.82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T780">
        <v>0</v>
      </c>
      <c r="AU780" s="4">
        <v>0</v>
      </c>
      <c r="AV780" s="4">
        <v>7.54</v>
      </c>
      <c r="AW780" s="4">
        <v>158.41</v>
      </c>
      <c r="AX780">
        <v>5</v>
      </c>
      <c r="AY780" t="s">
        <v>80</v>
      </c>
      <c r="AZ780">
        <v>5</v>
      </c>
      <c r="BA780">
        <v>0</v>
      </c>
      <c r="BB780">
        <v>0</v>
      </c>
      <c r="BC780">
        <v>0</v>
      </c>
      <c r="BD780">
        <v>0</v>
      </c>
      <c r="BE780">
        <v>1</v>
      </c>
      <c r="BF780" t="s">
        <v>81</v>
      </c>
      <c r="BJ780" s="6">
        <v>45955</v>
      </c>
      <c r="BK780" t="s">
        <v>186</v>
      </c>
      <c r="BL780" t="s">
        <v>83</v>
      </c>
      <c r="BM780" t="s">
        <v>194</v>
      </c>
      <c r="BN780" t="s">
        <v>83</v>
      </c>
      <c r="BP780">
        <v>2025</v>
      </c>
      <c r="BQ780" t="s">
        <v>187</v>
      </c>
      <c r="BR780" t="s">
        <v>195</v>
      </c>
    </row>
    <row r="781" spans="1:70" x14ac:dyDescent="0.25">
      <c r="A781">
        <v>6683062504</v>
      </c>
      <c r="B781" t="s">
        <v>189</v>
      </c>
      <c r="C781" t="s">
        <v>89</v>
      </c>
      <c r="D781" s="4">
        <v>157.21</v>
      </c>
      <c r="E781" s="5">
        <v>45955</v>
      </c>
      <c r="F781" s="5">
        <v>45952</v>
      </c>
      <c r="G781">
        <v>7926</v>
      </c>
      <c r="H781" t="s">
        <v>90</v>
      </c>
      <c r="I781" t="s">
        <v>91</v>
      </c>
      <c r="J781" t="s">
        <v>69</v>
      </c>
      <c r="K781" t="s">
        <v>92</v>
      </c>
      <c r="L781" t="s">
        <v>93</v>
      </c>
      <c r="M781" t="s">
        <v>72</v>
      </c>
      <c r="P781" t="s">
        <v>94</v>
      </c>
      <c r="Q781" t="s">
        <v>95</v>
      </c>
      <c r="R781" t="s">
        <v>96</v>
      </c>
      <c r="S781" t="s">
        <v>97</v>
      </c>
      <c r="T781" t="s">
        <v>98</v>
      </c>
      <c r="U781">
        <v>42.370837000000002</v>
      </c>
      <c r="V781">
        <v>-83.485600000000005</v>
      </c>
      <c r="W781" t="s">
        <v>433</v>
      </c>
      <c r="X781" t="s">
        <v>434</v>
      </c>
      <c r="Y781" t="s">
        <v>267</v>
      </c>
      <c r="Z781" s="10">
        <v>510411862</v>
      </c>
      <c r="AA781" s="9">
        <v>43.015684999999998</v>
      </c>
      <c r="AB781" s="9">
        <v>-96.06156</v>
      </c>
      <c r="AC781" t="s">
        <v>98</v>
      </c>
      <c r="AD781">
        <v>105</v>
      </c>
      <c r="AE781" s="1" t="s">
        <v>102</v>
      </c>
      <c r="AF781" s="1" t="str">
        <f t="shared" si="35"/>
        <v>5</v>
      </c>
      <c r="AG781" s="1">
        <f t="shared" si="36"/>
        <v>5</v>
      </c>
      <c r="AH781" s="1">
        <v>12.74</v>
      </c>
      <c r="AI781" s="7">
        <f t="shared" si="37"/>
        <v>122.33999999999999</v>
      </c>
      <c r="AJ781">
        <v>122.34</v>
      </c>
      <c r="AK781">
        <v>122.34</v>
      </c>
      <c r="AL781" s="4">
        <v>23.64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T781">
        <v>0</v>
      </c>
      <c r="AU781" s="4">
        <v>0</v>
      </c>
      <c r="AV781" s="4">
        <v>11.23</v>
      </c>
      <c r="AW781" s="4">
        <v>157.21</v>
      </c>
      <c r="AX781">
        <v>5</v>
      </c>
      <c r="AY781" t="s">
        <v>80</v>
      </c>
      <c r="AZ781">
        <v>5</v>
      </c>
      <c r="BA781">
        <v>0</v>
      </c>
      <c r="BB781">
        <v>0</v>
      </c>
      <c r="BC781">
        <v>0</v>
      </c>
      <c r="BD781">
        <v>0</v>
      </c>
      <c r="BE781">
        <v>1</v>
      </c>
      <c r="BF781" t="s">
        <v>81</v>
      </c>
      <c r="BJ781" s="6">
        <v>45955</v>
      </c>
      <c r="BK781" t="s">
        <v>186</v>
      </c>
      <c r="BL781" t="s">
        <v>83</v>
      </c>
      <c r="BM781" t="s">
        <v>194</v>
      </c>
      <c r="BN781" t="s">
        <v>83</v>
      </c>
      <c r="BP781">
        <v>2025</v>
      </c>
      <c r="BQ781" t="s">
        <v>187</v>
      </c>
      <c r="BR781" t="s">
        <v>195</v>
      </c>
    </row>
    <row r="782" spans="1:70" x14ac:dyDescent="0.25">
      <c r="A782">
        <v>6683062434</v>
      </c>
      <c r="B782" t="s">
        <v>189</v>
      </c>
      <c r="C782" t="s">
        <v>89</v>
      </c>
      <c r="D782" s="4">
        <v>140.5</v>
      </c>
      <c r="E782" s="5">
        <v>45955</v>
      </c>
      <c r="F782" s="5">
        <v>45951</v>
      </c>
      <c r="G782">
        <v>7926</v>
      </c>
      <c r="H782" t="s">
        <v>90</v>
      </c>
      <c r="I782" t="s">
        <v>91</v>
      </c>
      <c r="J782" t="s">
        <v>69</v>
      </c>
      <c r="K782" t="s">
        <v>92</v>
      </c>
      <c r="L782" t="s">
        <v>93</v>
      </c>
      <c r="M782" t="s">
        <v>72</v>
      </c>
      <c r="P782" t="s">
        <v>94</v>
      </c>
      <c r="Q782" t="s">
        <v>95</v>
      </c>
      <c r="R782" t="s">
        <v>96</v>
      </c>
      <c r="S782" t="s">
        <v>97</v>
      </c>
      <c r="T782" t="s">
        <v>98</v>
      </c>
      <c r="U782">
        <v>42.370837000000002</v>
      </c>
      <c r="V782">
        <v>-83.485600000000005</v>
      </c>
      <c r="W782" t="s">
        <v>285</v>
      </c>
      <c r="X782" t="s">
        <v>286</v>
      </c>
      <c r="Y782" t="s">
        <v>287</v>
      </c>
      <c r="Z782" s="10">
        <v>549048072</v>
      </c>
      <c r="AA782" s="9">
        <v>44.018870999999997</v>
      </c>
      <c r="AB782" s="9">
        <v>-88.613240000000005</v>
      </c>
      <c r="AC782" t="s">
        <v>98</v>
      </c>
      <c r="AD782">
        <v>104</v>
      </c>
      <c r="AE782" s="1" t="s">
        <v>102</v>
      </c>
      <c r="AF782" s="1" t="str">
        <f t="shared" si="35"/>
        <v>4</v>
      </c>
      <c r="AG782" s="1">
        <f t="shared" si="36"/>
        <v>5</v>
      </c>
      <c r="AH782" s="1">
        <v>11.94</v>
      </c>
      <c r="AI782" s="7">
        <f t="shared" si="37"/>
        <v>112.68</v>
      </c>
      <c r="AJ782">
        <v>112.68</v>
      </c>
      <c r="AK782">
        <v>112.68</v>
      </c>
      <c r="AL782" s="4">
        <v>21.13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T782">
        <v>0</v>
      </c>
      <c r="AU782" s="4">
        <v>0</v>
      </c>
      <c r="AV782" s="4">
        <v>6.69</v>
      </c>
      <c r="AW782" s="4">
        <v>140.5</v>
      </c>
      <c r="AX782">
        <v>5</v>
      </c>
      <c r="AY782" t="s">
        <v>80</v>
      </c>
      <c r="AZ782">
        <v>5</v>
      </c>
      <c r="BA782">
        <v>0</v>
      </c>
      <c r="BB782">
        <v>0</v>
      </c>
      <c r="BC782">
        <v>0</v>
      </c>
      <c r="BD782">
        <v>0</v>
      </c>
      <c r="BE782">
        <v>1</v>
      </c>
      <c r="BF782" t="s">
        <v>81</v>
      </c>
      <c r="BJ782" s="6">
        <v>45955</v>
      </c>
      <c r="BK782" t="s">
        <v>186</v>
      </c>
      <c r="BL782" t="s">
        <v>83</v>
      </c>
      <c r="BM782" t="s">
        <v>194</v>
      </c>
      <c r="BN782" t="s">
        <v>83</v>
      </c>
      <c r="BP782">
        <v>2025</v>
      </c>
      <c r="BQ782" t="s">
        <v>187</v>
      </c>
      <c r="BR782" t="s">
        <v>195</v>
      </c>
    </row>
    <row r="783" spans="1:70" x14ac:dyDescent="0.25">
      <c r="A783">
        <v>6683062420</v>
      </c>
      <c r="B783" t="s">
        <v>189</v>
      </c>
      <c r="C783" t="s">
        <v>89</v>
      </c>
      <c r="D783" s="4">
        <v>164.13</v>
      </c>
      <c r="E783" s="5">
        <v>45955</v>
      </c>
      <c r="F783" s="5">
        <v>45951</v>
      </c>
      <c r="G783">
        <v>7926</v>
      </c>
      <c r="H783" t="s">
        <v>90</v>
      </c>
      <c r="I783" t="s">
        <v>91</v>
      </c>
      <c r="J783" t="s">
        <v>69</v>
      </c>
      <c r="K783" t="s">
        <v>92</v>
      </c>
      <c r="L783" t="s">
        <v>93</v>
      </c>
      <c r="M783" t="s">
        <v>72</v>
      </c>
      <c r="P783" t="s">
        <v>94</v>
      </c>
      <c r="Q783" t="s">
        <v>95</v>
      </c>
      <c r="R783" t="s">
        <v>96</v>
      </c>
      <c r="S783" t="s">
        <v>97</v>
      </c>
      <c r="T783" t="s">
        <v>98</v>
      </c>
      <c r="U783">
        <v>42.370837000000002</v>
      </c>
      <c r="V783">
        <v>-83.485600000000005</v>
      </c>
      <c r="W783" t="s">
        <v>429</v>
      </c>
      <c r="X783" t="s">
        <v>430</v>
      </c>
      <c r="Y783" t="s">
        <v>272</v>
      </c>
      <c r="Z783" s="10">
        <v>342212259</v>
      </c>
      <c r="AA783" s="9">
        <v>27.549313999999999</v>
      </c>
      <c r="AB783" s="9">
        <v>-82.559809999999999</v>
      </c>
      <c r="AC783" t="s">
        <v>98</v>
      </c>
      <c r="AD783">
        <v>106</v>
      </c>
      <c r="AE783" s="1" t="s">
        <v>102</v>
      </c>
      <c r="AF783" s="1" t="str">
        <f t="shared" si="35"/>
        <v>6</v>
      </c>
      <c r="AG783" s="1">
        <f t="shared" si="36"/>
        <v>5</v>
      </c>
      <c r="AH783" s="1">
        <v>13.2</v>
      </c>
      <c r="AI783" s="7">
        <f t="shared" si="37"/>
        <v>127.04999999999998</v>
      </c>
      <c r="AJ783">
        <v>127.05</v>
      </c>
      <c r="AK783">
        <v>127.05</v>
      </c>
      <c r="AL783" s="4">
        <v>24.68</v>
      </c>
      <c r="AM783" s="4">
        <v>0</v>
      </c>
      <c r="AN783" s="4">
        <v>0</v>
      </c>
      <c r="AO783" s="4">
        <v>0</v>
      </c>
      <c r="AP783" s="4">
        <v>0</v>
      </c>
      <c r="AQ783" s="4">
        <v>4.58</v>
      </c>
      <c r="AR783" s="4">
        <v>0</v>
      </c>
      <c r="AT783">
        <v>0</v>
      </c>
      <c r="AU783" s="4">
        <v>0</v>
      </c>
      <c r="AV783" s="4">
        <v>12.4</v>
      </c>
      <c r="AW783" s="4">
        <v>164.13</v>
      </c>
      <c r="AX783">
        <v>5</v>
      </c>
      <c r="AY783" t="s">
        <v>80</v>
      </c>
      <c r="AZ783">
        <v>5</v>
      </c>
      <c r="BA783">
        <v>0</v>
      </c>
      <c r="BB783">
        <v>0</v>
      </c>
      <c r="BC783">
        <v>0</v>
      </c>
      <c r="BD783">
        <v>0</v>
      </c>
      <c r="BE783">
        <v>1</v>
      </c>
      <c r="BF783" t="s">
        <v>81</v>
      </c>
      <c r="BJ783" s="6">
        <v>45955</v>
      </c>
      <c r="BK783" t="s">
        <v>186</v>
      </c>
      <c r="BL783" t="s">
        <v>83</v>
      </c>
      <c r="BM783" t="s">
        <v>194</v>
      </c>
      <c r="BN783" t="s">
        <v>83</v>
      </c>
      <c r="BP783">
        <v>2025</v>
      </c>
      <c r="BQ783" t="s">
        <v>187</v>
      </c>
      <c r="BR783" t="s">
        <v>195</v>
      </c>
    </row>
    <row r="784" spans="1:70" x14ac:dyDescent="0.25">
      <c r="A784">
        <v>6683062428</v>
      </c>
      <c r="B784" t="s">
        <v>189</v>
      </c>
      <c r="C784" t="s">
        <v>89</v>
      </c>
      <c r="D784" s="4">
        <v>179.59</v>
      </c>
      <c r="E784" s="5">
        <v>45955</v>
      </c>
      <c r="F784" s="5">
        <v>45951</v>
      </c>
      <c r="G784">
        <v>7926</v>
      </c>
      <c r="H784" t="s">
        <v>90</v>
      </c>
      <c r="I784" t="s">
        <v>91</v>
      </c>
      <c r="J784" t="s">
        <v>69</v>
      </c>
      <c r="K784" t="s">
        <v>92</v>
      </c>
      <c r="L784" t="s">
        <v>93</v>
      </c>
      <c r="M784" t="s">
        <v>72</v>
      </c>
      <c r="P784" t="s">
        <v>94</v>
      </c>
      <c r="Q784" t="s">
        <v>95</v>
      </c>
      <c r="R784" t="s">
        <v>96</v>
      </c>
      <c r="S784" t="s">
        <v>97</v>
      </c>
      <c r="T784" t="s">
        <v>98</v>
      </c>
      <c r="U784">
        <v>42.370837000000002</v>
      </c>
      <c r="V784">
        <v>-83.485600000000005</v>
      </c>
      <c r="W784" t="s">
        <v>293</v>
      </c>
      <c r="X784" t="s">
        <v>294</v>
      </c>
      <c r="Y784" t="s">
        <v>112</v>
      </c>
      <c r="Z784" s="10">
        <v>770077755</v>
      </c>
      <c r="AA784" s="9">
        <v>29.772627</v>
      </c>
      <c r="AB784" s="9">
        <v>-95.403189999999995</v>
      </c>
      <c r="AC784" t="s">
        <v>98</v>
      </c>
      <c r="AD784">
        <v>107</v>
      </c>
      <c r="AE784" s="1" t="s">
        <v>102</v>
      </c>
      <c r="AF784" s="1" t="str">
        <f t="shared" si="35"/>
        <v>7</v>
      </c>
      <c r="AG784" s="1">
        <f t="shared" si="36"/>
        <v>5</v>
      </c>
      <c r="AH784" s="1">
        <v>14.99</v>
      </c>
      <c r="AI784" s="7">
        <f t="shared" si="37"/>
        <v>144.03</v>
      </c>
      <c r="AJ784">
        <v>144.03</v>
      </c>
      <c r="AK784">
        <v>144.03</v>
      </c>
      <c r="AL784" s="4">
        <v>27.01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T784">
        <v>0</v>
      </c>
      <c r="AU784" s="4">
        <v>0</v>
      </c>
      <c r="AV784" s="4">
        <v>8.5500000000000007</v>
      </c>
      <c r="AW784" s="4">
        <v>179.59</v>
      </c>
      <c r="AX784">
        <v>5</v>
      </c>
      <c r="AY784" t="s">
        <v>80</v>
      </c>
      <c r="AZ784">
        <v>5</v>
      </c>
      <c r="BA784">
        <v>0</v>
      </c>
      <c r="BB784">
        <v>0</v>
      </c>
      <c r="BC784">
        <v>0</v>
      </c>
      <c r="BD784">
        <v>0</v>
      </c>
      <c r="BE784">
        <v>1</v>
      </c>
      <c r="BF784" t="s">
        <v>81</v>
      </c>
      <c r="BJ784" s="6">
        <v>45955</v>
      </c>
      <c r="BK784" t="s">
        <v>186</v>
      </c>
      <c r="BL784" t="s">
        <v>83</v>
      </c>
      <c r="BM784" t="s">
        <v>194</v>
      </c>
      <c r="BN784" t="s">
        <v>83</v>
      </c>
      <c r="BP784">
        <v>2025</v>
      </c>
      <c r="BQ784" t="s">
        <v>187</v>
      </c>
      <c r="BR784" t="s">
        <v>195</v>
      </c>
    </row>
    <row r="785" spans="1:70" x14ac:dyDescent="0.25">
      <c r="A785">
        <v>6683062492</v>
      </c>
      <c r="B785" t="s">
        <v>189</v>
      </c>
      <c r="C785" t="s">
        <v>89</v>
      </c>
      <c r="D785" s="4">
        <v>140.5</v>
      </c>
      <c r="E785" s="5">
        <v>45955</v>
      </c>
      <c r="F785" s="5">
        <v>45952</v>
      </c>
      <c r="G785">
        <v>7926</v>
      </c>
      <c r="H785" t="s">
        <v>90</v>
      </c>
      <c r="I785" t="s">
        <v>91</v>
      </c>
      <c r="J785" t="s">
        <v>69</v>
      </c>
      <c r="K785" t="s">
        <v>92</v>
      </c>
      <c r="L785" t="s">
        <v>93</v>
      </c>
      <c r="M785" t="s">
        <v>72</v>
      </c>
      <c r="P785" t="s">
        <v>94</v>
      </c>
      <c r="Q785" t="s">
        <v>95</v>
      </c>
      <c r="R785" t="s">
        <v>96</v>
      </c>
      <c r="S785" t="s">
        <v>97</v>
      </c>
      <c r="T785" t="s">
        <v>98</v>
      </c>
      <c r="U785">
        <v>42.370837000000002</v>
      </c>
      <c r="V785">
        <v>-83.485600000000005</v>
      </c>
      <c r="W785" t="s">
        <v>285</v>
      </c>
      <c r="X785" t="s">
        <v>286</v>
      </c>
      <c r="Y785" t="s">
        <v>287</v>
      </c>
      <c r="Z785" s="10">
        <v>549048072</v>
      </c>
      <c r="AA785" s="9">
        <v>44.018870999999997</v>
      </c>
      <c r="AB785" s="9">
        <v>-88.613240000000005</v>
      </c>
      <c r="AC785" t="s">
        <v>98</v>
      </c>
      <c r="AD785">
        <v>104</v>
      </c>
      <c r="AE785" s="1" t="s">
        <v>102</v>
      </c>
      <c r="AF785" s="1" t="str">
        <f t="shared" si="35"/>
        <v>4</v>
      </c>
      <c r="AG785" s="1">
        <f t="shared" si="36"/>
        <v>5</v>
      </c>
      <c r="AH785" s="1">
        <v>11.94</v>
      </c>
      <c r="AI785" s="7">
        <f t="shared" si="37"/>
        <v>112.68</v>
      </c>
      <c r="AJ785">
        <v>112.68</v>
      </c>
      <c r="AK785">
        <v>112.68</v>
      </c>
      <c r="AL785" s="4">
        <v>21.13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T785">
        <v>0</v>
      </c>
      <c r="AU785" s="4">
        <v>0</v>
      </c>
      <c r="AV785" s="4">
        <v>6.69</v>
      </c>
      <c r="AW785" s="4">
        <v>140.5</v>
      </c>
      <c r="AX785">
        <v>5</v>
      </c>
      <c r="AY785" t="s">
        <v>80</v>
      </c>
      <c r="AZ785">
        <v>5</v>
      </c>
      <c r="BA785">
        <v>0</v>
      </c>
      <c r="BB785">
        <v>0</v>
      </c>
      <c r="BC785">
        <v>0</v>
      </c>
      <c r="BD785">
        <v>0</v>
      </c>
      <c r="BE785">
        <v>1</v>
      </c>
      <c r="BF785" t="s">
        <v>81</v>
      </c>
      <c r="BJ785" s="6">
        <v>45955</v>
      </c>
      <c r="BK785" t="s">
        <v>186</v>
      </c>
      <c r="BL785" t="s">
        <v>83</v>
      </c>
      <c r="BM785" t="s">
        <v>194</v>
      </c>
      <c r="BN785" t="s">
        <v>83</v>
      </c>
      <c r="BP785">
        <v>2025</v>
      </c>
      <c r="BQ785" t="s">
        <v>187</v>
      </c>
      <c r="BR785" t="s">
        <v>195</v>
      </c>
    </row>
    <row r="786" spans="1:70" x14ac:dyDescent="0.25">
      <c r="A786">
        <v>6683062430</v>
      </c>
      <c r="B786" t="s">
        <v>189</v>
      </c>
      <c r="C786" t="s">
        <v>89</v>
      </c>
      <c r="D786" s="4">
        <v>140.5</v>
      </c>
      <c r="E786" s="5">
        <v>45955</v>
      </c>
      <c r="F786" s="5">
        <v>45951</v>
      </c>
      <c r="G786">
        <v>7926</v>
      </c>
      <c r="H786" t="s">
        <v>90</v>
      </c>
      <c r="I786" t="s">
        <v>91</v>
      </c>
      <c r="J786" t="s">
        <v>69</v>
      </c>
      <c r="K786" t="s">
        <v>92</v>
      </c>
      <c r="L786" t="s">
        <v>93</v>
      </c>
      <c r="M786" t="s">
        <v>72</v>
      </c>
      <c r="P786" t="s">
        <v>94</v>
      </c>
      <c r="Q786" t="s">
        <v>95</v>
      </c>
      <c r="R786" t="s">
        <v>96</v>
      </c>
      <c r="S786" t="s">
        <v>97</v>
      </c>
      <c r="T786" t="s">
        <v>98</v>
      </c>
      <c r="U786">
        <v>42.370837000000002</v>
      </c>
      <c r="V786">
        <v>-83.485600000000005</v>
      </c>
      <c r="W786" t="s">
        <v>285</v>
      </c>
      <c r="X786" t="s">
        <v>286</v>
      </c>
      <c r="Y786" t="s">
        <v>287</v>
      </c>
      <c r="Z786" s="10">
        <v>549048072</v>
      </c>
      <c r="AA786" s="9">
        <v>44.018870999999997</v>
      </c>
      <c r="AB786" s="9">
        <v>-88.613240000000005</v>
      </c>
      <c r="AC786" t="s">
        <v>98</v>
      </c>
      <c r="AD786">
        <v>104</v>
      </c>
      <c r="AE786" s="1" t="s">
        <v>102</v>
      </c>
      <c r="AF786" s="1" t="str">
        <f t="shared" si="35"/>
        <v>4</v>
      </c>
      <c r="AG786" s="1">
        <f t="shared" si="36"/>
        <v>5</v>
      </c>
      <c r="AH786" s="1">
        <v>11.94</v>
      </c>
      <c r="AI786" s="7">
        <f t="shared" si="37"/>
        <v>112.68</v>
      </c>
      <c r="AJ786">
        <v>112.68</v>
      </c>
      <c r="AK786">
        <v>112.68</v>
      </c>
      <c r="AL786" s="4">
        <v>21.13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T786">
        <v>0</v>
      </c>
      <c r="AU786" s="4">
        <v>0</v>
      </c>
      <c r="AV786" s="4">
        <v>6.69</v>
      </c>
      <c r="AW786" s="4">
        <v>140.5</v>
      </c>
      <c r="AX786">
        <v>5</v>
      </c>
      <c r="AY786" t="s">
        <v>80</v>
      </c>
      <c r="AZ786">
        <v>5</v>
      </c>
      <c r="BA786">
        <v>0</v>
      </c>
      <c r="BB786">
        <v>0</v>
      </c>
      <c r="BC786">
        <v>0</v>
      </c>
      <c r="BD786">
        <v>0</v>
      </c>
      <c r="BE786">
        <v>1</v>
      </c>
      <c r="BF786" t="s">
        <v>81</v>
      </c>
      <c r="BJ786" s="6">
        <v>45955</v>
      </c>
      <c r="BK786" t="s">
        <v>186</v>
      </c>
      <c r="BL786" t="s">
        <v>83</v>
      </c>
      <c r="BM786" t="s">
        <v>194</v>
      </c>
      <c r="BN786" t="s">
        <v>83</v>
      </c>
      <c r="BP786">
        <v>2025</v>
      </c>
      <c r="BQ786" t="s">
        <v>187</v>
      </c>
      <c r="BR786" t="s">
        <v>195</v>
      </c>
    </row>
    <row r="787" spans="1:70" x14ac:dyDescent="0.25">
      <c r="A787">
        <v>6683062419</v>
      </c>
      <c r="B787" t="s">
        <v>189</v>
      </c>
      <c r="C787" t="s">
        <v>89</v>
      </c>
      <c r="D787" s="4">
        <v>140.5</v>
      </c>
      <c r="E787" s="5">
        <v>45955</v>
      </c>
      <c r="F787" s="5">
        <v>45950</v>
      </c>
      <c r="G787">
        <v>7926</v>
      </c>
      <c r="H787" t="s">
        <v>90</v>
      </c>
      <c r="I787" t="s">
        <v>91</v>
      </c>
      <c r="J787" t="s">
        <v>69</v>
      </c>
      <c r="K787" t="s">
        <v>92</v>
      </c>
      <c r="L787" t="s">
        <v>93</v>
      </c>
      <c r="M787" t="s">
        <v>72</v>
      </c>
      <c r="P787" t="s">
        <v>94</v>
      </c>
      <c r="Q787" t="s">
        <v>95</v>
      </c>
      <c r="R787" t="s">
        <v>96</v>
      </c>
      <c r="S787" t="s">
        <v>97</v>
      </c>
      <c r="T787" t="s">
        <v>98</v>
      </c>
      <c r="U787">
        <v>42.370837000000002</v>
      </c>
      <c r="V787">
        <v>-83.485600000000005</v>
      </c>
      <c r="W787" t="s">
        <v>285</v>
      </c>
      <c r="X787" t="s">
        <v>286</v>
      </c>
      <c r="Y787" t="s">
        <v>287</v>
      </c>
      <c r="Z787" s="10">
        <v>549048072</v>
      </c>
      <c r="AA787" s="9">
        <v>44.018870999999997</v>
      </c>
      <c r="AB787" s="9">
        <v>-88.613240000000005</v>
      </c>
      <c r="AC787" t="s">
        <v>98</v>
      </c>
      <c r="AD787">
        <v>104</v>
      </c>
      <c r="AE787" s="1" t="s">
        <v>102</v>
      </c>
      <c r="AF787" s="1" t="str">
        <f t="shared" si="35"/>
        <v>4</v>
      </c>
      <c r="AG787" s="1">
        <f t="shared" si="36"/>
        <v>5</v>
      </c>
      <c r="AH787" s="1">
        <v>11.94</v>
      </c>
      <c r="AI787" s="7">
        <f t="shared" si="37"/>
        <v>112.68</v>
      </c>
      <c r="AJ787">
        <v>112.68</v>
      </c>
      <c r="AK787">
        <v>112.68</v>
      </c>
      <c r="AL787" s="4">
        <v>21.13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T787">
        <v>0</v>
      </c>
      <c r="AU787" s="4">
        <v>0</v>
      </c>
      <c r="AV787" s="4">
        <v>6.69</v>
      </c>
      <c r="AW787" s="4">
        <v>140.5</v>
      </c>
      <c r="AX787">
        <v>5</v>
      </c>
      <c r="AY787" t="s">
        <v>80</v>
      </c>
      <c r="AZ787">
        <v>5</v>
      </c>
      <c r="BA787">
        <v>0</v>
      </c>
      <c r="BB787">
        <v>0</v>
      </c>
      <c r="BC787">
        <v>0</v>
      </c>
      <c r="BD787">
        <v>0</v>
      </c>
      <c r="BE787">
        <v>1</v>
      </c>
      <c r="BF787" t="s">
        <v>81</v>
      </c>
      <c r="BJ787" s="6">
        <v>45955</v>
      </c>
      <c r="BK787" t="s">
        <v>186</v>
      </c>
      <c r="BL787" t="s">
        <v>83</v>
      </c>
      <c r="BM787" t="s">
        <v>194</v>
      </c>
      <c r="BN787" t="s">
        <v>83</v>
      </c>
      <c r="BP787">
        <v>2025</v>
      </c>
      <c r="BQ787" t="s">
        <v>187</v>
      </c>
      <c r="BR787" t="s">
        <v>195</v>
      </c>
    </row>
    <row r="788" spans="1:70" x14ac:dyDescent="0.25">
      <c r="A788">
        <v>6683062396</v>
      </c>
      <c r="B788" t="s">
        <v>189</v>
      </c>
      <c r="C788" t="s">
        <v>89</v>
      </c>
      <c r="D788" s="4">
        <v>156.21</v>
      </c>
      <c r="E788" s="5">
        <v>45955</v>
      </c>
      <c r="F788" s="5">
        <v>45947</v>
      </c>
      <c r="G788">
        <v>7926</v>
      </c>
      <c r="H788" t="s">
        <v>90</v>
      </c>
      <c r="I788" t="s">
        <v>91</v>
      </c>
      <c r="J788" t="s">
        <v>69</v>
      </c>
      <c r="K788" t="s">
        <v>92</v>
      </c>
      <c r="L788" t="s">
        <v>93</v>
      </c>
      <c r="M788" t="s">
        <v>72</v>
      </c>
      <c r="P788" t="s">
        <v>94</v>
      </c>
      <c r="Q788" t="s">
        <v>95</v>
      </c>
      <c r="R788" t="s">
        <v>96</v>
      </c>
      <c r="S788" t="s">
        <v>97</v>
      </c>
      <c r="T788" t="s">
        <v>98</v>
      </c>
      <c r="U788">
        <v>42.370837000000002</v>
      </c>
      <c r="V788">
        <v>-83.485600000000005</v>
      </c>
      <c r="W788" t="s">
        <v>275</v>
      </c>
      <c r="X788" t="s">
        <v>276</v>
      </c>
      <c r="Y788" t="s">
        <v>277</v>
      </c>
      <c r="Z788" s="10">
        <v>28783132</v>
      </c>
      <c r="AA788" s="9">
        <v>35.248885000000001</v>
      </c>
      <c r="AB788" s="9">
        <v>-83.041110000000003</v>
      </c>
      <c r="AC788" t="s">
        <v>98</v>
      </c>
      <c r="AD788">
        <v>105</v>
      </c>
      <c r="AE788" s="1" t="s">
        <v>102</v>
      </c>
      <c r="AF788" s="1" t="str">
        <f t="shared" si="35"/>
        <v>5</v>
      </c>
      <c r="AG788" s="1">
        <f t="shared" si="36"/>
        <v>5</v>
      </c>
      <c r="AH788" s="1">
        <v>12.74</v>
      </c>
      <c r="AI788" s="7">
        <f t="shared" si="37"/>
        <v>125.28</v>
      </c>
      <c r="AJ788">
        <v>122.34</v>
      </c>
      <c r="AK788">
        <v>122.34</v>
      </c>
      <c r="AL788" s="4">
        <v>23.49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T788">
        <v>0</v>
      </c>
      <c r="AU788" s="4">
        <v>0</v>
      </c>
      <c r="AV788" s="4">
        <v>7.44</v>
      </c>
      <c r="AW788" s="4">
        <v>156.21</v>
      </c>
      <c r="AX788">
        <v>5</v>
      </c>
      <c r="AY788" t="s">
        <v>80</v>
      </c>
      <c r="AZ788">
        <v>5</v>
      </c>
      <c r="BA788">
        <v>0</v>
      </c>
      <c r="BB788">
        <v>0</v>
      </c>
      <c r="BC788">
        <v>0</v>
      </c>
      <c r="BD788">
        <v>0</v>
      </c>
      <c r="BE788">
        <v>1</v>
      </c>
      <c r="BF788" t="s">
        <v>81</v>
      </c>
      <c r="BJ788" s="6">
        <v>45955</v>
      </c>
      <c r="BK788" t="s">
        <v>186</v>
      </c>
      <c r="BL788" t="s">
        <v>83</v>
      </c>
      <c r="BM788" t="s">
        <v>196</v>
      </c>
      <c r="BN788" t="s">
        <v>83</v>
      </c>
      <c r="BP788">
        <v>2025</v>
      </c>
      <c r="BQ788" t="s">
        <v>187</v>
      </c>
      <c r="BR788" t="s">
        <v>197</v>
      </c>
    </row>
    <row r="789" spans="1:70" x14ac:dyDescent="0.25">
      <c r="A789">
        <v>6683062427</v>
      </c>
      <c r="B789" t="s">
        <v>189</v>
      </c>
      <c r="C789" t="s">
        <v>89</v>
      </c>
      <c r="D789" s="4">
        <v>179.59</v>
      </c>
      <c r="E789" s="5">
        <v>45955</v>
      </c>
      <c r="F789" s="5">
        <v>45951</v>
      </c>
      <c r="G789">
        <v>7926</v>
      </c>
      <c r="H789" t="s">
        <v>90</v>
      </c>
      <c r="I789" t="s">
        <v>91</v>
      </c>
      <c r="J789" t="s">
        <v>69</v>
      </c>
      <c r="K789" t="s">
        <v>92</v>
      </c>
      <c r="L789" t="s">
        <v>93</v>
      </c>
      <c r="M789" t="s">
        <v>72</v>
      </c>
      <c r="P789" t="s">
        <v>94</v>
      </c>
      <c r="Q789" t="s">
        <v>95</v>
      </c>
      <c r="R789" t="s">
        <v>96</v>
      </c>
      <c r="S789" t="s">
        <v>97</v>
      </c>
      <c r="T789" t="s">
        <v>98</v>
      </c>
      <c r="U789">
        <v>42.370837000000002</v>
      </c>
      <c r="V789">
        <v>-83.485600000000005</v>
      </c>
      <c r="W789" t="s">
        <v>293</v>
      </c>
      <c r="X789" t="s">
        <v>294</v>
      </c>
      <c r="Y789" t="s">
        <v>112</v>
      </c>
      <c r="Z789" s="10">
        <v>770077755</v>
      </c>
      <c r="AA789" s="9">
        <v>29.772627</v>
      </c>
      <c r="AB789" s="9">
        <v>-95.403189999999995</v>
      </c>
      <c r="AC789" t="s">
        <v>98</v>
      </c>
      <c r="AD789">
        <v>107</v>
      </c>
      <c r="AE789" s="1" t="s">
        <v>102</v>
      </c>
      <c r="AF789" s="1" t="str">
        <f t="shared" si="35"/>
        <v>7</v>
      </c>
      <c r="AG789" s="1">
        <f t="shared" si="36"/>
        <v>5</v>
      </c>
      <c r="AH789" s="1">
        <v>14.99</v>
      </c>
      <c r="AI789" s="7">
        <f t="shared" si="37"/>
        <v>144.03</v>
      </c>
      <c r="AJ789">
        <v>144.03</v>
      </c>
      <c r="AK789">
        <v>144.03</v>
      </c>
      <c r="AL789" s="4">
        <v>27.01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T789">
        <v>0</v>
      </c>
      <c r="AU789" s="4">
        <v>0</v>
      </c>
      <c r="AV789" s="4">
        <v>8.5500000000000007</v>
      </c>
      <c r="AW789" s="4">
        <v>179.59</v>
      </c>
      <c r="AX789">
        <v>5</v>
      </c>
      <c r="AY789" t="s">
        <v>80</v>
      </c>
      <c r="AZ789">
        <v>5</v>
      </c>
      <c r="BA789">
        <v>0</v>
      </c>
      <c r="BB789">
        <v>0</v>
      </c>
      <c r="BC789">
        <v>0</v>
      </c>
      <c r="BD789">
        <v>0</v>
      </c>
      <c r="BE789">
        <v>1</v>
      </c>
      <c r="BF789" t="s">
        <v>81</v>
      </c>
      <c r="BJ789" s="6">
        <v>45955</v>
      </c>
      <c r="BK789" t="s">
        <v>186</v>
      </c>
      <c r="BL789" t="s">
        <v>83</v>
      </c>
      <c r="BM789" t="s">
        <v>194</v>
      </c>
      <c r="BN789" t="s">
        <v>83</v>
      </c>
      <c r="BP789">
        <v>2025</v>
      </c>
      <c r="BQ789" t="s">
        <v>187</v>
      </c>
      <c r="BR789" t="s">
        <v>195</v>
      </c>
    </row>
    <row r="790" spans="1:70" x14ac:dyDescent="0.25">
      <c r="A790">
        <v>6683062509</v>
      </c>
      <c r="B790" t="s">
        <v>189</v>
      </c>
      <c r="C790" t="s">
        <v>89</v>
      </c>
      <c r="D790" s="4">
        <v>158.41</v>
      </c>
      <c r="E790" s="5">
        <v>45955</v>
      </c>
      <c r="F790" s="5">
        <v>45953</v>
      </c>
      <c r="G790">
        <v>7926</v>
      </c>
      <c r="H790" t="s">
        <v>90</v>
      </c>
      <c r="I790" t="s">
        <v>91</v>
      </c>
      <c r="J790" t="s">
        <v>69</v>
      </c>
      <c r="K790" t="s">
        <v>92</v>
      </c>
      <c r="L790" t="s">
        <v>93</v>
      </c>
      <c r="M790" t="s">
        <v>72</v>
      </c>
      <c r="P790" t="s">
        <v>94</v>
      </c>
      <c r="Q790" t="s">
        <v>95</v>
      </c>
      <c r="R790" t="s">
        <v>96</v>
      </c>
      <c r="S790" t="s">
        <v>97</v>
      </c>
      <c r="T790" t="s">
        <v>98</v>
      </c>
      <c r="U790">
        <v>42.370837000000002</v>
      </c>
      <c r="V790">
        <v>-83.485600000000005</v>
      </c>
      <c r="W790" t="s">
        <v>345</v>
      </c>
      <c r="X790" t="s">
        <v>346</v>
      </c>
      <c r="Y790" t="s">
        <v>112</v>
      </c>
      <c r="Z790" s="10">
        <v>778456441</v>
      </c>
      <c r="AA790" s="9">
        <v>30.571905000000001</v>
      </c>
      <c r="AB790" s="9">
        <v>-96.298820000000006</v>
      </c>
      <c r="AC790" t="s">
        <v>98</v>
      </c>
      <c r="AD790">
        <v>106</v>
      </c>
      <c r="AE790" s="1" t="s">
        <v>102</v>
      </c>
      <c r="AF790" s="1" t="str">
        <f t="shared" si="35"/>
        <v>6</v>
      </c>
      <c r="AG790" s="1">
        <f t="shared" si="36"/>
        <v>5</v>
      </c>
      <c r="AH790" s="1">
        <v>13.2</v>
      </c>
      <c r="AI790" s="7">
        <f t="shared" si="37"/>
        <v>127.05</v>
      </c>
      <c r="AJ790">
        <v>127.05</v>
      </c>
      <c r="AK790">
        <v>127.05</v>
      </c>
      <c r="AL790" s="4">
        <v>23.82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T790">
        <v>0</v>
      </c>
      <c r="AU790" s="4">
        <v>0</v>
      </c>
      <c r="AV790" s="4">
        <v>7.54</v>
      </c>
      <c r="AW790" s="4">
        <v>158.41</v>
      </c>
      <c r="AX790">
        <v>5</v>
      </c>
      <c r="AY790" t="s">
        <v>80</v>
      </c>
      <c r="AZ790">
        <v>5</v>
      </c>
      <c r="BA790">
        <v>0</v>
      </c>
      <c r="BB790">
        <v>0</v>
      </c>
      <c r="BC790">
        <v>0</v>
      </c>
      <c r="BD790">
        <v>0</v>
      </c>
      <c r="BE790">
        <v>1</v>
      </c>
      <c r="BF790" t="s">
        <v>81</v>
      </c>
      <c r="BJ790" s="6">
        <v>45955</v>
      </c>
      <c r="BK790" t="s">
        <v>186</v>
      </c>
      <c r="BL790" t="s">
        <v>83</v>
      </c>
      <c r="BM790" t="s">
        <v>194</v>
      </c>
      <c r="BN790" t="s">
        <v>83</v>
      </c>
      <c r="BP790">
        <v>2025</v>
      </c>
      <c r="BQ790" t="s">
        <v>187</v>
      </c>
      <c r="BR790" t="s">
        <v>195</v>
      </c>
    </row>
    <row r="791" spans="1:70" x14ac:dyDescent="0.25">
      <c r="A791">
        <v>6683062490</v>
      </c>
      <c r="B791" t="s">
        <v>189</v>
      </c>
      <c r="C791" t="s">
        <v>89</v>
      </c>
      <c r="D791" s="4">
        <v>152.54</v>
      </c>
      <c r="E791" s="5">
        <v>45955</v>
      </c>
      <c r="F791" s="5">
        <v>45952</v>
      </c>
      <c r="G791">
        <v>7926</v>
      </c>
      <c r="H791" t="s">
        <v>90</v>
      </c>
      <c r="I791" t="s">
        <v>91</v>
      </c>
      <c r="J791" t="s">
        <v>69</v>
      </c>
      <c r="K791" t="s">
        <v>92</v>
      </c>
      <c r="L791" t="s">
        <v>93</v>
      </c>
      <c r="M791" t="s">
        <v>72</v>
      </c>
      <c r="P791" t="s">
        <v>94</v>
      </c>
      <c r="Q791" t="s">
        <v>95</v>
      </c>
      <c r="R791" t="s">
        <v>96</v>
      </c>
      <c r="S791" t="s">
        <v>97</v>
      </c>
      <c r="T791" t="s">
        <v>98</v>
      </c>
      <c r="U791">
        <v>42.370837000000002</v>
      </c>
      <c r="V791">
        <v>-83.485600000000005</v>
      </c>
      <c r="W791" t="s">
        <v>313</v>
      </c>
      <c r="X791" t="s">
        <v>314</v>
      </c>
      <c r="Y791" t="s">
        <v>290</v>
      </c>
      <c r="Z791" s="10">
        <v>713017449</v>
      </c>
      <c r="AA791" s="9">
        <v>31.294532</v>
      </c>
      <c r="AB791" s="9">
        <v>-92.460149999999999</v>
      </c>
      <c r="AC791" t="s">
        <v>98</v>
      </c>
      <c r="AD791">
        <v>105</v>
      </c>
      <c r="AE791" s="1" t="s">
        <v>102</v>
      </c>
      <c r="AF791" s="1" t="str">
        <f t="shared" si="35"/>
        <v>5</v>
      </c>
      <c r="AG791" s="1">
        <f t="shared" si="36"/>
        <v>5</v>
      </c>
      <c r="AH791" s="1">
        <v>12.74</v>
      </c>
      <c r="AI791" s="7">
        <f t="shared" si="37"/>
        <v>122.33999999999999</v>
      </c>
      <c r="AJ791">
        <v>122.34</v>
      </c>
      <c r="AK791">
        <v>122.34</v>
      </c>
      <c r="AL791" s="4">
        <v>22.94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T791">
        <v>0</v>
      </c>
      <c r="AU791" s="4">
        <v>0</v>
      </c>
      <c r="AV791" s="4">
        <v>7.26</v>
      </c>
      <c r="AW791" s="4">
        <v>152.54</v>
      </c>
      <c r="AX791">
        <v>5</v>
      </c>
      <c r="AY791" t="s">
        <v>80</v>
      </c>
      <c r="AZ791">
        <v>5</v>
      </c>
      <c r="BA791">
        <v>0</v>
      </c>
      <c r="BB791">
        <v>0</v>
      </c>
      <c r="BC791">
        <v>0</v>
      </c>
      <c r="BD791">
        <v>0</v>
      </c>
      <c r="BE791">
        <v>1</v>
      </c>
      <c r="BF791" t="s">
        <v>81</v>
      </c>
      <c r="BJ791" s="6">
        <v>45955</v>
      </c>
      <c r="BK791" t="s">
        <v>186</v>
      </c>
      <c r="BL791" t="s">
        <v>83</v>
      </c>
      <c r="BM791" t="s">
        <v>194</v>
      </c>
      <c r="BN791" t="s">
        <v>83</v>
      </c>
      <c r="BP791">
        <v>2025</v>
      </c>
      <c r="BQ791" t="s">
        <v>187</v>
      </c>
      <c r="BR791" t="s">
        <v>195</v>
      </c>
    </row>
    <row r="792" spans="1:70" x14ac:dyDescent="0.25">
      <c r="A792">
        <v>6683062449</v>
      </c>
      <c r="B792" t="s">
        <v>189</v>
      </c>
      <c r="C792" t="s">
        <v>89</v>
      </c>
      <c r="D792" s="4">
        <v>158.26</v>
      </c>
      <c r="E792" s="5">
        <v>45955</v>
      </c>
      <c r="F792" s="5">
        <v>45952</v>
      </c>
      <c r="G792">
        <v>7926</v>
      </c>
      <c r="H792" t="s">
        <v>90</v>
      </c>
      <c r="I792" t="s">
        <v>91</v>
      </c>
      <c r="J792" t="s">
        <v>69</v>
      </c>
      <c r="K792" t="s">
        <v>92</v>
      </c>
      <c r="L792" t="s">
        <v>93</v>
      </c>
      <c r="M792" t="s">
        <v>72</v>
      </c>
      <c r="P792" t="s">
        <v>94</v>
      </c>
      <c r="Q792" t="s">
        <v>95</v>
      </c>
      <c r="R792" t="s">
        <v>96</v>
      </c>
      <c r="S792" t="s">
        <v>97</v>
      </c>
      <c r="T792" t="s">
        <v>98</v>
      </c>
      <c r="U792">
        <v>42.370837000000002</v>
      </c>
      <c r="V792">
        <v>-83.485600000000005</v>
      </c>
      <c r="W792" t="s">
        <v>302</v>
      </c>
      <c r="X792" t="s">
        <v>303</v>
      </c>
      <c r="Y792" t="s">
        <v>272</v>
      </c>
      <c r="Z792" s="10">
        <v>328061551</v>
      </c>
      <c r="AA792" s="9">
        <v>28.51483</v>
      </c>
      <c r="AB792" s="9">
        <v>-81.36054</v>
      </c>
      <c r="AC792" t="s">
        <v>98</v>
      </c>
      <c r="AD792">
        <v>105</v>
      </c>
      <c r="AE792" s="1" t="s">
        <v>102</v>
      </c>
      <c r="AF792" s="1" t="str">
        <f t="shared" si="35"/>
        <v>5</v>
      </c>
      <c r="AG792" s="1">
        <f t="shared" si="36"/>
        <v>5</v>
      </c>
      <c r="AH792" s="1">
        <v>12.74</v>
      </c>
      <c r="AI792" s="7">
        <f t="shared" si="37"/>
        <v>122.33999999999997</v>
      </c>
      <c r="AJ792">
        <v>122.34</v>
      </c>
      <c r="AK792">
        <v>122.34</v>
      </c>
      <c r="AL792" s="4">
        <v>23.8</v>
      </c>
      <c r="AM792" s="4">
        <v>0</v>
      </c>
      <c r="AN792" s="4">
        <v>0</v>
      </c>
      <c r="AO792" s="4">
        <v>0</v>
      </c>
      <c r="AP792" s="4">
        <v>0</v>
      </c>
      <c r="AQ792" s="4">
        <v>4.58</v>
      </c>
      <c r="AR792" s="4">
        <v>0</v>
      </c>
      <c r="AT792">
        <v>0</v>
      </c>
      <c r="AU792" s="4">
        <v>0</v>
      </c>
      <c r="AV792" s="4">
        <v>12.12</v>
      </c>
      <c r="AW792" s="4">
        <v>158.26</v>
      </c>
      <c r="AX792">
        <v>5</v>
      </c>
      <c r="AY792" t="s">
        <v>80</v>
      </c>
      <c r="AZ792">
        <v>5</v>
      </c>
      <c r="BA792">
        <v>0</v>
      </c>
      <c r="BB792">
        <v>0</v>
      </c>
      <c r="BC792">
        <v>0</v>
      </c>
      <c r="BD792">
        <v>0</v>
      </c>
      <c r="BE792">
        <v>1</v>
      </c>
      <c r="BF792" t="s">
        <v>81</v>
      </c>
      <c r="BJ792" s="6">
        <v>45955</v>
      </c>
      <c r="BK792" t="s">
        <v>186</v>
      </c>
      <c r="BL792" t="s">
        <v>83</v>
      </c>
      <c r="BM792" t="s">
        <v>194</v>
      </c>
      <c r="BN792" t="s">
        <v>83</v>
      </c>
      <c r="BP792">
        <v>2025</v>
      </c>
      <c r="BQ792" t="s">
        <v>187</v>
      </c>
      <c r="BR792" t="s">
        <v>195</v>
      </c>
    </row>
    <row r="793" spans="1:70" x14ac:dyDescent="0.25">
      <c r="A793">
        <v>6683062442</v>
      </c>
      <c r="B793" t="s">
        <v>189</v>
      </c>
      <c r="C793" t="s">
        <v>89</v>
      </c>
      <c r="D793" s="4">
        <v>140.5</v>
      </c>
      <c r="E793" s="5">
        <v>45955</v>
      </c>
      <c r="F793" s="5">
        <v>45951</v>
      </c>
      <c r="G793">
        <v>7926</v>
      </c>
      <c r="H793" t="s">
        <v>90</v>
      </c>
      <c r="I793" t="s">
        <v>91</v>
      </c>
      <c r="J793" t="s">
        <v>69</v>
      </c>
      <c r="K793" t="s">
        <v>92</v>
      </c>
      <c r="L793" t="s">
        <v>93</v>
      </c>
      <c r="M793" t="s">
        <v>72</v>
      </c>
      <c r="P793" t="s">
        <v>94</v>
      </c>
      <c r="Q793" t="s">
        <v>95</v>
      </c>
      <c r="R793" t="s">
        <v>96</v>
      </c>
      <c r="S793" t="s">
        <v>97</v>
      </c>
      <c r="T793" t="s">
        <v>98</v>
      </c>
      <c r="U793">
        <v>42.370837000000002</v>
      </c>
      <c r="V793">
        <v>-83.485600000000005</v>
      </c>
      <c r="W793" t="s">
        <v>285</v>
      </c>
      <c r="X793" t="s">
        <v>286</v>
      </c>
      <c r="Y793" t="s">
        <v>287</v>
      </c>
      <c r="Z793" s="10">
        <v>549048072</v>
      </c>
      <c r="AA793" s="9">
        <v>44.018870999999997</v>
      </c>
      <c r="AB793" s="9">
        <v>-88.613240000000005</v>
      </c>
      <c r="AC793" t="s">
        <v>98</v>
      </c>
      <c r="AD793">
        <v>104</v>
      </c>
      <c r="AE793" s="1" t="s">
        <v>102</v>
      </c>
      <c r="AF793" s="1" t="str">
        <f t="shared" si="35"/>
        <v>4</v>
      </c>
      <c r="AG793" s="1">
        <f t="shared" si="36"/>
        <v>5</v>
      </c>
      <c r="AH793" s="1">
        <v>11.94</v>
      </c>
      <c r="AI793" s="7">
        <f t="shared" si="37"/>
        <v>112.68</v>
      </c>
      <c r="AJ793">
        <v>112.68</v>
      </c>
      <c r="AK793">
        <v>112.68</v>
      </c>
      <c r="AL793" s="4">
        <v>21.13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T793">
        <v>0</v>
      </c>
      <c r="AU793" s="4">
        <v>0</v>
      </c>
      <c r="AV793" s="4">
        <v>6.69</v>
      </c>
      <c r="AW793" s="4">
        <v>140.5</v>
      </c>
      <c r="AX793">
        <v>5</v>
      </c>
      <c r="AY793" t="s">
        <v>80</v>
      </c>
      <c r="AZ793">
        <v>5</v>
      </c>
      <c r="BA793">
        <v>0</v>
      </c>
      <c r="BB793">
        <v>0</v>
      </c>
      <c r="BC793">
        <v>0</v>
      </c>
      <c r="BD793">
        <v>0</v>
      </c>
      <c r="BE793">
        <v>1</v>
      </c>
      <c r="BF793" t="s">
        <v>81</v>
      </c>
      <c r="BJ793" s="6">
        <v>45955</v>
      </c>
      <c r="BK793" t="s">
        <v>186</v>
      </c>
      <c r="BL793" t="s">
        <v>83</v>
      </c>
      <c r="BM793" t="s">
        <v>194</v>
      </c>
      <c r="BN793" t="s">
        <v>83</v>
      </c>
      <c r="BP793">
        <v>2025</v>
      </c>
      <c r="BQ793" t="s">
        <v>187</v>
      </c>
      <c r="BR793" t="s">
        <v>195</v>
      </c>
    </row>
    <row r="794" spans="1:70" x14ac:dyDescent="0.25">
      <c r="A794">
        <v>6683062443</v>
      </c>
      <c r="B794" t="s">
        <v>189</v>
      </c>
      <c r="C794" t="s">
        <v>89</v>
      </c>
      <c r="D794" s="4">
        <v>69.98</v>
      </c>
      <c r="E794" s="5">
        <v>45955</v>
      </c>
      <c r="F794" s="5">
        <v>45951</v>
      </c>
      <c r="G794">
        <v>7926</v>
      </c>
      <c r="H794" t="s">
        <v>90</v>
      </c>
      <c r="I794" t="s">
        <v>91</v>
      </c>
      <c r="J794" t="s">
        <v>69</v>
      </c>
      <c r="K794" t="s">
        <v>92</v>
      </c>
      <c r="L794" t="s">
        <v>93</v>
      </c>
      <c r="M794" t="s">
        <v>72</v>
      </c>
      <c r="P794" t="s">
        <v>94</v>
      </c>
      <c r="Q794" t="s">
        <v>95</v>
      </c>
      <c r="R794" t="s">
        <v>96</v>
      </c>
      <c r="S794" t="s">
        <v>97</v>
      </c>
      <c r="T794" t="s">
        <v>98</v>
      </c>
      <c r="U794">
        <v>42.370837000000002</v>
      </c>
      <c r="V794">
        <v>-83.485600000000005</v>
      </c>
      <c r="W794" t="s">
        <v>399</v>
      </c>
      <c r="X794" t="s">
        <v>400</v>
      </c>
      <c r="Y794" t="s">
        <v>96</v>
      </c>
      <c r="Z794" s="10">
        <v>483631661</v>
      </c>
      <c r="AA794" s="9">
        <v>42.765582000000002</v>
      </c>
      <c r="AB794" s="9">
        <v>-83.172809999999998</v>
      </c>
      <c r="AC794" t="s">
        <v>98</v>
      </c>
      <c r="AD794">
        <v>102</v>
      </c>
      <c r="AE794" s="1" t="s">
        <v>102</v>
      </c>
      <c r="AF794" s="1" t="str">
        <f t="shared" si="35"/>
        <v>2</v>
      </c>
      <c r="AG794" s="1">
        <f t="shared" si="36"/>
        <v>5</v>
      </c>
      <c r="AH794" s="1">
        <v>10.44</v>
      </c>
      <c r="AI794" s="7">
        <f t="shared" si="37"/>
        <v>51.550000000000011</v>
      </c>
      <c r="AJ794">
        <v>51.55</v>
      </c>
      <c r="AK794">
        <v>51.55</v>
      </c>
      <c r="AL794" s="4">
        <v>10.52</v>
      </c>
      <c r="AM794" s="4">
        <v>0</v>
      </c>
      <c r="AN794" s="4">
        <v>0</v>
      </c>
      <c r="AO794" s="4">
        <v>0</v>
      </c>
      <c r="AP794" s="4">
        <v>0</v>
      </c>
      <c r="AQ794" s="4">
        <v>4.58</v>
      </c>
      <c r="AR794" s="4">
        <v>0</v>
      </c>
      <c r="AT794">
        <v>0</v>
      </c>
      <c r="AU794" s="4">
        <v>0</v>
      </c>
      <c r="AV794" s="4">
        <v>7.91</v>
      </c>
      <c r="AW794" s="4">
        <v>69.98</v>
      </c>
      <c r="AX794">
        <v>5</v>
      </c>
      <c r="AY794" t="s">
        <v>80</v>
      </c>
      <c r="AZ794">
        <v>5</v>
      </c>
      <c r="BA794">
        <v>0</v>
      </c>
      <c r="BB794">
        <v>0</v>
      </c>
      <c r="BC794">
        <v>0</v>
      </c>
      <c r="BD794">
        <v>0</v>
      </c>
      <c r="BE794">
        <v>1</v>
      </c>
      <c r="BF794" t="s">
        <v>81</v>
      </c>
      <c r="BJ794" s="6">
        <v>45955</v>
      </c>
      <c r="BK794" t="s">
        <v>186</v>
      </c>
      <c r="BL794" t="s">
        <v>83</v>
      </c>
      <c r="BM794" t="s">
        <v>194</v>
      </c>
      <c r="BN794" t="s">
        <v>83</v>
      </c>
      <c r="BP794">
        <v>2025</v>
      </c>
      <c r="BQ794" t="s">
        <v>187</v>
      </c>
      <c r="BR794" t="s">
        <v>195</v>
      </c>
    </row>
    <row r="795" spans="1:70" x14ac:dyDescent="0.25">
      <c r="A795">
        <v>6683062425</v>
      </c>
      <c r="B795" t="s">
        <v>189</v>
      </c>
      <c r="C795" t="s">
        <v>89</v>
      </c>
      <c r="D795" s="4">
        <v>140.5</v>
      </c>
      <c r="E795" s="5">
        <v>45955</v>
      </c>
      <c r="F795" s="5">
        <v>45951</v>
      </c>
      <c r="G795">
        <v>7926</v>
      </c>
      <c r="H795" t="s">
        <v>90</v>
      </c>
      <c r="I795" t="s">
        <v>91</v>
      </c>
      <c r="J795" t="s">
        <v>69</v>
      </c>
      <c r="K795" t="s">
        <v>92</v>
      </c>
      <c r="L795" t="s">
        <v>93</v>
      </c>
      <c r="M795" t="s">
        <v>72</v>
      </c>
      <c r="P795" t="s">
        <v>94</v>
      </c>
      <c r="Q795" t="s">
        <v>95</v>
      </c>
      <c r="R795" t="s">
        <v>96</v>
      </c>
      <c r="S795" t="s">
        <v>97</v>
      </c>
      <c r="T795" t="s">
        <v>98</v>
      </c>
      <c r="U795">
        <v>42.370837000000002</v>
      </c>
      <c r="V795">
        <v>-83.485600000000005</v>
      </c>
      <c r="W795" t="s">
        <v>352</v>
      </c>
      <c r="X795" t="s">
        <v>353</v>
      </c>
      <c r="Y795" t="s">
        <v>354</v>
      </c>
      <c r="Z795" s="10">
        <v>118013640</v>
      </c>
      <c r="AA795" s="9">
        <v>40.763354999999997</v>
      </c>
      <c r="AB795" s="9">
        <v>-73.523229999999998</v>
      </c>
      <c r="AC795" t="s">
        <v>98</v>
      </c>
      <c r="AD795">
        <v>104</v>
      </c>
      <c r="AE795" s="1" t="s">
        <v>102</v>
      </c>
      <c r="AF795" s="1" t="str">
        <f t="shared" si="35"/>
        <v>4</v>
      </c>
      <c r="AG795" s="1">
        <f t="shared" si="36"/>
        <v>5</v>
      </c>
      <c r="AH795" s="1">
        <v>11.94</v>
      </c>
      <c r="AI795" s="7">
        <f t="shared" si="37"/>
        <v>112.68</v>
      </c>
      <c r="AJ795">
        <v>112.68</v>
      </c>
      <c r="AK795">
        <v>112.68</v>
      </c>
      <c r="AL795" s="4">
        <v>21.13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T795">
        <v>0</v>
      </c>
      <c r="AU795" s="4">
        <v>0</v>
      </c>
      <c r="AV795" s="4">
        <v>6.69</v>
      </c>
      <c r="AW795" s="4">
        <v>140.5</v>
      </c>
      <c r="AX795">
        <v>5</v>
      </c>
      <c r="AY795" t="s">
        <v>80</v>
      </c>
      <c r="AZ795">
        <v>5</v>
      </c>
      <c r="BA795">
        <v>0</v>
      </c>
      <c r="BB795">
        <v>0</v>
      </c>
      <c r="BC795">
        <v>0</v>
      </c>
      <c r="BD795">
        <v>0</v>
      </c>
      <c r="BE795">
        <v>1</v>
      </c>
      <c r="BF795" t="s">
        <v>81</v>
      </c>
      <c r="BJ795" s="6">
        <v>45955</v>
      </c>
      <c r="BK795" t="s">
        <v>186</v>
      </c>
      <c r="BL795" t="s">
        <v>83</v>
      </c>
      <c r="BM795" t="s">
        <v>194</v>
      </c>
      <c r="BN795" t="s">
        <v>83</v>
      </c>
      <c r="BP795">
        <v>2025</v>
      </c>
      <c r="BQ795" t="s">
        <v>187</v>
      </c>
      <c r="BR795" t="s">
        <v>195</v>
      </c>
    </row>
    <row r="796" spans="1:70" x14ac:dyDescent="0.25">
      <c r="A796">
        <v>6683062422</v>
      </c>
      <c r="B796" t="s">
        <v>189</v>
      </c>
      <c r="C796" t="s">
        <v>89</v>
      </c>
      <c r="D796" s="4">
        <v>140.5</v>
      </c>
      <c r="E796" s="5">
        <v>45955</v>
      </c>
      <c r="F796" s="5">
        <v>45951</v>
      </c>
      <c r="G796">
        <v>7926</v>
      </c>
      <c r="H796" t="s">
        <v>90</v>
      </c>
      <c r="I796" t="s">
        <v>91</v>
      </c>
      <c r="J796" t="s">
        <v>69</v>
      </c>
      <c r="K796" t="s">
        <v>92</v>
      </c>
      <c r="L796" t="s">
        <v>93</v>
      </c>
      <c r="M796" t="s">
        <v>72</v>
      </c>
      <c r="P796" t="s">
        <v>94</v>
      </c>
      <c r="Q796" t="s">
        <v>95</v>
      </c>
      <c r="R796" t="s">
        <v>96</v>
      </c>
      <c r="S796" t="s">
        <v>97</v>
      </c>
      <c r="T796" t="s">
        <v>98</v>
      </c>
      <c r="U796">
        <v>42.370837000000002</v>
      </c>
      <c r="V796">
        <v>-83.485600000000005</v>
      </c>
      <c r="W796" t="s">
        <v>291</v>
      </c>
      <c r="X796" t="s">
        <v>292</v>
      </c>
      <c r="Y796" t="s">
        <v>267</v>
      </c>
      <c r="Z796" s="10">
        <v>507021156</v>
      </c>
      <c r="AA796" s="9">
        <v>42.475886000000003</v>
      </c>
      <c r="AB796" s="9">
        <v>-92.33578</v>
      </c>
      <c r="AC796" t="s">
        <v>98</v>
      </c>
      <c r="AD796">
        <v>104</v>
      </c>
      <c r="AE796" s="1" t="s">
        <v>102</v>
      </c>
      <c r="AF796" s="1" t="str">
        <f t="shared" si="35"/>
        <v>4</v>
      </c>
      <c r="AG796" s="1">
        <f t="shared" si="36"/>
        <v>5</v>
      </c>
      <c r="AH796" s="1">
        <v>11.94</v>
      </c>
      <c r="AI796" s="7">
        <f t="shared" si="37"/>
        <v>112.68</v>
      </c>
      <c r="AJ796">
        <v>112.68</v>
      </c>
      <c r="AK796">
        <v>112.68</v>
      </c>
      <c r="AL796" s="4">
        <v>21.13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T796">
        <v>0</v>
      </c>
      <c r="AU796" s="4">
        <v>0</v>
      </c>
      <c r="AV796" s="4">
        <v>6.69</v>
      </c>
      <c r="AW796" s="4">
        <v>140.5</v>
      </c>
      <c r="AX796">
        <v>5</v>
      </c>
      <c r="AY796" t="s">
        <v>80</v>
      </c>
      <c r="AZ796">
        <v>5</v>
      </c>
      <c r="BA796">
        <v>0</v>
      </c>
      <c r="BB796">
        <v>0</v>
      </c>
      <c r="BC796">
        <v>0</v>
      </c>
      <c r="BD796">
        <v>0</v>
      </c>
      <c r="BE796">
        <v>1</v>
      </c>
      <c r="BF796" t="s">
        <v>81</v>
      </c>
      <c r="BJ796" s="6">
        <v>45955</v>
      </c>
      <c r="BK796" t="s">
        <v>186</v>
      </c>
      <c r="BL796" t="s">
        <v>83</v>
      </c>
      <c r="BM796" t="s">
        <v>194</v>
      </c>
      <c r="BN796" t="s">
        <v>83</v>
      </c>
      <c r="BP796">
        <v>2025</v>
      </c>
      <c r="BQ796" t="s">
        <v>187</v>
      </c>
      <c r="BR796" t="s">
        <v>195</v>
      </c>
    </row>
    <row r="797" spans="1:70" x14ac:dyDescent="0.25">
      <c r="A797">
        <v>6683062436</v>
      </c>
      <c r="B797" t="s">
        <v>189</v>
      </c>
      <c r="C797" t="s">
        <v>89</v>
      </c>
      <c r="D797" s="4">
        <v>140.5</v>
      </c>
      <c r="E797" s="5">
        <v>45955</v>
      </c>
      <c r="F797" s="5">
        <v>45951</v>
      </c>
      <c r="G797">
        <v>7926</v>
      </c>
      <c r="H797" t="s">
        <v>90</v>
      </c>
      <c r="I797" t="s">
        <v>91</v>
      </c>
      <c r="J797" t="s">
        <v>69</v>
      </c>
      <c r="K797" t="s">
        <v>92</v>
      </c>
      <c r="L797" t="s">
        <v>93</v>
      </c>
      <c r="M797" t="s">
        <v>72</v>
      </c>
      <c r="P797" t="s">
        <v>94</v>
      </c>
      <c r="Q797" t="s">
        <v>95</v>
      </c>
      <c r="R797" t="s">
        <v>96</v>
      </c>
      <c r="S797" t="s">
        <v>97</v>
      </c>
      <c r="T797" t="s">
        <v>98</v>
      </c>
      <c r="U797">
        <v>42.370837000000002</v>
      </c>
      <c r="V797">
        <v>-83.485600000000005</v>
      </c>
      <c r="W797" t="s">
        <v>285</v>
      </c>
      <c r="X797" t="s">
        <v>286</v>
      </c>
      <c r="Y797" t="s">
        <v>287</v>
      </c>
      <c r="Z797" s="10">
        <v>549048072</v>
      </c>
      <c r="AA797" s="9">
        <v>44.018870999999997</v>
      </c>
      <c r="AB797" s="9">
        <v>-88.613240000000005</v>
      </c>
      <c r="AC797" t="s">
        <v>98</v>
      </c>
      <c r="AD797">
        <v>104</v>
      </c>
      <c r="AE797" s="1" t="s">
        <v>102</v>
      </c>
      <c r="AF797" s="1" t="str">
        <f t="shared" si="35"/>
        <v>4</v>
      </c>
      <c r="AG797" s="1">
        <f t="shared" si="36"/>
        <v>5</v>
      </c>
      <c r="AH797" s="1">
        <v>11.94</v>
      </c>
      <c r="AI797" s="7">
        <f t="shared" si="37"/>
        <v>112.68</v>
      </c>
      <c r="AJ797">
        <v>112.68</v>
      </c>
      <c r="AK797">
        <v>112.68</v>
      </c>
      <c r="AL797" s="4">
        <v>21.13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T797">
        <v>0</v>
      </c>
      <c r="AU797" s="4">
        <v>0</v>
      </c>
      <c r="AV797" s="4">
        <v>6.69</v>
      </c>
      <c r="AW797" s="4">
        <v>140.5</v>
      </c>
      <c r="AX797">
        <v>5</v>
      </c>
      <c r="AY797" t="s">
        <v>80</v>
      </c>
      <c r="AZ797">
        <v>5</v>
      </c>
      <c r="BA797">
        <v>0</v>
      </c>
      <c r="BB797">
        <v>0</v>
      </c>
      <c r="BC797">
        <v>0</v>
      </c>
      <c r="BD797">
        <v>0</v>
      </c>
      <c r="BE797">
        <v>1</v>
      </c>
      <c r="BF797" t="s">
        <v>81</v>
      </c>
      <c r="BJ797" s="6">
        <v>45955</v>
      </c>
      <c r="BK797" t="s">
        <v>186</v>
      </c>
      <c r="BL797" t="s">
        <v>83</v>
      </c>
      <c r="BM797" t="s">
        <v>194</v>
      </c>
      <c r="BN797" t="s">
        <v>83</v>
      </c>
      <c r="BP797">
        <v>2025</v>
      </c>
      <c r="BQ797" t="s">
        <v>187</v>
      </c>
      <c r="BR797" t="s">
        <v>195</v>
      </c>
    </row>
    <row r="798" spans="1:70" x14ac:dyDescent="0.25">
      <c r="A798">
        <v>6683062507</v>
      </c>
      <c r="B798" t="s">
        <v>189</v>
      </c>
      <c r="C798" t="s">
        <v>89</v>
      </c>
      <c r="D798" s="4">
        <v>164.13</v>
      </c>
      <c r="E798" s="5">
        <v>45955</v>
      </c>
      <c r="F798" s="5">
        <v>45953</v>
      </c>
      <c r="G798">
        <v>7926</v>
      </c>
      <c r="H798" t="s">
        <v>90</v>
      </c>
      <c r="I798" t="s">
        <v>91</v>
      </c>
      <c r="J798" t="s">
        <v>69</v>
      </c>
      <c r="K798" t="s">
        <v>92</v>
      </c>
      <c r="L798" t="s">
        <v>93</v>
      </c>
      <c r="M798" t="s">
        <v>72</v>
      </c>
      <c r="P798" t="s">
        <v>94</v>
      </c>
      <c r="Q798" t="s">
        <v>95</v>
      </c>
      <c r="R798" t="s">
        <v>96</v>
      </c>
      <c r="S798" t="s">
        <v>97</v>
      </c>
      <c r="T798" t="s">
        <v>98</v>
      </c>
      <c r="U798">
        <v>42.370837000000002</v>
      </c>
      <c r="V798">
        <v>-83.485600000000005</v>
      </c>
      <c r="W798" t="s">
        <v>309</v>
      </c>
      <c r="X798" t="s">
        <v>310</v>
      </c>
      <c r="Y798" t="s">
        <v>112</v>
      </c>
      <c r="Z798" s="10">
        <v>761481427</v>
      </c>
      <c r="AA798" s="9">
        <v>32.869383999999997</v>
      </c>
      <c r="AB798" s="9">
        <v>-97.251230000000007</v>
      </c>
      <c r="AC798" t="s">
        <v>98</v>
      </c>
      <c r="AD798">
        <v>106</v>
      </c>
      <c r="AE798" s="1" t="s">
        <v>102</v>
      </c>
      <c r="AF798" s="1" t="str">
        <f t="shared" si="35"/>
        <v>6</v>
      </c>
      <c r="AG798" s="1">
        <f t="shared" si="36"/>
        <v>5</v>
      </c>
      <c r="AH798" s="1">
        <v>13.2</v>
      </c>
      <c r="AI798" s="7">
        <f t="shared" si="37"/>
        <v>127.04999999999998</v>
      </c>
      <c r="AJ798">
        <v>127.05</v>
      </c>
      <c r="AK798">
        <v>127.05</v>
      </c>
      <c r="AL798" s="4">
        <v>24.68</v>
      </c>
      <c r="AM798" s="4">
        <v>0</v>
      </c>
      <c r="AN798" s="4">
        <v>0</v>
      </c>
      <c r="AO798" s="4">
        <v>0</v>
      </c>
      <c r="AP798" s="4">
        <v>0</v>
      </c>
      <c r="AQ798" s="4">
        <v>4.58</v>
      </c>
      <c r="AR798" s="4">
        <v>0</v>
      </c>
      <c r="AT798">
        <v>0</v>
      </c>
      <c r="AU798" s="4">
        <v>0</v>
      </c>
      <c r="AV798" s="4">
        <v>12.4</v>
      </c>
      <c r="AW798" s="4">
        <v>164.13</v>
      </c>
      <c r="AX798">
        <v>5</v>
      </c>
      <c r="AY798" t="s">
        <v>80</v>
      </c>
      <c r="AZ798">
        <v>5</v>
      </c>
      <c r="BA798">
        <v>0</v>
      </c>
      <c r="BB798">
        <v>0</v>
      </c>
      <c r="BC798">
        <v>0</v>
      </c>
      <c r="BD798">
        <v>0</v>
      </c>
      <c r="BE798">
        <v>1</v>
      </c>
      <c r="BF798" t="s">
        <v>81</v>
      </c>
      <c r="BJ798" s="6">
        <v>45955</v>
      </c>
      <c r="BK798" t="s">
        <v>186</v>
      </c>
      <c r="BL798" t="s">
        <v>83</v>
      </c>
      <c r="BM798" t="s">
        <v>194</v>
      </c>
      <c r="BN798" t="s">
        <v>83</v>
      </c>
      <c r="BP798">
        <v>2025</v>
      </c>
      <c r="BQ798" t="s">
        <v>187</v>
      </c>
      <c r="BR798" t="s">
        <v>195</v>
      </c>
    </row>
    <row r="799" spans="1:70" x14ac:dyDescent="0.25">
      <c r="A799">
        <v>6683062424</v>
      </c>
      <c r="B799" t="s">
        <v>189</v>
      </c>
      <c r="C799" t="s">
        <v>89</v>
      </c>
      <c r="D799" s="4">
        <v>140.5</v>
      </c>
      <c r="E799" s="5">
        <v>45955</v>
      </c>
      <c r="F799" s="5">
        <v>45951</v>
      </c>
      <c r="G799">
        <v>7926</v>
      </c>
      <c r="H799" t="s">
        <v>90</v>
      </c>
      <c r="I799" t="s">
        <v>91</v>
      </c>
      <c r="J799" t="s">
        <v>69</v>
      </c>
      <c r="K799" t="s">
        <v>92</v>
      </c>
      <c r="L799" t="s">
        <v>93</v>
      </c>
      <c r="M799" t="s">
        <v>72</v>
      </c>
      <c r="P799" t="s">
        <v>94</v>
      </c>
      <c r="Q799" t="s">
        <v>95</v>
      </c>
      <c r="R799" t="s">
        <v>96</v>
      </c>
      <c r="S799" t="s">
        <v>97</v>
      </c>
      <c r="T799" t="s">
        <v>98</v>
      </c>
      <c r="U799">
        <v>42.370837000000002</v>
      </c>
      <c r="V799">
        <v>-83.485600000000005</v>
      </c>
      <c r="W799" t="s">
        <v>352</v>
      </c>
      <c r="X799" t="s">
        <v>353</v>
      </c>
      <c r="Y799" t="s">
        <v>354</v>
      </c>
      <c r="Z799" s="10">
        <v>118013640</v>
      </c>
      <c r="AA799" s="9">
        <v>40.763354999999997</v>
      </c>
      <c r="AB799" s="9">
        <v>-73.523229999999998</v>
      </c>
      <c r="AC799" t="s">
        <v>98</v>
      </c>
      <c r="AD799">
        <v>104</v>
      </c>
      <c r="AE799" s="1" t="s">
        <v>102</v>
      </c>
      <c r="AF799" s="1" t="str">
        <f t="shared" si="35"/>
        <v>4</v>
      </c>
      <c r="AG799" s="1">
        <f t="shared" si="36"/>
        <v>5</v>
      </c>
      <c r="AH799" s="1">
        <v>11.94</v>
      </c>
      <c r="AI799" s="7">
        <f t="shared" si="37"/>
        <v>112.68</v>
      </c>
      <c r="AJ799">
        <v>112.68</v>
      </c>
      <c r="AK799">
        <v>112.68</v>
      </c>
      <c r="AL799" s="4">
        <v>21.13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T799">
        <v>0</v>
      </c>
      <c r="AU799" s="4">
        <v>0</v>
      </c>
      <c r="AV799" s="4">
        <v>6.69</v>
      </c>
      <c r="AW799" s="4">
        <v>140.5</v>
      </c>
      <c r="AX799">
        <v>5</v>
      </c>
      <c r="AY799" t="s">
        <v>80</v>
      </c>
      <c r="AZ799">
        <v>5</v>
      </c>
      <c r="BA799">
        <v>0</v>
      </c>
      <c r="BB799">
        <v>0</v>
      </c>
      <c r="BC799">
        <v>0</v>
      </c>
      <c r="BD799">
        <v>0</v>
      </c>
      <c r="BE799">
        <v>1</v>
      </c>
      <c r="BF799" t="s">
        <v>81</v>
      </c>
      <c r="BJ799" s="6">
        <v>45955</v>
      </c>
      <c r="BK799" t="s">
        <v>186</v>
      </c>
      <c r="BL799" t="s">
        <v>83</v>
      </c>
      <c r="BM799" t="s">
        <v>194</v>
      </c>
      <c r="BN799" t="s">
        <v>83</v>
      </c>
      <c r="BP799">
        <v>2025</v>
      </c>
      <c r="BQ799" t="s">
        <v>187</v>
      </c>
      <c r="BR799" t="s">
        <v>195</v>
      </c>
    </row>
    <row r="800" spans="1:70" x14ac:dyDescent="0.25">
      <c r="A800">
        <v>6683062418</v>
      </c>
      <c r="B800" t="s">
        <v>189</v>
      </c>
      <c r="C800" t="s">
        <v>89</v>
      </c>
      <c r="D800" s="4">
        <v>140.5</v>
      </c>
      <c r="E800" s="5">
        <v>45955</v>
      </c>
      <c r="F800" s="5">
        <v>45950</v>
      </c>
      <c r="G800">
        <v>7926</v>
      </c>
      <c r="H800" t="s">
        <v>90</v>
      </c>
      <c r="I800" t="s">
        <v>91</v>
      </c>
      <c r="J800" t="s">
        <v>69</v>
      </c>
      <c r="K800" t="s">
        <v>92</v>
      </c>
      <c r="L800" t="s">
        <v>93</v>
      </c>
      <c r="M800" t="s">
        <v>72</v>
      </c>
      <c r="P800" t="s">
        <v>94</v>
      </c>
      <c r="Q800" t="s">
        <v>95</v>
      </c>
      <c r="R800" t="s">
        <v>96</v>
      </c>
      <c r="S800" t="s">
        <v>97</v>
      </c>
      <c r="T800" t="s">
        <v>98</v>
      </c>
      <c r="U800">
        <v>42.370837000000002</v>
      </c>
      <c r="V800">
        <v>-83.485600000000005</v>
      </c>
      <c r="W800" t="s">
        <v>285</v>
      </c>
      <c r="X800" t="s">
        <v>286</v>
      </c>
      <c r="Y800" t="s">
        <v>287</v>
      </c>
      <c r="Z800" s="10">
        <v>549048072</v>
      </c>
      <c r="AA800" s="9">
        <v>44.018870999999997</v>
      </c>
      <c r="AB800" s="9">
        <v>-88.613240000000005</v>
      </c>
      <c r="AC800" t="s">
        <v>98</v>
      </c>
      <c r="AD800">
        <v>104</v>
      </c>
      <c r="AE800" s="1" t="s">
        <v>102</v>
      </c>
      <c r="AF800" s="1" t="str">
        <f t="shared" si="35"/>
        <v>4</v>
      </c>
      <c r="AG800" s="1">
        <f t="shared" si="36"/>
        <v>5</v>
      </c>
      <c r="AH800" s="1">
        <v>11.94</v>
      </c>
      <c r="AI800" s="7">
        <f t="shared" si="37"/>
        <v>112.68</v>
      </c>
      <c r="AJ800">
        <v>112.68</v>
      </c>
      <c r="AK800">
        <v>112.68</v>
      </c>
      <c r="AL800" s="4">
        <v>21.13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T800">
        <v>0</v>
      </c>
      <c r="AU800" s="4">
        <v>0</v>
      </c>
      <c r="AV800" s="4">
        <v>6.69</v>
      </c>
      <c r="AW800" s="4">
        <v>140.5</v>
      </c>
      <c r="AX800">
        <v>5</v>
      </c>
      <c r="AY800" t="s">
        <v>80</v>
      </c>
      <c r="AZ800">
        <v>5</v>
      </c>
      <c r="BA800">
        <v>0</v>
      </c>
      <c r="BB800">
        <v>0</v>
      </c>
      <c r="BC800">
        <v>0</v>
      </c>
      <c r="BD800">
        <v>0</v>
      </c>
      <c r="BE800">
        <v>1</v>
      </c>
      <c r="BF800" t="s">
        <v>81</v>
      </c>
      <c r="BJ800" s="6">
        <v>45955</v>
      </c>
      <c r="BK800" t="s">
        <v>186</v>
      </c>
      <c r="BL800" t="s">
        <v>83</v>
      </c>
      <c r="BM800" t="s">
        <v>194</v>
      </c>
      <c r="BN800" t="s">
        <v>83</v>
      </c>
      <c r="BP800">
        <v>2025</v>
      </c>
      <c r="BQ800" t="s">
        <v>187</v>
      </c>
      <c r="BR800" t="s">
        <v>195</v>
      </c>
    </row>
    <row r="801" spans="1:70" x14ac:dyDescent="0.25">
      <c r="A801">
        <v>6683062408</v>
      </c>
      <c r="B801" t="s">
        <v>189</v>
      </c>
      <c r="C801" t="s">
        <v>89</v>
      </c>
      <c r="D801" s="4">
        <v>140.5</v>
      </c>
      <c r="E801" s="5">
        <v>45955</v>
      </c>
      <c r="F801" s="5">
        <v>45950</v>
      </c>
      <c r="G801">
        <v>7926</v>
      </c>
      <c r="H801" t="s">
        <v>90</v>
      </c>
      <c r="I801" t="s">
        <v>91</v>
      </c>
      <c r="J801" t="s">
        <v>69</v>
      </c>
      <c r="K801" t="s">
        <v>92</v>
      </c>
      <c r="L801" t="s">
        <v>93</v>
      </c>
      <c r="M801" t="s">
        <v>72</v>
      </c>
      <c r="P801" t="s">
        <v>94</v>
      </c>
      <c r="Q801" t="s">
        <v>95</v>
      </c>
      <c r="R801" t="s">
        <v>96</v>
      </c>
      <c r="S801" t="s">
        <v>97</v>
      </c>
      <c r="T801" t="s">
        <v>98</v>
      </c>
      <c r="U801">
        <v>42.370837000000002</v>
      </c>
      <c r="V801">
        <v>-83.485600000000005</v>
      </c>
      <c r="W801" t="s">
        <v>285</v>
      </c>
      <c r="X801" t="s">
        <v>286</v>
      </c>
      <c r="Y801" t="s">
        <v>287</v>
      </c>
      <c r="Z801" s="10">
        <v>549048072</v>
      </c>
      <c r="AA801" s="9">
        <v>44.018870999999997</v>
      </c>
      <c r="AB801" s="9">
        <v>-88.613240000000005</v>
      </c>
      <c r="AC801" t="s">
        <v>98</v>
      </c>
      <c r="AD801">
        <v>104</v>
      </c>
      <c r="AE801" s="1" t="s">
        <v>102</v>
      </c>
      <c r="AF801" s="1" t="str">
        <f t="shared" si="35"/>
        <v>4</v>
      </c>
      <c r="AG801" s="1">
        <f t="shared" si="36"/>
        <v>5</v>
      </c>
      <c r="AH801" s="1">
        <v>11.94</v>
      </c>
      <c r="AI801" s="7">
        <f t="shared" si="37"/>
        <v>112.68</v>
      </c>
      <c r="AJ801">
        <v>112.68</v>
      </c>
      <c r="AK801">
        <v>112.68</v>
      </c>
      <c r="AL801" s="4">
        <v>21.13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T801">
        <v>0</v>
      </c>
      <c r="AU801" s="4">
        <v>0</v>
      </c>
      <c r="AV801" s="4">
        <v>6.69</v>
      </c>
      <c r="AW801" s="4">
        <v>140.5</v>
      </c>
      <c r="AX801">
        <v>5</v>
      </c>
      <c r="AY801" t="s">
        <v>80</v>
      </c>
      <c r="AZ801">
        <v>5</v>
      </c>
      <c r="BA801">
        <v>0</v>
      </c>
      <c r="BB801">
        <v>0</v>
      </c>
      <c r="BC801">
        <v>0</v>
      </c>
      <c r="BD801">
        <v>0</v>
      </c>
      <c r="BE801">
        <v>1</v>
      </c>
      <c r="BF801" t="s">
        <v>81</v>
      </c>
      <c r="BJ801" s="6">
        <v>45955</v>
      </c>
      <c r="BK801" t="s">
        <v>186</v>
      </c>
      <c r="BL801" t="s">
        <v>83</v>
      </c>
      <c r="BM801" t="s">
        <v>194</v>
      </c>
      <c r="BN801" t="s">
        <v>83</v>
      </c>
      <c r="BP801">
        <v>2025</v>
      </c>
      <c r="BQ801" t="s">
        <v>187</v>
      </c>
      <c r="BR801" t="s">
        <v>195</v>
      </c>
    </row>
    <row r="802" spans="1:70" x14ac:dyDescent="0.25">
      <c r="A802">
        <v>6683062400</v>
      </c>
      <c r="B802" t="s">
        <v>189</v>
      </c>
      <c r="C802" t="s">
        <v>89</v>
      </c>
      <c r="D802" s="4">
        <v>96.38</v>
      </c>
      <c r="E802" s="5">
        <v>45955</v>
      </c>
      <c r="F802" s="5">
        <v>45950</v>
      </c>
      <c r="G802">
        <v>7926</v>
      </c>
      <c r="H802" t="s">
        <v>90</v>
      </c>
      <c r="I802" t="s">
        <v>91</v>
      </c>
      <c r="J802" t="s">
        <v>69</v>
      </c>
      <c r="K802" t="s">
        <v>92</v>
      </c>
      <c r="L802" t="s">
        <v>93</v>
      </c>
      <c r="M802" t="s">
        <v>72</v>
      </c>
      <c r="P802" t="s">
        <v>94</v>
      </c>
      <c r="Q802" t="s">
        <v>95</v>
      </c>
      <c r="R802" t="s">
        <v>96</v>
      </c>
      <c r="S802" t="s">
        <v>97</v>
      </c>
      <c r="T802" t="s">
        <v>98</v>
      </c>
      <c r="U802">
        <v>42.370837000000002</v>
      </c>
      <c r="V802">
        <v>-83.485600000000005</v>
      </c>
      <c r="W802" t="s">
        <v>307</v>
      </c>
      <c r="X802" t="s">
        <v>308</v>
      </c>
      <c r="Y802" t="s">
        <v>216</v>
      </c>
      <c r="Z802" s="10">
        <v>403249223</v>
      </c>
      <c r="AA802" s="9">
        <v>38.221178999999999</v>
      </c>
      <c r="AB802" s="9">
        <v>-84.554649999999995</v>
      </c>
      <c r="AC802" t="s">
        <v>98</v>
      </c>
      <c r="AD802">
        <v>103</v>
      </c>
      <c r="AE802" s="1" t="s">
        <v>102</v>
      </c>
      <c r="AF802" s="1" t="str">
        <f t="shared" si="35"/>
        <v>3</v>
      </c>
      <c r="AG802" s="1">
        <f t="shared" si="36"/>
        <v>5</v>
      </c>
      <c r="AH802" s="1">
        <v>10.44</v>
      </c>
      <c r="AI802" s="7">
        <f t="shared" si="37"/>
        <v>72.72</v>
      </c>
      <c r="AJ802">
        <v>72.72</v>
      </c>
      <c r="AK802">
        <v>72.72</v>
      </c>
      <c r="AL802" s="4">
        <v>14.49</v>
      </c>
      <c r="AM802" s="4">
        <v>0</v>
      </c>
      <c r="AN802" s="4">
        <v>0</v>
      </c>
      <c r="AO802" s="4">
        <v>0</v>
      </c>
      <c r="AP802" s="4">
        <v>0</v>
      </c>
      <c r="AQ802" s="4">
        <v>4.58</v>
      </c>
      <c r="AR802" s="4">
        <v>0</v>
      </c>
      <c r="AT802">
        <v>0</v>
      </c>
      <c r="AU802" s="4">
        <v>0</v>
      </c>
      <c r="AV802" s="4">
        <v>9.17</v>
      </c>
      <c r="AW802" s="4">
        <v>96.38</v>
      </c>
      <c r="AX802">
        <v>5</v>
      </c>
      <c r="AY802" t="s">
        <v>80</v>
      </c>
      <c r="AZ802">
        <v>5</v>
      </c>
      <c r="BA802">
        <v>0</v>
      </c>
      <c r="BB802">
        <v>0</v>
      </c>
      <c r="BC802">
        <v>0</v>
      </c>
      <c r="BD802">
        <v>0</v>
      </c>
      <c r="BE802">
        <v>1</v>
      </c>
      <c r="BF802" t="s">
        <v>81</v>
      </c>
      <c r="BJ802" s="6">
        <v>45955</v>
      </c>
      <c r="BK802" t="s">
        <v>186</v>
      </c>
      <c r="BL802" t="s">
        <v>83</v>
      </c>
      <c r="BM802" t="s">
        <v>194</v>
      </c>
      <c r="BN802" t="s">
        <v>83</v>
      </c>
      <c r="BP802">
        <v>2025</v>
      </c>
      <c r="BQ802" t="s">
        <v>187</v>
      </c>
      <c r="BR802" t="s">
        <v>195</v>
      </c>
    </row>
    <row r="803" spans="1:70" x14ac:dyDescent="0.25">
      <c r="A803">
        <v>6683062401</v>
      </c>
      <c r="B803" t="s">
        <v>189</v>
      </c>
      <c r="C803" t="s">
        <v>89</v>
      </c>
      <c r="D803" s="4">
        <v>158.26</v>
      </c>
      <c r="E803" s="5">
        <v>45955</v>
      </c>
      <c r="F803" s="5">
        <v>45950</v>
      </c>
      <c r="G803">
        <v>7926</v>
      </c>
      <c r="H803" t="s">
        <v>90</v>
      </c>
      <c r="I803" t="s">
        <v>91</v>
      </c>
      <c r="J803" t="s">
        <v>69</v>
      </c>
      <c r="K803" t="s">
        <v>92</v>
      </c>
      <c r="L803" t="s">
        <v>93</v>
      </c>
      <c r="M803" t="s">
        <v>72</v>
      </c>
      <c r="P803" t="s">
        <v>94</v>
      </c>
      <c r="Q803" t="s">
        <v>95</v>
      </c>
      <c r="R803" t="s">
        <v>96</v>
      </c>
      <c r="S803" t="s">
        <v>97</v>
      </c>
      <c r="T803" t="s">
        <v>98</v>
      </c>
      <c r="U803">
        <v>42.370837000000002</v>
      </c>
      <c r="V803">
        <v>-83.485600000000005</v>
      </c>
      <c r="W803" t="s">
        <v>302</v>
      </c>
      <c r="X803" t="s">
        <v>303</v>
      </c>
      <c r="Y803" t="s">
        <v>272</v>
      </c>
      <c r="Z803" s="10">
        <v>328061551</v>
      </c>
      <c r="AA803" s="9">
        <v>28.51483</v>
      </c>
      <c r="AB803" s="9">
        <v>-81.36054</v>
      </c>
      <c r="AC803" t="s">
        <v>98</v>
      </c>
      <c r="AD803">
        <v>105</v>
      </c>
      <c r="AE803" s="1" t="s">
        <v>102</v>
      </c>
      <c r="AF803" s="1" t="str">
        <f t="shared" si="35"/>
        <v>5</v>
      </c>
      <c r="AG803" s="1">
        <f t="shared" si="36"/>
        <v>5</v>
      </c>
      <c r="AH803" s="1">
        <v>12.74</v>
      </c>
      <c r="AI803" s="7">
        <f t="shared" si="37"/>
        <v>122.33999999999997</v>
      </c>
      <c r="AJ803">
        <v>122.34</v>
      </c>
      <c r="AK803">
        <v>122.34</v>
      </c>
      <c r="AL803" s="4">
        <v>23.8</v>
      </c>
      <c r="AM803" s="4">
        <v>0</v>
      </c>
      <c r="AN803" s="4">
        <v>0</v>
      </c>
      <c r="AO803" s="4">
        <v>0</v>
      </c>
      <c r="AP803" s="4">
        <v>0</v>
      </c>
      <c r="AQ803" s="4">
        <v>4.58</v>
      </c>
      <c r="AR803" s="4">
        <v>0</v>
      </c>
      <c r="AT803">
        <v>0</v>
      </c>
      <c r="AU803" s="4">
        <v>0</v>
      </c>
      <c r="AV803" s="4">
        <v>12.12</v>
      </c>
      <c r="AW803" s="4">
        <v>158.26</v>
      </c>
      <c r="AX803">
        <v>5</v>
      </c>
      <c r="AY803" t="s">
        <v>80</v>
      </c>
      <c r="AZ803">
        <v>5</v>
      </c>
      <c r="BA803">
        <v>0</v>
      </c>
      <c r="BB803">
        <v>0</v>
      </c>
      <c r="BC803">
        <v>0</v>
      </c>
      <c r="BD803">
        <v>0</v>
      </c>
      <c r="BE803">
        <v>1</v>
      </c>
      <c r="BF803" t="s">
        <v>81</v>
      </c>
      <c r="BJ803" s="6">
        <v>45955</v>
      </c>
      <c r="BK803" t="s">
        <v>186</v>
      </c>
      <c r="BL803" t="s">
        <v>83</v>
      </c>
      <c r="BM803" t="s">
        <v>194</v>
      </c>
      <c r="BN803" t="s">
        <v>83</v>
      </c>
      <c r="BP803">
        <v>2025</v>
      </c>
      <c r="BQ803" t="s">
        <v>187</v>
      </c>
      <c r="BR803" t="s">
        <v>195</v>
      </c>
    </row>
    <row r="804" spans="1:70" x14ac:dyDescent="0.25">
      <c r="A804">
        <v>6671698884</v>
      </c>
      <c r="B804" t="s">
        <v>198</v>
      </c>
      <c r="C804" t="s">
        <v>89</v>
      </c>
      <c r="D804" s="4">
        <v>179.59</v>
      </c>
      <c r="E804" s="5">
        <v>45948</v>
      </c>
      <c r="F804" s="5">
        <v>45943</v>
      </c>
      <c r="G804">
        <v>7926</v>
      </c>
      <c r="H804" t="s">
        <v>90</v>
      </c>
      <c r="I804" t="s">
        <v>91</v>
      </c>
      <c r="J804" t="s">
        <v>69</v>
      </c>
      <c r="K804" t="s">
        <v>92</v>
      </c>
      <c r="L804" t="s">
        <v>93</v>
      </c>
      <c r="M804" t="s">
        <v>72</v>
      </c>
      <c r="P804" t="s">
        <v>94</v>
      </c>
      <c r="Q804" t="s">
        <v>95</v>
      </c>
      <c r="R804" t="s">
        <v>96</v>
      </c>
      <c r="S804" t="s">
        <v>97</v>
      </c>
      <c r="T804" t="s">
        <v>98</v>
      </c>
      <c r="U804">
        <v>42.370837000000002</v>
      </c>
      <c r="V804">
        <v>-83.485600000000005</v>
      </c>
      <c r="W804" t="s">
        <v>293</v>
      </c>
      <c r="X804" t="s">
        <v>294</v>
      </c>
      <c r="Y804" t="s">
        <v>112</v>
      </c>
      <c r="Z804" s="10">
        <v>770077755</v>
      </c>
      <c r="AA804" s="9">
        <v>29.772627</v>
      </c>
      <c r="AB804" s="9">
        <v>-95.403189999999995</v>
      </c>
      <c r="AC804" t="s">
        <v>98</v>
      </c>
      <c r="AD804">
        <v>107</v>
      </c>
      <c r="AE804" s="1" t="s">
        <v>102</v>
      </c>
      <c r="AF804" s="1" t="str">
        <f t="shared" si="35"/>
        <v>7</v>
      </c>
      <c r="AG804" s="1">
        <f t="shared" si="36"/>
        <v>5</v>
      </c>
      <c r="AH804" s="1">
        <v>14.99</v>
      </c>
      <c r="AI804" s="7">
        <f t="shared" si="37"/>
        <v>144.03</v>
      </c>
      <c r="AJ804">
        <v>144.03</v>
      </c>
      <c r="AK804">
        <v>144.03</v>
      </c>
      <c r="AL804" s="4">
        <v>27.01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T804">
        <v>0</v>
      </c>
      <c r="AU804" s="4">
        <v>0</v>
      </c>
      <c r="AV804" s="4">
        <v>8.5500000000000007</v>
      </c>
      <c r="AW804" s="4">
        <v>179.59</v>
      </c>
      <c r="AX804">
        <v>5</v>
      </c>
      <c r="AY804" t="s">
        <v>80</v>
      </c>
      <c r="AZ804">
        <v>5</v>
      </c>
      <c r="BA804">
        <v>0</v>
      </c>
      <c r="BB804">
        <v>0</v>
      </c>
      <c r="BC804">
        <v>0</v>
      </c>
      <c r="BD804">
        <v>0</v>
      </c>
      <c r="BE804">
        <v>1</v>
      </c>
      <c r="BF804" t="s">
        <v>81</v>
      </c>
      <c r="BJ804" s="6">
        <v>45948</v>
      </c>
      <c r="BK804" t="s">
        <v>194</v>
      </c>
      <c r="BL804" t="s">
        <v>83</v>
      </c>
      <c r="BM804" t="s">
        <v>196</v>
      </c>
      <c r="BN804" t="s">
        <v>83</v>
      </c>
      <c r="BP804">
        <v>2025</v>
      </c>
      <c r="BQ804" t="s">
        <v>187</v>
      </c>
      <c r="BR804" t="s">
        <v>197</v>
      </c>
    </row>
    <row r="805" spans="1:70" x14ac:dyDescent="0.25">
      <c r="A805">
        <v>6671699048</v>
      </c>
      <c r="B805" t="s">
        <v>198</v>
      </c>
      <c r="C805" t="s">
        <v>89</v>
      </c>
      <c r="D805" s="4">
        <v>163.61000000000001</v>
      </c>
      <c r="E805" s="5">
        <v>45948</v>
      </c>
      <c r="F805" s="5">
        <v>45946</v>
      </c>
      <c r="G805">
        <v>7926</v>
      </c>
      <c r="H805" t="s">
        <v>90</v>
      </c>
      <c r="I805" t="s">
        <v>91</v>
      </c>
      <c r="J805" t="s">
        <v>69</v>
      </c>
      <c r="K805" t="s">
        <v>92</v>
      </c>
      <c r="L805" t="s">
        <v>93</v>
      </c>
      <c r="M805" t="s">
        <v>72</v>
      </c>
      <c r="P805" t="s">
        <v>94</v>
      </c>
      <c r="Q805" t="s">
        <v>95</v>
      </c>
      <c r="R805" t="s">
        <v>96</v>
      </c>
      <c r="S805" t="s">
        <v>97</v>
      </c>
      <c r="T805" t="s">
        <v>98</v>
      </c>
      <c r="U805">
        <v>42.370837000000002</v>
      </c>
      <c r="V805">
        <v>-83.485600000000005</v>
      </c>
      <c r="W805" t="s">
        <v>388</v>
      </c>
      <c r="X805" t="s">
        <v>389</v>
      </c>
      <c r="Y805" t="s">
        <v>344</v>
      </c>
      <c r="Z805" s="10">
        <v>314113099</v>
      </c>
      <c r="AA805" s="9">
        <v>31.927434000000002</v>
      </c>
      <c r="AB805" s="9">
        <v>-81.042500000000004</v>
      </c>
      <c r="AC805" t="s">
        <v>98</v>
      </c>
      <c r="AD805">
        <v>105</v>
      </c>
      <c r="AE805" s="1" t="s">
        <v>102</v>
      </c>
      <c r="AF805" s="1" t="str">
        <f t="shared" si="35"/>
        <v>5</v>
      </c>
      <c r="AG805" s="1">
        <f t="shared" si="36"/>
        <v>5</v>
      </c>
      <c r="AH805" s="1">
        <v>12.74</v>
      </c>
      <c r="AI805" s="7">
        <f t="shared" si="37"/>
        <v>126.64000000000001</v>
      </c>
      <c r="AJ805">
        <v>122.34</v>
      </c>
      <c r="AK805">
        <v>122.34</v>
      </c>
      <c r="AL805" s="4">
        <v>24.6</v>
      </c>
      <c r="AM805" s="4">
        <v>0</v>
      </c>
      <c r="AN805" s="4">
        <v>0</v>
      </c>
      <c r="AO805" s="4">
        <v>0</v>
      </c>
      <c r="AP805" s="4">
        <v>0</v>
      </c>
      <c r="AQ805" s="4">
        <v>4.58</v>
      </c>
      <c r="AR805" s="4">
        <v>0</v>
      </c>
      <c r="AT805">
        <v>0</v>
      </c>
      <c r="AU805" s="4">
        <v>0</v>
      </c>
      <c r="AV805" s="4">
        <v>12.37</v>
      </c>
      <c r="AW805" s="4">
        <v>163.61000000000001</v>
      </c>
      <c r="AX805">
        <v>5</v>
      </c>
      <c r="AY805" t="s">
        <v>80</v>
      </c>
      <c r="AZ805">
        <v>5</v>
      </c>
      <c r="BA805">
        <v>0</v>
      </c>
      <c r="BB805">
        <v>0</v>
      </c>
      <c r="BC805">
        <v>0</v>
      </c>
      <c r="BD805">
        <v>0</v>
      </c>
      <c r="BE805">
        <v>1</v>
      </c>
      <c r="BF805" t="s">
        <v>81</v>
      </c>
      <c r="BJ805" s="6">
        <v>45948</v>
      </c>
      <c r="BK805" t="s">
        <v>194</v>
      </c>
      <c r="BL805" t="s">
        <v>83</v>
      </c>
      <c r="BM805" t="s">
        <v>196</v>
      </c>
      <c r="BN805" t="s">
        <v>83</v>
      </c>
      <c r="BP805">
        <v>2025</v>
      </c>
      <c r="BQ805" t="s">
        <v>187</v>
      </c>
      <c r="BR805" t="s">
        <v>197</v>
      </c>
    </row>
    <row r="806" spans="1:70" x14ac:dyDescent="0.25">
      <c r="A806">
        <v>6671698924</v>
      </c>
      <c r="B806" t="s">
        <v>198</v>
      </c>
      <c r="C806" t="s">
        <v>89</v>
      </c>
      <c r="D806" s="4">
        <v>144.16999999999999</v>
      </c>
      <c r="E806" s="5">
        <v>45948</v>
      </c>
      <c r="F806" s="5">
        <v>45945</v>
      </c>
      <c r="G806">
        <v>7926</v>
      </c>
      <c r="H806" t="s">
        <v>90</v>
      </c>
      <c r="I806" t="s">
        <v>91</v>
      </c>
      <c r="J806" t="s">
        <v>69</v>
      </c>
      <c r="K806" t="s">
        <v>92</v>
      </c>
      <c r="L806" t="s">
        <v>93</v>
      </c>
      <c r="M806" t="s">
        <v>72</v>
      </c>
      <c r="P806" t="s">
        <v>94</v>
      </c>
      <c r="Q806" t="s">
        <v>95</v>
      </c>
      <c r="R806" t="s">
        <v>96</v>
      </c>
      <c r="S806" t="s">
        <v>97</v>
      </c>
      <c r="T806" t="s">
        <v>98</v>
      </c>
      <c r="U806">
        <v>42.370837000000002</v>
      </c>
      <c r="V806">
        <v>-83.485600000000005</v>
      </c>
      <c r="W806" t="s">
        <v>390</v>
      </c>
      <c r="X806" t="s">
        <v>391</v>
      </c>
      <c r="Y806" t="s">
        <v>96</v>
      </c>
      <c r="Z806" s="10">
        <v>497351592</v>
      </c>
      <c r="AA806" s="9">
        <v>44.989607999999997</v>
      </c>
      <c r="AB806" s="9">
        <v>-84.67492</v>
      </c>
      <c r="AC806" t="s">
        <v>98</v>
      </c>
      <c r="AD806">
        <v>104</v>
      </c>
      <c r="AE806" s="1" t="s">
        <v>102</v>
      </c>
      <c r="AF806" s="1" t="str">
        <f t="shared" si="35"/>
        <v>4</v>
      </c>
      <c r="AG806" s="1">
        <f t="shared" si="36"/>
        <v>5</v>
      </c>
      <c r="AH806" s="1">
        <v>11.94</v>
      </c>
      <c r="AI806" s="7">
        <f t="shared" si="37"/>
        <v>115.61999999999998</v>
      </c>
      <c r="AJ806">
        <v>112.68</v>
      </c>
      <c r="AK806">
        <v>112.68</v>
      </c>
      <c r="AL806" s="4">
        <v>21.68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T806">
        <v>0</v>
      </c>
      <c r="AU806" s="4">
        <v>0</v>
      </c>
      <c r="AV806" s="4">
        <v>6.87</v>
      </c>
      <c r="AW806" s="4">
        <v>144.16999999999999</v>
      </c>
      <c r="AX806">
        <v>5</v>
      </c>
      <c r="AY806" t="s">
        <v>80</v>
      </c>
      <c r="AZ806">
        <v>5</v>
      </c>
      <c r="BA806">
        <v>0</v>
      </c>
      <c r="BB806">
        <v>0</v>
      </c>
      <c r="BC806">
        <v>0</v>
      </c>
      <c r="BD806">
        <v>0</v>
      </c>
      <c r="BE806">
        <v>1</v>
      </c>
      <c r="BF806" t="s">
        <v>81</v>
      </c>
      <c r="BJ806" s="6">
        <v>45948</v>
      </c>
      <c r="BK806" t="s">
        <v>194</v>
      </c>
      <c r="BL806" t="s">
        <v>83</v>
      </c>
      <c r="BM806" t="s">
        <v>196</v>
      </c>
      <c r="BN806" t="s">
        <v>83</v>
      </c>
      <c r="BP806">
        <v>2025</v>
      </c>
      <c r="BQ806" t="s">
        <v>187</v>
      </c>
      <c r="BR806" t="s">
        <v>197</v>
      </c>
    </row>
    <row r="807" spans="1:70" x14ac:dyDescent="0.25">
      <c r="A807">
        <v>6671698850</v>
      </c>
      <c r="B807" t="s">
        <v>198</v>
      </c>
      <c r="C807" t="s">
        <v>89</v>
      </c>
      <c r="D807" s="4">
        <v>153.44999999999999</v>
      </c>
      <c r="E807" s="5">
        <v>45948</v>
      </c>
      <c r="F807" s="5">
        <v>45943</v>
      </c>
      <c r="G807">
        <v>7926</v>
      </c>
      <c r="H807" t="s">
        <v>90</v>
      </c>
      <c r="I807" t="s">
        <v>91</v>
      </c>
      <c r="J807" t="s">
        <v>69</v>
      </c>
      <c r="K807" t="s">
        <v>92</v>
      </c>
      <c r="L807" t="s">
        <v>93</v>
      </c>
      <c r="M807" t="s">
        <v>72</v>
      </c>
      <c r="P807" t="s">
        <v>94</v>
      </c>
      <c r="Q807" t="s">
        <v>95</v>
      </c>
      <c r="R807" t="s">
        <v>96</v>
      </c>
      <c r="S807" t="s">
        <v>97</v>
      </c>
      <c r="T807" t="s">
        <v>98</v>
      </c>
      <c r="U807">
        <v>42.370837000000002</v>
      </c>
      <c r="V807">
        <v>-83.485600000000005</v>
      </c>
      <c r="W807" t="s">
        <v>278</v>
      </c>
      <c r="X807" t="s">
        <v>279</v>
      </c>
      <c r="Y807" t="s">
        <v>119</v>
      </c>
      <c r="Z807" s="10">
        <v>559624420</v>
      </c>
      <c r="AA807" s="9">
        <v>43.762272000000003</v>
      </c>
      <c r="AB807" s="9">
        <v>-91.845299999999995</v>
      </c>
      <c r="AC807" t="s">
        <v>98</v>
      </c>
      <c r="AD807">
        <v>104</v>
      </c>
      <c r="AE807" s="1" t="s">
        <v>102</v>
      </c>
      <c r="AF807" s="1" t="str">
        <f t="shared" si="35"/>
        <v>4</v>
      </c>
      <c r="AG807" s="1">
        <f t="shared" si="36"/>
        <v>5</v>
      </c>
      <c r="AH807" s="1">
        <v>11.94</v>
      </c>
      <c r="AI807" s="7">
        <f t="shared" si="37"/>
        <v>112.67999999999999</v>
      </c>
      <c r="AJ807">
        <v>112.68</v>
      </c>
      <c r="AK807">
        <v>112.68</v>
      </c>
      <c r="AL807" s="4">
        <v>23.07</v>
      </c>
      <c r="AM807" s="4">
        <v>0</v>
      </c>
      <c r="AN807" s="4">
        <v>0</v>
      </c>
      <c r="AO807" s="4">
        <v>0</v>
      </c>
      <c r="AP807" s="4">
        <v>0</v>
      </c>
      <c r="AQ807" s="4">
        <v>4.58</v>
      </c>
      <c r="AR807" s="4">
        <v>0</v>
      </c>
      <c r="AT807">
        <v>0</v>
      </c>
      <c r="AU807" s="4">
        <v>0</v>
      </c>
      <c r="AV807" s="4">
        <v>17.7</v>
      </c>
      <c r="AW807" s="4">
        <v>153.44999999999999</v>
      </c>
      <c r="AX807">
        <v>5</v>
      </c>
      <c r="AY807" t="s">
        <v>80</v>
      </c>
      <c r="AZ807">
        <v>5</v>
      </c>
      <c r="BA807">
        <v>0</v>
      </c>
      <c r="BB807">
        <v>0</v>
      </c>
      <c r="BC807">
        <v>0</v>
      </c>
      <c r="BD807">
        <v>0</v>
      </c>
      <c r="BE807">
        <v>1</v>
      </c>
      <c r="BF807" t="s">
        <v>81</v>
      </c>
      <c r="BJ807" s="6">
        <v>45948</v>
      </c>
      <c r="BK807" t="s">
        <v>194</v>
      </c>
      <c r="BL807" t="s">
        <v>83</v>
      </c>
      <c r="BM807" t="s">
        <v>196</v>
      </c>
      <c r="BN807" t="s">
        <v>83</v>
      </c>
      <c r="BP807">
        <v>2025</v>
      </c>
      <c r="BQ807" t="s">
        <v>187</v>
      </c>
      <c r="BR807" t="s">
        <v>197</v>
      </c>
    </row>
    <row r="808" spans="1:70" x14ac:dyDescent="0.25">
      <c r="A808">
        <v>6671698888</v>
      </c>
      <c r="B808" t="s">
        <v>198</v>
      </c>
      <c r="C808" t="s">
        <v>89</v>
      </c>
      <c r="D808" s="4">
        <v>152.54</v>
      </c>
      <c r="E808" s="5">
        <v>45948</v>
      </c>
      <c r="F808" s="5">
        <v>45944</v>
      </c>
      <c r="G808">
        <v>7926</v>
      </c>
      <c r="H808" t="s">
        <v>90</v>
      </c>
      <c r="I808" t="s">
        <v>91</v>
      </c>
      <c r="J808" t="s">
        <v>69</v>
      </c>
      <c r="K808" t="s">
        <v>92</v>
      </c>
      <c r="L808" t="s">
        <v>93</v>
      </c>
      <c r="M808" t="s">
        <v>72</v>
      </c>
      <c r="P808" t="s">
        <v>94</v>
      </c>
      <c r="Q808" t="s">
        <v>95</v>
      </c>
      <c r="R808" t="s">
        <v>96</v>
      </c>
      <c r="S808" t="s">
        <v>97</v>
      </c>
      <c r="T808" t="s">
        <v>98</v>
      </c>
      <c r="U808">
        <v>42.370837000000002</v>
      </c>
      <c r="V808">
        <v>-83.485600000000005</v>
      </c>
      <c r="W808" t="s">
        <v>297</v>
      </c>
      <c r="X808" t="s">
        <v>298</v>
      </c>
      <c r="Y808" t="s">
        <v>299</v>
      </c>
      <c r="Z808" s="10">
        <v>674014143</v>
      </c>
      <c r="AA808" s="9">
        <v>38.827874999999999</v>
      </c>
      <c r="AB808" s="9">
        <v>-97.615530000000007</v>
      </c>
      <c r="AC808" t="s">
        <v>98</v>
      </c>
      <c r="AD808">
        <v>105</v>
      </c>
      <c r="AE808" s="1" t="s">
        <v>102</v>
      </c>
      <c r="AF808" s="1" t="str">
        <f t="shared" si="35"/>
        <v>5</v>
      </c>
      <c r="AG808" s="1">
        <f t="shared" si="36"/>
        <v>5</v>
      </c>
      <c r="AH808" s="1">
        <v>12.74</v>
      </c>
      <c r="AI808" s="7">
        <f t="shared" si="37"/>
        <v>122.33999999999999</v>
      </c>
      <c r="AJ808">
        <v>122.34</v>
      </c>
      <c r="AK808">
        <v>122.34</v>
      </c>
      <c r="AL808" s="4">
        <v>22.94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T808">
        <v>0</v>
      </c>
      <c r="AU808" s="4">
        <v>0</v>
      </c>
      <c r="AV808" s="4">
        <v>7.26</v>
      </c>
      <c r="AW808" s="4">
        <v>152.54</v>
      </c>
      <c r="AX808">
        <v>5</v>
      </c>
      <c r="AY808" t="s">
        <v>80</v>
      </c>
      <c r="AZ808">
        <v>5</v>
      </c>
      <c r="BA808">
        <v>0</v>
      </c>
      <c r="BB808">
        <v>0</v>
      </c>
      <c r="BC808">
        <v>0</v>
      </c>
      <c r="BD808">
        <v>0</v>
      </c>
      <c r="BE808">
        <v>1</v>
      </c>
      <c r="BF808" t="s">
        <v>81</v>
      </c>
      <c r="BJ808" s="6">
        <v>45948</v>
      </c>
      <c r="BK808" t="s">
        <v>194</v>
      </c>
      <c r="BL808" t="s">
        <v>83</v>
      </c>
      <c r="BM808" t="s">
        <v>196</v>
      </c>
      <c r="BN808" t="s">
        <v>83</v>
      </c>
      <c r="BP808">
        <v>2025</v>
      </c>
      <c r="BQ808" t="s">
        <v>187</v>
      </c>
      <c r="BR808" t="s">
        <v>197</v>
      </c>
    </row>
    <row r="809" spans="1:70" x14ac:dyDescent="0.25">
      <c r="A809">
        <v>6671698750</v>
      </c>
      <c r="B809" t="s">
        <v>198</v>
      </c>
      <c r="C809" t="s">
        <v>89</v>
      </c>
      <c r="D809" s="4">
        <v>96.38</v>
      </c>
      <c r="E809" s="5">
        <v>45948</v>
      </c>
      <c r="F809" s="5">
        <v>45943</v>
      </c>
      <c r="G809">
        <v>7926</v>
      </c>
      <c r="H809" t="s">
        <v>90</v>
      </c>
      <c r="I809" t="s">
        <v>91</v>
      </c>
      <c r="J809" t="s">
        <v>69</v>
      </c>
      <c r="K809" t="s">
        <v>92</v>
      </c>
      <c r="L809" t="s">
        <v>93</v>
      </c>
      <c r="M809" t="s">
        <v>72</v>
      </c>
      <c r="P809" t="s">
        <v>94</v>
      </c>
      <c r="Q809" t="s">
        <v>95</v>
      </c>
      <c r="R809" t="s">
        <v>96</v>
      </c>
      <c r="S809" t="s">
        <v>97</v>
      </c>
      <c r="T809" t="s">
        <v>98</v>
      </c>
      <c r="U809">
        <v>42.370837000000002</v>
      </c>
      <c r="V809">
        <v>-83.485600000000005</v>
      </c>
      <c r="W809" t="s">
        <v>307</v>
      </c>
      <c r="X809" t="s">
        <v>308</v>
      </c>
      <c r="Y809" t="s">
        <v>216</v>
      </c>
      <c r="Z809" s="10">
        <v>403249223</v>
      </c>
      <c r="AA809" s="9">
        <v>38.221178999999999</v>
      </c>
      <c r="AB809" s="9">
        <v>-84.554649999999995</v>
      </c>
      <c r="AC809" t="s">
        <v>98</v>
      </c>
      <c r="AD809">
        <v>103</v>
      </c>
      <c r="AE809" s="1" t="s">
        <v>102</v>
      </c>
      <c r="AF809" s="1" t="str">
        <f t="shared" si="35"/>
        <v>3</v>
      </c>
      <c r="AG809" s="1">
        <f t="shared" si="36"/>
        <v>5</v>
      </c>
      <c r="AH809" s="1">
        <v>10.44</v>
      </c>
      <c r="AI809" s="7">
        <f t="shared" si="37"/>
        <v>72.72</v>
      </c>
      <c r="AJ809">
        <v>72.72</v>
      </c>
      <c r="AK809">
        <v>72.72</v>
      </c>
      <c r="AL809" s="4">
        <v>14.49</v>
      </c>
      <c r="AM809" s="4">
        <v>0</v>
      </c>
      <c r="AN809" s="4">
        <v>0</v>
      </c>
      <c r="AO809" s="4">
        <v>0</v>
      </c>
      <c r="AP809" s="4">
        <v>0</v>
      </c>
      <c r="AQ809" s="4">
        <v>4.58</v>
      </c>
      <c r="AR809" s="4">
        <v>0</v>
      </c>
      <c r="AT809">
        <v>0</v>
      </c>
      <c r="AU809" s="4">
        <v>0</v>
      </c>
      <c r="AV809" s="4">
        <v>9.17</v>
      </c>
      <c r="AW809" s="4">
        <v>96.38</v>
      </c>
      <c r="AX809">
        <v>5</v>
      </c>
      <c r="AY809" t="s">
        <v>80</v>
      </c>
      <c r="AZ809">
        <v>5</v>
      </c>
      <c r="BA809">
        <v>0</v>
      </c>
      <c r="BB809">
        <v>0</v>
      </c>
      <c r="BC809">
        <v>0</v>
      </c>
      <c r="BD809">
        <v>0</v>
      </c>
      <c r="BE809">
        <v>1</v>
      </c>
      <c r="BF809" t="s">
        <v>81</v>
      </c>
      <c r="BJ809" s="6">
        <v>45948</v>
      </c>
      <c r="BK809" t="s">
        <v>194</v>
      </c>
      <c r="BL809" t="s">
        <v>83</v>
      </c>
      <c r="BM809" t="s">
        <v>196</v>
      </c>
      <c r="BN809" t="s">
        <v>83</v>
      </c>
      <c r="BP809">
        <v>2025</v>
      </c>
      <c r="BQ809" t="s">
        <v>187</v>
      </c>
      <c r="BR809" t="s">
        <v>197</v>
      </c>
    </row>
    <row r="810" spans="1:70" x14ac:dyDescent="0.25">
      <c r="A810">
        <v>6671698956</v>
      </c>
      <c r="B810" t="s">
        <v>198</v>
      </c>
      <c r="C810" t="s">
        <v>89</v>
      </c>
      <c r="D810" s="4">
        <v>164.13</v>
      </c>
      <c r="E810" s="5">
        <v>45948</v>
      </c>
      <c r="F810" s="5">
        <v>45945</v>
      </c>
      <c r="G810">
        <v>7926</v>
      </c>
      <c r="H810" t="s">
        <v>90</v>
      </c>
      <c r="I810" t="s">
        <v>91</v>
      </c>
      <c r="J810" t="s">
        <v>69</v>
      </c>
      <c r="K810" t="s">
        <v>92</v>
      </c>
      <c r="L810" t="s">
        <v>93</v>
      </c>
      <c r="M810" t="s">
        <v>72</v>
      </c>
      <c r="P810" t="s">
        <v>94</v>
      </c>
      <c r="Q810" t="s">
        <v>95</v>
      </c>
      <c r="R810" t="s">
        <v>96</v>
      </c>
      <c r="S810" t="s">
        <v>97</v>
      </c>
      <c r="T810" t="s">
        <v>98</v>
      </c>
      <c r="U810">
        <v>42.370837000000002</v>
      </c>
      <c r="V810">
        <v>-83.485600000000005</v>
      </c>
      <c r="W810" t="s">
        <v>415</v>
      </c>
      <c r="X810" t="s">
        <v>416</v>
      </c>
      <c r="Y810" t="s">
        <v>349</v>
      </c>
      <c r="Z810" s="10">
        <v>805378900</v>
      </c>
      <c r="AA810" s="9">
        <v>40.383636000000003</v>
      </c>
      <c r="AB810" s="9">
        <v>-105.10348999999999</v>
      </c>
      <c r="AC810" t="s">
        <v>98</v>
      </c>
      <c r="AD810">
        <v>106</v>
      </c>
      <c r="AE810" s="1" t="s">
        <v>102</v>
      </c>
      <c r="AF810" s="1" t="str">
        <f t="shared" si="35"/>
        <v>6</v>
      </c>
      <c r="AG810" s="1">
        <f t="shared" si="36"/>
        <v>5</v>
      </c>
      <c r="AH810" s="1">
        <v>13.2</v>
      </c>
      <c r="AI810" s="7">
        <f t="shared" si="37"/>
        <v>127.04999999999998</v>
      </c>
      <c r="AJ810">
        <v>127.05</v>
      </c>
      <c r="AK810">
        <v>127.05</v>
      </c>
      <c r="AL810" s="4">
        <v>24.68</v>
      </c>
      <c r="AM810" s="4">
        <v>0</v>
      </c>
      <c r="AN810" s="4">
        <v>0</v>
      </c>
      <c r="AO810" s="4">
        <v>0</v>
      </c>
      <c r="AP810" s="4">
        <v>0</v>
      </c>
      <c r="AQ810" s="4">
        <v>4.58</v>
      </c>
      <c r="AR810" s="4">
        <v>0</v>
      </c>
      <c r="AT810">
        <v>0</v>
      </c>
      <c r="AU810" s="4">
        <v>0</v>
      </c>
      <c r="AV810" s="4">
        <v>12.4</v>
      </c>
      <c r="AW810" s="4">
        <v>164.13</v>
      </c>
      <c r="AX810">
        <v>5</v>
      </c>
      <c r="AY810" t="s">
        <v>80</v>
      </c>
      <c r="AZ810">
        <v>5</v>
      </c>
      <c r="BA810">
        <v>0</v>
      </c>
      <c r="BB810">
        <v>0</v>
      </c>
      <c r="BC810">
        <v>0</v>
      </c>
      <c r="BD810">
        <v>0</v>
      </c>
      <c r="BE810">
        <v>1</v>
      </c>
      <c r="BF810" t="s">
        <v>81</v>
      </c>
      <c r="BJ810" s="6">
        <v>45948</v>
      </c>
      <c r="BK810" t="s">
        <v>194</v>
      </c>
      <c r="BL810" t="s">
        <v>83</v>
      </c>
      <c r="BM810" t="s">
        <v>196</v>
      </c>
      <c r="BN810" t="s">
        <v>83</v>
      </c>
      <c r="BP810">
        <v>2025</v>
      </c>
      <c r="BQ810" t="s">
        <v>187</v>
      </c>
      <c r="BR810" t="s">
        <v>197</v>
      </c>
    </row>
    <row r="811" spans="1:70" x14ac:dyDescent="0.25">
      <c r="A811">
        <v>6671699008</v>
      </c>
      <c r="B811" t="s">
        <v>198</v>
      </c>
      <c r="C811" t="s">
        <v>89</v>
      </c>
      <c r="D811" s="4">
        <v>152.54</v>
      </c>
      <c r="E811" s="5">
        <v>45948</v>
      </c>
      <c r="F811" s="5">
        <v>45945</v>
      </c>
      <c r="G811">
        <v>7926</v>
      </c>
      <c r="H811" t="s">
        <v>90</v>
      </c>
      <c r="I811" t="s">
        <v>91</v>
      </c>
      <c r="J811" t="s">
        <v>69</v>
      </c>
      <c r="K811" t="s">
        <v>92</v>
      </c>
      <c r="L811" t="s">
        <v>93</v>
      </c>
      <c r="M811" t="s">
        <v>72</v>
      </c>
      <c r="P811" t="s">
        <v>94</v>
      </c>
      <c r="Q811" t="s">
        <v>95</v>
      </c>
      <c r="R811" t="s">
        <v>96</v>
      </c>
      <c r="S811" t="s">
        <v>97</v>
      </c>
      <c r="T811" t="s">
        <v>98</v>
      </c>
      <c r="U811">
        <v>42.370837000000002</v>
      </c>
      <c r="V811">
        <v>-83.485600000000005</v>
      </c>
      <c r="W811" t="s">
        <v>313</v>
      </c>
      <c r="X811" t="s">
        <v>314</v>
      </c>
      <c r="Y811" t="s">
        <v>290</v>
      </c>
      <c r="Z811" s="10">
        <v>713017449</v>
      </c>
      <c r="AA811" s="9">
        <v>31.294532</v>
      </c>
      <c r="AB811" s="9">
        <v>-92.460149999999999</v>
      </c>
      <c r="AC811" t="s">
        <v>98</v>
      </c>
      <c r="AD811">
        <v>105</v>
      </c>
      <c r="AE811" s="1" t="s">
        <v>102</v>
      </c>
      <c r="AF811" s="1" t="str">
        <f t="shared" si="35"/>
        <v>5</v>
      </c>
      <c r="AG811" s="1">
        <f t="shared" si="36"/>
        <v>5</v>
      </c>
      <c r="AH811" s="1">
        <v>12.74</v>
      </c>
      <c r="AI811" s="7">
        <f t="shared" si="37"/>
        <v>122.33999999999999</v>
      </c>
      <c r="AJ811">
        <v>122.34</v>
      </c>
      <c r="AK811">
        <v>122.34</v>
      </c>
      <c r="AL811" s="4">
        <v>22.94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T811">
        <v>0</v>
      </c>
      <c r="AU811" s="4">
        <v>0</v>
      </c>
      <c r="AV811" s="4">
        <v>7.26</v>
      </c>
      <c r="AW811" s="4">
        <v>152.54</v>
      </c>
      <c r="AX811">
        <v>5</v>
      </c>
      <c r="AY811" t="s">
        <v>80</v>
      </c>
      <c r="AZ811">
        <v>5</v>
      </c>
      <c r="BA811">
        <v>0</v>
      </c>
      <c r="BB811">
        <v>0</v>
      </c>
      <c r="BC811">
        <v>0</v>
      </c>
      <c r="BD811">
        <v>0</v>
      </c>
      <c r="BE811">
        <v>1</v>
      </c>
      <c r="BF811" t="s">
        <v>81</v>
      </c>
      <c r="BJ811" s="6">
        <v>45948</v>
      </c>
      <c r="BK811" t="s">
        <v>194</v>
      </c>
      <c r="BL811" t="s">
        <v>83</v>
      </c>
      <c r="BM811" t="s">
        <v>196</v>
      </c>
      <c r="BN811" t="s">
        <v>83</v>
      </c>
      <c r="BP811">
        <v>2025</v>
      </c>
      <c r="BQ811" t="s">
        <v>187</v>
      </c>
      <c r="BR811" t="s">
        <v>197</v>
      </c>
    </row>
    <row r="812" spans="1:70" x14ac:dyDescent="0.25">
      <c r="A812">
        <v>6671698911</v>
      </c>
      <c r="B812" t="s">
        <v>198</v>
      </c>
      <c r="C812" t="s">
        <v>89</v>
      </c>
      <c r="D812" s="4">
        <v>140.5</v>
      </c>
      <c r="E812" s="5">
        <v>45948</v>
      </c>
      <c r="F812" s="5">
        <v>45944</v>
      </c>
      <c r="G812">
        <v>7926</v>
      </c>
      <c r="H812" t="s">
        <v>90</v>
      </c>
      <c r="I812" t="s">
        <v>91</v>
      </c>
      <c r="J812" t="s">
        <v>69</v>
      </c>
      <c r="K812" t="s">
        <v>92</v>
      </c>
      <c r="L812" t="s">
        <v>93</v>
      </c>
      <c r="M812" t="s">
        <v>72</v>
      </c>
      <c r="P812" t="s">
        <v>94</v>
      </c>
      <c r="Q812" t="s">
        <v>95</v>
      </c>
      <c r="R812" t="s">
        <v>96</v>
      </c>
      <c r="S812" t="s">
        <v>97</v>
      </c>
      <c r="T812" t="s">
        <v>98</v>
      </c>
      <c r="U812">
        <v>42.370837000000002</v>
      </c>
      <c r="V812">
        <v>-83.485600000000005</v>
      </c>
      <c r="W812" t="s">
        <v>285</v>
      </c>
      <c r="X812" t="s">
        <v>286</v>
      </c>
      <c r="Y812" t="s">
        <v>287</v>
      </c>
      <c r="Z812" s="10">
        <v>549048072</v>
      </c>
      <c r="AA812" s="9">
        <v>44.018870999999997</v>
      </c>
      <c r="AB812" s="9">
        <v>-88.613240000000005</v>
      </c>
      <c r="AC812" t="s">
        <v>98</v>
      </c>
      <c r="AD812">
        <v>104</v>
      </c>
      <c r="AE812" s="1" t="s">
        <v>102</v>
      </c>
      <c r="AF812" s="1" t="str">
        <f t="shared" si="35"/>
        <v>4</v>
      </c>
      <c r="AG812" s="1">
        <f t="shared" si="36"/>
        <v>5</v>
      </c>
      <c r="AH812" s="1">
        <v>11.94</v>
      </c>
      <c r="AI812" s="7">
        <f t="shared" si="37"/>
        <v>112.68</v>
      </c>
      <c r="AJ812">
        <v>112.68</v>
      </c>
      <c r="AK812">
        <v>112.68</v>
      </c>
      <c r="AL812" s="4">
        <v>21.13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T812">
        <v>0</v>
      </c>
      <c r="AU812" s="4">
        <v>0</v>
      </c>
      <c r="AV812" s="4">
        <v>6.69</v>
      </c>
      <c r="AW812" s="4">
        <v>140.5</v>
      </c>
      <c r="AX812">
        <v>5</v>
      </c>
      <c r="AY812" t="s">
        <v>80</v>
      </c>
      <c r="AZ812">
        <v>5</v>
      </c>
      <c r="BA812">
        <v>0</v>
      </c>
      <c r="BB812">
        <v>0</v>
      </c>
      <c r="BC812">
        <v>0</v>
      </c>
      <c r="BD812">
        <v>0</v>
      </c>
      <c r="BE812">
        <v>1</v>
      </c>
      <c r="BF812" t="s">
        <v>81</v>
      </c>
      <c r="BJ812" s="6">
        <v>45948</v>
      </c>
      <c r="BK812" t="s">
        <v>194</v>
      </c>
      <c r="BL812" t="s">
        <v>83</v>
      </c>
      <c r="BM812" t="s">
        <v>196</v>
      </c>
      <c r="BN812" t="s">
        <v>83</v>
      </c>
      <c r="BP812">
        <v>2025</v>
      </c>
      <c r="BQ812" t="s">
        <v>187</v>
      </c>
      <c r="BR812" t="s">
        <v>197</v>
      </c>
    </row>
    <row r="813" spans="1:70" x14ac:dyDescent="0.25">
      <c r="A813">
        <v>6671698917</v>
      </c>
      <c r="B813" t="s">
        <v>198</v>
      </c>
      <c r="C813" t="s">
        <v>89</v>
      </c>
      <c r="D813" s="4">
        <v>158.26</v>
      </c>
      <c r="E813" s="5">
        <v>45948</v>
      </c>
      <c r="F813" s="5">
        <v>45945</v>
      </c>
      <c r="G813">
        <v>7926</v>
      </c>
      <c r="H813" t="s">
        <v>90</v>
      </c>
      <c r="I813" t="s">
        <v>91</v>
      </c>
      <c r="J813" t="s">
        <v>69</v>
      </c>
      <c r="K813" t="s">
        <v>92</v>
      </c>
      <c r="L813" t="s">
        <v>93</v>
      </c>
      <c r="M813" t="s">
        <v>72</v>
      </c>
      <c r="P813" t="s">
        <v>94</v>
      </c>
      <c r="Q813" t="s">
        <v>95</v>
      </c>
      <c r="R813" t="s">
        <v>96</v>
      </c>
      <c r="S813" t="s">
        <v>97</v>
      </c>
      <c r="T813" t="s">
        <v>98</v>
      </c>
      <c r="U813">
        <v>42.370837000000002</v>
      </c>
      <c r="V813">
        <v>-83.485600000000005</v>
      </c>
      <c r="W813" t="s">
        <v>317</v>
      </c>
      <c r="X813" t="s">
        <v>318</v>
      </c>
      <c r="Y813" t="s">
        <v>272</v>
      </c>
      <c r="Z813" s="10">
        <v>323092702</v>
      </c>
      <c r="AA813" s="9">
        <v>30.514599</v>
      </c>
      <c r="AB813" s="9">
        <v>-84.188445999999999</v>
      </c>
      <c r="AC813" t="s">
        <v>98</v>
      </c>
      <c r="AD813">
        <v>105</v>
      </c>
      <c r="AE813" s="1" t="s">
        <v>102</v>
      </c>
      <c r="AF813" s="1" t="str">
        <f t="shared" si="35"/>
        <v>5</v>
      </c>
      <c r="AG813" s="1">
        <f t="shared" si="36"/>
        <v>5</v>
      </c>
      <c r="AH813" s="1">
        <v>12.74</v>
      </c>
      <c r="AI813" s="7">
        <f t="shared" si="37"/>
        <v>122.33999999999997</v>
      </c>
      <c r="AJ813">
        <v>122.34</v>
      </c>
      <c r="AK813">
        <v>122.34</v>
      </c>
      <c r="AL813" s="4">
        <v>23.8</v>
      </c>
      <c r="AM813" s="4">
        <v>0</v>
      </c>
      <c r="AN813" s="4">
        <v>0</v>
      </c>
      <c r="AO813" s="4">
        <v>0</v>
      </c>
      <c r="AP813" s="4">
        <v>0</v>
      </c>
      <c r="AQ813" s="4">
        <v>4.58</v>
      </c>
      <c r="AR813" s="4">
        <v>0</v>
      </c>
      <c r="AT813">
        <v>0</v>
      </c>
      <c r="AU813" s="4">
        <v>0</v>
      </c>
      <c r="AV813" s="4">
        <v>12.12</v>
      </c>
      <c r="AW813" s="4">
        <v>158.26</v>
      </c>
      <c r="AX813">
        <v>5</v>
      </c>
      <c r="AY813" t="s">
        <v>80</v>
      </c>
      <c r="AZ813">
        <v>5</v>
      </c>
      <c r="BA813">
        <v>0</v>
      </c>
      <c r="BB813">
        <v>0</v>
      </c>
      <c r="BC813">
        <v>0</v>
      </c>
      <c r="BD813">
        <v>0</v>
      </c>
      <c r="BE813">
        <v>1</v>
      </c>
      <c r="BF813" t="s">
        <v>81</v>
      </c>
      <c r="BJ813" s="6">
        <v>45948</v>
      </c>
      <c r="BK813" t="s">
        <v>194</v>
      </c>
      <c r="BL813" t="s">
        <v>83</v>
      </c>
      <c r="BM813" t="s">
        <v>196</v>
      </c>
      <c r="BN813" t="s">
        <v>83</v>
      </c>
      <c r="BP813">
        <v>2025</v>
      </c>
      <c r="BQ813" t="s">
        <v>187</v>
      </c>
      <c r="BR813" t="s">
        <v>197</v>
      </c>
    </row>
    <row r="814" spans="1:70" x14ac:dyDescent="0.25">
      <c r="A814">
        <v>6671698793</v>
      </c>
      <c r="B814" t="s">
        <v>198</v>
      </c>
      <c r="C814" t="s">
        <v>89</v>
      </c>
      <c r="D814" s="4">
        <v>158.26</v>
      </c>
      <c r="E814" s="5">
        <v>45948</v>
      </c>
      <c r="F814" s="5">
        <v>45943</v>
      </c>
      <c r="G814">
        <v>7926</v>
      </c>
      <c r="H814" t="s">
        <v>90</v>
      </c>
      <c r="I814" t="s">
        <v>91</v>
      </c>
      <c r="J814" t="s">
        <v>69</v>
      </c>
      <c r="K814" t="s">
        <v>92</v>
      </c>
      <c r="L814" t="s">
        <v>93</v>
      </c>
      <c r="M814" t="s">
        <v>72</v>
      </c>
      <c r="P814" t="s">
        <v>94</v>
      </c>
      <c r="Q814" t="s">
        <v>95</v>
      </c>
      <c r="R814" t="s">
        <v>96</v>
      </c>
      <c r="S814" t="s">
        <v>97</v>
      </c>
      <c r="T814" t="s">
        <v>98</v>
      </c>
      <c r="U814">
        <v>42.370837000000002</v>
      </c>
      <c r="V814">
        <v>-83.485600000000005</v>
      </c>
      <c r="W814" t="s">
        <v>300</v>
      </c>
      <c r="X814" t="s">
        <v>301</v>
      </c>
      <c r="Y814" t="s">
        <v>290</v>
      </c>
      <c r="Z814" s="10">
        <v>701222112</v>
      </c>
      <c r="AA814" s="9">
        <v>30.006353000000001</v>
      </c>
      <c r="AB814" s="9">
        <v>-90.062640000000002</v>
      </c>
      <c r="AC814" t="s">
        <v>98</v>
      </c>
      <c r="AD814">
        <v>105</v>
      </c>
      <c r="AE814" s="1" t="s">
        <v>102</v>
      </c>
      <c r="AF814" s="1" t="str">
        <f t="shared" si="35"/>
        <v>5</v>
      </c>
      <c r="AG814" s="1">
        <f t="shared" si="36"/>
        <v>5</v>
      </c>
      <c r="AH814" s="1">
        <v>12.74</v>
      </c>
      <c r="AI814" s="7">
        <f t="shared" si="37"/>
        <v>122.33999999999997</v>
      </c>
      <c r="AJ814">
        <v>122.34</v>
      </c>
      <c r="AK814">
        <v>122.34</v>
      </c>
      <c r="AL814" s="4">
        <v>23.8</v>
      </c>
      <c r="AM814" s="4">
        <v>0</v>
      </c>
      <c r="AN814" s="4">
        <v>0</v>
      </c>
      <c r="AO814" s="4">
        <v>0</v>
      </c>
      <c r="AP814" s="4">
        <v>0</v>
      </c>
      <c r="AQ814" s="4">
        <v>4.58</v>
      </c>
      <c r="AR814" s="4">
        <v>0</v>
      </c>
      <c r="AT814">
        <v>0</v>
      </c>
      <c r="AU814" s="4">
        <v>0</v>
      </c>
      <c r="AV814" s="4">
        <v>12.12</v>
      </c>
      <c r="AW814" s="4">
        <v>158.26</v>
      </c>
      <c r="AX814">
        <v>5</v>
      </c>
      <c r="AY814" t="s">
        <v>80</v>
      </c>
      <c r="AZ814">
        <v>5</v>
      </c>
      <c r="BA814">
        <v>0</v>
      </c>
      <c r="BB814">
        <v>0</v>
      </c>
      <c r="BC814">
        <v>0</v>
      </c>
      <c r="BD814">
        <v>0</v>
      </c>
      <c r="BE814">
        <v>1</v>
      </c>
      <c r="BF814" t="s">
        <v>81</v>
      </c>
      <c r="BJ814" s="6">
        <v>45948</v>
      </c>
      <c r="BK814" t="s">
        <v>194</v>
      </c>
      <c r="BL814" t="s">
        <v>83</v>
      </c>
      <c r="BM814" t="s">
        <v>196</v>
      </c>
      <c r="BN814" t="s">
        <v>83</v>
      </c>
      <c r="BP814">
        <v>2025</v>
      </c>
      <c r="BQ814" t="s">
        <v>187</v>
      </c>
      <c r="BR814" t="s">
        <v>197</v>
      </c>
    </row>
    <row r="815" spans="1:70" x14ac:dyDescent="0.25">
      <c r="A815">
        <v>6671698778</v>
      </c>
      <c r="B815" t="s">
        <v>198</v>
      </c>
      <c r="C815" t="s">
        <v>89</v>
      </c>
      <c r="D815" s="4">
        <v>158.26</v>
      </c>
      <c r="E815" s="5">
        <v>45948</v>
      </c>
      <c r="F815" s="5">
        <v>45943</v>
      </c>
      <c r="G815">
        <v>7926</v>
      </c>
      <c r="H815" t="s">
        <v>90</v>
      </c>
      <c r="I815" t="s">
        <v>91</v>
      </c>
      <c r="J815" t="s">
        <v>69</v>
      </c>
      <c r="K815" t="s">
        <v>92</v>
      </c>
      <c r="L815" t="s">
        <v>93</v>
      </c>
      <c r="M815" t="s">
        <v>72</v>
      </c>
      <c r="P815" t="s">
        <v>94</v>
      </c>
      <c r="Q815" t="s">
        <v>95</v>
      </c>
      <c r="R815" t="s">
        <v>96</v>
      </c>
      <c r="S815" t="s">
        <v>97</v>
      </c>
      <c r="T815" t="s">
        <v>98</v>
      </c>
      <c r="U815">
        <v>42.370837000000002</v>
      </c>
      <c r="V815">
        <v>-83.485600000000005</v>
      </c>
      <c r="W815" t="s">
        <v>304</v>
      </c>
      <c r="X815" t="s">
        <v>305</v>
      </c>
      <c r="Y815" t="s">
        <v>306</v>
      </c>
      <c r="Z815" s="10">
        <v>30533917</v>
      </c>
      <c r="AA815" s="9">
        <v>34.542098000000003</v>
      </c>
      <c r="AB815" s="9">
        <v>-83.99718</v>
      </c>
      <c r="AC815" t="s">
        <v>98</v>
      </c>
      <c r="AD815">
        <v>105</v>
      </c>
      <c r="AE815" s="1" t="s">
        <v>102</v>
      </c>
      <c r="AF815" s="1" t="str">
        <f t="shared" si="35"/>
        <v>5</v>
      </c>
      <c r="AG815" s="1">
        <f t="shared" si="36"/>
        <v>5</v>
      </c>
      <c r="AH815" s="1">
        <v>12.74</v>
      </c>
      <c r="AI815" s="7">
        <f t="shared" si="37"/>
        <v>122.33999999999997</v>
      </c>
      <c r="AJ815">
        <v>122.34</v>
      </c>
      <c r="AK815">
        <v>122.34</v>
      </c>
      <c r="AL815" s="4">
        <v>23.8</v>
      </c>
      <c r="AM815" s="4">
        <v>0</v>
      </c>
      <c r="AN815" s="4">
        <v>0</v>
      </c>
      <c r="AO815" s="4">
        <v>0</v>
      </c>
      <c r="AP815" s="4">
        <v>0</v>
      </c>
      <c r="AQ815" s="4">
        <v>4.58</v>
      </c>
      <c r="AR815" s="4">
        <v>0</v>
      </c>
      <c r="AT815">
        <v>0</v>
      </c>
      <c r="AU815" s="4">
        <v>0</v>
      </c>
      <c r="AV815" s="4">
        <v>12.12</v>
      </c>
      <c r="AW815" s="4">
        <v>158.26</v>
      </c>
      <c r="AX815">
        <v>5</v>
      </c>
      <c r="AY815" t="s">
        <v>80</v>
      </c>
      <c r="AZ815">
        <v>5</v>
      </c>
      <c r="BA815">
        <v>0</v>
      </c>
      <c r="BB815">
        <v>0</v>
      </c>
      <c r="BC815">
        <v>0</v>
      </c>
      <c r="BD815">
        <v>0</v>
      </c>
      <c r="BE815">
        <v>1</v>
      </c>
      <c r="BF815" t="s">
        <v>81</v>
      </c>
      <c r="BJ815" s="6">
        <v>45948</v>
      </c>
      <c r="BK815" t="s">
        <v>194</v>
      </c>
      <c r="BL815" t="s">
        <v>83</v>
      </c>
      <c r="BM815" t="s">
        <v>196</v>
      </c>
      <c r="BN815" t="s">
        <v>83</v>
      </c>
      <c r="BP815">
        <v>2025</v>
      </c>
      <c r="BQ815" t="s">
        <v>187</v>
      </c>
      <c r="BR815" t="s">
        <v>197</v>
      </c>
    </row>
    <row r="816" spans="1:70" x14ac:dyDescent="0.25">
      <c r="A816">
        <v>6671698877</v>
      </c>
      <c r="B816" t="s">
        <v>198</v>
      </c>
      <c r="C816" t="s">
        <v>89</v>
      </c>
      <c r="D816" s="4">
        <v>179.59</v>
      </c>
      <c r="E816" s="5">
        <v>45948</v>
      </c>
      <c r="F816" s="5">
        <v>45943</v>
      </c>
      <c r="G816">
        <v>7926</v>
      </c>
      <c r="H816" t="s">
        <v>90</v>
      </c>
      <c r="I816" t="s">
        <v>91</v>
      </c>
      <c r="J816" t="s">
        <v>69</v>
      </c>
      <c r="K816" t="s">
        <v>92</v>
      </c>
      <c r="L816" t="s">
        <v>93</v>
      </c>
      <c r="M816" t="s">
        <v>72</v>
      </c>
      <c r="P816" t="s">
        <v>94</v>
      </c>
      <c r="Q816" t="s">
        <v>95</v>
      </c>
      <c r="R816" t="s">
        <v>96</v>
      </c>
      <c r="S816" t="s">
        <v>97</v>
      </c>
      <c r="T816" t="s">
        <v>98</v>
      </c>
      <c r="U816">
        <v>42.370837000000002</v>
      </c>
      <c r="V816">
        <v>-83.485600000000005</v>
      </c>
      <c r="W816" t="s">
        <v>293</v>
      </c>
      <c r="X816" t="s">
        <v>294</v>
      </c>
      <c r="Y816" t="s">
        <v>112</v>
      </c>
      <c r="Z816" s="10">
        <v>770077755</v>
      </c>
      <c r="AA816" s="9">
        <v>29.772627</v>
      </c>
      <c r="AB816" s="9">
        <v>-95.403189999999995</v>
      </c>
      <c r="AC816" t="s">
        <v>98</v>
      </c>
      <c r="AD816">
        <v>107</v>
      </c>
      <c r="AE816" s="1" t="s">
        <v>102</v>
      </c>
      <c r="AF816" s="1" t="str">
        <f t="shared" si="35"/>
        <v>7</v>
      </c>
      <c r="AG816" s="1">
        <f t="shared" si="36"/>
        <v>5</v>
      </c>
      <c r="AH816" s="1">
        <v>14.99</v>
      </c>
      <c r="AI816" s="7">
        <f t="shared" si="37"/>
        <v>144.03</v>
      </c>
      <c r="AJ816">
        <v>144.03</v>
      </c>
      <c r="AK816">
        <v>144.03</v>
      </c>
      <c r="AL816" s="4">
        <v>27.01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T816">
        <v>0</v>
      </c>
      <c r="AU816" s="4">
        <v>0</v>
      </c>
      <c r="AV816" s="4">
        <v>8.5500000000000007</v>
      </c>
      <c r="AW816" s="4">
        <v>179.59</v>
      </c>
      <c r="AX816">
        <v>5</v>
      </c>
      <c r="AY816" t="s">
        <v>80</v>
      </c>
      <c r="AZ816">
        <v>5</v>
      </c>
      <c r="BA816">
        <v>0</v>
      </c>
      <c r="BB816">
        <v>0</v>
      </c>
      <c r="BC816">
        <v>0</v>
      </c>
      <c r="BD816">
        <v>0</v>
      </c>
      <c r="BE816">
        <v>1</v>
      </c>
      <c r="BF816" t="s">
        <v>81</v>
      </c>
      <c r="BJ816" s="6">
        <v>45948</v>
      </c>
      <c r="BK816" t="s">
        <v>194</v>
      </c>
      <c r="BL816" t="s">
        <v>83</v>
      </c>
      <c r="BM816" t="s">
        <v>196</v>
      </c>
      <c r="BN816" t="s">
        <v>83</v>
      </c>
      <c r="BP816">
        <v>2025</v>
      </c>
      <c r="BQ816" t="s">
        <v>187</v>
      </c>
      <c r="BR816" t="s">
        <v>197</v>
      </c>
    </row>
    <row r="817" spans="1:70" x14ac:dyDescent="0.25">
      <c r="A817">
        <v>6671698743</v>
      </c>
      <c r="B817" t="s">
        <v>198</v>
      </c>
      <c r="C817" t="s">
        <v>89</v>
      </c>
      <c r="D817" s="4">
        <v>152.54</v>
      </c>
      <c r="E817" s="5">
        <v>45948</v>
      </c>
      <c r="F817" s="5">
        <v>45943</v>
      </c>
      <c r="G817">
        <v>7926</v>
      </c>
      <c r="H817" t="s">
        <v>90</v>
      </c>
      <c r="I817" t="s">
        <v>91</v>
      </c>
      <c r="J817" t="s">
        <v>69</v>
      </c>
      <c r="K817" t="s">
        <v>92</v>
      </c>
      <c r="L817" t="s">
        <v>93</v>
      </c>
      <c r="M817" t="s">
        <v>72</v>
      </c>
      <c r="P817" t="s">
        <v>94</v>
      </c>
      <c r="Q817" t="s">
        <v>95</v>
      </c>
      <c r="R817" t="s">
        <v>96</v>
      </c>
      <c r="S817" t="s">
        <v>97</v>
      </c>
      <c r="T817" t="s">
        <v>98</v>
      </c>
      <c r="U817">
        <v>42.370837000000002</v>
      </c>
      <c r="V817">
        <v>-83.485600000000005</v>
      </c>
      <c r="W817" t="s">
        <v>373</v>
      </c>
      <c r="X817" t="s">
        <v>374</v>
      </c>
      <c r="Y817" t="s">
        <v>272</v>
      </c>
      <c r="Z817" s="10">
        <v>322160923</v>
      </c>
      <c r="AA817" s="9">
        <v>30.283740000000002</v>
      </c>
      <c r="AB817" s="9">
        <v>-81.583590000000001</v>
      </c>
      <c r="AC817" t="s">
        <v>98</v>
      </c>
      <c r="AD817">
        <v>105</v>
      </c>
      <c r="AE817" s="1" t="s">
        <v>102</v>
      </c>
      <c r="AF817" s="1" t="str">
        <f t="shared" si="35"/>
        <v>5</v>
      </c>
      <c r="AG817" s="1">
        <f t="shared" si="36"/>
        <v>5</v>
      </c>
      <c r="AH817" s="1">
        <v>12.74</v>
      </c>
      <c r="AI817" s="7">
        <f t="shared" si="37"/>
        <v>122.33999999999999</v>
      </c>
      <c r="AJ817">
        <v>122.34</v>
      </c>
      <c r="AK817">
        <v>122.34</v>
      </c>
      <c r="AL817" s="4">
        <v>22.94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T817">
        <v>0</v>
      </c>
      <c r="AU817" s="4">
        <v>0</v>
      </c>
      <c r="AV817" s="4">
        <v>7.26</v>
      </c>
      <c r="AW817" s="4">
        <v>152.54</v>
      </c>
      <c r="AX817">
        <v>5</v>
      </c>
      <c r="AY817" t="s">
        <v>80</v>
      </c>
      <c r="AZ817">
        <v>5</v>
      </c>
      <c r="BA817">
        <v>0</v>
      </c>
      <c r="BB817">
        <v>0</v>
      </c>
      <c r="BC817">
        <v>0</v>
      </c>
      <c r="BD817">
        <v>0</v>
      </c>
      <c r="BE817">
        <v>1</v>
      </c>
      <c r="BF817" t="s">
        <v>81</v>
      </c>
      <c r="BJ817" s="6">
        <v>45948</v>
      </c>
      <c r="BK817" t="s">
        <v>194</v>
      </c>
      <c r="BL817" t="s">
        <v>83</v>
      </c>
      <c r="BM817" t="s">
        <v>196</v>
      </c>
      <c r="BN817" t="s">
        <v>83</v>
      </c>
      <c r="BP817">
        <v>2025</v>
      </c>
      <c r="BQ817" t="s">
        <v>187</v>
      </c>
      <c r="BR817" t="s">
        <v>197</v>
      </c>
    </row>
    <row r="818" spans="1:70" x14ac:dyDescent="0.25">
      <c r="A818">
        <v>6671698870</v>
      </c>
      <c r="B818" t="s">
        <v>198</v>
      </c>
      <c r="C818" t="s">
        <v>89</v>
      </c>
      <c r="D818" s="4">
        <v>140.5</v>
      </c>
      <c r="E818" s="5">
        <v>45948</v>
      </c>
      <c r="F818" s="5">
        <v>45943</v>
      </c>
      <c r="G818">
        <v>7926</v>
      </c>
      <c r="H818" t="s">
        <v>90</v>
      </c>
      <c r="I818" t="s">
        <v>91</v>
      </c>
      <c r="J818" t="s">
        <v>69</v>
      </c>
      <c r="K818" t="s">
        <v>92</v>
      </c>
      <c r="L818" t="s">
        <v>93</v>
      </c>
      <c r="M818" t="s">
        <v>72</v>
      </c>
      <c r="P818" t="s">
        <v>94</v>
      </c>
      <c r="Q818" t="s">
        <v>95</v>
      </c>
      <c r="R818" t="s">
        <v>96</v>
      </c>
      <c r="S818" t="s">
        <v>97</v>
      </c>
      <c r="T818" t="s">
        <v>98</v>
      </c>
      <c r="U818">
        <v>42.370837000000002</v>
      </c>
      <c r="V818">
        <v>-83.485600000000005</v>
      </c>
      <c r="W818" t="s">
        <v>285</v>
      </c>
      <c r="X818" t="s">
        <v>286</v>
      </c>
      <c r="Y818" t="s">
        <v>287</v>
      </c>
      <c r="Z818" s="10">
        <v>549048072</v>
      </c>
      <c r="AA818" s="9">
        <v>44.018870999999997</v>
      </c>
      <c r="AB818" s="9">
        <v>-88.613240000000005</v>
      </c>
      <c r="AC818" t="s">
        <v>98</v>
      </c>
      <c r="AD818">
        <v>104</v>
      </c>
      <c r="AE818" s="1" t="s">
        <v>102</v>
      </c>
      <c r="AF818" s="1" t="str">
        <f t="shared" ref="AF818:AF881" si="38">RIGHT(AD818,1)</f>
        <v>4</v>
      </c>
      <c r="AG818" s="1">
        <f t="shared" si="36"/>
        <v>5</v>
      </c>
      <c r="AH818" s="1">
        <v>11.94</v>
      </c>
      <c r="AI818" s="7">
        <f t="shared" si="37"/>
        <v>112.68</v>
      </c>
      <c r="AJ818">
        <v>112.68</v>
      </c>
      <c r="AK818">
        <v>112.68</v>
      </c>
      <c r="AL818" s="4">
        <v>21.13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T818">
        <v>0</v>
      </c>
      <c r="AU818" s="4">
        <v>0</v>
      </c>
      <c r="AV818" s="4">
        <v>6.69</v>
      </c>
      <c r="AW818" s="4">
        <v>140.5</v>
      </c>
      <c r="AX818">
        <v>5</v>
      </c>
      <c r="AY818" t="s">
        <v>80</v>
      </c>
      <c r="AZ818">
        <v>5</v>
      </c>
      <c r="BA818">
        <v>0</v>
      </c>
      <c r="BB818">
        <v>0</v>
      </c>
      <c r="BC818">
        <v>0</v>
      </c>
      <c r="BD818">
        <v>0</v>
      </c>
      <c r="BE818">
        <v>1</v>
      </c>
      <c r="BF818" t="s">
        <v>81</v>
      </c>
      <c r="BJ818" s="6">
        <v>45948</v>
      </c>
      <c r="BK818" t="s">
        <v>194</v>
      </c>
      <c r="BL818" t="s">
        <v>83</v>
      </c>
      <c r="BM818" t="s">
        <v>196</v>
      </c>
      <c r="BN818" t="s">
        <v>83</v>
      </c>
      <c r="BP818">
        <v>2025</v>
      </c>
      <c r="BQ818" t="s">
        <v>187</v>
      </c>
      <c r="BR818" t="s">
        <v>197</v>
      </c>
    </row>
    <row r="819" spans="1:70" x14ac:dyDescent="0.25">
      <c r="A819">
        <v>6671698935</v>
      </c>
      <c r="B819" t="s">
        <v>198</v>
      </c>
      <c r="C819" t="s">
        <v>89</v>
      </c>
      <c r="D819" s="4">
        <v>158.26</v>
      </c>
      <c r="E819" s="5">
        <v>45948</v>
      </c>
      <c r="F819" s="5">
        <v>45945</v>
      </c>
      <c r="G819">
        <v>7926</v>
      </c>
      <c r="H819" t="s">
        <v>90</v>
      </c>
      <c r="I819" t="s">
        <v>91</v>
      </c>
      <c r="J819" t="s">
        <v>69</v>
      </c>
      <c r="K819" t="s">
        <v>92</v>
      </c>
      <c r="L819" t="s">
        <v>93</v>
      </c>
      <c r="M819" t="s">
        <v>72</v>
      </c>
      <c r="P819" t="s">
        <v>94</v>
      </c>
      <c r="Q819" t="s">
        <v>95</v>
      </c>
      <c r="R819" t="s">
        <v>96</v>
      </c>
      <c r="S819" t="s">
        <v>97</v>
      </c>
      <c r="T819" t="s">
        <v>98</v>
      </c>
      <c r="U819">
        <v>42.370837000000002</v>
      </c>
      <c r="V819">
        <v>-83.485600000000005</v>
      </c>
      <c r="W819" t="s">
        <v>304</v>
      </c>
      <c r="X819" t="s">
        <v>305</v>
      </c>
      <c r="Y819" t="s">
        <v>306</v>
      </c>
      <c r="Z819" s="10">
        <v>30533917</v>
      </c>
      <c r="AA819" s="9">
        <v>34.542098000000003</v>
      </c>
      <c r="AB819" s="9">
        <v>-83.99718</v>
      </c>
      <c r="AC819" t="s">
        <v>98</v>
      </c>
      <c r="AD819">
        <v>105</v>
      </c>
      <c r="AE819" s="1" t="s">
        <v>102</v>
      </c>
      <c r="AF819" s="1" t="str">
        <f t="shared" si="38"/>
        <v>5</v>
      </c>
      <c r="AG819" s="1">
        <f t="shared" si="36"/>
        <v>5</v>
      </c>
      <c r="AH819" s="1">
        <v>12.74</v>
      </c>
      <c r="AI819" s="7">
        <f t="shared" si="37"/>
        <v>122.33999999999997</v>
      </c>
      <c r="AJ819">
        <v>122.34</v>
      </c>
      <c r="AK819">
        <v>122.34</v>
      </c>
      <c r="AL819" s="4">
        <v>23.8</v>
      </c>
      <c r="AM819" s="4">
        <v>0</v>
      </c>
      <c r="AN819" s="4">
        <v>0</v>
      </c>
      <c r="AO819" s="4">
        <v>0</v>
      </c>
      <c r="AP819" s="4">
        <v>0</v>
      </c>
      <c r="AQ819" s="4">
        <v>4.58</v>
      </c>
      <c r="AR819" s="4">
        <v>0</v>
      </c>
      <c r="AT819">
        <v>0</v>
      </c>
      <c r="AU819" s="4">
        <v>0</v>
      </c>
      <c r="AV819" s="4">
        <v>12.12</v>
      </c>
      <c r="AW819" s="4">
        <v>158.26</v>
      </c>
      <c r="AX819">
        <v>5</v>
      </c>
      <c r="AY819" t="s">
        <v>80</v>
      </c>
      <c r="AZ819">
        <v>5</v>
      </c>
      <c r="BA819">
        <v>0</v>
      </c>
      <c r="BB819">
        <v>0</v>
      </c>
      <c r="BC819">
        <v>0</v>
      </c>
      <c r="BD819">
        <v>0</v>
      </c>
      <c r="BE819">
        <v>1</v>
      </c>
      <c r="BF819" t="s">
        <v>81</v>
      </c>
      <c r="BJ819" s="6">
        <v>45948</v>
      </c>
      <c r="BK819" t="s">
        <v>194</v>
      </c>
      <c r="BL819" t="s">
        <v>83</v>
      </c>
      <c r="BM819" t="s">
        <v>196</v>
      </c>
      <c r="BN819" t="s">
        <v>83</v>
      </c>
      <c r="BP819">
        <v>2025</v>
      </c>
      <c r="BQ819" t="s">
        <v>187</v>
      </c>
      <c r="BR819" t="s">
        <v>197</v>
      </c>
    </row>
    <row r="820" spans="1:70" x14ac:dyDescent="0.25">
      <c r="A820">
        <v>6671698933</v>
      </c>
      <c r="B820" t="s">
        <v>198</v>
      </c>
      <c r="C820" t="s">
        <v>89</v>
      </c>
      <c r="D820" s="4">
        <v>185.29</v>
      </c>
      <c r="E820" s="5">
        <v>45948</v>
      </c>
      <c r="F820" s="5">
        <v>45945</v>
      </c>
      <c r="G820">
        <v>7926</v>
      </c>
      <c r="H820" t="s">
        <v>90</v>
      </c>
      <c r="I820" t="s">
        <v>91</v>
      </c>
      <c r="J820" t="s">
        <v>69</v>
      </c>
      <c r="K820" t="s">
        <v>92</v>
      </c>
      <c r="L820" t="s">
        <v>93</v>
      </c>
      <c r="M820" t="s">
        <v>72</v>
      </c>
      <c r="P820" t="s">
        <v>94</v>
      </c>
      <c r="Q820" t="s">
        <v>95</v>
      </c>
      <c r="R820" t="s">
        <v>96</v>
      </c>
      <c r="S820" t="s">
        <v>97</v>
      </c>
      <c r="T820" t="s">
        <v>98</v>
      </c>
      <c r="U820">
        <v>42.370837000000002</v>
      </c>
      <c r="V820">
        <v>-83.485600000000005</v>
      </c>
      <c r="W820" t="s">
        <v>315</v>
      </c>
      <c r="X820" t="s">
        <v>316</v>
      </c>
      <c r="Y820" t="s">
        <v>272</v>
      </c>
      <c r="Z820" s="10">
        <v>334317434</v>
      </c>
      <c r="AA820" s="9">
        <v>26.381304</v>
      </c>
      <c r="AB820" s="9">
        <v>-80.096230000000006</v>
      </c>
      <c r="AC820" t="s">
        <v>98</v>
      </c>
      <c r="AD820">
        <v>107</v>
      </c>
      <c r="AE820" s="1" t="s">
        <v>102</v>
      </c>
      <c r="AF820" s="1" t="str">
        <f t="shared" si="38"/>
        <v>7</v>
      </c>
      <c r="AG820" s="1">
        <f t="shared" si="36"/>
        <v>5</v>
      </c>
      <c r="AH820" s="1">
        <v>14.99</v>
      </c>
      <c r="AI820" s="7">
        <f t="shared" si="37"/>
        <v>144.03</v>
      </c>
      <c r="AJ820">
        <v>144.03</v>
      </c>
      <c r="AK820">
        <v>144.03</v>
      </c>
      <c r="AL820" s="4">
        <v>27.86</v>
      </c>
      <c r="AM820" s="4">
        <v>0</v>
      </c>
      <c r="AN820" s="4">
        <v>0</v>
      </c>
      <c r="AO820" s="4">
        <v>0</v>
      </c>
      <c r="AP820" s="4">
        <v>0</v>
      </c>
      <c r="AQ820" s="4">
        <v>4.58</v>
      </c>
      <c r="AR820" s="4">
        <v>0</v>
      </c>
      <c r="AT820">
        <v>0</v>
      </c>
      <c r="AU820" s="4">
        <v>0</v>
      </c>
      <c r="AV820" s="4">
        <v>13.4</v>
      </c>
      <c r="AW820" s="4">
        <v>185.29</v>
      </c>
      <c r="AX820">
        <v>5</v>
      </c>
      <c r="AY820" t="s">
        <v>80</v>
      </c>
      <c r="AZ820">
        <v>5</v>
      </c>
      <c r="BA820">
        <v>0</v>
      </c>
      <c r="BB820">
        <v>0</v>
      </c>
      <c r="BC820">
        <v>0</v>
      </c>
      <c r="BD820">
        <v>0</v>
      </c>
      <c r="BE820">
        <v>1</v>
      </c>
      <c r="BF820" t="s">
        <v>81</v>
      </c>
      <c r="BJ820" s="6">
        <v>45948</v>
      </c>
      <c r="BK820" t="s">
        <v>194</v>
      </c>
      <c r="BL820" t="s">
        <v>83</v>
      </c>
      <c r="BM820" t="s">
        <v>196</v>
      </c>
      <c r="BN820" t="s">
        <v>83</v>
      </c>
      <c r="BP820">
        <v>2025</v>
      </c>
      <c r="BQ820" t="s">
        <v>187</v>
      </c>
      <c r="BR820" t="s">
        <v>197</v>
      </c>
    </row>
    <row r="821" spans="1:70" x14ac:dyDescent="0.25">
      <c r="A821">
        <v>6671699056</v>
      </c>
      <c r="B821" t="s">
        <v>198</v>
      </c>
      <c r="C821" t="s">
        <v>89</v>
      </c>
      <c r="D821" s="4">
        <v>164.13</v>
      </c>
      <c r="E821" s="5">
        <v>45948</v>
      </c>
      <c r="F821" s="5">
        <v>45946</v>
      </c>
      <c r="G821">
        <v>7926</v>
      </c>
      <c r="H821" t="s">
        <v>90</v>
      </c>
      <c r="I821" t="s">
        <v>91</v>
      </c>
      <c r="J821" t="s">
        <v>69</v>
      </c>
      <c r="K821" t="s">
        <v>92</v>
      </c>
      <c r="L821" t="s">
        <v>93</v>
      </c>
      <c r="M821" t="s">
        <v>72</v>
      </c>
      <c r="P821" t="s">
        <v>94</v>
      </c>
      <c r="Q821" t="s">
        <v>95</v>
      </c>
      <c r="R821" t="s">
        <v>96</v>
      </c>
      <c r="S821" t="s">
        <v>97</v>
      </c>
      <c r="T821" t="s">
        <v>98</v>
      </c>
      <c r="U821">
        <v>42.370837000000002</v>
      </c>
      <c r="V821">
        <v>-83.485600000000005</v>
      </c>
      <c r="W821" t="s">
        <v>362</v>
      </c>
      <c r="X821" t="s">
        <v>363</v>
      </c>
      <c r="Y821" t="s">
        <v>349</v>
      </c>
      <c r="Z821" s="10">
        <v>800234688</v>
      </c>
      <c r="AA821" s="9">
        <v>39.923988000000001</v>
      </c>
      <c r="AB821" s="9">
        <v>-105.08165700000001</v>
      </c>
      <c r="AC821" t="s">
        <v>98</v>
      </c>
      <c r="AD821">
        <v>106</v>
      </c>
      <c r="AE821" s="1" t="s">
        <v>102</v>
      </c>
      <c r="AF821" s="1" t="str">
        <f t="shared" si="38"/>
        <v>6</v>
      </c>
      <c r="AG821" s="1">
        <f t="shared" si="36"/>
        <v>5</v>
      </c>
      <c r="AH821" s="1">
        <v>13.2</v>
      </c>
      <c r="AI821" s="7">
        <f t="shared" si="37"/>
        <v>127.04999999999998</v>
      </c>
      <c r="AJ821">
        <v>127.05</v>
      </c>
      <c r="AK821">
        <v>127.05</v>
      </c>
      <c r="AL821" s="4">
        <v>24.68</v>
      </c>
      <c r="AM821" s="4">
        <v>0</v>
      </c>
      <c r="AN821" s="4">
        <v>0</v>
      </c>
      <c r="AO821" s="4">
        <v>0</v>
      </c>
      <c r="AP821" s="4">
        <v>0</v>
      </c>
      <c r="AQ821" s="4">
        <v>4.58</v>
      </c>
      <c r="AR821" s="4">
        <v>0</v>
      </c>
      <c r="AT821">
        <v>0</v>
      </c>
      <c r="AU821" s="4">
        <v>0</v>
      </c>
      <c r="AV821" s="4">
        <v>12.4</v>
      </c>
      <c r="AW821" s="4">
        <v>164.13</v>
      </c>
      <c r="AX821">
        <v>5</v>
      </c>
      <c r="AY821" t="s">
        <v>80</v>
      </c>
      <c r="AZ821">
        <v>5</v>
      </c>
      <c r="BA821">
        <v>0</v>
      </c>
      <c r="BB821">
        <v>0</v>
      </c>
      <c r="BC821">
        <v>0</v>
      </c>
      <c r="BD821">
        <v>0</v>
      </c>
      <c r="BE821">
        <v>1</v>
      </c>
      <c r="BF821" t="s">
        <v>81</v>
      </c>
      <c r="BJ821" s="6">
        <v>45948</v>
      </c>
      <c r="BK821" t="s">
        <v>194</v>
      </c>
      <c r="BL821" t="s">
        <v>83</v>
      </c>
      <c r="BM821" t="s">
        <v>196</v>
      </c>
      <c r="BN821" t="s">
        <v>83</v>
      </c>
      <c r="BP821">
        <v>2025</v>
      </c>
      <c r="BQ821" t="s">
        <v>187</v>
      </c>
      <c r="BR821" t="s">
        <v>197</v>
      </c>
    </row>
    <row r="822" spans="1:70" x14ac:dyDescent="0.25">
      <c r="A822">
        <v>6671698733</v>
      </c>
      <c r="B822" t="s">
        <v>198</v>
      </c>
      <c r="C822" t="s">
        <v>89</v>
      </c>
      <c r="D822" s="4">
        <v>158.26</v>
      </c>
      <c r="E822" s="5">
        <v>45948</v>
      </c>
      <c r="F822" s="5">
        <v>45943</v>
      </c>
      <c r="G822">
        <v>7926</v>
      </c>
      <c r="H822" t="s">
        <v>90</v>
      </c>
      <c r="I822" t="s">
        <v>91</v>
      </c>
      <c r="J822" t="s">
        <v>69</v>
      </c>
      <c r="K822" t="s">
        <v>92</v>
      </c>
      <c r="L822" t="s">
        <v>93</v>
      </c>
      <c r="M822" t="s">
        <v>72</v>
      </c>
      <c r="P822" t="s">
        <v>94</v>
      </c>
      <c r="Q822" t="s">
        <v>95</v>
      </c>
      <c r="R822" t="s">
        <v>96</v>
      </c>
      <c r="S822" t="s">
        <v>97</v>
      </c>
      <c r="T822" t="s">
        <v>98</v>
      </c>
      <c r="U822">
        <v>42.370837000000002</v>
      </c>
      <c r="V822">
        <v>-83.485600000000005</v>
      </c>
      <c r="W822" t="s">
        <v>421</v>
      </c>
      <c r="X822" t="s">
        <v>296</v>
      </c>
      <c r="Y822" t="s">
        <v>272</v>
      </c>
      <c r="Z822" s="10">
        <v>336075107</v>
      </c>
      <c r="AA822" s="9">
        <v>27.963798000000001</v>
      </c>
      <c r="AB822" s="9">
        <v>-82.495369999999994</v>
      </c>
      <c r="AC822" t="s">
        <v>98</v>
      </c>
      <c r="AD822">
        <v>105</v>
      </c>
      <c r="AE822" s="1" t="s">
        <v>102</v>
      </c>
      <c r="AF822" s="1" t="str">
        <f t="shared" si="38"/>
        <v>5</v>
      </c>
      <c r="AG822" s="1">
        <f t="shared" si="36"/>
        <v>5</v>
      </c>
      <c r="AH822" s="1">
        <v>12.74</v>
      </c>
      <c r="AI822" s="7">
        <f t="shared" si="37"/>
        <v>122.33999999999997</v>
      </c>
      <c r="AJ822">
        <v>122.34</v>
      </c>
      <c r="AK822">
        <v>122.34</v>
      </c>
      <c r="AL822" s="4">
        <v>23.8</v>
      </c>
      <c r="AM822" s="4">
        <v>0</v>
      </c>
      <c r="AN822" s="4">
        <v>0</v>
      </c>
      <c r="AO822" s="4">
        <v>0</v>
      </c>
      <c r="AP822" s="4">
        <v>0</v>
      </c>
      <c r="AQ822" s="4">
        <v>4.58</v>
      </c>
      <c r="AR822" s="4">
        <v>0</v>
      </c>
      <c r="AT822">
        <v>0</v>
      </c>
      <c r="AU822" s="4">
        <v>0</v>
      </c>
      <c r="AV822" s="4">
        <v>12.12</v>
      </c>
      <c r="AW822" s="4">
        <v>158.26</v>
      </c>
      <c r="AX822">
        <v>5</v>
      </c>
      <c r="AY822" t="s">
        <v>80</v>
      </c>
      <c r="AZ822">
        <v>5</v>
      </c>
      <c r="BA822">
        <v>0</v>
      </c>
      <c r="BB822">
        <v>0</v>
      </c>
      <c r="BC822">
        <v>0</v>
      </c>
      <c r="BD822">
        <v>0</v>
      </c>
      <c r="BE822">
        <v>1</v>
      </c>
      <c r="BF822" t="s">
        <v>81</v>
      </c>
      <c r="BJ822" s="6">
        <v>45948</v>
      </c>
      <c r="BK822" t="s">
        <v>194</v>
      </c>
      <c r="BL822" t="s">
        <v>83</v>
      </c>
      <c r="BM822" t="s">
        <v>196</v>
      </c>
      <c r="BN822" t="s">
        <v>83</v>
      </c>
      <c r="BP822">
        <v>2025</v>
      </c>
      <c r="BQ822" t="s">
        <v>187</v>
      </c>
      <c r="BR822" t="s">
        <v>197</v>
      </c>
    </row>
    <row r="823" spans="1:70" x14ac:dyDescent="0.25">
      <c r="A823">
        <v>6671698831</v>
      </c>
      <c r="B823" t="s">
        <v>198</v>
      </c>
      <c r="C823" t="s">
        <v>89</v>
      </c>
      <c r="D823" s="4">
        <v>140.5</v>
      </c>
      <c r="E823" s="5">
        <v>45948</v>
      </c>
      <c r="F823" s="5">
        <v>45943</v>
      </c>
      <c r="G823">
        <v>7926</v>
      </c>
      <c r="H823" t="s">
        <v>90</v>
      </c>
      <c r="I823" t="s">
        <v>91</v>
      </c>
      <c r="J823" t="s">
        <v>69</v>
      </c>
      <c r="K823" t="s">
        <v>92</v>
      </c>
      <c r="L823" t="s">
        <v>93</v>
      </c>
      <c r="M823" t="s">
        <v>72</v>
      </c>
      <c r="P823" t="s">
        <v>94</v>
      </c>
      <c r="Q823" t="s">
        <v>95</v>
      </c>
      <c r="R823" t="s">
        <v>96</v>
      </c>
      <c r="S823" t="s">
        <v>97</v>
      </c>
      <c r="T823" t="s">
        <v>98</v>
      </c>
      <c r="U823">
        <v>42.370837000000002</v>
      </c>
      <c r="V823">
        <v>-83.485600000000005</v>
      </c>
      <c r="W823" t="s">
        <v>285</v>
      </c>
      <c r="X823" t="s">
        <v>286</v>
      </c>
      <c r="Y823" t="s">
        <v>287</v>
      </c>
      <c r="Z823" s="10">
        <v>549048072</v>
      </c>
      <c r="AA823" s="9">
        <v>44.018870999999997</v>
      </c>
      <c r="AB823" s="9">
        <v>-88.613240000000005</v>
      </c>
      <c r="AC823" t="s">
        <v>98</v>
      </c>
      <c r="AD823">
        <v>104</v>
      </c>
      <c r="AE823" s="1" t="s">
        <v>102</v>
      </c>
      <c r="AF823" s="1" t="str">
        <f t="shared" si="38"/>
        <v>4</v>
      </c>
      <c r="AG823" s="1">
        <f t="shared" si="36"/>
        <v>5</v>
      </c>
      <c r="AH823" s="1">
        <v>11.94</v>
      </c>
      <c r="AI823" s="7">
        <f t="shared" si="37"/>
        <v>112.68</v>
      </c>
      <c r="AJ823">
        <v>112.68</v>
      </c>
      <c r="AK823">
        <v>112.68</v>
      </c>
      <c r="AL823" s="4">
        <v>21.13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T823">
        <v>0</v>
      </c>
      <c r="AU823" s="4">
        <v>0</v>
      </c>
      <c r="AV823" s="4">
        <v>6.69</v>
      </c>
      <c r="AW823" s="4">
        <v>140.5</v>
      </c>
      <c r="AX823">
        <v>5</v>
      </c>
      <c r="AY823" t="s">
        <v>80</v>
      </c>
      <c r="AZ823">
        <v>5</v>
      </c>
      <c r="BA823">
        <v>0</v>
      </c>
      <c r="BB823">
        <v>0</v>
      </c>
      <c r="BC823">
        <v>0</v>
      </c>
      <c r="BD823">
        <v>0</v>
      </c>
      <c r="BE823">
        <v>1</v>
      </c>
      <c r="BF823" t="s">
        <v>81</v>
      </c>
      <c r="BJ823" s="6">
        <v>45948</v>
      </c>
      <c r="BK823" t="s">
        <v>194</v>
      </c>
      <c r="BL823" t="s">
        <v>83</v>
      </c>
      <c r="BM823" t="s">
        <v>196</v>
      </c>
      <c r="BN823" t="s">
        <v>83</v>
      </c>
      <c r="BP823">
        <v>2025</v>
      </c>
      <c r="BQ823" t="s">
        <v>187</v>
      </c>
      <c r="BR823" t="s">
        <v>197</v>
      </c>
    </row>
    <row r="824" spans="1:70" x14ac:dyDescent="0.25">
      <c r="A824">
        <v>6671699063</v>
      </c>
      <c r="B824" t="s">
        <v>198</v>
      </c>
      <c r="C824" t="s">
        <v>89</v>
      </c>
      <c r="D824" s="4">
        <v>158.41</v>
      </c>
      <c r="E824" s="5">
        <v>45948</v>
      </c>
      <c r="F824" s="5">
        <v>45946</v>
      </c>
      <c r="G824">
        <v>7926</v>
      </c>
      <c r="H824" t="s">
        <v>90</v>
      </c>
      <c r="I824" t="s">
        <v>91</v>
      </c>
      <c r="J824" t="s">
        <v>69</v>
      </c>
      <c r="K824" t="s">
        <v>92</v>
      </c>
      <c r="L824" t="s">
        <v>93</v>
      </c>
      <c r="M824" t="s">
        <v>72</v>
      </c>
      <c r="P824" t="s">
        <v>94</v>
      </c>
      <c r="Q824" t="s">
        <v>95</v>
      </c>
      <c r="R824" t="s">
        <v>96</v>
      </c>
      <c r="S824" t="s">
        <v>97</v>
      </c>
      <c r="T824" t="s">
        <v>98</v>
      </c>
      <c r="U824">
        <v>42.370837000000002</v>
      </c>
      <c r="V824">
        <v>-83.485600000000005</v>
      </c>
      <c r="W824" t="s">
        <v>273</v>
      </c>
      <c r="X824" t="s">
        <v>274</v>
      </c>
      <c r="Y824" t="s">
        <v>112</v>
      </c>
      <c r="Z824" s="10">
        <v>782162907</v>
      </c>
      <c r="AA824" s="9">
        <v>29.528514999999999</v>
      </c>
      <c r="AB824" s="9">
        <v>-98.492189999999994</v>
      </c>
      <c r="AC824" t="s">
        <v>98</v>
      </c>
      <c r="AD824">
        <v>106</v>
      </c>
      <c r="AE824" s="1" t="s">
        <v>102</v>
      </c>
      <c r="AF824" s="1" t="str">
        <f t="shared" si="38"/>
        <v>6</v>
      </c>
      <c r="AG824" s="1">
        <f t="shared" si="36"/>
        <v>5</v>
      </c>
      <c r="AH824" s="1">
        <v>13.2</v>
      </c>
      <c r="AI824" s="7">
        <f t="shared" si="37"/>
        <v>127.05</v>
      </c>
      <c r="AJ824">
        <v>127.05</v>
      </c>
      <c r="AK824">
        <v>127.05</v>
      </c>
      <c r="AL824" s="4">
        <v>23.82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T824">
        <v>0</v>
      </c>
      <c r="AU824" s="4">
        <v>0</v>
      </c>
      <c r="AV824" s="4">
        <v>7.54</v>
      </c>
      <c r="AW824" s="4">
        <v>158.41</v>
      </c>
      <c r="AX824">
        <v>5</v>
      </c>
      <c r="AY824" t="s">
        <v>80</v>
      </c>
      <c r="AZ824">
        <v>5</v>
      </c>
      <c r="BA824">
        <v>0</v>
      </c>
      <c r="BB824">
        <v>0</v>
      </c>
      <c r="BC824">
        <v>0</v>
      </c>
      <c r="BD824">
        <v>0</v>
      </c>
      <c r="BE824">
        <v>1</v>
      </c>
      <c r="BF824" t="s">
        <v>81</v>
      </c>
      <c r="BJ824" s="6">
        <v>45948</v>
      </c>
      <c r="BK824" t="s">
        <v>194</v>
      </c>
      <c r="BL824" t="s">
        <v>83</v>
      </c>
      <c r="BM824" t="s">
        <v>196</v>
      </c>
      <c r="BN824" t="s">
        <v>83</v>
      </c>
      <c r="BP824">
        <v>2025</v>
      </c>
      <c r="BQ824" t="s">
        <v>187</v>
      </c>
      <c r="BR824" t="s">
        <v>197</v>
      </c>
    </row>
    <row r="825" spans="1:70" x14ac:dyDescent="0.25">
      <c r="A825">
        <v>6671698723</v>
      </c>
      <c r="B825" t="s">
        <v>198</v>
      </c>
      <c r="C825" t="s">
        <v>89</v>
      </c>
      <c r="D825" s="4">
        <v>158.91999999999999</v>
      </c>
      <c r="E825" s="5">
        <v>45948</v>
      </c>
      <c r="F825" s="5">
        <v>45940</v>
      </c>
      <c r="G825">
        <v>7926</v>
      </c>
      <c r="H825" t="s">
        <v>90</v>
      </c>
      <c r="I825" t="s">
        <v>91</v>
      </c>
      <c r="J825" t="s">
        <v>69</v>
      </c>
      <c r="K825" t="s">
        <v>92</v>
      </c>
      <c r="L825" t="s">
        <v>93</v>
      </c>
      <c r="M825" t="s">
        <v>72</v>
      </c>
      <c r="P825" t="s">
        <v>94</v>
      </c>
      <c r="Q825" t="s">
        <v>95</v>
      </c>
      <c r="R825" t="s">
        <v>96</v>
      </c>
      <c r="S825" t="s">
        <v>97</v>
      </c>
      <c r="T825" t="s">
        <v>98</v>
      </c>
      <c r="U825">
        <v>42.370837000000002</v>
      </c>
      <c r="V825">
        <v>-83.485600000000005</v>
      </c>
      <c r="W825" t="s">
        <v>304</v>
      </c>
      <c r="X825" t="s">
        <v>305</v>
      </c>
      <c r="Y825" t="s">
        <v>306</v>
      </c>
      <c r="Z825" s="10">
        <v>30533917</v>
      </c>
      <c r="AA825" s="9">
        <v>34.542098000000003</v>
      </c>
      <c r="AB825" s="9">
        <v>-83.99718</v>
      </c>
      <c r="AC825" t="s">
        <v>98</v>
      </c>
      <c r="AD825">
        <v>105</v>
      </c>
      <c r="AE825" s="1" t="s">
        <v>102</v>
      </c>
      <c r="AF825" s="1" t="str">
        <f t="shared" si="38"/>
        <v>5</v>
      </c>
      <c r="AG825" s="1">
        <f t="shared" si="36"/>
        <v>5</v>
      </c>
      <c r="AH825" s="1">
        <v>12.74</v>
      </c>
      <c r="AI825" s="7">
        <f t="shared" si="37"/>
        <v>122.33999999999997</v>
      </c>
      <c r="AJ825">
        <v>122.34</v>
      </c>
      <c r="AK825">
        <v>122.34</v>
      </c>
      <c r="AL825" s="4">
        <v>24.43</v>
      </c>
      <c r="AM825" s="4">
        <v>0</v>
      </c>
      <c r="AN825" s="4">
        <v>0</v>
      </c>
      <c r="AO825" s="4">
        <v>0</v>
      </c>
      <c r="AP825" s="4">
        <v>0</v>
      </c>
      <c r="AQ825" s="4">
        <v>4.58</v>
      </c>
      <c r="AR825" s="4">
        <v>0</v>
      </c>
      <c r="AT825">
        <v>0</v>
      </c>
      <c r="AU825" s="4">
        <v>0</v>
      </c>
      <c r="AV825" s="4">
        <v>12.15</v>
      </c>
      <c r="AW825" s="4">
        <v>158.91999999999999</v>
      </c>
      <c r="AX825">
        <v>5</v>
      </c>
      <c r="AY825" t="s">
        <v>80</v>
      </c>
      <c r="AZ825">
        <v>5</v>
      </c>
      <c r="BA825">
        <v>0</v>
      </c>
      <c r="BB825">
        <v>0</v>
      </c>
      <c r="BC825">
        <v>0</v>
      </c>
      <c r="BD825">
        <v>0</v>
      </c>
      <c r="BE825">
        <v>1</v>
      </c>
      <c r="BF825" t="s">
        <v>81</v>
      </c>
      <c r="BJ825" s="6">
        <v>45948</v>
      </c>
      <c r="BK825" t="s">
        <v>194</v>
      </c>
      <c r="BL825" t="s">
        <v>83</v>
      </c>
      <c r="BM825" t="s">
        <v>82</v>
      </c>
      <c r="BN825" t="s">
        <v>83</v>
      </c>
      <c r="BP825">
        <v>2025</v>
      </c>
      <c r="BQ825" t="s">
        <v>187</v>
      </c>
      <c r="BR825" t="s">
        <v>200</v>
      </c>
    </row>
    <row r="826" spans="1:70" x14ac:dyDescent="0.25">
      <c r="A826">
        <v>6671698856</v>
      </c>
      <c r="B826" t="s">
        <v>198</v>
      </c>
      <c r="C826" t="s">
        <v>89</v>
      </c>
      <c r="D826" s="4">
        <v>153.44999999999999</v>
      </c>
      <c r="E826" s="5">
        <v>45948</v>
      </c>
      <c r="F826" s="5">
        <v>45943</v>
      </c>
      <c r="G826">
        <v>7926</v>
      </c>
      <c r="H826" t="s">
        <v>90</v>
      </c>
      <c r="I826" t="s">
        <v>91</v>
      </c>
      <c r="J826" t="s">
        <v>69</v>
      </c>
      <c r="K826" t="s">
        <v>92</v>
      </c>
      <c r="L826" t="s">
        <v>93</v>
      </c>
      <c r="M826" t="s">
        <v>72</v>
      </c>
      <c r="P826" t="s">
        <v>94</v>
      </c>
      <c r="Q826" t="s">
        <v>95</v>
      </c>
      <c r="R826" t="s">
        <v>96</v>
      </c>
      <c r="S826" t="s">
        <v>97</v>
      </c>
      <c r="T826" t="s">
        <v>98</v>
      </c>
      <c r="U826">
        <v>42.370837000000002</v>
      </c>
      <c r="V826">
        <v>-83.485600000000005</v>
      </c>
      <c r="W826" t="s">
        <v>278</v>
      </c>
      <c r="X826" t="s">
        <v>279</v>
      </c>
      <c r="Y826" t="s">
        <v>119</v>
      </c>
      <c r="Z826" s="10">
        <v>559624420</v>
      </c>
      <c r="AA826" s="9">
        <v>43.762272000000003</v>
      </c>
      <c r="AB826" s="9">
        <v>-91.845299999999995</v>
      </c>
      <c r="AC826" t="s">
        <v>98</v>
      </c>
      <c r="AD826">
        <v>104</v>
      </c>
      <c r="AE826" s="1" t="s">
        <v>102</v>
      </c>
      <c r="AF826" s="1" t="str">
        <f t="shared" si="38"/>
        <v>4</v>
      </c>
      <c r="AG826" s="1">
        <f t="shared" si="36"/>
        <v>5</v>
      </c>
      <c r="AH826" s="1">
        <v>11.94</v>
      </c>
      <c r="AI826" s="7">
        <f t="shared" si="37"/>
        <v>112.67999999999999</v>
      </c>
      <c r="AJ826">
        <v>112.68</v>
      </c>
      <c r="AK826">
        <v>112.68</v>
      </c>
      <c r="AL826" s="4">
        <v>23.07</v>
      </c>
      <c r="AM826" s="4">
        <v>0</v>
      </c>
      <c r="AN826" s="4">
        <v>0</v>
      </c>
      <c r="AO826" s="4">
        <v>0</v>
      </c>
      <c r="AP826" s="4">
        <v>0</v>
      </c>
      <c r="AQ826" s="4">
        <v>4.58</v>
      </c>
      <c r="AR826" s="4">
        <v>0</v>
      </c>
      <c r="AT826">
        <v>0</v>
      </c>
      <c r="AU826" s="4">
        <v>0</v>
      </c>
      <c r="AV826" s="4">
        <v>17.7</v>
      </c>
      <c r="AW826" s="4">
        <v>153.44999999999999</v>
      </c>
      <c r="AX826">
        <v>5</v>
      </c>
      <c r="AY826" t="s">
        <v>80</v>
      </c>
      <c r="AZ826">
        <v>5</v>
      </c>
      <c r="BA826">
        <v>0</v>
      </c>
      <c r="BB826">
        <v>0</v>
      </c>
      <c r="BC826">
        <v>0</v>
      </c>
      <c r="BD826">
        <v>0</v>
      </c>
      <c r="BE826">
        <v>1</v>
      </c>
      <c r="BF826" t="s">
        <v>81</v>
      </c>
      <c r="BJ826" s="6">
        <v>45948</v>
      </c>
      <c r="BK826" t="s">
        <v>194</v>
      </c>
      <c r="BL826" t="s">
        <v>83</v>
      </c>
      <c r="BM826" t="s">
        <v>196</v>
      </c>
      <c r="BN826" t="s">
        <v>83</v>
      </c>
      <c r="BP826">
        <v>2025</v>
      </c>
      <c r="BQ826" t="s">
        <v>187</v>
      </c>
      <c r="BR826" t="s">
        <v>197</v>
      </c>
    </row>
    <row r="827" spans="1:70" x14ac:dyDescent="0.25">
      <c r="A827">
        <v>6671699004</v>
      </c>
      <c r="B827" t="s">
        <v>198</v>
      </c>
      <c r="C827" t="s">
        <v>89</v>
      </c>
      <c r="D827" s="4">
        <v>140.5</v>
      </c>
      <c r="E827" s="5">
        <v>45948</v>
      </c>
      <c r="F827" s="5">
        <v>45945</v>
      </c>
      <c r="G827">
        <v>7926</v>
      </c>
      <c r="H827" t="s">
        <v>90</v>
      </c>
      <c r="I827" t="s">
        <v>91</v>
      </c>
      <c r="J827" t="s">
        <v>69</v>
      </c>
      <c r="K827" t="s">
        <v>92</v>
      </c>
      <c r="L827" t="s">
        <v>93</v>
      </c>
      <c r="M827" t="s">
        <v>72</v>
      </c>
      <c r="P827" t="s">
        <v>94</v>
      </c>
      <c r="Q827" t="s">
        <v>95</v>
      </c>
      <c r="R827" t="s">
        <v>96</v>
      </c>
      <c r="S827" t="s">
        <v>97</v>
      </c>
      <c r="T827" t="s">
        <v>98</v>
      </c>
      <c r="U827">
        <v>42.370837000000002</v>
      </c>
      <c r="V827">
        <v>-83.485600000000005</v>
      </c>
      <c r="W827" t="s">
        <v>285</v>
      </c>
      <c r="X827" t="s">
        <v>286</v>
      </c>
      <c r="Y827" t="s">
        <v>287</v>
      </c>
      <c r="Z827" s="10">
        <v>549048072</v>
      </c>
      <c r="AA827" s="9">
        <v>44.018870999999997</v>
      </c>
      <c r="AB827" s="9">
        <v>-88.613240000000005</v>
      </c>
      <c r="AC827" t="s">
        <v>98</v>
      </c>
      <c r="AD827">
        <v>104</v>
      </c>
      <c r="AE827" s="1" t="s">
        <v>102</v>
      </c>
      <c r="AF827" s="1" t="str">
        <f t="shared" si="38"/>
        <v>4</v>
      </c>
      <c r="AG827" s="1">
        <f t="shared" si="36"/>
        <v>5</v>
      </c>
      <c r="AH827" s="1">
        <v>11.94</v>
      </c>
      <c r="AI827" s="7">
        <f t="shared" si="37"/>
        <v>112.68</v>
      </c>
      <c r="AJ827">
        <v>112.68</v>
      </c>
      <c r="AK827">
        <v>112.68</v>
      </c>
      <c r="AL827" s="4">
        <v>21.13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T827">
        <v>0</v>
      </c>
      <c r="AU827" s="4">
        <v>0</v>
      </c>
      <c r="AV827" s="4">
        <v>6.69</v>
      </c>
      <c r="AW827" s="4">
        <v>140.5</v>
      </c>
      <c r="AX827">
        <v>5</v>
      </c>
      <c r="AY827" t="s">
        <v>80</v>
      </c>
      <c r="AZ827">
        <v>5</v>
      </c>
      <c r="BA827">
        <v>0</v>
      </c>
      <c r="BB827">
        <v>0</v>
      </c>
      <c r="BC827">
        <v>0</v>
      </c>
      <c r="BD827">
        <v>0</v>
      </c>
      <c r="BE827">
        <v>1</v>
      </c>
      <c r="BF827" t="s">
        <v>81</v>
      </c>
      <c r="BJ827" s="6">
        <v>45948</v>
      </c>
      <c r="BK827" t="s">
        <v>194</v>
      </c>
      <c r="BL827" t="s">
        <v>83</v>
      </c>
      <c r="BM827" t="s">
        <v>196</v>
      </c>
      <c r="BN827" t="s">
        <v>83</v>
      </c>
      <c r="BP827">
        <v>2025</v>
      </c>
      <c r="BQ827" t="s">
        <v>187</v>
      </c>
      <c r="BR827" t="s">
        <v>197</v>
      </c>
    </row>
    <row r="828" spans="1:70" x14ac:dyDescent="0.25">
      <c r="A828">
        <v>6671698784</v>
      </c>
      <c r="B828" t="s">
        <v>198</v>
      </c>
      <c r="C828" t="s">
        <v>89</v>
      </c>
      <c r="D828" s="4">
        <v>156.21</v>
      </c>
      <c r="E828" s="5">
        <v>45948</v>
      </c>
      <c r="F828" s="5">
        <v>45943</v>
      </c>
      <c r="G828">
        <v>7926</v>
      </c>
      <c r="H828" t="s">
        <v>90</v>
      </c>
      <c r="I828" t="s">
        <v>91</v>
      </c>
      <c r="J828" t="s">
        <v>69</v>
      </c>
      <c r="K828" t="s">
        <v>92</v>
      </c>
      <c r="L828" t="s">
        <v>93</v>
      </c>
      <c r="M828" t="s">
        <v>72</v>
      </c>
      <c r="P828" t="s">
        <v>94</v>
      </c>
      <c r="Q828" t="s">
        <v>95</v>
      </c>
      <c r="R828" t="s">
        <v>96</v>
      </c>
      <c r="S828" t="s">
        <v>97</v>
      </c>
      <c r="T828" t="s">
        <v>98</v>
      </c>
      <c r="U828">
        <v>42.370837000000002</v>
      </c>
      <c r="V828">
        <v>-83.485600000000005</v>
      </c>
      <c r="W828" t="s">
        <v>275</v>
      </c>
      <c r="X828" t="s">
        <v>276</v>
      </c>
      <c r="Y828" t="s">
        <v>277</v>
      </c>
      <c r="Z828" s="10">
        <v>28783132</v>
      </c>
      <c r="AA828" s="9">
        <v>35.248885000000001</v>
      </c>
      <c r="AB828" s="9">
        <v>-83.041110000000003</v>
      </c>
      <c r="AC828" t="s">
        <v>98</v>
      </c>
      <c r="AD828">
        <v>105</v>
      </c>
      <c r="AE828" s="1" t="s">
        <v>102</v>
      </c>
      <c r="AF828" s="1" t="str">
        <f t="shared" si="38"/>
        <v>5</v>
      </c>
      <c r="AG828" s="1">
        <f t="shared" si="36"/>
        <v>5</v>
      </c>
      <c r="AH828" s="1">
        <v>12.74</v>
      </c>
      <c r="AI828" s="7">
        <f t="shared" si="37"/>
        <v>125.28</v>
      </c>
      <c r="AJ828">
        <v>122.34</v>
      </c>
      <c r="AK828">
        <v>122.34</v>
      </c>
      <c r="AL828" s="4">
        <v>23.49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T828">
        <v>0</v>
      </c>
      <c r="AU828" s="4">
        <v>0</v>
      </c>
      <c r="AV828" s="4">
        <v>7.44</v>
      </c>
      <c r="AW828" s="4">
        <v>156.21</v>
      </c>
      <c r="AX828">
        <v>5</v>
      </c>
      <c r="AY828" t="s">
        <v>80</v>
      </c>
      <c r="AZ828">
        <v>5</v>
      </c>
      <c r="BA828">
        <v>0</v>
      </c>
      <c r="BB828">
        <v>0</v>
      </c>
      <c r="BC828">
        <v>0</v>
      </c>
      <c r="BD828">
        <v>0</v>
      </c>
      <c r="BE828">
        <v>1</v>
      </c>
      <c r="BF828" t="s">
        <v>81</v>
      </c>
      <c r="BJ828" s="6">
        <v>45948</v>
      </c>
      <c r="BK828" t="s">
        <v>194</v>
      </c>
      <c r="BL828" t="s">
        <v>83</v>
      </c>
      <c r="BM828" t="s">
        <v>196</v>
      </c>
      <c r="BN828" t="s">
        <v>83</v>
      </c>
      <c r="BP828">
        <v>2025</v>
      </c>
      <c r="BQ828" t="s">
        <v>187</v>
      </c>
      <c r="BR828" t="s">
        <v>197</v>
      </c>
    </row>
    <row r="829" spans="1:70" x14ac:dyDescent="0.25">
      <c r="A829">
        <v>6671698828</v>
      </c>
      <c r="B829" t="s">
        <v>198</v>
      </c>
      <c r="C829" t="s">
        <v>89</v>
      </c>
      <c r="D829" s="4">
        <v>140.5</v>
      </c>
      <c r="E829" s="5">
        <v>45948</v>
      </c>
      <c r="F829" s="5">
        <v>45943</v>
      </c>
      <c r="G829">
        <v>7926</v>
      </c>
      <c r="H829" t="s">
        <v>90</v>
      </c>
      <c r="I829" t="s">
        <v>91</v>
      </c>
      <c r="J829" t="s">
        <v>69</v>
      </c>
      <c r="K829" t="s">
        <v>92</v>
      </c>
      <c r="L829" t="s">
        <v>93</v>
      </c>
      <c r="M829" t="s">
        <v>72</v>
      </c>
      <c r="P829" t="s">
        <v>94</v>
      </c>
      <c r="Q829" t="s">
        <v>95</v>
      </c>
      <c r="R829" t="s">
        <v>96</v>
      </c>
      <c r="S829" t="s">
        <v>97</v>
      </c>
      <c r="T829" t="s">
        <v>98</v>
      </c>
      <c r="U829">
        <v>42.370837000000002</v>
      </c>
      <c r="V829">
        <v>-83.485600000000005</v>
      </c>
      <c r="W829" t="s">
        <v>285</v>
      </c>
      <c r="X829" t="s">
        <v>286</v>
      </c>
      <c r="Y829" t="s">
        <v>287</v>
      </c>
      <c r="Z829" s="10">
        <v>549048072</v>
      </c>
      <c r="AA829" s="9">
        <v>44.018870999999997</v>
      </c>
      <c r="AB829" s="9">
        <v>-88.613240000000005</v>
      </c>
      <c r="AC829" t="s">
        <v>98</v>
      </c>
      <c r="AD829">
        <v>104</v>
      </c>
      <c r="AE829" s="1" t="s">
        <v>102</v>
      </c>
      <c r="AF829" s="1" t="str">
        <f t="shared" si="38"/>
        <v>4</v>
      </c>
      <c r="AG829" s="1">
        <f t="shared" si="36"/>
        <v>5</v>
      </c>
      <c r="AH829" s="1">
        <v>11.94</v>
      </c>
      <c r="AI829" s="7">
        <f t="shared" si="37"/>
        <v>112.68</v>
      </c>
      <c r="AJ829">
        <v>112.68</v>
      </c>
      <c r="AK829">
        <v>112.68</v>
      </c>
      <c r="AL829" s="4">
        <v>21.13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T829">
        <v>0</v>
      </c>
      <c r="AU829" s="4">
        <v>0</v>
      </c>
      <c r="AV829" s="4">
        <v>6.69</v>
      </c>
      <c r="AW829" s="4">
        <v>140.5</v>
      </c>
      <c r="AX829">
        <v>5</v>
      </c>
      <c r="AY829" t="s">
        <v>80</v>
      </c>
      <c r="AZ829">
        <v>5</v>
      </c>
      <c r="BA829">
        <v>0</v>
      </c>
      <c r="BB829">
        <v>0</v>
      </c>
      <c r="BC829">
        <v>0</v>
      </c>
      <c r="BD829">
        <v>0</v>
      </c>
      <c r="BE829">
        <v>1</v>
      </c>
      <c r="BF829" t="s">
        <v>81</v>
      </c>
      <c r="BJ829" s="6">
        <v>45948</v>
      </c>
      <c r="BK829" t="s">
        <v>194</v>
      </c>
      <c r="BL829" t="s">
        <v>83</v>
      </c>
      <c r="BM829" t="s">
        <v>196</v>
      </c>
      <c r="BN829" t="s">
        <v>83</v>
      </c>
      <c r="BP829">
        <v>2025</v>
      </c>
      <c r="BQ829" t="s">
        <v>187</v>
      </c>
      <c r="BR829" t="s">
        <v>197</v>
      </c>
    </row>
    <row r="830" spans="1:70" x14ac:dyDescent="0.25">
      <c r="A830">
        <v>6671698801</v>
      </c>
      <c r="B830" t="s">
        <v>198</v>
      </c>
      <c r="C830" t="s">
        <v>89</v>
      </c>
      <c r="D830" s="4">
        <v>163.61000000000001</v>
      </c>
      <c r="E830" s="5">
        <v>45948</v>
      </c>
      <c r="F830" s="5">
        <v>45943</v>
      </c>
      <c r="G830">
        <v>7926</v>
      </c>
      <c r="H830" t="s">
        <v>90</v>
      </c>
      <c r="I830" t="s">
        <v>91</v>
      </c>
      <c r="J830" t="s">
        <v>69</v>
      </c>
      <c r="K830" t="s">
        <v>92</v>
      </c>
      <c r="L830" t="s">
        <v>93</v>
      </c>
      <c r="M830" t="s">
        <v>72</v>
      </c>
      <c r="P830" t="s">
        <v>94</v>
      </c>
      <c r="Q830" t="s">
        <v>95</v>
      </c>
      <c r="R830" t="s">
        <v>96</v>
      </c>
      <c r="S830" t="s">
        <v>97</v>
      </c>
      <c r="T830" t="s">
        <v>98</v>
      </c>
      <c r="U830">
        <v>42.370837000000002</v>
      </c>
      <c r="V830">
        <v>-83.485600000000005</v>
      </c>
      <c r="W830" t="s">
        <v>388</v>
      </c>
      <c r="X830" t="s">
        <v>389</v>
      </c>
      <c r="Y830" t="s">
        <v>344</v>
      </c>
      <c r="Z830" s="10">
        <v>314113099</v>
      </c>
      <c r="AA830" s="9">
        <v>31.927434000000002</v>
      </c>
      <c r="AB830" s="9">
        <v>-81.042500000000004</v>
      </c>
      <c r="AC830" t="s">
        <v>98</v>
      </c>
      <c r="AD830">
        <v>105</v>
      </c>
      <c r="AE830" s="1" t="s">
        <v>102</v>
      </c>
      <c r="AF830" s="1" t="str">
        <f t="shared" si="38"/>
        <v>5</v>
      </c>
      <c r="AG830" s="1">
        <f t="shared" si="36"/>
        <v>5</v>
      </c>
      <c r="AH830" s="1">
        <v>12.74</v>
      </c>
      <c r="AI830" s="7">
        <f t="shared" si="37"/>
        <v>126.64000000000001</v>
      </c>
      <c r="AJ830">
        <v>122.34</v>
      </c>
      <c r="AK830">
        <v>122.34</v>
      </c>
      <c r="AL830" s="4">
        <v>24.6</v>
      </c>
      <c r="AM830" s="4">
        <v>0</v>
      </c>
      <c r="AN830" s="4">
        <v>0</v>
      </c>
      <c r="AO830" s="4">
        <v>0</v>
      </c>
      <c r="AP830" s="4">
        <v>0</v>
      </c>
      <c r="AQ830" s="4">
        <v>4.58</v>
      </c>
      <c r="AR830" s="4">
        <v>0</v>
      </c>
      <c r="AT830">
        <v>0</v>
      </c>
      <c r="AU830" s="4">
        <v>0</v>
      </c>
      <c r="AV830" s="4">
        <v>12.37</v>
      </c>
      <c r="AW830" s="4">
        <v>163.61000000000001</v>
      </c>
      <c r="AX830">
        <v>5</v>
      </c>
      <c r="AY830" t="s">
        <v>80</v>
      </c>
      <c r="AZ830">
        <v>5</v>
      </c>
      <c r="BA830">
        <v>0</v>
      </c>
      <c r="BB830">
        <v>0</v>
      </c>
      <c r="BC830">
        <v>0</v>
      </c>
      <c r="BD830">
        <v>0</v>
      </c>
      <c r="BE830">
        <v>1</v>
      </c>
      <c r="BF830" t="s">
        <v>81</v>
      </c>
      <c r="BJ830" s="6">
        <v>45948</v>
      </c>
      <c r="BK830" t="s">
        <v>194</v>
      </c>
      <c r="BL830" t="s">
        <v>83</v>
      </c>
      <c r="BM830" t="s">
        <v>196</v>
      </c>
      <c r="BN830" t="s">
        <v>83</v>
      </c>
      <c r="BP830">
        <v>2025</v>
      </c>
      <c r="BQ830" t="s">
        <v>187</v>
      </c>
      <c r="BR830" t="s">
        <v>197</v>
      </c>
    </row>
    <row r="831" spans="1:70" x14ac:dyDescent="0.25">
      <c r="A831">
        <v>6671698843</v>
      </c>
      <c r="B831" t="s">
        <v>198</v>
      </c>
      <c r="C831" t="s">
        <v>89</v>
      </c>
      <c r="D831" s="4">
        <v>153.44999999999999</v>
      </c>
      <c r="E831" s="5">
        <v>45948</v>
      </c>
      <c r="F831" s="5">
        <v>45943</v>
      </c>
      <c r="G831">
        <v>7926</v>
      </c>
      <c r="H831" t="s">
        <v>90</v>
      </c>
      <c r="I831" t="s">
        <v>91</v>
      </c>
      <c r="J831" t="s">
        <v>69</v>
      </c>
      <c r="K831" t="s">
        <v>92</v>
      </c>
      <c r="L831" t="s">
        <v>93</v>
      </c>
      <c r="M831" t="s">
        <v>72</v>
      </c>
      <c r="P831" t="s">
        <v>94</v>
      </c>
      <c r="Q831" t="s">
        <v>95</v>
      </c>
      <c r="R831" t="s">
        <v>96</v>
      </c>
      <c r="S831" t="s">
        <v>97</v>
      </c>
      <c r="T831" t="s">
        <v>98</v>
      </c>
      <c r="U831">
        <v>42.370837000000002</v>
      </c>
      <c r="V831">
        <v>-83.485600000000005</v>
      </c>
      <c r="W831" t="s">
        <v>278</v>
      </c>
      <c r="X831" t="s">
        <v>279</v>
      </c>
      <c r="Y831" t="s">
        <v>119</v>
      </c>
      <c r="Z831" s="10">
        <v>559624420</v>
      </c>
      <c r="AA831" s="9">
        <v>43.762272000000003</v>
      </c>
      <c r="AB831" s="9">
        <v>-91.845299999999995</v>
      </c>
      <c r="AC831" t="s">
        <v>98</v>
      </c>
      <c r="AD831">
        <v>104</v>
      </c>
      <c r="AE831" s="1" t="s">
        <v>102</v>
      </c>
      <c r="AF831" s="1" t="str">
        <f t="shared" si="38"/>
        <v>4</v>
      </c>
      <c r="AG831" s="1">
        <f t="shared" si="36"/>
        <v>5</v>
      </c>
      <c r="AH831" s="1">
        <v>11.94</v>
      </c>
      <c r="AI831" s="7">
        <f t="shared" si="37"/>
        <v>112.67999999999999</v>
      </c>
      <c r="AJ831">
        <v>112.68</v>
      </c>
      <c r="AK831">
        <v>112.68</v>
      </c>
      <c r="AL831" s="4">
        <v>23.07</v>
      </c>
      <c r="AM831" s="4">
        <v>0</v>
      </c>
      <c r="AN831" s="4">
        <v>0</v>
      </c>
      <c r="AO831" s="4">
        <v>0</v>
      </c>
      <c r="AP831" s="4">
        <v>0</v>
      </c>
      <c r="AQ831" s="4">
        <v>4.58</v>
      </c>
      <c r="AR831" s="4">
        <v>0</v>
      </c>
      <c r="AT831">
        <v>0</v>
      </c>
      <c r="AU831" s="4">
        <v>0</v>
      </c>
      <c r="AV831" s="4">
        <v>17.7</v>
      </c>
      <c r="AW831" s="4">
        <v>153.44999999999999</v>
      </c>
      <c r="AX831">
        <v>5</v>
      </c>
      <c r="AY831" t="s">
        <v>80</v>
      </c>
      <c r="AZ831">
        <v>5</v>
      </c>
      <c r="BA831">
        <v>0</v>
      </c>
      <c r="BB831">
        <v>0</v>
      </c>
      <c r="BC831">
        <v>0</v>
      </c>
      <c r="BD831">
        <v>0</v>
      </c>
      <c r="BE831">
        <v>1</v>
      </c>
      <c r="BF831" t="s">
        <v>81</v>
      </c>
      <c r="BJ831" s="6">
        <v>45948</v>
      </c>
      <c r="BK831" t="s">
        <v>194</v>
      </c>
      <c r="BL831" t="s">
        <v>83</v>
      </c>
      <c r="BM831" t="s">
        <v>196</v>
      </c>
      <c r="BN831" t="s">
        <v>83</v>
      </c>
      <c r="BP831">
        <v>2025</v>
      </c>
      <c r="BQ831" t="s">
        <v>187</v>
      </c>
      <c r="BR831" t="s">
        <v>197</v>
      </c>
    </row>
    <row r="832" spans="1:70" x14ac:dyDescent="0.25">
      <c r="A832">
        <v>6671699018</v>
      </c>
      <c r="B832" t="s">
        <v>198</v>
      </c>
      <c r="C832" t="s">
        <v>89</v>
      </c>
      <c r="D832" s="4">
        <v>152.54</v>
      </c>
      <c r="E832" s="5">
        <v>45948</v>
      </c>
      <c r="F832" s="5">
        <v>45945</v>
      </c>
      <c r="G832">
        <v>7926</v>
      </c>
      <c r="H832" t="s">
        <v>90</v>
      </c>
      <c r="I832" t="s">
        <v>91</v>
      </c>
      <c r="J832" t="s">
        <v>69</v>
      </c>
      <c r="K832" t="s">
        <v>92</v>
      </c>
      <c r="L832" t="s">
        <v>93</v>
      </c>
      <c r="M832" t="s">
        <v>72</v>
      </c>
      <c r="P832" t="s">
        <v>94</v>
      </c>
      <c r="Q832" t="s">
        <v>95</v>
      </c>
      <c r="R832" t="s">
        <v>96</v>
      </c>
      <c r="S832" t="s">
        <v>97</v>
      </c>
      <c r="T832" t="s">
        <v>98</v>
      </c>
      <c r="U832">
        <v>42.370837000000002</v>
      </c>
      <c r="V832">
        <v>-83.485600000000005</v>
      </c>
      <c r="W832" t="s">
        <v>313</v>
      </c>
      <c r="X832" t="s">
        <v>314</v>
      </c>
      <c r="Y832" t="s">
        <v>290</v>
      </c>
      <c r="Z832" s="10">
        <v>713017449</v>
      </c>
      <c r="AA832" s="9">
        <v>31.294532</v>
      </c>
      <c r="AB832" s="9">
        <v>-92.460149999999999</v>
      </c>
      <c r="AC832" t="s">
        <v>98</v>
      </c>
      <c r="AD832">
        <v>105</v>
      </c>
      <c r="AE832" s="1" t="s">
        <v>102</v>
      </c>
      <c r="AF832" s="1" t="str">
        <f t="shared" si="38"/>
        <v>5</v>
      </c>
      <c r="AG832" s="1">
        <f t="shared" si="36"/>
        <v>5</v>
      </c>
      <c r="AH832" s="1">
        <v>12.74</v>
      </c>
      <c r="AI832" s="7">
        <f t="shared" si="37"/>
        <v>122.33999999999999</v>
      </c>
      <c r="AJ832">
        <v>122.34</v>
      </c>
      <c r="AK832">
        <v>122.34</v>
      </c>
      <c r="AL832" s="4">
        <v>22.94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T832">
        <v>0</v>
      </c>
      <c r="AU832" s="4">
        <v>0</v>
      </c>
      <c r="AV832" s="4">
        <v>7.26</v>
      </c>
      <c r="AW832" s="4">
        <v>152.54</v>
      </c>
      <c r="AX832">
        <v>5</v>
      </c>
      <c r="AY832" t="s">
        <v>80</v>
      </c>
      <c r="AZ832">
        <v>5</v>
      </c>
      <c r="BA832">
        <v>0</v>
      </c>
      <c r="BB832">
        <v>0</v>
      </c>
      <c r="BC832">
        <v>0</v>
      </c>
      <c r="BD832">
        <v>0</v>
      </c>
      <c r="BE832">
        <v>1</v>
      </c>
      <c r="BF832" t="s">
        <v>81</v>
      </c>
      <c r="BJ832" s="6">
        <v>45948</v>
      </c>
      <c r="BK832" t="s">
        <v>194</v>
      </c>
      <c r="BL832" t="s">
        <v>83</v>
      </c>
      <c r="BM832" t="s">
        <v>196</v>
      </c>
      <c r="BN832" t="s">
        <v>83</v>
      </c>
      <c r="BP832">
        <v>2025</v>
      </c>
      <c r="BQ832" t="s">
        <v>187</v>
      </c>
      <c r="BR832" t="s">
        <v>197</v>
      </c>
    </row>
    <row r="833" spans="1:70" x14ac:dyDescent="0.25">
      <c r="A833">
        <v>6671698772</v>
      </c>
      <c r="B833" t="s">
        <v>198</v>
      </c>
      <c r="C833" t="s">
        <v>89</v>
      </c>
      <c r="D833" s="4">
        <v>140.5</v>
      </c>
      <c r="E833" s="5">
        <v>45948</v>
      </c>
      <c r="F833" s="5">
        <v>45943</v>
      </c>
      <c r="G833">
        <v>7926</v>
      </c>
      <c r="H833" t="s">
        <v>90</v>
      </c>
      <c r="I833" t="s">
        <v>91</v>
      </c>
      <c r="J833" t="s">
        <v>69</v>
      </c>
      <c r="K833" t="s">
        <v>92</v>
      </c>
      <c r="L833" t="s">
        <v>93</v>
      </c>
      <c r="M833" t="s">
        <v>72</v>
      </c>
      <c r="P833" t="s">
        <v>94</v>
      </c>
      <c r="Q833" t="s">
        <v>95</v>
      </c>
      <c r="R833" t="s">
        <v>96</v>
      </c>
      <c r="S833" t="s">
        <v>97</v>
      </c>
      <c r="T833" t="s">
        <v>98</v>
      </c>
      <c r="U833">
        <v>42.370837000000002</v>
      </c>
      <c r="V833">
        <v>-83.485600000000005</v>
      </c>
      <c r="W833" t="s">
        <v>453</v>
      </c>
      <c r="X833" t="s">
        <v>454</v>
      </c>
      <c r="Y833" t="s">
        <v>284</v>
      </c>
      <c r="Z833" s="10">
        <v>276097317</v>
      </c>
      <c r="AA833" s="9">
        <v>35.844752999999997</v>
      </c>
      <c r="AB833" s="9">
        <v>-78.632630000000006</v>
      </c>
      <c r="AC833" t="s">
        <v>98</v>
      </c>
      <c r="AD833">
        <v>104</v>
      </c>
      <c r="AE833" s="1" t="s">
        <v>102</v>
      </c>
      <c r="AF833" s="1" t="str">
        <f t="shared" si="38"/>
        <v>4</v>
      </c>
      <c r="AG833" s="1">
        <f t="shared" ref="AG833:AG896" si="39">ROUNDUP(AX833,0)</f>
        <v>5</v>
      </c>
      <c r="AH833" s="1">
        <v>11.94</v>
      </c>
      <c r="AI833" s="7">
        <f t="shared" ref="AI833:AI896" si="40">AW833-AL833-AV833</f>
        <v>112.68</v>
      </c>
      <c r="AJ833">
        <v>112.68</v>
      </c>
      <c r="AK833">
        <v>112.68</v>
      </c>
      <c r="AL833" s="4">
        <v>21.13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T833">
        <v>0</v>
      </c>
      <c r="AU833" s="4">
        <v>0</v>
      </c>
      <c r="AV833" s="4">
        <v>6.69</v>
      </c>
      <c r="AW833" s="4">
        <v>140.5</v>
      </c>
      <c r="AX833">
        <v>5</v>
      </c>
      <c r="AY833" t="s">
        <v>80</v>
      </c>
      <c r="AZ833">
        <v>5</v>
      </c>
      <c r="BA833">
        <v>0</v>
      </c>
      <c r="BB833">
        <v>0</v>
      </c>
      <c r="BC833">
        <v>0</v>
      </c>
      <c r="BD833">
        <v>0</v>
      </c>
      <c r="BE833">
        <v>1</v>
      </c>
      <c r="BF833" t="s">
        <v>81</v>
      </c>
      <c r="BJ833" s="6">
        <v>45948</v>
      </c>
      <c r="BK833" t="s">
        <v>194</v>
      </c>
      <c r="BL833" t="s">
        <v>83</v>
      </c>
      <c r="BM833" t="s">
        <v>196</v>
      </c>
      <c r="BN833" t="s">
        <v>83</v>
      </c>
      <c r="BP833">
        <v>2025</v>
      </c>
      <c r="BQ833" t="s">
        <v>187</v>
      </c>
      <c r="BR833" t="s">
        <v>197</v>
      </c>
    </row>
    <row r="834" spans="1:70" x14ac:dyDescent="0.25">
      <c r="A834">
        <v>6671699042</v>
      </c>
      <c r="B834" t="s">
        <v>198</v>
      </c>
      <c r="C834" t="s">
        <v>89</v>
      </c>
      <c r="D834" s="4">
        <v>140.5</v>
      </c>
      <c r="E834" s="5">
        <v>45948</v>
      </c>
      <c r="F834" s="5">
        <v>45946</v>
      </c>
      <c r="G834">
        <v>7926</v>
      </c>
      <c r="H834" t="s">
        <v>90</v>
      </c>
      <c r="I834" t="s">
        <v>91</v>
      </c>
      <c r="J834" t="s">
        <v>69</v>
      </c>
      <c r="K834" t="s">
        <v>92</v>
      </c>
      <c r="L834" t="s">
        <v>93</v>
      </c>
      <c r="M834" t="s">
        <v>72</v>
      </c>
      <c r="P834" t="s">
        <v>94</v>
      </c>
      <c r="Q834" t="s">
        <v>95</v>
      </c>
      <c r="R834" t="s">
        <v>96</v>
      </c>
      <c r="S834" t="s">
        <v>97</v>
      </c>
      <c r="T834" t="s">
        <v>98</v>
      </c>
      <c r="U834">
        <v>42.370837000000002</v>
      </c>
      <c r="V834">
        <v>-83.485600000000005</v>
      </c>
      <c r="W834" t="s">
        <v>285</v>
      </c>
      <c r="X834" t="s">
        <v>286</v>
      </c>
      <c r="Y834" t="s">
        <v>287</v>
      </c>
      <c r="Z834" s="10">
        <v>549048072</v>
      </c>
      <c r="AA834" s="9">
        <v>44.018870999999997</v>
      </c>
      <c r="AB834" s="9">
        <v>-88.613240000000005</v>
      </c>
      <c r="AC834" t="s">
        <v>98</v>
      </c>
      <c r="AD834">
        <v>104</v>
      </c>
      <c r="AE834" s="1" t="s">
        <v>102</v>
      </c>
      <c r="AF834" s="1" t="str">
        <f t="shared" si="38"/>
        <v>4</v>
      </c>
      <c r="AG834" s="1">
        <f t="shared" si="39"/>
        <v>5</v>
      </c>
      <c r="AH834" s="1">
        <v>11.94</v>
      </c>
      <c r="AI834" s="7">
        <f t="shared" si="40"/>
        <v>112.68</v>
      </c>
      <c r="AJ834">
        <v>112.68</v>
      </c>
      <c r="AK834">
        <v>112.68</v>
      </c>
      <c r="AL834" s="4">
        <v>21.13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T834">
        <v>0</v>
      </c>
      <c r="AU834" s="4">
        <v>0</v>
      </c>
      <c r="AV834" s="4">
        <v>6.69</v>
      </c>
      <c r="AW834" s="4">
        <v>140.5</v>
      </c>
      <c r="AX834">
        <v>5</v>
      </c>
      <c r="AY834" t="s">
        <v>80</v>
      </c>
      <c r="AZ834">
        <v>5</v>
      </c>
      <c r="BA834">
        <v>0</v>
      </c>
      <c r="BB834">
        <v>0</v>
      </c>
      <c r="BC834">
        <v>0</v>
      </c>
      <c r="BD834">
        <v>0</v>
      </c>
      <c r="BE834">
        <v>1</v>
      </c>
      <c r="BF834" t="s">
        <v>81</v>
      </c>
      <c r="BJ834" s="6">
        <v>45948</v>
      </c>
      <c r="BK834" t="s">
        <v>194</v>
      </c>
      <c r="BL834" t="s">
        <v>83</v>
      </c>
      <c r="BM834" t="s">
        <v>196</v>
      </c>
      <c r="BN834" t="s">
        <v>83</v>
      </c>
      <c r="BP834">
        <v>2025</v>
      </c>
      <c r="BQ834" t="s">
        <v>187</v>
      </c>
      <c r="BR834" t="s">
        <v>197</v>
      </c>
    </row>
    <row r="835" spans="1:70" x14ac:dyDescent="0.25">
      <c r="A835">
        <v>6671698862</v>
      </c>
      <c r="B835" t="s">
        <v>198</v>
      </c>
      <c r="C835" t="s">
        <v>89</v>
      </c>
      <c r="D835" s="4">
        <v>158.26</v>
      </c>
      <c r="E835" s="5">
        <v>45948</v>
      </c>
      <c r="F835" s="5">
        <v>45943</v>
      </c>
      <c r="G835">
        <v>7926</v>
      </c>
      <c r="H835" t="s">
        <v>90</v>
      </c>
      <c r="I835" t="s">
        <v>91</v>
      </c>
      <c r="J835" t="s">
        <v>69</v>
      </c>
      <c r="K835" t="s">
        <v>92</v>
      </c>
      <c r="L835" t="s">
        <v>93</v>
      </c>
      <c r="M835" t="s">
        <v>72</v>
      </c>
      <c r="P835" t="s">
        <v>94</v>
      </c>
      <c r="Q835" t="s">
        <v>95</v>
      </c>
      <c r="R835" t="s">
        <v>96</v>
      </c>
      <c r="S835" t="s">
        <v>97</v>
      </c>
      <c r="T835" t="s">
        <v>98</v>
      </c>
      <c r="U835">
        <v>42.370837000000002</v>
      </c>
      <c r="V835">
        <v>-83.485600000000005</v>
      </c>
      <c r="W835" t="s">
        <v>302</v>
      </c>
      <c r="X835" t="s">
        <v>303</v>
      </c>
      <c r="Y835" t="s">
        <v>272</v>
      </c>
      <c r="Z835" s="10">
        <v>328061551</v>
      </c>
      <c r="AA835" s="9">
        <v>28.51483</v>
      </c>
      <c r="AB835" s="9">
        <v>-81.36054</v>
      </c>
      <c r="AC835" t="s">
        <v>98</v>
      </c>
      <c r="AD835">
        <v>105</v>
      </c>
      <c r="AE835" s="1" t="s">
        <v>102</v>
      </c>
      <c r="AF835" s="1" t="str">
        <f t="shared" si="38"/>
        <v>5</v>
      </c>
      <c r="AG835" s="1">
        <f t="shared" si="39"/>
        <v>5</v>
      </c>
      <c r="AH835" s="1">
        <v>12.74</v>
      </c>
      <c r="AI835" s="7">
        <f t="shared" si="40"/>
        <v>122.33999999999997</v>
      </c>
      <c r="AJ835">
        <v>122.34</v>
      </c>
      <c r="AK835">
        <v>122.34</v>
      </c>
      <c r="AL835" s="4">
        <v>23.8</v>
      </c>
      <c r="AM835" s="4">
        <v>0</v>
      </c>
      <c r="AN835" s="4">
        <v>0</v>
      </c>
      <c r="AO835" s="4">
        <v>0</v>
      </c>
      <c r="AP835" s="4">
        <v>0</v>
      </c>
      <c r="AQ835" s="4">
        <v>4.58</v>
      </c>
      <c r="AR835" s="4">
        <v>0</v>
      </c>
      <c r="AT835">
        <v>0</v>
      </c>
      <c r="AU835" s="4">
        <v>0</v>
      </c>
      <c r="AV835" s="4">
        <v>12.12</v>
      </c>
      <c r="AW835" s="4">
        <v>158.26</v>
      </c>
      <c r="AX835">
        <v>5</v>
      </c>
      <c r="AY835" t="s">
        <v>80</v>
      </c>
      <c r="AZ835">
        <v>5</v>
      </c>
      <c r="BA835">
        <v>0</v>
      </c>
      <c r="BB835">
        <v>0</v>
      </c>
      <c r="BC835">
        <v>0</v>
      </c>
      <c r="BD835">
        <v>0</v>
      </c>
      <c r="BE835">
        <v>1</v>
      </c>
      <c r="BF835" t="s">
        <v>81</v>
      </c>
      <c r="BJ835" s="6">
        <v>45948</v>
      </c>
      <c r="BK835" t="s">
        <v>194</v>
      </c>
      <c r="BL835" t="s">
        <v>83</v>
      </c>
      <c r="BM835" t="s">
        <v>196</v>
      </c>
      <c r="BN835" t="s">
        <v>83</v>
      </c>
      <c r="BP835">
        <v>2025</v>
      </c>
      <c r="BQ835" t="s">
        <v>187</v>
      </c>
      <c r="BR835" t="s">
        <v>197</v>
      </c>
    </row>
    <row r="836" spans="1:70" x14ac:dyDescent="0.25">
      <c r="A836">
        <v>6671698764</v>
      </c>
      <c r="B836" t="s">
        <v>198</v>
      </c>
      <c r="C836" t="s">
        <v>89</v>
      </c>
      <c r="D836" s="4">
        <v>64.28</v>
      </c>
      <c r="E836" s="5">
        <v>45948</v>
      </c>
      <c r="F836" s="5">
        <v>45943</v>
      </c>
      <c r="G836">
        <v>7926</v>
      </c>
      <c r="H836" t="s">
        <v>90</v>
      </c>
      <c r="I836" t="s">
        <v>91</v>
      </c>
      <c r="J836" t="s">
        <v>69</v>
      </c>
      <c r="K836" t="s">
        <v>92</v>
      </c>
      <c r="L836" t="s">
        <v>93</v>
      </c>
      <c r="M836" t="s">
        <v>72</v>
      </c>
      <c r="P836" t="s">
        <v>94</v>
      </c>
      <c r="Q836" t="s">
        <v>95</v>
      </c>
      <c r="R836" t="s">
        <v>96</v>
      </c>
      <c r="S836" t="s">
        <v>97</v>
      </c>
      <c r="T836" t="s">
        <v>98</v>
      </c>
      <c r="U836">
        <v>42.370837000000002</v>
      </c>
      <c r="V836">
        <v>-83.485600000000005</v>
      </c>
      <c r="W836" t="s">
        <v>455</v>
      </c>
      <c r="X836" t="s">
        <v>456</v>
      </c>
      <c r="Y836" t="s">
        <v>96</v>
      </c>
      <c r="Z836" s="10">
        <v>488231437</v>
      </c>
      <c r="AA836" s="9">
        <v>42.747922000000003</v>
      </c>
      <c r="AB836" s="9">
        <v>-84.471429999999998</v>
      </c>
      <c r="AC836" t="s">
        <v>98</v>
      </c>
      <c r="AD836">
        <v>102</v>
      </c>
      <c r="AE836" s="1" t="s">
        <v>102</v>
      </c>
      <c r="AF836" s="1" t="str">
        <f t="shared" si="38"/>
        <v>2</v>
      </c>
      <c r="AG836" s="1">
        <f t="shared" si="39"/>
        <v>5</v>
      </c>
      <c r="AH836" s="1">
        <v>10.44</v>
      </c>
      <c r="AI836" s="7">
        <f t="shared" si="40"/>
        <v>51.55</v>
      </c>
      <c r="AJ836">
        <v>51.55</v>
      </c>
      <c r="AK836">
        <v>51.55</v>
      </c>
      <c r="AL836" s="4">
        <v>9.67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T836">
        <v>0</v>
      </c>
      <c r="AU836" s="4">
        <v>0</v>
      </c>
      <c r="AV836" s="4">
        <v>3.06</v>
      </c>
      <c r="AW836" s="4">
        <v>64.28</v>
      </c>
      <c r="AX836">
        <v>5</v>
      </c>
      <c r="AY836" t="s">
        <v>80</v>
      </c>
      <c r="AZ836">
        <v>5</v>
      </c>
      <c r="BA836">
        <v>0</v>
      </c>
      <c r="BB836">
        <v>0</v>
      </c>
      <c r="BC836">
        <v>0</v>
      </c>
      <c r="BD836">
        <v>0</v>
      </c>
      <c r="BE836">
        <v>1</v>
      </c>
      <c r="BF836" t="s">
        <v>81</v>
      </c>
      <c r="BJ836" s="6">
        <v>45948</v>
      </c>
      <c r="BK836" t="s">
        <v>194</v>
      </c>
      <c r="BL836" t="s">
        <v>83</v>
      </c>
      <c r="BM836" t="s">
        <v>196</v>
      </c>
      <c r="BN836" t="s">
        <v>83</v>
      </c>
      <c r="BP836">
        <v>2025</v>
      </c>
      <c r="BQ836" t="s">
        <v>187</v>
      </c>
      <c r="BR836" t="s">
        <v>197</v>
      </c>
    </row>
    <row r="837" spans="1:70" x14ac:dyDescent="0.25">
      <c r="A837">
        <v>6671698837</v>
      </c>
      <c r="B837" t="s">
        <v>198</v>
      </c>
      <c r="C837" t="s">
        <v>89</v>
      </c>
      <c r="D837" s="4">
        <v>140.5</v>
      </c>
      <c r="E837" s="5">
        <v>45948</v>
      </c>
      <c r="F837" s="5">
        <v>45943</v>
      </c>
      <c r="G837">
        <v>7926</v>
      </c>
      <c r="H837" t="s">
        <v>90</v>
      </c>
      <c r="I837" t="s">
        <v>91</v>
      </c>
      <c r="J837" t="s">
        <v>69</v>
      </c>
      <c r="K837" t="s">
        <v>92</v>
      </c>
      <c r="L837" t="s">
        <v>93</v>
      </c>
      <c r="M837" t="s">
        <v>72</v>
      </c>
      <c r="P837" t="s">
        <v>94</v>
      </c>
      <c r="Q837" t="s">
        <v>95</v>
      </c>
      <c r="R837" t="s">
        <v>96</v>
      </c>
      <c r="S837" t="s">
        <v>97</v>
      </c>
      <c r="T837" t="s">
        <v>98</v>
      </c>
      <c r="U837">
        <v>42.370837000000002</v>
      </c>
      <c r="V837">
        <v>-83.485600000000005</v>
      </c>
      <c r="W837" t="s">
        <v>285</v>
      </c>
      <c r="X837" t="s">
        <v>286</v>
      </c>
      <c r="Y837" t="s">
        <v>287</v>
      </c>
      <c r="Z837" s="10">
        <v>549048072</v>
      </c>
      <c r="AA837" s="9">
        <v>44.018870999999997</v>
      </c>
      <c r="AB837" s="9">
        <v>-88.613240000000005</v>
      </c>
      <c r="AC837" t="s">
        <v>98</v>
      </c>
      <c r="AD837">
        <v>104</v>
      </c>
      <c r="AE837" s="1" t="s">
        <v>102</v>
      </c>
      <c r="AF837" s="1" t="str">
        <f t="shared" si="38"/>
        <v>4</v>
      </c>
      <c r="AG837" s="1">
        <f t="shared" si="39"/>
        <v>5</v>
      </c>
      <c r="AH837" s="1">
        <v>11.94</v>
      </c>
      <c r="AI837" s="7">
        <f t="shared" si="40"/>
        <v>112.68</v>
      </c>
      <c r="AJ837">
        <v>112.68</v>
      </c>
      <c r="AK837">
        <v>112.68</v>
      </c>
      <c r="AL837" s="4">
        <v>21.13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T837">
        <v>0</v>
      </c>
      <c r="AU837" s="4">
        <v>0</v>
      </c>
      <c r="AV837" s="4">
        <v>6.69</v>
      </c>
      <c r="AW837" s="4">
        <v>140.5</v>
      </c>
      <c r="AX837">
        <v>5</v>
      </c>
      <c r="AY837" t="s">
        <v>80</v>
      </c>
      <c r="AZ837">
        <v>5</v>
      </c>
      <c r="BA837">
        <v>0</v>
      </c>
      <c r="BB837">
        <v>0</v>
      </c>
      <c r="BC837">
        <v>0</v>
      </c>
      <c r="BD837">
        <v>0</v>
      </c>
      <c r="BE837">
        <v>1</v>
      </c>
      <c r="BF837" t="s">
        <v>81</v>
      </c>
      <c r="BJ837" s="6">
        <v>45948</v>
      </c>
      <c r="BK837" t="s">
        <v>194</v>
      </c>
      <c r="BL837" t="s">
        <v>83</v>
      </c>
      <c r="BM837" t="s">
        <v>196</v>
      </c>
      <c r="BN837" t="s">
        <v>83</v>
      </c>
      <c r="BP837">
        <v>2025</v>
      </c>
      <c r="BQ837" t="s">
        <v>187</v>
      </c>
      <c r="BR837" t="s">
        <v>197</v>
      </c>
    </row>
    <row r="838" spans="1:70" x14ac:dyDescent="0.25">
      <c r="A838">
        <v>6671698820</v>
      </c>
      <c r="B838" t="s">
        <v>198</v>
      </c>
      <c r="C838" t="s">
        <v>89</v>
      </c>
      <c r="D838" s="4">
        <v>140.5</v>
      </c>
      <c r="E838" s="5">
        <v>45948</v>
      </c>
      <c r="F838" s="5">
        <v>45943</v>
      </c>
      <c r="G838">
        <v>7926</v>
      </c>
      <c r="H838" t="s">
        <v>90</v>
      </c>
      <c r="I838" t="s">
        <v>91</v>
      </c>
      <c r="J838" t="s">
        <v>69</v>
      </c>
      <c r="K838" t="s">
        <v>92</v>
      </c>
      <c r="L838" t="s">
        <v>93</v>
      </c>
      <c r="M838" t="s">
        <v>72</v>
      </c>
      <c r="P838" t="s">
        <v>94</v>
      </c>
      <c r="Q838" t="s">
        <v>95</v>
      </c>
      <c r="R838" t="s">
        <v>96</v>
      </c>
      <c r="S838" t="s">
        <v>97</v>
      </c>
      <c r="T838" t="s">
        <v>98</v>
      </c>
      <c r="U838">
        <v>42.370837000000002</v>
      </c>
      <c r="V838">
        <v>-83.485600000000005</v>
      </c>
      <c r="W838" t="s">
        <v>285</v>
      </c>
      <c r="X838" t="s">
        <v>286</v>
      </c>
      <c r="Y838" t="s">
        <v>287</v>
      </c>
      <c r="Z838" s="10">
        <v>549048072</v>
      </c>
      <c r="AA838" s="9">
        <v>44.018870999999997</v>
      </c>
      <c r="AB838" s="9">
        <v>-88.613240000000005</v>
      </c>
      <c r="AC838" t="s">
        <v>98</v>
      </c>
      <c r="AD838">
        <v>104</v>
      </c>
      <c r="AE838" s="1" t="s">
        <v>102</v>
      </c>
      <c r="AF838" s="1" t="str">
        <f t="shared" si="38"/>
        <v>4</v>
      </c>
      <c r="AG838" s="1">
        <f t="shared" si="39"/>
        <v>5</v>
      </c>
      <c r="AH838" s="1">
        <v>11.94</v>
      </c>
      <c r="AI838" s="7">
        <f t="shared" si="40"/>
        <v>112.68</v>
      </c>
      <c r="AJ838">
        <v>112.68</v>
      </c>
      <c r="AK838">
        <v>112.68</v>
      </c>
      <c r="AL838" s="4">
        <v>21.13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T838">
        <v>0</v>
      </c>
      <c r="AU838" s="4">
        <v>0</v>
      </c>
      <c r="AV838" s="4">
        <v>6.69</v>
      </c>
      <c r="AW838" s="4">
        <v>140.5</v>
      </c>
      <c r="AX838">
        <v>5</v>
      </c>
      <c r="AY838" t="s">
        <v>80</v>
      </c>
      <c r="AZ838">
        <v>5</v>
      </c>
      <c r="BA838">
        <v>0</v>
      </c>
      <c r="BB838">
        <v>0</v>
      </c>
      <c r="BC838">
        <v>0</v>
      </c>
      <c r="BD838">
        <v>0</v>
      </c>
      <c r="BE838">
        <v>1</v>
      </c>
      <c r="BF838" t="s">
        <v>81</v>
      </c>
      <c r="BJ838" s="6">
        <v>45948</v>
      </c>
      <c r="BK838" t="s">
        <v>194</v>
      </c>
      <c r="BL838" t="s">
        <v>83</v>
      </c>
      <c r="BM838" t="s">
        <v>196</v>
      </c>
      <c r="BN838" t="s">
        <v>83</v>
      </c>
      <c r="BP838">
        <v>2025</v>
      </c>
      <c r="BQ838" t="s">
        <v>187</v>
      </c>
      <c r="BR838" t="s">
        <v>197</v>
      </c>
    </row>
    <row r="839" spans="1:70" x14ac:dyDescent="0.25">
      <c r="A839">
        <v>6671698897</v>
      </c>
      <c r="B839" t="s">
        <v>198</v>
      </c>
      <c r="C839" t="s">
        <v>89</v>
      </c>
      <c r="D839" s="4">
        <v>164.13</v>
      </c>
      <c r="E839" s="5">
        <v>45948</v>
      </c>
      <c r="F839" s="5">
        <v>45944</v>
      </c>
      <c r="G839">
        <v>7926</v>
      </c>
      <c r="H839" t="s">
        <v>90</v>
      </c>
      <c r="I839" t="s">
        <v>91</v>
      </c>
      <c r="J839" t="s">
        <v>69</v>
      </c>
      <c r="K839" t="s">
        <v>92</v>
      </c>
      <c r="L839" t="s">
        <v>93</v>
      </c>
      <c r="M839" t="s">
        <v>72</v>
      </c>
      <c r="P839" t="s">
        <v>94</v>
      </c>
      <c r="Q839" t="s">
        <v>95</v>
      </c>
      <c r="R839" t="s">
        <v>96</v>
      </c>
      <c r="S839" t="s">
        <v>97</v>
      </c>
      <c r="T839" t="s">
        <v>98</v>
      </c>
      <c r="U839">
        <v>42.370837000000002</v>
      </c>
      <c r="V839">
        <v>-83.485600000000005</v>
      </c>
      <c r="W839" t="s">
        <v>362</v>
      </c>
      <c r="X839" t="s">
        <v>363</v>
      </c>
      <c r="Y839" t="s">
        <v>349</v>
      </c>
      <c r="Z839" s="10">
        <v>800234688</v>
      </c>
      <c r="AA839" s="9">
        <v>39.923988000000001</v>
      </c>
      <c r="AB839" s="9">
        <v>-105.08165700000001</v>
      </c>
      <c r="AC839" t="s">
        <v>98</v>
      </c>
      <c r="AD839">
        <v>106</v>
      </c>
      <c r="AE839" s="1" t="s">
        <v>102</v>
      </c>
      <c r="AF839" s="1" t="str">
        <f t="shared" si="38"/>
        <v>6</v>
      </c>
      <c r="AG839" s="1">
        <f t="shared" si="39"/>
        <v>5</v>
      </c>
      <c r="AH839" s="1">
        <v>13.2</v>
      </c>
      <c r="AI839" s="7">
        <f t="shared" si="40"/>
        <v>127.04999999999998</v>
      </c>
      <c r="AJ839">
        <v>127.05</v>
      </c>
      <c r="AK839">
        <v>127.05</v>
      </c>
      <c r="AL839" s="4">
        <v>24.68</v>
      </c>
      <c r="AM839" s="4">
        <v>0</v>
      </c>
      <c r="AN839" s="4">
        <v>0</v>
      </c>
      <c r="AO839" s="4">
        <v>0</v>
      </c>
      <c r="AP839" s="4">
        <v>0</v>
      </c>
      <c r="AQ839" s="4">
        <v>4.58</v>
      </c>
      <c r="AR839" s="4">
        <v>0</v>
      </c>
      <c r="AT839">
        <v>0</v>
      </c>
      <c r="AU839" s="4">
        <v>0</v>
      </c>
      <c r="AV839" s="4">
        <v>12.4</v>
      </c>
      <c r="AW839" s="4">
        <v>164.13</v>
      </c>
      <c r="AX839">
        <v>5</v>
      </c>
      <c r="AY839" t="s">
        <v>80</v>
      </c>
      <c r="AZ839">
        <v>5</v>
      </c>
      <c r="BA839">
        <v>0</v>
      </c>
      <c r="BB839">
        <v>0</v>
      </c>
      <c r="BC839">
        <v>0</v>
      </c>
      <c r="BD839">
        <v>0</v>
      </c>
      <c r="BE839">
        <v>1</v>
      </c>
      <c r="BF839" t="s">
        <v>81</v>
      </c>
      <c r="BJ839" s="6">
        <v>45948</v>
      </c>
      <c r="BK839" t="s">
        <v>194</v>
      </c>
      <c r="BL839" t="s">
        <v>83</v>
      </c>
      <c r="BM839" t="s">
        <v>196</v>
      </c>
      <c r="BN839" t="s">
        <v>83</v>
      </c>
      <c r="BP839">
        <v>2025</v>
      </c>
      <c r="BQ839" t="s">
        <v>187</v>
      </c>
      <c r="BR839" t="s">
        <v>197</v>
      </c>
    </row>
    <row r="840" spans="1:70" x14ac:dyDescent="0.25">
      <c r="A840">
        <v>6663909102</v>
      </c>
      <c r="B840" t="s">
        <v>199</v>
      </c>
      <c r="C840" t="s">
        <v>89</v>
      </c>
      <c r="D840" s="4">
        <v>141.09</v>
      </c>
      <c r="E840" s="5">
        <v>45941</v>
      </c>
      <c r="F840" s="5">
        <v>45939</v>
      </c>
      <c r="G840">
        <v>7926</v>
      </c>
      <c r="H840" t="s">
        <v>90</v>
      </c>
      <c r="I840" t="s">
        <v>91</v>
      </c>
      <c r="J840" t="s">
        <v>69</v>
      </c>
      <c r="K840" t="s">
        <v>92</v>
      </c>
      <c r="L840" t="s">
        <v>93</v>
      </c>
      <c r="M840" t="s">
        <v>72</v>
      </c>
      <c r="P840" t="s">
        <v>94</v>
      </c>
      <c r="Q840" t="s">
        <v>95</v>
      </c>
      <c r="R840" t="s">
        <v>96</v>
      </c>
      <c r="S840" t="s">
        <v>97</v>
      </c>
      <c r="T840" t="s">
        <v>98</v>
      </c>
      <c r="U840">
        <v>42.370837000000002</v>
      </c>
      <c r="V840">
        <v>-83.485600000000005</v>
      </c>
      <c r="W840" t="s">
        <v>352</v>
      </c>
      <c r="X840" t="s">
        <v>353</v>
      </c>
      <c r="Y840" t="s">
        <v>354</v>
      </c>
      <c r="Z840" s="10">
        <v>118013640</v>
      </c>
      <c r="AA840" s="9">
        <v>40.763354999999997</v>
      </c>
      <c r="AB840" s="9">
        <v>-73.523229999999998</v>
      </c>
      <c r="AC840" t="s">
        <v>98</v>
      </c>
      <c r="AD840">
        <v>104</v>
      </c>
      <c r="AE840" s="1" t="s">
        <v>102</v>
      </c>
      <c r="AF840" s="1" t="str">
        <f t="shared" si="38"/>
        <v>4</v>
      </c>
      <c r="AG840" s="1">
        <f t="shared" si="39"/>
        <v>5</v>
      </c>
      <c r="AH840" s="1">
        <v>11.94</v>
      </c>
      <c r="AI840" s="7">
        <f t="shared" si="40"/>
        <v>112.68</v>
      </c>
      <c r="AJ840">
        <v>112.68</v>
      </c>
      <c r="AK840">
        <v>112.68</v>
      </c>
      <c r="AL840" s="4">
        <v>21.69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T840">
        <v>0</v>
      </c>
      <c r="AU840" s="4">
        <v>0</v>
      </c>
      <c r="AV840" s="4">
        <v>6.72</v>
      </c>
      <c r="AW840" s="4">
        <v>141.09</v>
      </c>
      <c r="AX840">
        <v>5</v>
      </c>
      <c r="AY840" t="s">
        <v>80</v>
      </c>
      <c r="AZ840">
        <v>5</v>
      </c>
      <c r="BA840">
        <v>0</v>
      </c>
      <c r="BB840">
        <v>0</v>
      </c>
      <c r="BC840">
        <v>0</v>
      </c>
      <c r="BD840">
        <v>0</v>
      </c>
      <c r="BE840">
        <v>1</v>
      </c>
      <c r="BF840" t="s">
        <v>81</v>
      </c>
      <c r="BJ840" s="6">
        <v>45941</v>
      </c>
      <c r="BK840" t="s">
        <v>196</v>
      </c>
      <c r="BL840" t="s">
        <v>83</v>
      </c>
      <c r="BM840" t="s">
        <v>82</v>
      </c>
      <c r="BN840" t="s">
        <v>83</v>
      </c>
      <c r="BP840">
        <v>2025</v>
      </c>
      <c r="BQ840" t="s">
        <v>187</v>
      </c>
      <c r="BR840" t="s">
        <v>200</v>
      </c>
    </row>
    <row r="841" spans="1:70" x14ac:dyDescent="0.25">
      <c r="A841">
        <v>6663909033</v>
      </c>
      <c r="B841" t="s">
        <v>199</v>
      </c>
      <c r="C841" t="s">
        <v>89</v>
      </c>
      <c r="D841" s="4">
        <v>146.82</v>
      </c>
      <c r="E841" s="5">
        <v>45941</v>
      </c>
      <c r="F841" s="5">
        <v>45936</v>
      </c>
      <c r="G841">
        <v>7926</v>
      </c>
      <c r="H841" t="s">
        <v>90</v>
      </c>
      <c r="I841" t="s">
        <v>91</v>
      </c>
      <c r="J841" t="s">
        <v>69</v>
      </c>
      <c r="K841" t="s">
        <v>92</v>
      </c>
      <c r="L841" t="s">
        <v>93</v>
      </c>
      <c r="M841" t="s">
        <v>72</v>
      </c>
      <c r="P841" t="s">
        <v>94</v>
      </c>
      <c r="Q841" t="s">
        <v>95</v>
      </c>
      <c r="R841" t="s">
        <v>96</v>
      </c>
      <c r="S841" t="s">
        <v>97</v>
      </c>
      <c r="T841" t="s">
        <v>98</v>
      </c>
      <c r="U841">
        <v>42.370837000000002</v>
      </c>
      <c r="V841">
        <v>-83.485600000000005</v>
      </c>
      <c r="W841" t="s">
        <v>338</v>
      </c>
      <c r="X841" t="s">
        <v>339</v>
      </c>
      <c r="Y841" t="s">
        <v>101</v>
      </c>
      <c r="Z841" s="10">
        <v>77211120</v>
      </c>
      <c r="AA841" s="9">
        <v>40.435960999999999</v>
      </c>
      <c r="AB841" s="9">
        <v>-74.237340000000003</v>
      </c>
      <c r="AC841" t="s">
        <v>98</v>
      </c>
      <c r="AD841">
        <v>104</v>
      </c>
      <c r="AE841" s="1" t="s">
        <v>102</v>
      </c>
      <c r="AF841" s="1" t="str">
        <f t="shared" si="38"/>
        <v>4</v>
      </c>
      <c r="AG841" s="1">
        <f t="shared" si="39"/>
        <v>5</v>
      </c>
      <c r="AH841" s="1">
        <v>11.94</v>
      </c>
      <c r="AI841" s="7">
        <f t="shared" si="40"/>
        <v>112.68</v>
      </c>
      <c r="AJ841">
        <v>112.68</v>
      </c>
      <c r="AK841">
        <v>112.68</v>
      </c>
      <c r="AL841" s="4">
        <v>22.57</v>
      </c>
      <c r="AM841" s="4">
        <v>0</v>
      </c>
      <c r="AN841" s="4">
        <v>0</v>
      </c>
      <c r="AO841" s="4">
        <v>0</v>
      </c>
      <c r="AP841" s="4">
        <v>0</v>
      </c>
      <c r="AQ841" s="4">
        <v>4.58</v>
      </c>
      <c r="AR841" s="4">
        <v>0</v>
      </c>
      <c r="AT841">
        <v>0</v>
      </c>
      <c r="AU841" s="4">
        <v>0</v>
      </c>
      <c r="AV841" s="4">
        <v>11.57</v>
      </c>
      <c r="AW841" s="4">
        <v>146.82</v>
      </c>
      <c r="AX841">
        <v>5</v>
      </c>
      <c r="AY841" t="s">
        <v>80</v>
      </c>
      <c r="AZ841">
        <v>5</v>
      </c>
      <c r="BA841">
        <v>0</v>
      </c>
      <c r="BB841">
        <v>0</v>
      </c>
      <c r="BC841">
        <v>0</v>
      </c>
      <c r="BD841">
        <v>0</v>
      </c>
      <c r="BE841">
        <v>1</v>
      </c>
      <c r="BF841" t="s">
        <v>81</v>
      </c>
      <c r="BJ841" s="6">
        <v>45941</v>
      </c>
      <c r="BK841" t="s">
        <v>196</v>
      </c>
      <c r="BL841" t="s">
        <v>83</v>
      </c>
      <c r="BM841" t="s">
        <v>82</v>
      </c>
      <c r="BN841" t="s">
        <v>83</v>
      </c>
      <c r="BP841">
        <v>2025</v>
      </c>
      <c r="BQ841" t="s">
        <v>187</v>
      </c>
      <c r="BR841" t="s">
        <v>200</v>
      </c>
    </row>
    <row r="842" spans="1:70" x14ac:dyDescent="0.25">
      <c r="A842">
        <v>6663909126</v>
      </c>
      <c r="B842" t="s">
        <v>199</v>
      </c>
      <c r="C842" t="s">
        <v>89</v>
      </c>
      <c r="D842" s="4">
        <v>146.82</v>
      </c>
      <c r="E842" s="5">
        <v>45941</v>
      </c>
      <c r="F842" s="5">
        <v>45939</v>
      </c>
      <c r="G842">
        <v>7926</v>
      </c>
      <c r="H842" t="s">
        <v>90</v>
      </c>
      <c r="I842" t="s">
        <v>91</v>
      </c>
      <c r="J842" t="s">
        <v>69</v>
      </c>
      <c r="K842" t="s">
        <v>92</v>
      </c>
      <c r="L842" t="s">
        <v>93</v>
      </c>
      <c r="M842" t="s">
        <v>72</v>
      </c>
      <c r="P842" t="s">
        <v>94</v>
      </c>
      <c r="Q842" t="s">
        <v>95</v>
      </c>
      <c r="R842" t="s">
        <v>96</v>
      </c>
      <c r="S842" t="s">
        <v>97</v>
      </c>
      <c r="T842" t="s">
        <v>98</v>
      </c>
      <c r="U842">
        <v>42.370837000000002</v>
      </c>
      <c r="V842">
        <v>-83.485600000000005</v>
      </c>
      <c r="W842" t="s">
        <v>355</v>
      </c>
      <c r="X842" t="s">
        <v>356</v>
      </c>
      <c r="Y842" t="s">
        <v>357</v>
      </c>
      <c r="Z842" s="10">
        <v>631261933</v>
      </c>
      <c r="AA842" s="9">
        <v>38.552303000000002</v>
      </c>
      <c r="AB842" s="9">
        <v>-90.37921</v>
      </c>
      <c r="AC842" t="s">
        <v>98</v>
      </c>
      <c r="AD842">
        <v>104</v>
      </c>
      <c r="AE842" s="1" t="s">
        <v>102</v>
      </c>
      <c r="AF842" s="1" t="str">
        <f t="shared" si="38"/>
        <v>4</v>
      </c>
      <c r="AG842" s="1">
        <f t="shared" si="39"/>
        <v>5</v>
      </c>
      <c r="AH842" s="1">
        <v>11.94</v>
      </c>
      <c r="AI842" s="7">
        <f t="shared" si="40"/>
        <v>112.68</v>
      </c>
      <c r="AJ842">
        <v>112.68</v>
      </c>
      <c r="AK842">
        <v>112.68</v>
      </c>
      <c r="AL842" s="4">
        <v>22.57</v>
      </c>
      <c r="AM842" s="4">
        <v>0</v>
      </c>
      <c r="AN842" s="4">
        <v>0</v>
      </c>
      <c r="AO842" s="4">
        <v>0</v>
      </c>
      <c r="AP842" s="4">
        <v>0</v>
      </c>
      <c r="AQ842" s="4">
        <v>4.58</v>
      </c>
      <c r="AR842" s="4">
        <v>0</v>
      </c>
      <c r="AT842">
        <v>0</v>
      </c>
      <c r="AU842" s="4">
        <v>0</v>
      </c>
      <c r="AV842" s="4">
        <v>11.57</v>
      </c>
      <c r="AW842" s="4">
        <v>146.82</v>
      </c>
      <c r="AX842">
        <v>5</v>
      </c>
      <c r="AY842" t="s">
        <v>80</v>
      </c>
      <c r="AZ842">
        <v>5</v>
      </c>
      <c r="BA842">
        <v>0</v>
      </c>
      <c r="BB842">
        <v>0</v>
      </c>
      <c r="BC842">
        <v>0</v>
      </c>
      <c r="BD842">
        <v>0</v>
      </c>
      <c r="BE842">
        <v>1</v>
      </c>
      <c r="BF842" t="s">
        <v>81</v>
      </c>
      <c r="BJ842" s="6">
        <v>45941</v>
      </c>
      <c r="BK842" t="s">
        <v>196</v>
      </c>
      <c r="BL842" t="s">
        <v>83</v>
      </c>
      <c r="BM842" t="s">
        <v>82</v>
      </c>
      <c r="BN842" t="s">
        <v>83</v>
      </c>
      <c r="BP842">
        <v>2025</v>
      </c>
      <c r="BQ842" t="s">
        <v>187</v>
      </c>
      <c r="BR842" t="s">
        <v>200</v>
      </c>
    </row>
    <row r="843" spans="1:70" x14ac:dyDescent="0.25">
      <c r="A843">
        <v>6663909035</v>
      </c>
      <c r="B843" t="s">
        <v>199</v>
      </c>
      <c r="C843" t="s">
        <v>89</v>
      </c>
      <c r="D843" s="4">
        <v>158.91999999999999</v>
      </c>
      <c r="E843" s="5">
        <v>45941</v>
      </c>
      <c r="F843" s="5">
        <v>45936</v>
      </c>
      <c r="G843">
        <v>7926</v>
      </c>
      <c r="H843" t="s">
        <v>90</v>
      </c>
      <c r="I843" t="s">
        <v>91</v>
      </c>
      <c r="J843" t="s">
        <v>69</v>
      </c>
      <c r="K843" t="s">
        <v>92</v>
      </c>
      <c r="L843" t="s">
        <v>93</v>
      </c>
      <c r="M843" t="s">
        <v>72</v>
      </c>
      <c r="P843" t="s">
        <v>94</v>
      </c>
      <c r="Q843" t="s">
        <v>95</v>
      </c>
      <c r="R843" t="s">
        <v>96</v>
      </c>
      <c r="S843" t="s">
        <v>97</v>
      </c>
      <c r="T843" t="s">
        <v>98</v>
      </c>
      <c r="U843">
        <v>42.370837000000002</v>
      </c>
      <c r="V843">
        <v>-83.485600000000005</v>
      </c>
      <c r="W843" t="s">
        <v>421</v>
      </c>
      <c r="X843" t="s">
        <v>296</v>
      </c>
      <c r="Y843" t="s">
        <v>272</v>
      </c>
      <c r="Z843" s="10">
        <v>336075107</v>
      </c>
      <c r="AA843" s="9">
        <v>27.963798000000001</v>
      </c>
      <c r="AB843" s="9">
        <v>-82.495369999999994</v>
      </c>
      <c r="AC843" t="s">
        <v>98</v>
      </c>
      <c r="AD843">
        <v>105</v>
      </c>
      <c r="AE843" s="1" t="s">
        <v>102</v>
      </c>
      <c r="AF843" s="1" t="str">
        <f t="shared" si="38"/>
        <v>5</v>
      </c>
      <c r="AG843" s="1">
        <f t="shared" si="39"/>
        <v>5</v>
      </c>
      <c r="AH843" s="1">
        <v>12.74</v>
      </c>
      <c r="AI843" s="7">
        <f t="shared" si="40"/>
        <v>122.33999999999997</v>
      </c>
      <c r="AJ843">
        <v>122.34</v>
      </c>
      <c r="AK843">
        <v>122.34</v>
      </c>
      <c r="AL843" s="4">
        <v>24.43</v>
      </c>
      <c r="AM843" s="4">
        <v>0</v>
      </c>
      <c r="AN843" s="4">
        <v>0</v>
      </c>
      <c r="AO843" s="4">
        <v>0</v>
      </c>
      <c r="AP843" s="4">
        <v>0</v>
      </c>
      <c r="AQ843" s="4">
        <v>4.58</v>
      </c>
      <c r="AR843" s="4">
        <v>0</v>
      </c>
      <c r="AT843">
        <v>0</v>
      </c>
      <c r="AU843" s="4">
        <v>0</v>
      </c>
      <c r="AV843" s="4">
        <v>12.15</v>
      </c>
      <c r="AW843" s="4">
        <v>158.91999999999999</v>
      </c>
      <c r="AX843">
        <v>5</v>
      </c>
      <c r="AY843" t="s">
        <v>80</v>
      </c>
      <c r="AZ843">
        <v>5</v>
      </c>
      <c r="BA843">
        <v>0</v>
      </c>
      <c r="BB843">
        <v>0</v>
      </c>
      <c r="BC843">
        <v>0</v>
      </c>
      <c r="BD843">
        <v>0</v>
      </c>
      <c r="BE843">
        <v>1</v>
      </c>
      <c r="BF843" t="s">
        <v>81</v>
      </c>
      <c r="BJ843" s="6">
        <v>45941</v>
      </c>
      <c r="BK843" t="s">
        <v>196</v>
      </c>
      <c r="BL843" t="s">
        <v>83</v>
      </c>
      <c r="BM843" t="s">
        <v>82</v>
      </c>
      <c r="BN843" t="s">
        <v>83</v>
      </c>
      <c r="BP843">
        <v>2025</v>
      </c>
      <c r="BQ843" t="s">
        <v>187</v>
      </c>
      <c r="BR843" t="s">
        <v>200</v>
      </c>
    </row>
    <row r="844" spans="1:70" x14ac:dyDescent="0.25">
      <c r="A844">
        <v>6663909118</v>
      </c>
      <c r="B844" t="s">
        <v>199</v>
      </c>
      <c r="C844" t="s">
        <v>89</v>
      </c>
      <c r="D844" s="4">
        <v>146.82</v>
      </c>
      <c r="E844" s="5">
        <v>45941</v>
      </c>
      <c r="F844" s="5">
        <v>45939</v>
      </c>
      <c r="G844">
        <v>7926</v>
      </c>
      <c r="H844" t="s">
        <v>90</v>
      </c>
      <c r="I844" t="s">
        <v>91</v>
      </c>
      <c r="J844" t="s">
        <v>69</v>
      </c>
      <c r="K844" t="s">
        <v>92</v>
      </c>
      <c r="L844" t="s">
        <v>93</v>
      </c>
      <c r="M844" t="s">
        <v>72</v>
      </c>
      <c r="P844" t="s">
        <v>94</v>
      </c>
      <c r="Q844" t="s">
        <v>95</v>
      </c>
      <c r="R844" t="s">
        <v>96</v>
      </c>
      <c r="S844" t="s">
        <v>97</v>
      </c>
      <c r="T844" t="s">
        <v>98</v>
      </c>
      <c r="U844">
        <v>42.370837000000002</v>
      </c>
      <c r="V844">
        <v>-83.485600000000005</v>
      </c>
      <c r="W844" t="s">
        <v>355</v>
      </c>
      <c r="X844" t="s">
        <v>356</v>
      </c>
      <c r="Y844" t="s">
        <v>357</v>
      </c>
      <c r="Z844" s="10">
        <v>631261933</v>
      </c>
      <c r="AA844" s="9">
        <v>38.552303000000002</v>
      </c>
      <c r="AB844" s="9">
        <v>-90.37921</v>
      </c>
      <c r="AC844" t="s">
        <v>98</v>
      </c>
      <c r="AD844">
        <v>104</v>
      </c>
      <c r="AE844" s="1" t="s">
        <v>102</v>
      </c>
      <c r="AF844" s="1" t="str">
        <f t="shared" si="38"/>
        <v>4</v>
      </c>
      <c r="AG844" s="1">
        <f t="shared" si="39"/>
        <v>5</v>
      </c>
      <c r="AH844" s="1">
        <v>11.94</v>
      </c>
      <c r="AI844" s="7">
        <f t="shared" si="40"/>
        <v>112.68</v>
      </c>
      <c r="AJ844">
        <v>112.68</v>
      </c>
      <c r="AK844">
        <v>112.68</v>
      </c>
      <c r="AL844" s="4">
        <v>22.57</v>
      </c>
      <c r="AM844" s="4">
        <v>0</v>
      </c>
      <c r="AN844" s="4">
        <v>0</v>
      </c>
      <c r="AO844" s="4">
        <v>0</v>
      </c>
      <c r="AP844" s="4">
        <v>0</v>
      </c>
      <c r="AQ844" s="4">
        <v>4.58</v>
      </c>
      <c r="AR844" s="4">
        <v>0</v>
      </c>
      <c r="AT844">
        <v>0</v>
      </c>
      <c r="AU844" s="4">
        <v>0</v>
      </c>
      <c r="AV844" s="4">
        <v>11.57</v>
      </c>
      <c r="AW844" s="4">
        <v>146.82</v>
      </c>
      <c r="AX844">
        <v>5</v>
      </c>
      <c r="AY844" t="s">
        <v>80</v>
      </c>
      <c r="AZ844">
        <v>5</v>
      </c>
      <c r="BA844">
        <v>0</v>
      </c>
      <c r="BB844">
        <v>0</v>
      </c>
      <c r="BC844">
        <v>0</v>
      </c>
      <c r="BD844">
        <v>0</v>
      </c>
      <c r="BE844">
        <v>1</v>
      </c>
      <c r="BF844" t="s">
        <v>81</v>
      </c>
      <c r="BJ844" s="6">
        <v>45941</v>
      </c>
      <c r="BK844" t="s">
        <v>196</v>
      </c>
      <c r="BL844" t="s">
        <v>83</v>
      </c>
      <c r="BM844" t="s">
        <v>82</v>
      </c>
      <c r="BN844" t="s">
        <v>83</v>
      </c>
      <c r="BP844">
        <v>2025</v>
      </c>
      <c r="BQ844" t="s">
        <v>187</v>
      </c>
      <c r="BR844" t="s">
        <v>200</v>
      </c>
    </row>
    <row r="845" spans="1:70" x14ac:dyDescent="0.25">
      <c r="A845">
        <v>6663909098</v>
      </c>
      <c r="B845" t="s">
        <v>199</v>
      </c>
      <c r="C845" t="s">
        <v>89</v>
      </c>
      <c r="D845" s="4">
        <v>158.91999999999999</v>
      </c>
      <c r="E845" s="5">
        <v>45941</v>
      </c>
      <c r="F845" s="5">
        <v>45938</v>
      </c>
      <c r="G845">
        <v>7926</v>
      </c>
      <c r="H845" t="s">
        <v>90</v>
      </c>
      <c r="I845" t="s">
        <v>91</v>
      </c>
      <c r="J845" t="s">
        <v>69</v>
      </c>
      <c r="K845" t="s">
        <v>92</v>
      </c>
      <c r="L845" t="s">
        <v>93</v>
      </c>
      <c r="M845" t="s">
        <v>72</v>
      </c>
      <c r="P845" t="s">
        <v>94</v>
      </c>
      <c r="Q845" t="s">
        <v>95</v>
      </c>
      <c r="R845" t="s">
        <v>96</v>
      </c>
      <c r="S845" t="s">
        <v>97</v>
      </c>
      <c r="T845" t="s">
        <v>98</v>
      </c>
      <c r="U845">
        <v>42.370837000000002</v>
      </c>
      <c r="V845">
        <v>-83.485600000000005</v>
      </c>
      <c r="W845" t="s">
        <v>300</v>
      </c>
      <c r="X845" t="s">
        <v>301</v>
      </c>
      <c r="Y845" t="s">
        <v>290</v>
      </c>
      <c r="Z845" s="10">
        <v>701222112</v>
      </c>
      <c r="AA845" s="9">
        <v>30.006353000000001</v>
      </c>
      <c r="AB845" s="9">
        <v>-90.062640000000002</v>
      </c>
      <c r="AC845" t="s">
        <v>98</v>
      </c>
      <c r="AD845">
        <v>105</v>
      </c>
      <c r="AE845" s="1" t="s">
        <v>102</v>
      </c>
      <c r="AF845" s="1" t="str">
        <f t="shared" si="38"/>
        <v>5</v>
      </c>
      <c r="AG845" s="1">
        <f t="shared" si="39"/>
        <v>5</v>
      </c>
      <c r="AH845" s="1">
        <v>12.74</v>
      </c>
      <c r="AI845" s="7">
        <f t="shared" si="40"/>
        <v>122.33999999999997</v>
      </c>
      <c r="AJ845">
        <v>122.34</v>
      </c>
      <c r="AK845">
        <v>122.34</v>
      </c>
      <c r="AL845" s="4">
        <v>24.43</v>
      </c>
      <c r="AM845" s="4">
        <v>0</v>
      </c>
      <c r="AN845" s="4">
        <v>0</v>
      </c>
      <c r="AO845" s="4">
        <v>0</v>
      </c>
      <c r="AP845" s="4">
        <v>0</v>
      </c>
      <c r="AQ845" s="4">
        <v>4.58</v>
      </c>
      <c r="AR845" s="4">
        <v>0</v>
      </c>
      <c r="AT845">
        <v>0</v>
      </c>
      <c r="AU845" s="4">
        <v>0</v>
      </c>
      <c r="AV845" s="4">
        <v>12.15</v>
      </c>
      <c r="AW845" s="4">
        <v>158.91999999999999</v>
      </c>
      <c r="AX845">
        <v>5</v>
      </c>
      <c r="AY845" t="s">
        <v>80</v>
      </c>
      <c r="AZ845">
        <v>5</v>
      </c>
      <c r="BA845">
        <v>0</v>
      </c>
      <c r="BB845">
        <v>0</v>
      </c>
      <c r="BC845">
        <v>0</v>
      </c>
      <c r="BD845">
        <v>0</v>
      </c>
      <c r="BE845">
        <v>1</v>
      </c>
      <c r="BF845" t="s">
        <v>81</v>
      </c>
      <c r="BJ845" s="6">
        <v>45941</v>
      </c>
      <c r="BK845" t="s">
        <v>196</v>
      </c>
      <c r="BL845" t="s">
        <v>83</v>
      </c>
      <c r="BM845" t="s">
        <v>82</v>
      </c>
      <c r="BN845" t="s">
        <v>83</v>
      </c>
      <c r="BP845">
        <v>2025</v>
      </c>
      <c r="BQ845" t="s">
        <v>187</v>
      </c>
      <c r="BR845" t="s">
        <v>200</v>
      </c>
    </row>
    <row r="846" spans="1:70" x14ac:dyDescent="0.25">
      <c r="A846">
        <v>6663909099</v>
      </c>
      <c r="B846" t="s">
        <v>199</v>
      </c>
      <c r="C846" t="s">
        <v>89</v>
      </c>
      <c r="D846" s="4">
        <v>164.82</v>
      </c>
      <c r="E846" s="5">
        <v>45941</v>
      </c>
      <c r="F846" s="5">
        <v>45938</v>
      </c>
      <c r="G846">
        <v>7926</v>
      </c>
      <c r="H846" t="s">
        <v>90</v>
      </c>
      <c r="I846" t="s">
        <v>91</v>
      </c>
      <c r="J846" t="s">
        <v>69</v>
      </c>
      <c r="K846" t="s">
        <v>92</v>
      </c>
      <c r="L846" t="s">
        <v>93</v>
      </c>
      <c r="M846" t="s">
        <v>72</v>
      </c>
      <c r="P846" t="s">
        <v>94</v>
      </c>
      <c r="Q846" t="s">
        <v>95</v>
      </c>
      <c r="R846" t="s">
        <v>96</v>
      </c>
      <c r="S846" t="s">
        <v>97</v>
      </c>
      <c r="T846" t="s">
        <v>98</v>
      </c>
      <c r="U846">
        <v>42.370837000000002</v>
      </c>
      <c r="V846">
        <v>-83.485600000000005</v>
      </c>
      <c r="W846" t="s">
        <v>362</v>
      </c>
      <c r="X846" t="s">
        <v>363</v>
      </c>
      <c r="Y846" t="s">
        <v>349</v>
      </c>
      <c r="Z846" s="10">
        <v>800234688</v>
      </c>
      <c r="AA846" s="9">
        <v>39.923988000000001</v>
      </c>
      <c r="AB846" s="9">
        <v>-105.08165700000001</v>
      </c>
      <c r="AC846" t="s">
        <v>98</v>
      </c>
      <c r="AD846">
        <v>106</v>
      </c>
      <c r="AE846" s="1" t="s">
        <v>102</v>
      </c>
      <c r="AF846" s="1" t="str">
        <f t="shared" si="38"/>
        <v>6</v>
      </c>
      <c r="AG846" s="1">
        <f t="shared" si="39"/>
        <v>5</v>
      </c>
      <c r="AH846" s="1">
        <v>13.2</v>
      </c>
      <c r="AI846" s="7">
        <f t="shared" si="40"/>
        <v>127.04999999999998</v>
      </c>
      <c r="AJ846">
        <v>127.05</v>
      </c>
      <c r="AK846">
        <v>127.05</v>
      </c>
      <c r="AL846" s="4">
        <v>25.34</v>
      </c>
      <c r="AM846" s="4">
        <v>0</v>
      </c>
      <c r="AN846" s="4">
        <v>0</v>
      </c>
      <c r="AO846" s="4">
        <v>0</v>
      </c>
      <c r="AP846" s="4">
        <v>0</v>
      </c>
      <c r="AQ846" s="4">
        <v>4.58</v>
      </c>
      <c r="AR846" s="4">
        <v>0</v>
      </c>
      <c r="AT846">
        <v>0</v>
      </c>
      <c r="AU846" s="4">
        <v>0</v>
      </c>
      <c r="AV846" s="4">
        <v>12.43</v>
      </c>
      <c r="AW846" s="4">
        <v>164.82</v>
      </c>
      <c r="AX846">
        <v>5</v>
      </c>
      <c r="AY846" t="s">
        <v>80</v>
      </c>
      <c r="AZ846">
        <v>5</v>
      </c>
      <c r="BA846">
        <v>0</v>
      </c>
      <c r="BB846">
        <v>0</v>
      </c>
      <c r="BC846">
        <v>0</v>
      </c>
      <c r="BD846">
        <v>0</v>
      </c>
      <c r="BE846">
        <v>1</v>
      </c>
      <c r="BF846" t="s">
        <v>81</v>
      </c>
      <c r="BJ846" s="6">
        <v>45941</v>
      </c>
      <c r="BK846" t="s">
        <v>196</v>
      </c>
      <c r="BL846" t="s">
        <v>83</v>
      </c>
      <c r="BM846" t="s">
        <v>82</v>
      </c>
      <c r="BN846" t="s">
        <v>83</v>
      </c>
      <c r="BP846">
        <v>2025</v>
      </c>
      <c r="BQ846" t="s">
        <v>187</v>
      </c>
      <c r="BR846" t="s">
        <v>200</v>
      </c>
    </row>
    <row r="847" spans="1:70" x14ac:dyDescent="0.25">
      <c r="A847">
        <v>6663909114</v>
      </c>
      <c r="B847" t="s">
        <v>199</v>
      </c>
      <c r="C847" t="s">
        <v>89</v>
      </c>
      <c r="D847" s="4">
        <v>141.09</v>
      </c>
      <c r="E847" s="5">
        <v>45941</v>
      </c>
      <c r="F847" s="5">
        <v>45939</v>
      </c>
      <c r="G847">
        <v>7926</v>
      </c>
      <c r="H847" t="s">
        <v>90</v>
      </c>
      <c r="I847" t="s">
        <v>91</v>
      </c>
      <c r="J847" t="s">
        <v>69</v>
      </c>
      <c r="K847" t="s">
        <v>92</v>
      </c>
      <c r="L847" t="s">
        <v>93</v>
      </c>
      <c r="M847" t="s">
        <v>72</v>
      </c>
      <c r="P847" t="s">
        <v>94</v>
      </c>
      <c r="Q847" t="s">
        <v>95</v>
      </c>
      <c r="R847" t="s">
        <v>96</v>
      </c>
      <c r="S847" t="s">
        <v>97</v>
      </c>
      <c r="T847" t="s">
        <v>98</v>
      </c>
      <c r="U847">
        <v>42.370837000000002</v>
      </c>
      <c r="V847">
        <v>-83.485600000000005</v>
      </c>
      <c r="W847" t="s">
        <v>285</v>
      </c>
      <c r="X847" t="s">
        <v>286</v>
      </c>
      <c r="Y847" t="s">
        <v>287</v>
      </c>
      <c r="Z847" s="10">
        <v>549048072</v>
      </c>
      <c r="AA847" s="9">
        <v>44.018870999999997</v>
      </c>
      <c r="AB847" s="9">
        <v>-88.613240000000005</v>
      </c>
      <c r="AC847" t="s">
        <v>98</v>
      </c>
      <c r="AD847">
        <v>104</v>
      </c>
      <c r="AE847" s="1" t="s">
        <v>102</v>
      </c>
      <c r="AF847" s="1" t="str">
        <f t="shared" si="38"/>
        <v>4</v>
      </c>
      <c r="AG847" s="1">
        <f t="shared" si="39"/>
        <v>5</v>
      </c>
      <c r="AH847" s="1">
        <v>11.94</v>
      </c>
      <c r="AI847" s="7">
        <f t="shared" si="40"/>
        <v>112.68</v>
      </c>
      <c r="AJ847">
        <v>112.68</v>
      </c>
      <c r="AK847">
        <v>112.68</v>
      </c>
      <c r="AL847" s="4">
        <v>21.69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T847">
        <v>0</v>
      </c>
      <c r="AU847" s="4">
        <v>0</v>
      </c>
      <c r="AV847" s="4">
        <v>6.72</v>
      </c>
      <c r="AW847" s="4">
        <v>141.09</v>
      </c>
      <c r="AX847">
        <v>5</v>
      </c>
      <c r="AY847" t="s">
        <v>80</v>
      </c>
      <c r="AZ847">
        <v>5</v>
      </c>
      <c r="BA847">
        <v>0</v>
      </c>
      <c r="BB847">
        <v>0</v>
      </c>
      <c r="BC847">
        <v>0</v>
      </c>
      <c r="BD847">
        <v>0</v>
      </c>
      <c r="BE847">
        <v>1</v>
      </c>
      <c r="BF847" t="s">
        <v>81</v>
      </c>
      <c r="BJ847" s="6">
        <v>45941</v>
      </c>
      <c r="BK847" t="s">
        <v>196</v>
      </c>
      <c r="BL847" t="s">
        <v>83</v>
      </c>
      <c r="BM847" t="s">
        <v>82</v>
      </c>
      <c r="BN847" t="s">
        <v>83</v>
      </c>
      <c r="BP847">
        <v>2025</v>
      </c>
      <c r="BQ847" t="s">
        <v>187</v>
      </c>
      <c r="BR847" t="s">
        <v>200</v>
      </c>
    </row>
    <row r="848" spans="1:70" x14ac:dyDescent="0.25">
      <c r="A848">
        <v>6663909111</v>
      </c>
      <c r="B848" t="s">
        <v>199</v>
      </c>
      <c r="C848" t="s">
        <v>89</v>
      </c>
      <c r="D848" s="4">
        <v>141.09</v>
      </c>
      <c r="E848" s="5">
        <v>45941</v>
      </c>
      <c r="F848" s="5">
        <v>45939</v>
      </c>
      <c r="G848">
        <v>7926</v>
      </c>
      <c r="H848" t="s">
        <v>90</v>
      </c>
      <c r="I848" t="s">
        <v>91</v>
      </c>
      <c r="J848" t="s">
        <v>69</v>
      </c>
      <c r="K848" t="s">
        <v>92</v>
      </c>
      <c r="L848" t="s">
        <v>93</v>
      </c>
      <c r="M848" t="s">
        <v>72</v>
      </c>
      <c r="P848" t="s">
        <v>94</v>
      </c>
      <c r="Q848" t="s">
        <v>95</v>
      </c>
      <c r="R848" t="s">
        <v>96</v>
      </c>
      <c r="S848" t="s">
        <v>97</v>
      </c>
      <c r="T848" t="s">
        <v>98</v>
      </c>
      <c r="U848">
        <v>42.370837000000002</v>
      </c>
      <c r="V848">
        <v>-83.485600000000005</v>
      </c>
      <c r="W848" t="s">
        <v>285</v>
      </c>
      <c r="X848" t="s">
        <v>286</v>
      </c>
      <c r="Y848" t="s">
        <v>287</v>
      </c>
      <c r="Z848" s="10">
        <v>549048072</v>
      </c>
      <c r="AA848" s="9">
        <v>44.018870999999997</v>
      </c>
      <c r="AB848" s="9">
        <v>-88.613240000000005</v>
      </c>
      <c r="AC848" t="s">
        <v>98</v>
      </c>
      <c r="AD848">
        <v>104</v>
      </c>
      <c r="AE848" s="1" t="s">
        <v>102</v>
      </c>
      <c r="AF848" s="1" t="str">
        <f t="shared" si="38"/>
        <v>4</v>
      </c>
      <c r="AG848" s="1">
        <f t="shared" si="39"/>
        <v>5</v>
      </c>
      <c r="AH848" s="1">
        <v>11.94</v>
      </c>
      <c r="AI848" s="7">
        <f t="shared" si="40"/>
        <v>112.68</v>
      </c>
      <c r="AJ848">
        <v>112.68</v>
      </c>
      <c r="AK848">
        <v>112.68</v>
      </c>
      <c r="AL848" s="4">
        <v>21.69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T848">
        <v>0</v>
      </c>
      <c r="AU848" s="4">
        <v>0</v>
      </c>
      <c r="AV848" s="4">
        <v>6.72</v>
      </c>
      <c r="AW848" s="4">
        <v>141.09</v>
      </c>
      <c r="AX848">
        <v>5</v>
      </c>
      <c r="AY848" t="s">
        <v>80</v>
      </c>
      <c r="AZ848">
        <v>5</v>
      </c>
      <c r="BA848">
        <v>0</v>
      </c>
      <c r="BB848">
        <v>0</v>
      </c>
      <c r="BC848">
        <v>0</v>
      </c>
      <c r="BD848">
        <v>0</v>
      </c>
      <c r="BE848">
        <v>1</v>
      </c>
      <c r="BF848" t="s">
        <v>81</v>
      </c>
      <c r="BJ848" s="6">
        <v>45941</v>
      </c>
      <c r="BK848" t="s">
        <v>196</v>
      </c>
      <c r="BL848" t="s">
        <v>83</v>
      </c>
      <c r="BM848" t="s">
        <v>82</v>
      </c>
      <c r="BN848" t="s">
        <v>83</v>
      </c>
      <c r="BP848">
        <v>2025</v>
      </c>
      <c r="BQ848" t="s">
        <v>187</v>
      </c>
      <c r="BR848" t="s">
        <v>200</v>
      </c>
    </row>
    <row r="849" spans="1:70" x14ac:dyDescent="0.25">
      <c r="A849">
        <v>6663909078</v>
      </c>
      <c r="B849" t="s">
        <v>199</v>
      </c>
      <c r="C849" t="s">
        <v>89</v>
      </c>
      <c r="D849" s="4">
        <v>196.14</v>
      </c>
      <c r="E849" s="5">
        <v>45941</v>
      </c>
      <c r="F849" s="5">
        <v>45938</v>
      </c>
      <c r="G849">
        <v>7926</v>
      </c>
      <c r="H849" t="s">
        <v>90</v>
      </c>
      <c r="I849" t="s">
        <v>91</v>
      </c>
      <c r="J849" t="s">
        <v>69</v>
      </c>
      <c r="K849" t="s">
        <v>92</v>
      </c>
      <c r="L849" t="s">
        <v>93</v>
      </c>
      <c r="M849" t="s">
        <v>72</v>
      </c>
      <c r="P849" t="s">
        <v>94</v>
      </c>
      <c r="Q849" t="s">
        <v>95</v>
      </c>
      <c r="R849" t="s">
        <v>96</v>
      </c>
      <c r="S849" t="s">
        <v>97</v>
      </c>
      <c r="T849" t="s">
        <v>98</v>
      </c>
      <c r="U849">
        <v>42.370837000000002</v>
      </c>
      <c r="V849">
        <v>-83.485600000000005</v>
      </c>
      <c r="W849" t="s">
        <v>370</v>
      </c>
      <c r="X849" t="s">
        <v>371</v>
      </c>
      <c r="Y849" t="s">
        <v>372</v>
      </c>
      <c r="Z849" s="10">
        <v>980386128</v>
      </c>
      <c r="AA849" s="9">
        <v>47.381988999999997</v>
      </c>
      <c r="AB849" s="9">
        <v>-122.03552999999999</v>
      </c>
      <c r="AC849" t="s">
        <v>98</v>
      </c>
      <c r="AD849">
        <v>108</v>
      </c>
      <c r="AE849" s="1" t="s">
        <v>102</v>
      </c>
      <c r="AF849" s="1" t="str">
        <f t="shared" si="38"/>
        <v>8</v>
      </c>
      <c r="AG849" s="1">
        <f t="shared" si="39"/>
        <v>5</v>
      </c>
      <c r="AH849" s="1">
        <v>15.47</v>
      </c>
      <c r="AI849" s="7">
        <f t="shared" si="40"/>
        <v>152.07</v>
      </c>
      <c r="AJ849">
        <v>147.77000000000001</v>
      </c>
      <c r="AK849">
        <v>147.77000000000001</v>
      </c>
      <c r="AL849" s="4">
        <v>30.15</v>
      </c>
      <c r="AM849" s="4">
        <v>0</v>
      </c>
      <c r="AN849" s="4">
        <v>0</v>
      </c>
      <c r="AO849" s="4">
        <v>0</v>
      </c>
      <c r="AP849" s="4">
        <v>0</v>
      </c>
      <c r="AQ849" s="4">
        <v>4.58</v>
      </c>
      <c r="AR849" s="4">
        <v>0</v>
      </c>
      <c r="AT849">
        <v>0</v>
      </c>
      <c r="AU849" s="4">
        <v>0</v>
      </c>
      <c r="AV849" s="4">
        <v>13.92</v>
      </c>
      <c r="AW849" s="4">
        <v>196.14</v>
      </c>
      <c r="AX849">
        <v>5</v>
      </c>
      <c r="AY849" t="s">
        <v>80</v>
      </c>
      <c r="AZ849">
        <v>5</v>
      </c>
      <c r="BA849">
        <v>0</v>
      </c>
      <c r="BB849">
        <v>0</v>
      </c>
      <c r="BC849">
        <v>0</v>
      </c>
      <c r="BD849">
        <v>0</v>
      </c>
      <c r="BE849">
        <v>1</v>
      </c>
      <c r="BF849" t="s">
        <v>81</v>
      </c>
      <c r="BJ849" s="6">
        <v>45941</v>
      </c>
      <c r="BK849" t="s">
        <v>196</v>
      </c>
      <c r="BL849" t="s">
        <v>83</v>
      </c>
      <c r="BM849" t="s">
        <v>82</v>
      </c>
      <c r="BN849" t="s">
        <v>83</v>
      </c>
      <c r="BP849">
        <v>2025</v>
      </c>
      <c r="BQ849" t="s">
        <v>187</v>
      </c>
      <c r="BR849" t="s">
        <v>200</v>
      </c>
    </row>
    <row r="850" spans="1:70" x14ac:dyDescent="0.25">
      <c r="A850">
        <v>6663909081</v>
      </c>
      <c r="B850" t="s">
        <v>199</v>
      </c>
      <c r="C850" t="s">
        <v>89</v>
      </c>
      <c r="D850" s="4">
        <v>154.1</v>
      </c>
      <c r="E850" s="5">
        <v>45941</v>
      </c>
      <c r="F850" s="5">
        <v>45938</v>
      </c>
      <c r="G850">
        <v>7926</v>
      </c>
      <c r="H850" t="s">
        <v>90</v>
      </c>
      <c r="I850" t="s">
        <v>91</v>
      </c>
      <c r="J850" t="s">
        <v>69</v>
      </c>
      <c r="K850" t="s">
        <v>92</v>
      </c>
      <c r="L850" t="s">
        <v>93</v>
      </c>
      <c r="M850" t="s">
        <v>72</v>
      </c>
      <c r="P850" t="s">
        <v>94</v>
      </c>
      <c r="Q850" t="s">
        <v>95</v>
      </c>
      <c r="R850" t="s">
        <v>96</v>
      </c>
      <c r="S850" t="s">
        <v>97</v>
      </c>
      <c r="T850" t="s">
        <v>98</v>
      </c>
      <c r="U850">
        <v>42.370837000000002</v>
      </c>
      <c r="V850">
        <v>-83.485600000000005</v>
      </c>
      <c r="W850" t="s">
        <v>278</v>
      </c>
      <c r="X850" t="s">
        <v>279</v>
      </c>
      <c r="Y850" t="s">
        <v>119</v>
      </c>
      <c r="Z850" s="10">
        <v>559624420</v>
      </c>
      <c r="AA850" s="9">
        <v>43.762272000000003</v>
      </c>
      <c r="AB850" s="9">
        <v>-91.845299999999995</v>
      </c>
      <c r="AC850" t="s">
        <v>98</v>
      </c>
      <c r="AD850">
        <v>104</v>
      </c>
      <c r="AE850" s="1" t="s">
        <v>102</v>
      </c>
      <c r="AF850" s="1" t="str">
        <f t="shared" si="38"/>
        <v>4</v>
      </c>
      <c r="AG850" s="1">
        <f t="shared" si="39"/>
        <v>5</v>
      </c>
      <c r="AH850" s="1">
        <v>11.94</v>
      </c>
      <c r="AI850" s="7">
        <f t="shared" si="40"/>
        <v>112.67999999999999</v>
      </c>
      <c r="AJ850">
        <v>112.68</v>
      </c>
      <c r="AK850">
        <v>112.68</v>
      </c>
      <c r="AL850" s="4">
        <v>23.69</v>
      </c>
      <c r="AM850" s="4">
        <v>0</v>
      </c>
      <c r="AN850" s="4">
        <v>0</v>
      </c>
      <c r="AO850" s="4">
        <v>0</v>
      </c>
      <c r="AP850" s="4">
        <v>0</v>
      </c>
      <c r="AQ850" s="4">
        <v>4.58</v>
      </c>
      <c r="AR850" s="4">
        <v>0</v>
      </c>
      <c r="AT850">
        <v>0</v>
      </c>
      <c r="AU850" s="4">
        <v>0</v>
      </c>
      <c r="AV850" s="4">
        <v>17.73</v>
      </c>
      <c r="AW850" s="4">
        <v>154.1</v>
      </c>
      <c r="AX850">
        <v>5</v>
      </c>
      <c r="AY850" t="s">
        <v>80</v>
      </c>
      <c r="AZ850">
        <v>5</v>
      </c>
      <c r="BA850">
        <v>0</v>
      </c>
      <c r="BB850">
        <v>0</v>
      </c>
      <c r="BC850">
        <v>0</v>
      </c>
      <c r="BD850">
        <v>0</v>
      </c>
      <c r="BE850">
        <v>1</v>
      </c>
      <c r="BF850" t="s">
        <v>81</v>
      </c>
      <c r="BJ850" s="6">
        <v>45941</v>
      </c>
      <c r="BK850" t="s">
        <v>196</v>
      </c>
      <c r="BL850" t="s">
        <v>83</v>
      </c>
      <c r="BM850" t="s">
        <v>82</v>
      </c>
      <c r="BN850" t="s">
        <v>83</v>
      </c>
      <c r="BP850">
        <v>2025</v>
      </c>
      <c r="BQ850" t="s">
        <v>187</v>
      </c>
      <c r="BR850" t="s">
        <v>200</v>
      </c>
    </row>
    <row r="851" spans="1:70" x14ac:dyDescent="0.25">
      <c r="A851">
        <v>6663909085</v>
      </c>
      <c r="B851" t="s">
        <v>199</v>
      </c>
      <c r="C851" t="s">
        <v>89</v>
      </c>
      <c r="D851" s="4">
        <v>146.82</v>
      </c>
      <c r="E851" s="5">
        <v>45941</v>
      </c>
      <c r="F851" s="5">
        <v>45938</v>
      </c>
      <c r="G851">
        <v>7926</v>
      </c>
      <c r="H851" t="s">
        <v>90</v>
      </c>
      <c r="I851" t="s">
        <v>91</v>
      </c>
      <c r="J851" t="s">
        <v>69</v>
      </c>
      <c r="K851" t="s">
        <v>92</v>
      </c>
      <c r="L851" t="s">
        <v>93</v>
      </c>
      <c r="M851" t="s">
        <v>72</v>
      </c>
      <c r="P851" t="s">
        <v>94</v>
      </c>
      <c r="Q851" t="s">
        <v>95</v>
      </c>
      <c r="R851" t="s">
        <v>96</v>
      </c>
      <c r="S851" t="s">
        <v>97</v>
      </c>
      <c r="T851" t="s">
        <v>98</v>
      </c>
      <c r="U851">
        <v>42.370837000000002</v>
      </c>
      <c r="V851">
        <v>-83.485600000000005</v>
      </c>
      <c r="W851" t="s">
        <v>282</v>
      </c>
      <c r="X851" t="s">
        <v>283</v>
      </c>
      <c r="Y851" t="s">
        <v>284</v>
      </c>
      <c r="Z851" s="10">
        <v>272847448</v>
      </c>
      <c r="AA851" s="9">
        <v>36.119886999999999</v>
      </c>
      <c r="AB851" s="9">
        <v>-80.087260000000001</v>
      </c>
      <c r="AC851" t="s">
        <v>98</v>
      </c>
      <c r="AD851">
        <v>104</v>
      </c>
      <c r="AE851" s="1" t="s">
        <v>102</v>
      </c>
      <c r="AF851" s="1" t="str">
        <f t="shared" si="38"/>
        <v>4</v>
      </c>
      <c r="AG851" s="1">
        <f t="shared" si="39"/>
        <v>5</v>
      </c>
      <c r="AH851" s="1">
        <v>11.94</v>
      </c>
      <c r="AI851" s="7">
        <f t="shared" si="40"/>
        <v>112.68</v>
      </c>
      <c r="AJ851">
        <v>112.68</v>
      </c>
      <c r="AK851">
        <v>112.68</v>
      </c>
      <c r="AL851" s="4">
        <v>22.57</v>
      </c>
      <c r="AM851" s="4">
        <v>0</v>
      </c>
      <c r="AN851" s="4">
        <v>0</v>
      </c>
      <c r="AO851" s="4">
        <v>0</v>
      </c>
      <c r="AP851" s="4">
        <v>0</v>
      </c>
      <c r="AQ851" s="4">
        <v>4.58</v>
      </c>
      <c r="AR851" s="4">
        <v>0</v>
      </c>
      <c r="AT851">
        <v>0</v>
      </c>
      <c r="AU851" s="4">
        <v>0</v>
      </c>
      <c r="AV851" s="4">
        <v>11.57</v>
      </c>
      <c r="AW851" s="4">
        <v>146.82</v>
      </c>
      <c r="AX851">
        <v>5</v>
      </c>
      <c r="AY851" t="s">
        <v>80</v>
      </c>
      <c r="AZ851">
        <v>5</v>
      </c>
      <c r="BA851">
        <v>0</v>
      </c>
      <c r="BB851">
        <v>0</v>
      </c>
      <c r="BC851">
        <v>0</v>
      </c>
      <c r="BD851">
        <v>0</v>
      </c>
      <c r="BE851">
        <v>1</v>
      </c>
      <c r="BF851" t="s">
        <v>81</v>
      </c>
      <c r="BJ851" s="6">
        <v>45941</v>
      </c>
      <c r="BK851" t="s">
        <v>196</v>
      </c>
      <c r="BL851" t="s">
        <v>83</v>
      </c>
      <c r="BM851" t="s">
        <v>82</v>
      </c>
      <c r="BN851" t="s">
        <v>83</v>
      </c>
      <c r="BP851">
        <v>2025</v>
      </c>
      <c r="BQ851" t="s">
        <v>187</v>
      </c>
      <c r="BR851" t="s">
        <v>200</v>
      </c>
    </row>
    <row r="852" spans="1:70" x14ac:dyDescent="0.25">
      <c r="A852">
        <v>6663909056</v>
      </c>
      <c r="B852" t="s">
        <v>199</v>
      </c>
      <c r="C852" t="s">
        <v>89</v>
      </c>
      <c r="D852" s="4">
        <v>153.18</v>
      </c>
      <c r="E852" s="5">
        <v>45941</v>
      </c>
      <c r="F852" s="5">
        <v>45937</v>
      </c>
      <c r="G852">
        <v>7926</v>
      </c>
      <c r="H852" t="s">
        <v>90</v>
      </c>
      <c r="I852" t="s">
        <v>91</v>
      </c>
      <c r="J852" t="s">
        <v>69</v>
      </c>
      <c r="K852" t="s">
        <v>92</v>
      </c>
      <c r="L852" t="s">
        <v>93</v>
      </c>
      <c r="M852" t="s">
        <v>72</v>
      </c>
      <c r="P852" t="s">
        <v>94</v>
      </c>
      <c r="Q852" t="s">
        <v>95</v>
      </c>
      <c r="R852" t="s">
        <v>96</v>
      </c>
      <c r="S852" t="s">
        <v>97</v>
      </c>
      <c r="T852" t="s">
        <v>98</v>
      </c>
      <c r="U852">
        <v>42.370837000000002</v>
      </c>
      <c r="V852">
        <v>-83.485600000000005</v>
      </c>
      <c r="W852" t="s">
        <v>373</v>
      </c>
      <c r="X852" t="s">
        <v>374</v>
      </c>
      <c r="Y852" t="s">
        <v>272</v>
      </c>
      <c r="Z852" s="10">
        <v>322160923</v>
      </c>
      <c r="AA852" s="9">
        <v>30.283740000000002</v>
      </c>
      <c r="AB852" s="9">
        <v>-81.583590000000001</v>
      </c>
      <c r="AC852" t="s">
        <v>98</v>
      </c>
      <c r="AD852">
        <v>105</v>
      </c>
      <c r="AE852" s="1" t="s">
        <v>102</v>
      </c>
      <c r="AF852" s="1" t="str">
        <f t="shared" si="38"/>
        <v>5</v>
      </c>
      <c r="AG852" s="1">
        <f t="shared" si="39"/>
        <v>5</v>
      </c>
      <c r="AH852" s="1">
        <v>12.74</v>
      </c>
      <c r="AI852" s="7">
        <f t="shared" si="40"/>
        <v>122.33999999999999</v>
      </c>
      <c r="AJ852">
        <v>122.34</v>
      </c>
      <c r="AK852">
        <v>122.34</v>
      </c>
      <c r="AL852" s="4">
        <v>23.55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T852">
        <v>0</v>
      </c>
      <c r="AU852" s="4">
        <v>0</v>
      </c>
      <c r="AV852" s="4">
        <v>7.29</v>
      </c>
      <c r="AW852" s="4">
        <v>153.18</v>
      </c>
      <c r="AX852">
        <v>5</v>
      </c>
      <c r="AY852" t="s">
        <v>80</v>
      </c>
      <c r="AZ852">
        <v>5</v>
      </c>
      <c r="BA852">
        <v>0</v>
      </c>
      <c r="BB852">
        <v>0</v>
      </c>
      <c r="BC852">
        <v>0</v>
      </c>
      <c r="BD852">
        <v>0</v>
      </c>
      <c r="BE852">
        <v>1</v>
      </c>
      <c r="BF852" t="s">
        <v>81</v>
      </c>
      <c r="BJ852" s="6">
        <v>45941</v>
      </c>
      <c r="BK852" t="s">
        <v>196</v>
      </c>
      <c r="BL852" t="s">
        <v>83</v>
      </c>
      <c r="BM852" t="s">
        <v>82</v>
      </c>
      <c r="BN852" t="s">
        <v>83</v>
      </c>
      <c r="BP852">
        <v>2025</v>
      </c>
      <c r="BQ852" t="s">
        <v>187</v>
      </c>
      <c r="BR852" t="s">
        <v>200</v>
      </c>
    </row>
    <row r="853" spans="1:70" x14ac:dyDescent="0.25">
      <c r="A853">
        <v>6663909026</v>
      </c>
      <c r="B853" t="s">
        <v>199</v>
      </c>
      <c r="C853" t="s">
        <v>89</v>
      </c>
      <c r="D853" s="4">
        <v>190.76</v>
      </c>
      <c r="E853" s="5">
        <v>45941</v>
      </c>
      <c r="F853" s="5">
        <v>45936</v>
      </c>
      <c r="G853">
        <v>7926</v>
      </c>
      <c r="H853" t="s">
        <v>90</v>
      </c>
      <c r="I853" t="s">
        <v>91</v>
      </c>
      <c r="J853" t="s">
        <v>69</v>
      </c>
      <c r="K853" t="s">
        <v>92</v>
      </c>
      <c r="L853" t="s">
        <v>93</v>
      </c>
      <c r="M853" t="s">
        <v>72</v>
      </c>
      <c r="P853" t="s">
        <v>94</v>
      </c>
      <c r="Q853" t="s">
        <v>95</v>
      </c>
      <c r="R853" t="s">
        <v>96</v>
      </c>
      <c r="S853" t="s">
        <v>97</v>
      </c>
      <c r="T853" t="s">
        <v>98</v>
      </c>
      <c r="U853">
        <v>42.370837000000002</v>
      </c>
      <c r="V853">
        <v>-83.485600000000005</v>
      </c>
      <c r="W853" t="s">
        <v>280</v>
      </c>
      <c r="X853" t="s">
        <v>281</v>
      </c>
      <c r="Y853" t="s">
        <v>156</v>
      </c>
      <c r="Z853" s="10">
        <v>931031604</v>
      </c>
      <c r="AA853" s="9">
        <v>34.428190999999998</v>
      </c>
      <c r="AB853" s="9">
        <v>-119.68411999999999</v>
      </c>
      <c r="AC853" t="s">
        <v>98</v>
      </c>
      <c r="AD853">
        <v>108</v>
      </c>
      <c r="AE853" s="1" t="s">
        <v>102</v>
      </c>
      <c r="AF853" s="1" t="str">
        <f t="shared" si="38"/>
        <v>8</v>
      </c>
      <c r="AG853" s="1">
        <f t="shared" si="39"/>
        <v>5</v>
      </c>
      <c r="AH853" s="1">
        <v>15.47</v>
      </c>
      <c r="AI853" s="7">
        <f t="shared" si="40"/>
        <v>147.77000000000001</v>
      </c>
      <c r="AJ853">
        <v>147.77000000000001</v>
      </c>
      <c r="AK853">
        <v>147.77000000000001</v>
      </c>
      <c r="AL853" s="4">
        <v>29.33</v>
      </c>
      <c r="AM853" s="4">
        <v>0</v>
      </c>
      <c r="AN853" s="4">
        <v>0</v>
      </c>
      <c r="AO853" s="4">
        <v>0</v>
      </c>
      <c r="AP853" s="4">
        <v>0</v>
      </c>
      <c r="AQ853" s="4">
        <v>4.58</v>
      </c>
      <c r="AR853" s="4">
        <v>0</v>
      </c>
      <c r="AT853">
        <v>0</v>
      </c>
      <c r="AU853" s="4">
        <v>0</v>
      </c>
      <c r="AV853" s="4">
        <v>13.66</v>
      </c>
      <c r="AW853" s="4">
        <v>190.76</v>
      </c>
      <c r="AX853">
        <v>5</v>
      </c>
      <c r="AY853" t="s">
        <v>80</v>
      </c>
      <c r="AZ853">
        <v>5</v>
      </c>
      <c r="BA853">
        <v>0</v>
      </c>
      <c r="BB853">
        <v>0</v>
      </c>
      <c r="BC853">
        <v>0</v>
      </c>
      <c r="BD853">
        <v>0</v>
      </c>
      <c r="BE853">
        <v>1</v>
      </c>
      <c r="BF853" t="s">
        <v>81</v>
      </c>
      <c r="BJ853" s="6">
        <v>45941</v>
      </c>
      <c r="BK853" t="s">
        <v>196</v>
      </c>
      <c r="BL853" t="s">
        <v>83</v>
      </c>
      <c r="BM853" t="s">
        <v>82</v>
      </c>
      <c r="BN853" t="s">
        <v>83</v>
      </c>
      <c r="BP853">
        <v>2025</v>
      </c>
      <c r="BQ853" t="s">
        <v>187</v>
      </c>
      <c r="BR853" t="s">
        <v>200</v>
      </c>
    </row>
    <row r="854" spans="1:70" x14ac:dyDescent="0.25">
      <c r="A854">
        <v>6663909123</v>
      </c>
      <c r="B854" t="s">
        <v>199</v>
      </c>
      <c r="C854" t="s">
        <v>89</v>
      </c>
      <c r="D854" s="4">
        <v>158.91999999999999</v>
      </c>
      <c r="E854" s="5">
        <v>45941</v>
      </c>
      <c r="F854" s="5">
        <v>45939</v>
      </c>
      <c r="G854">
        <v>7926</v>
      </c>
      <c r="H854" t="s">
        <v>90</v>
      </c>
      <c r="I854" t="s">
        <v>91</v>
      </c>
      <c r="J854" t="s">
        <v>69</v>
      </c>
      <c r="K854" t="s">
        <v>92</v>
      </c>
      <c r="L854" t="s">
        <v>93</v>
      </c>
      <c r="M854" t="s">
        <v>72</v>
      </c>
      <c r="P854" t="s">
        <v>94</v>
      </c>
      <c r="Q854" t="s">
        <v>95</v>
      </c>
      <c r="R854" t="s">
        <v>96</v>
      </c>
      <c r="S854" t="s">
        <v>97</v>
      </c>
      <c r="T854" t="s">
        <v>98</v>
      </c>
      <c r="U854">
        <v>42.370837000000002</v>
      </c>
      <c r="V854">
        <v>-83.485600000000005</v>
      </c>
      <c r="W854" t="s">
        <v>317</v>
      </c>
      <c r="X854" t="s">
        <v>318</v>
      </c>
      <c r="Y854" t="s">
        <v>272</v>
      </c>
      <c r="Z854" s="10">
        <v>323092702</v>
      </c>
      <c r="AA854" s="9">
        <v>30.514599</v>
      </c>
      <c r="AB854" s="9">
        <v>-84.188445999999999</v>
      </c>
      <c r="AC854" t="s">
        <v>98</v>
      </c>
      <c r="AD854">
        <v>105</v>
      </c>
      <c r="AE854" s="1" t="s">
        <v>102</v>
      </c>
      <c r="AF854" s="1" t="str">
        <f t="shared" si="38"/>
        <v>5</v>
      </c>
      <c r="AG854" s="1">
        <f t="shared" si="39"/>
        <v>5</v>
      </c>
      <c r="AH854" s="1">
        <v>12.74</v>
      </c>
      <c r="AI854" s="7">
        <f t="shared" si="40"/>
        <v>122.33999999999997</v>
      </c>
      <c r="AJ854">
        <v>122.34</v>
      </c>
      <c r="AK854">
        <v>122.34</v>
      </c>
      <c r="AL854" s="4">
        <v>24.43</v>
      </c>
      <c r="AM854" s="4">
        <v>0</v>
      </c>
      <c r="AN854" s="4">
        <v>0</v>
      </c>
      <c r="AO854" s="4">
        <v>0</v>
      </c>
      <c r="AP854" s="4">
        <v>0</v>
      </c>
      <c r="AQ854" s="4">
        <v>4.58</v>
      </c>
      <c r="AR854" s="4">
        <v>0</v>
      </c>
      <c r="AT854">
        <v>0</v>
      </c>
      <c r="AU854" s="4">
        <v>0</v>
      </c>
      <c r="AV854" s="4">
        <v>12.15</v>
      </c>
      <c r="AW854" s="4">
        <v>158.91999999999999</v>
      </c>
      <c r="AX854">
        <v>5</v>
      </c>
      <c r="AY854" t="s">
        <v>80</v>
      </c>
      <c r="AZ854">
        <v>5</v>
      </c>
      <c r="BA854">
        <v>0</v>
      </c>
      <c r="BB854">
        <v>0</v>
      </c>
      <c r="BC854">
        <v>0</v>
      </c>
      <c r="BD854">
        <v>0</v>
      </c>
      <c r="BE854">
        <v>1</v>
      </c>
      <c r="BF854" t="s">
        <v>81</v>
      </c>
      <c r="BJ854" s="6">
        <v>45941</v>
      </c>
      <c r="BK854" t="s">
        <v>196</v>
      </c>
      <c r="BL854" t="s">
        <v>83</v>
      </c>
      <c r="BM854" t="s">
        <v>82</v>
      </c>
      <c r="BN854" t="s">
        <v>83</v>
      </c>
      <c r="BP854">
        <v>2025</v>
      </c>
      <c r="BQ854" t="s">
        <v>187</v>
      </c>
      <c r="BR854" t="s">
        <v>200</v>
      </c>
    </row>
    <row r="855" spans="1:70" x14ac:dyDescent="0.25">
      <c r="A855">
        <v>6663909093</v>
      </c>
      <c r="B855" t="s">
        <v>199</v>
      </c>
      <c r="C855" t="s">
        <v>89</v>
      </c>
      <c r="D855" s="4">
        <v>158.91999999999999</v>
      </c>
      <c r="E855" s="5">
        <v>45941</v>
      </c>
      <c r="F855" s="5">
        <v>45938</v>
      </c>
      <c r="G855">
        <v>7926</v>
      </c>
      <c r="H855" t="s">
        <v>90</v>
      </c>
      <c r="I855" t="s">
        <v>91</v>
      </c>
      <c r="J855" t="s">
        <v>69</v>
      </c>
      <c r="K855" t="s">
        <v>92</v>
      </c>
      <c r="L855" t="s">
        <v>93</v>
      </c>
      <c r="M855" t="s">
        <v>72</v>
      </c>
      <c r="P855" t="s">
        <v>94</v>
      </c>
      <c r="Q855" t="s">
        <v>95</v>
      </c>
      <c r="R855" t="s">
        <v>96</v>
      </c>
      <c r="S855" t="s">
        <v>97</v>
      </c>
      <c r="T855" t="s">
        <v>98</v>
      </c>
      <c r="U855">
        <v>42.370837000000002</v>
      </c>
      <c r="V855">
        <v>-83.485600000000005</v>
      </c>
      <c r="W855" t="s">
        <v>302</v>
      </c>
      <c r="X855" t="s">
        <v>303</v>
      </c>
      <c r="Y855" t="s">
        <v>272</v>
      </c>
      <c r="Z855" s="10">
        <v>328061551</v>
      </c>
      <c r="AA855" s="9">
        <v>28.51483</v>
      </c>
      <c r="AB855" s="9">
        <v>-81.36054</v>
      </c>
      <c r="AC855" t="s">
        <v>98</v>
      </c>
      <c r="AD855">
        <v>105</v>
      </c>
      <c r="AE855" s="1" t="s">
        <v>102</v>
      </c>
      <c r="AF855" s="1" t="str">
        <f t="shared" si="38"/>
        <v>5</v>
      </c>
      <c r="AG855" s="1">
        <f t="shared" si="39"/>
        <v>5</v>
      </c>
      <c r="AH855" s="1">
        <v>12.74</v>
      </c>
      <c r="AI855" s="7">
        <f t="shared" si="40"/>
        <v>122.33999999999997</v>
      </c>
      <c r="AJ855">
        <v>122.34</v>
      </c>
      <c r="AK855">
        <v>122.34</v>
      </c>
      <c r="AL855" s="4">
        <v>24.43</v>
      </c>
      <c r="AM855" s="4">
        <v>0</v>
      </c>
      <c r="AN855" s="4">
        <v>0</v>
      </c>
      <c r="AO855" s="4">
        <v>0</v>
      </c>
      <c r="AP855" s="4">
        <v>0</v>
      </c>
      <c r="AQ855" s="4">
        <v>4.58</v>
      </c>
      <c r="AR855" s="4">
        <v>0</v>
      </c>
      <c r="AT855">
        <v>0</v>
      </c>
      <c r="AU855" s="4">
        <v>0</v>
      </c>
      <c r="AV855" s="4">
        <v>12.15</v>
      </c>
      <c r="AW855" s="4">
        <v>158.91999999999999</v>
      </c>
      <c r="AX855">
        <v>5</v>
      </c>
      <c r="AY855" t="s">
        <v>80</v>
      </c>
      <c r="AZ855">
        <v>5</v>
      </c>
      <c r="BA855">
        <v>0</v>
      </c>
      <c r="BB855">
        <v>0</v>
      </c>
      <c r="BC855">
        <v>0</v>
      </c>
      <c r="BD855">
        <v>0</v>
      </c>
      <c r="BE855">
        <v>1</v>
      </c>
      <c r="BF855" t="s">
        <v>81</v>
      </c>
      <c r="BJ855" s="6">
        <v>45941</v>
      </c>
      <c r="BK855" t="s">
        <v>196</v>
      </c>
      <c r="BL855" t="s">
        <v>83</v>
      </c>
      <c r="BM855" t="s">
        <v>82</v>
      </c>
      <c r="BN855" t="s">
        <v>83</v>
      </c>
      <c r="BP855">
        <v>2025</v>
      </c>
      <c r="BQ855" t="s">
        <v>187</v>
      </c>
      <c r="BR855" t="s">
        <v>200</v>
      </c>
    </row>
    <row r="856" spans="1:70" x14ac:dyDescent="0.25">
      <c r="A856">
        <v>6663909108</v>
      </c>
      <c r="B856" t="s">
        <v>199</v>
      </c>
      <c r="C856" t="s">
        <v>89</v>
      </c>
      <c r="D856" s="4">
        <v>164.82</v>
      </c>
      <c r="E856" s="5">
        <v>45941</v>
      </c>
      <c r="F856" s="5">
        <v>45939</v>
      </c>
      <c r="G856">
        <v>7926</v>
      </c>
      <c r="H856" t="s">
        <v>90</v>
      </c>
      <c r="I856" t="s">
        <v>91</v>
      </c>
      <c r="J856" t="s">
        <v>69</v>
      </c>
      <c r="K856" t="s">
        <v>92</v>
      </c>
      <c r="L856" t="s">
        <v>93</v>
      </c>
      <c r="M856" t="s">
        <v>72</v>
      </c>
      <c r="P856" t="s">
        <v>94</v>
      </c>
      <c r="Q856" t="s">
        <v>95</v>
      </c>
      <c r="R856" t="s">
        <v>96</v>
      </c>
      <c r="S856" t="s">
        <v>97</v>
      </c>
      <c r="T856" t="s">
        <v>98</v>
      </c>
      <c r="U856">
        <v>42.370837000000002</v>
      </c>
      <c r="V856">
        <v>-83.485600000000005</v>
      </c>
      <c r="W856" t="s">
        <v>362</v>
      </c>
      <c r="X856" t="s">
        <v>363</v>
      </c>
      <c r="Y856" t="s">
        <v>349</v>
      </c>
      <c r="Z856" s="10">
        <v>800234688</v>
      </c>
      <c r="AA856" s="9">
        <v>39.923988000000001</v>
      </c>
      <c r="AB856" s="9">
        <v>-105.08165700000001</v>
      </c>
      <c r="AC856" t="s">
        <v>98</v>
      </c>
      <c r="AD856">
        <v>106</v>
      </c>
      <c r="AE856" s="1" t="s">
        <v>102</v>
      </c>
      <c r="AF856" s="1" t="str">
        <f t="shared" si="38"/>
        <v>6</v>
      </c>
      <c r="AG856" s="1">
        <f t="shared" si="39"/>
        <v>5</v>
      </c>
      <c r="AH856" s="1">
        <v>13.2</v>
      </c>
      <c r="AI856" s="7">
        <f t="shared" si="40"/>
        <v>127.04999999999998</v>
      </c>
      <c r="AJ856">
        <v>127.05</v>
      </c>
      <c r="AK856">
        <v>127.05</v>
      </c>
      <c r="AL856" s="4">
        <v>25.34</v>
      </c>
      <c r="AM856" s="4">
        <v>0</v>
      </c>
      <c r="AN856" s="4">
        <v>0</v>
      </c>
      <c r="AO856" s="4">
        <v>0</v>
      </c>
      <c r="AP856" s="4">
        <v>0</v>
      </c>
      <c r="AQ856" s="4">
        <v>4.58</v>
      </c>
      <c r="AR856" s="4">
        <v>0</v>
      </c>
      <c r="AT856">
        <v>0</v>
      </c>
      <c r="AU856" s="4">
        <v>0</v>
      </c>
      <c r="AV856" s="4">
        <v>12.43</v>
      </c>
      <c r="AW856" s="4">
        <v>164.82</v>
      </c>
      <c r="AX856">
        <v>5</v>
      </c>
      <c r="AY856" t="s">
        <v>80</v>
      </c>
      <c r="AZ856">
        <v>5</v>
      </c>
      <c r="BA856">
        <v>0</v>
      </c>
      <c r="BB856">
        <v>0</v>
      </c>
      <c r="BC856">
        <v>0</v>
      </c>
      <c r="BD856">
        <v>0</v>
      </c>
      <c r="BE856">
        <v>1</v>
      </c>
      <c r="BF856" t="s">
        <v>81</v>
      </c>
      <c r="BJ856" s="6">
        <v>45941</v>
      </c>
      <c r="BK856" t="s">
        <v>196</v>
      </c>
      <c r="BL856" t="s">
        <v>83</v>
      </c>
      <c r="BM856" t="s">
        <v>82</v>
      </c>
      <c r="BN856" t="s">
        <v>83</v>
      </c>
      <c r="BP856">
        <v>2025</v>
      </c>
      <c r="BQ856" t="s">
        <v>187</v>
      </c>
      <c r="BR856" t="s">
        <v>200</v>
      </c>
    </row>
    <row r="857" spans="1:70" x14ac:dyDescent="0.25">
      <c r="A857">
        <v>6663909029</v>
      </c>
      <c r="B857" t="s">
        <v>199</v>
      </c>
      <c r="C857" t="s">
        <v>89</v>
      </c>
      <c r="D857" s="4">
        <v>164.82</v>
      </c>
      <c r="E857" s="5">
        <v>45941</v>
      </c>
      <c r="F857" s="5">
        <v>45936</v>
      </c>
      <c r="G857">
        <v>7926</v>
      </c>
      <c r="H857" t="s">
        <v>90</v>
      </c>
      <c r="I857" t="s">
        <v>91</v>
      </c>
      <c r="J857" t="s">
        <v>69</v>
      </c>
      <c r="K857" t="s">
        <v>92</v>
      </c>
      <c r="L857" t="s">
        <v>93</v>
      </c>
      <c r="M857" t="s">
        <v>72</v>
      </c>
      <c r="P857" t="s">
        <v>94</v>
      </c>
      <c r="Q857" t="s">
        <v>95</v>
      </c>
      <c r="R857" t="s">
        <v>96</v>
      </c>
      <c r="S857" t="s">
        <v>97</v>
      </c>
      <c r="T857" t="s">
        <v>98</v>
      </c>
      <c r="U857">
        <v>42.370837000000002</v>
      </c>
      <c r="V857">
        <v>-83.485600000000005</v>
      </c>
      <c r="W857" t="s">
        <v>362</v>
      </c>
      <c r="X857" t="s">
        <v>363</v>
      </c>
      <c r="Y857" t="s">
        <v>349</v>
      </c>
      <c r="Z857" s="10">
        <v>800234688</v>
      </c>
      <c r="AA857" s="9">
        <v>39.923988000000001</v>
      </c>
      <c r="AB857" s="9">
        <v>-105.08165700000001</v>
      </c>
      <c r="AC857" t="s">
        <v>98</v>
      </c>
      <c r="AD857">
        <v>106</v>
      </c>
      <c r="AE857" s="1" t="s">
        <v>102</v>
      </c>
      <c r="AF857" s="1" t="str">
        <f t="shared" si="38"/>
        <v>6</v>
      </c>
      <c r="AG857" s="1">
        <f t="shared" si="39"/>
        <v>5</v>
      </c>
      <c r="AH857" s="1">
        <v>13.2</v>
      </c>
      <c r="AI857" s="7">
        <f t="shared" si="40"/>
        <v>127.04999999999998</v>
      </c>
      <c r="AJ857">
        <v>127.05</v>
      </c>
      <c r="AK857">
        <v>127.05</v>
      </c>
      <c r="AL857" s="4">
        <v>25.34</v>
      </c>
      <c r="AM857" s="4">
        <v>0</v>
      </c>
      <c r="AN857" s="4">
        <v>0</v>
      </c>
      <c r="AO857" s="4">
        <v>0</v>
      </c>
      <c r="AP857" s="4">
        <v>0</v>
      </c>
      <c r="AQ857" s="4">
        <v>4.58</v>
      </c>
      <c r="AR857" s="4">
        <v>0</v>
      </c>
      <c r="AT857">
        <v>0</v>
      </c>
      <c r="AU857" s="4">
        <v>0</v>
      </c>
      <c r="AV857" s="4">
        <v>12.43</v>
      </c>
      <c r="AW857" s="4">
        <v>164.82</v>
      </c>
      <c r="AX857">
        <v>5</v>
      </c>
      <c r="AY857" t="s">
        <v>80</v>
      </c>
      <c r="AZ857">
        <v>5</v>
      </c>
      <c r="BA857">
        <v>0</v>
      </c>
      <c r="BB857">
        <v>0</v>
      </c>
      <c r="BC857">
        <v>0</v>
      </c>
      <c r="BD857">
        <v>0</v>
      </c>
      <c r="BE857">
        <v>1</v>
      </c>
      <c r="BF857" t="s">
        <v>81</v>
      </c>
      <c r="BJ857" s="6">
        <v>45941</v>
      </c>
      <c r="BK857" t="s">
        <v>196</v>
      </c>
      <c r="BL857" t="s">
        <v>83</v>
      </c>
      <c r="BM857" t="s">
        <v>82</v>
      </c>
      <c r="BN857" t="s">
        <v>83</v>
      </c>
      <c r="BP857">
        <v>2025</v>
      </c>
      <c r="BQ857" t="s">
        <v>187</v>
      </c>
      <c r="BR857" t="s">
        <v>200</v>
      </c>
    </row>
    <row r="858" spans="1:70" x14ac:dyDescent="0.25">
      <c r="A858">
        <v>6663909076</v>
      </c>
      <c r="B858" t="s">
        <v>199</v>
      </c>
      <c r="C858" t="s">
        <v>89</v>
      </c>
      <c r="D858" s="4">
        <v>158.91999999999999</v>
      </c>
      <c r="E858" s="5">
        <v>45941</v>
      </c>
      <c r="F858" s="5">
        <v>45938</v>
      </c>
      <c r="G858">
        <v>7926</v>
      </c>
      <c r="H858" t="s">
        <v>90</v>
      </c>
      <c r="I858" t="s">
        <v>91</v>
      </c>
      <c r="J858" t="s">
        <v>69</v>
      </c>
      <c r="K858" t="s">
        <v>92</v>
      </c>
      <c r="L858" t="s">
        <v>93</v>
      </c>
      <c r="M858" t="s">
        <v>72</v>
      </c>
      <c r="P858" t="s">
        <v>94</v>
      </c>
      <c r="Q858" t="s">
        <v>95</v>
      </c>
      <c r="R858" t="s">
        <v>96</v>
      </c>
      <c r="S858" t="s">
        <v>97</v>
      </c>
      <c r="T858" t="s">
        <v>98</v>
      </c>
      <c r="U858">
        <v>42.370837000000002</v>
      </c>
      <c r="V858">
        <v>-83.485600000000005</v>
      </c>
      <c r="W858" t="s">
        <v>421</v>
      </c>
      <c r="X858" t="s">
        <v>296</v>
      </c>
      <c r="Y858" t="s">
        <v>272</v>
      </c>
      <c r="Z858" s="10">
        <v>336075107</v>
      </c>
      <c r="AA858" s="9">
        <v>27.963798000000001</v>
      </c>
      <c r="AB858" s="9">
        <v>-82.495369999999994</v>
      </c>
      <c r="AC858" t="s">
        <v>98</v>
      </c>
      <c r="AD858">
        <v>105</v>
      </c>
      <c r="AE858" s="1" t="s">
        <v>102</v>
      </c>
      <c r="AF858" s="1" t="str">
        <f t="shared" si="38"/>
        <v>5</v>
      </c>
      <c r="AG858" s="1">
        <f t="shared" si="39"/>
        <v>5</v>
      </c>
      <c r="AH858" s="1">
        <v>12.74</v>
      </c>
      <c r="AI858" s="7">
        <f t="shared" si="40"/>
        <v>122.33999999999997</v>
      </c>
      <c r="AJ858">
        <v>122.34</v>
      </c>
      <c r="AK858">
        <v>122.34</v>
      </c>
      <c r="AL858" s="4">
        <v>24.43</v>
      </c>
      <c r="AM858" s="4">
        <v>0</v>
      </c>
      <c r="AN858" s="4">
        <v>0</v>
      </c>
      <c r="AO858" s="4">
        <v>0</v>
      </c>
      <c r="AP858" s="4">
        <v>0</v>
      </c>
      <c r="AQ858" s="4">
        <v>4.58</v>
      </c>
      <c r="AR858" s="4">
        <v>0</v>
      </c>
      <c r="AT858">
        <v>0</v>
      </c>
      <c r="AU858" s="4">
        <v>0</v>
      </c>
      <c r="AV858" s="4">
        <v>12.15</v>
      </c>
      <c r="AW858" s="4">
        <v>158.91999999999999</v>
      </c>
      <c r="AX858">
        <v>5</v>
      </c>
      <c r="AY858" t="s">
        <v>80</v>
      </c>
      <c r="AZ858">
        <v>5</v>
      </c>
      <c r="BA858">
        <v>0</v>
      </c>
      <c r="BB858">
        <v>0</v>
      </c>
      <c r="BC858">
        <v>0</v>
      </c>
      <c r="BD858">
        <v>0</v>
      </c>
      <c r="BE858">
        <v>1</v>
      </c>
      <c r="BF858" t="s">
        <v>81</v>
      </c>
      <c r="BJ858" s="6">
        <v>45941</v>
      </c>
      <c r="BK858" t="s">
        <v>196</v>
      </c>
      <c r="BL858" t="s">
        <v>83</v>
      </c>
      <c r="BM858" t="s">
        <v>82</v>
      </c>
      <c r="BN858" t="s">
        <v>83</v>
      </c>
      <c r="BP858">
        <v>2025</v>
      </c>
      <c r="BQ858" t="s">
        <v>187</v>
      </c>
      <c r="BR858" t="s">
        <v>200</v>
      </c>
    </row>
    <row r="859" spans="1:70" x14ac:dyDescent="0.25">
      <c r="A859">
        <v>6663909014</v>
      </c>
      <c r="B859" t="s">
        <v>199</v>
      </c>
      <c r="C859" t="s">
        <v>89</v>
      </c>
      <c r="D859" s="4">
        <v>140.79</v>
      </c>
      <c r="E859" s="5">
        <v>45941</v>
      </c>
      <c r="F859" s="5">
        <v>45933</v>
      </c>
      <c r="G859">
        <v>7926</v>
      </c>
      <c r="H859" t="s">
        <v>90</v>
      </c>
      <c r="I859" t="s">
        <v>91</v>
      </c>
      <c r="J859" t="s">
        <v>69</v>
      </c>
      <c r="K859" t="s">
        <v>92</v>
      </c>
      <c r="L859" t="s">
        <v>93</v>
      </c>
      <c r="M859" t="s">
        <v>72</v>
      </c>
      <c r="P859" t="s">
        <v>94</v>
      </c>
      <c r="Q859" t="s">
        <v>95</v>
      </c>
      <c r="R859" t="s">
        <v>96</v>
      </c>
      <c r="S859" t="s">
        <v>97</v>
      </c>
      <c r="T859" t="s">
        <v>98</v>
      </c>
      <c r="U859">
        <v>42.370837000000002</v>
      </c>
      <c r="V859">
        <v>-83.485600000000005</v>
      </c>
      <c r="W859" t="s">
        <v>285</v>
      </c>
      <c r="X859" t="s">
        <v>286</v>
      </c>
      <c r="Y859" t="s">
        <v>287</v>
      </c>
      <c r="Z859" s="10">
        <v>549048072</v>
      </c>
      <c r="AA859" s="9">
        <v>44.018870999999997</v>
      </c>
      <c r="AB859" s="9">
        <v>-88.613240000000005</v>
      </c>
      <c r="AC859" t="s">
        <v>98</v>
      </c>
      <c r="AD859">
        <v>104</v>
      </c>
      <c r="AE859" s="1" t="s">
        <v>102</v>
      </c>
      <c r="AF859" s="1" t="str">
        <f t="shared" si="38"/>
        <v>4</v>
      </c>
      <c r="AG859" s="1">
        <f t="shared" si="39"/>
        <v>5</v>
      </c>
      <c r="AH859" s="1">
        <v>11.94</v>
      </c>
      <c r="AI859" s="7">
        <f t="shared" si="40"/>
        <v>112.67999999999999</v>
      </c>
      <c r="AJ859">
        <v>112.68</v>
      </c>
      <c r="AK859">
        <v>112.68</v>
      </c>
      <c r="AL859" s="4">
        <v>21.41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T859">
        <v>0</v>
      </c>
      <c r="AU859" s="4">
        <v>0</v>
      </c>
      <c r="AV859" s="4">
        <v>6.7</v>
      </c>
      <c r="AW859" s="4">
        <v>140.79</v>
      </c>
      <c r="AX859">
        <v>5</v>
      </c>
      <c r="AY859" t="s">
        <v>80</v>
      </c>
      <c r="AZ859">
        <v>5</v>
      </c>
      <c r="BA859">
        <v>0</v>
      </c>
      <c r="BB859">
        <v>0</v>
      </c>
      <c r="BC859">
        <v>0</v>
      </c>
      <c r="BD859">
        <v>0</v>
      </c>
      <c r="BE859">
        <v>1</v>
      </c>
      <c r="BF859" t="s">
        <v>81</v>
      </c>
      <c r="BJ859" s="6">
        <v>45941</v>
      </c>
      <c r="BK859" t="s">
        <v>196</v>
      </c>
      <c r="BL859" t="s">
        <v>83</v>
      </c>
      <c r="BM859" t="s">
        <v>201</v>
      </c>
      <c r="BN859" t="s">
        <v>85</v>
      </c>
      <c r="BP859">
        <v>2025</v>
      </c>
      <c r="BQ859" t="s">
        <v>86</v>
      </c>
      <c r="BR859" t="s">
        <v>202</v>
      </c>
    </row>
    <row r="860" spans="1:70" x14ac:dyDescent="0.25">
      <c r="A860">
        <v>6663909072</v>
      </c>
      <c r="B860" t="s">
        <v>199</v>
      </c>
      <c r="C860" t="s">
        <v>89</v>
      </c>
      <c r="D860" s="4">
        <v>186.08</v>
      </c>
      <c r="E860" s="5">
        <v>45941</v>
      </c>
      <c r="F860" s="5">
        <v>45938</v>
      </c>
      <c r="G860">
        <v>7926</v>
      </c>
      <c r="H860" t="s">
        <v>90</v>
      </c>
      <c r="I860" t="s">
        <v>91</v>
      </c>
      <c r="J860" t="s">
        <v>69</v>
      </c>
      <c r="K860" t="s">
        <v>92</v>
      </c>
      <c r="L860" t="s">
        <v>93</v>
      </c>
      <c r="M860" t="s">
        <v>72</v>
      </c>
      <c r="P860" t="s">
        <v>94</v>
      </c>
      <c r="Q860" t="s">
        <v>95</v>
      </c>
      <c r="R860" t="s">
        <v>96</v>
      </c>
      <c r="S860" t="s">
        <v>97</v>
      </c>
      <c r="T860" t="s">
        <v>98</v>
      </c>
      <c r="U860">
        <v>42.370837000000002</v>
      </c>
      <c r="V860">
        <v>-83.485600000000005</v>
      </c>
      <c r="W860" t="s">
        <v>315</v>
      </c>
      <c r="X860" t="s">
        <v>316</v>
      </c>
      <c r="Y860" t="s">
        <v>272</v>
      </c>
      <c r="Z860" s="10">
        <v>334317434</v>
      </c>
      <c r="AA860" s="9">
        <v>26.381304</v>
      </c>
      <c r="AB860" s="9">
        <v>-80.096230000000006</v>
      </c>
      <c r="AC860" t="s">
        <v>98</v>
      </c>
      <c r="AD860">
        <v>107</v>
      </c>
      <c r="AE860" s="1" t="s">
        <v>102</v>
      </c>
      <c r="AF860" s="1" t="str">
        <f t="shared" si="38"/>
        <v>7</v>
      </c>
      <c r="AG860" s="1">
        <f t="shared" si="39"/>
        <v>5</v>
      </c>
      <c r="AH860" s="1">
        <v>14.99</v>
      </c>
      <c r="AI860" s="7">
        <f t="shared" si="40"/>
        <v>144.03000000000003</v>
      </c>
      <c r="AJ860">
        <v>144.03</v>
      </c>
      <c r="AK860">
        <v>144.03</v>
      </c>
      <c r="AL860" s="4">
        <v>28.61</v>
      </c>
      <c r="AM860" s="4">
        <v>0</v>
      </c>
      <c r="AN860" s="4">
        <v>0</v>
      </c>
      <c r="AO860" s="4">
        <v>0</v>
      </c>
      <c r="AP860" s="4">
        <v>0</v>
      </c>
      <c r="AQ860" s="4">
        <v>4.58</v>
      </c>
      <c r="AR860" s="4">
        <v>0</v>
      </c>
      <c r="AT860">
        <v>0</v>
      </c>
      <c r="AU860" s="4">
        <v>0</v>
      </c>
      <c r="AV860" s="4">
        <v>13.44</v>
      </c>
      <c r="AW860" s="4">
        <v>186.08</v>
      </c>
      <c r="AX860">
        <v>5</v>
      </c>
      <c r="AY860" t="s">
        <v>80</v>
      </c>
      <c r="AZ860">
        <v>5</v>
      </c>
      <c r="BA860">
        <v>0</v>
      </c>
      <c r="BB860">
        <v>0</v>
      </c>
      <c r="BC860">
        <v>0</v>
      </c>
      <c r="BD860">
        <v>0</v>
      </c>
      <c r="BE860">
        <v>1</v>
      </c>
      <c r="BF860" t="s">
        <v>81</v>
      </c>
      <c r="BJ860" s="6">
        <v>45941</v>
      </c>
      <c r="BK860" t="s">
        <v>196</v>
      </c>
      <c r="BL860" t="s">
        <v>83</v>
      </c>
      <c r="BM860" t="s">
        <v>82</v>
      </c>
      <c r="BN860" t="s">
        <v>83</v>
      </c>
      <c r="BP860">
        <v>2025</v>
      </c>
      <c r="BQ860" t="s">
        <v>187</v>
      </c>
      <c r="BR860" t="s">
        <v>200</v>
      </c>
    </row>
    <row r="861" spans="1:70" x14ac:dyDescent="0.25">
      <c r="A861">
        <v>6663909042</v>
      </c>
      <c r="B861" t="s">
        <v>199</v>
      </c>
      <c r="C861" t="s">
        <v>89</v>
      </c>
      <c r="D861" s="4">
        <v>144.77000000000001</v>
      </c>
      <c r="E861" s="5">
        <v>45941</v>
      </c>
      <c r="F861" s="5">
        <v>45937</v>
      </c>
      <c r="G861">
        <v>7926</v>
      </c>
      <c r="H861" t="s">
        <v>90</v>
      </c>
      <c r="I861" t="s">
        <v>91</v>
      </c>
      <c r="J861" t="s">
        <v>69</v>
      </c>
      <c r="K861" t="s">
        <v>92</v>
      </c>
      <c r="L861" t="s">
        <v>93</v>
      </c>
      <c r="M861" t="s">
        <v>72</v>
      </c>
      <c r="P861" t="s">
        <v>94</v>
      </c>
      <c r="Q861" t="s">
        <v>95</v>
      </c>
      <c r="R861" t="s">
        <v>96</v>
      </c>
      <c r="S861" t="s">
        <v>97</v>
      </c>
      <c r="T861" t="s">
        <v>98</v>
      </c>
      <c r="U861">
        <v>42.370837000000002</v>
      </c>
      <c r="V861">
        <v>-83.485600000000005</v>
      </c>
      <c r="W861" t="s">
        <v>390</v>
      </c>
      <c r="X861" t="s">
        <v>391</v>
      </c>
      <c r="Y861" t="s">
        <v>96</v>
      </c>
      <c r="Z861" s="10">
        <v>497351592</v>
      </c>
      <c r="AA861" s="9">
        <v>44.989607999999997</v>
      </c>
      <c r="AB861" s="9">
        <v>-84.67492</v>
      </c>
      <c r="AC861" t="s">
        <v>98</v>
      </c>
      <c r="AD861">
        <v>104</v>
      </c>
      <c r="AE861" s="1" t="s">
        <v>102</v>
      </c>
      <c r="AF861" s="1" t="str">
        <f t="shared" si="38"/>
        <v>4</v>
      </c>
      <c r="AG861" s="1">
        <f t="shared" si="39"/>
        <v>5</v>
      </c>
      <c r="AH861" s="1">
        <v>11.94</v>
      </c>
      <c r="AI861" s="7">
        <f t="shared" si="40"/>
        <v>115.62</v>
      </c>
      <c r="AJ861">
        <v>112.68</v>
      </c>
      <c r="AK861">
        <v>112.68</v>
      </c>
      <c r="AL861" s="4">
        <v>22.26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T861">
        <v>0</v>
      </c>
      <c r="AU861" s="4">
        <v>0</v>
      </c>
      <c r="AV861" s="4">
        <v>6.89</v>
      </c>
      <c r="AW861" s="4">
        <v>144.77000000000001</v>
      </c>
      <c r="AX861">
        <v>5</v>
      </c>
      <c r="AY861" t="s">
        <v>80</v>
      </c>
      <c r="AZ861">
        <v>5</v>
      </c>
      <c r="BA861">
        <v>0</v>
      </c>
      <c r="BB861">
        <v>0</v>
      </c>
      <c r="BC861">
        <v>0</v>
      </c>
      <c r="BD861">
        <v>0</v>
      </c>
      <c r="BE861">
        <v>1</v>
      </c>
      <c r="BF861" t="s">
        <v>81</v>
      </c>
      <c r="BJ861" s="6">
        <v>45941</v>
      </c>
      <c r="BK861" t="s">
        <v>196</v>
      </c>
      <c r="BL861" t="s">
        <v>83</v>
      </c>
      <c r="BM861" t="s">
        <v>82</v>
      </c>
      <c r="BN861" t="s">
        <v>83</v>
      </c>
      <c r="BP861">
        <v>2025</v>
      </c>
      <c r="BQ861" t="s">
        <v>187</v>
      </c>
      <c r="BR861" t="s">
        <v>200</v>
      </c>
    </row>
    <row r="862" spans="1:70" x14ac:dyDescent="0.25">
      <c r="A862">
        <v>6663909037</v>
      </c>
      <c r="B862" t="s">
        <v>199</v>
      </c>
      <c r="C862" t="s">
        <v>89</v>
      </c>
      <c r="D862" s="4">
        <v>70.28</v>
      </c>
      <c r="E862" s="5">
        <v>45941</v>
      </c>
      <c r="F862" s="5">
        <v>45936</v>
      </c>
      <c r="G862">
        <v>7926</v>
      </c>
      <c r="H862" t="s">
        <v>90</v>
      </c>
      <c r="I862" t="s">
        <v>91</v>
      </c>
      <c r="J862" t="s">
        <v>69</v>
      </c>
      <c r="K862" t="s">
        <v>92</v>
      </c>
      <c r="L862" t="s">
        <v>93</v>
      </c>
      <c r="M862" t="s">
        <v>72</v>
      </c>
      <c r="P862" t="s">
        <v>94</v>
      </c>
      <c r="Q862" t="s">
        <v>95</v>
      </c>
      <c r="R862" t="s">
        <v>96</v>
      </c>
      <c r="S862" t="s">
        <v>97</v>
      </c>
      <c r="T862" t="s">
        <v>98</v>
      </c>
      <c r="U862">
        <v>42.370837000000002</v>
      </c>
      <c r="V862">
        <v>-83.485600000000005</v>
      </c>
      <c r="W862" t="s">
        <v>399</v>
      </c>
      <c r="X862" t="s">
        <v>400</v>
      </c>
      <c r="Y862" t="s">
        <v>96</v>
      </c>
      <c r="Z862" s="10">
        <v>483631661</v>
      </c>
      <c r="AA862" s="9">
        <v>42.765582000000002</v>
      </c>
      <c r="AB862" s="9">
        <v>-83.172809999999998</v>
      </c>
      <c r="AC862" t="s">
        <v>98</v>
      </c>
      <c r="AD862">
        <v>102</v>
      </c>
      <c r="AE862" s="1" t="s">
        <v>102</v>
      </c>
      <c r="AF862" s="1" t="str">
        <f t="shared" si="38"/>
        <v>2</v>
      </c>
      <c r="AG862" s="1">
        <f t="shared" si="39"/>
        <v>5</v>
      </c>
      <c r="AH862" s="1">
        <v>10.44</v>
      </c>
      <c r="AI862" s="7">
        <f t="shared" si="40"/>
        <v>51.550000000000004</v>
      </c>
      <c r="AJ862">
        <v>51.55</v>
      </c>
      <c r="AK862">
        <v>51.55</v>
      </c>
      <c r="AL862" s="4">
        <v>10.8</v>
      </c>
      <c r="AM862" s="4">
        <v>0</v>
      </c>
      <c r="AN862" s="4">
        <v>0</v>
      </c>
      <c r="AO862" s="4">
        <v>0</v>
      </c>
      <c r="AP862" s="4">
        <v>0</v>
      </c>
      <c r="AQ862" s="4">
        <v>4.58</v>
      </c>
      <c r="AR862" s="4">
        <v>0</v>
      </c>
      <c r="AT862">
        <v>0</v>
      </c>
      <c r="AU862" s="4">
        <v>0</v>
      </c>
      <c r="AV862" s="4">
        <v>7.93</v>
      </c>
      <c r="AW862" s="4">
        <v>70.28</v>
      </c>
      <c r="AX862">
        <v>5</v>
      </c>
      <c r="AY862" t="s">
        <v>80</v>
      </c>
      <c r="AZ862">
        <v>5</v>
      </c>
      <c r="BA862">
        <v>0</v>
      </c>
      <c r="BB862">
        <v>0</v>
      </c>
      <c r="BC862">
        <v>0</v>
      </c>
      <c r="BD862">
        <v>0</v>
      </c>
      <c r="BE862">
        <v>1</v>
      </c>
      <c r="BF862" t="s">
        <v>81</v>
      </c>
      <c r="BJ862" s="6">
        <v>45941</v>
      </c>
      <c r="BK862" t="s">
        <v>196</v>
      </c>
      <c r="BL862" t="s">
        <v>83</v>
      </c>
      <c r="BM862" t="s">
        <v>82</v>
      </c>
      <c r="BN862" t="s">
        <v>83</v>
      </c>
      <c r="BP862">
        <v>2025</v>
      </c>
      <c r="BQ862" t="s">
        <v>187</v>
      </c>
      <c r="BR862" t="s">
        <v>200</v>
      </c>
    </row>
    <row r="863" spans="1:70" x14ac:dyDescent="0.25">
      <c r="A863">
        <v>6663909115</v>
      </c>
      <c r="B863" t="s">
        <v>199</v>
      </c>
      <c r="C863" t="s">
        <v>89</v>
      </c>
      <c r="D863" s="4">
        <v>141.09</v>
      </c>
      <c r="E863" s="5">
        <v>45941</v>
      </c>
      <c r="F863" s="5">
        <v>45939</v>
      </c>
      <c r="G863">
        <v>7926</v>
      </c>
      <c r="H863" t="s">
        <v>90</v>
      </c>
      <c r="I863" t="s">
        <v>91</v>
      </c>
      <c r="J863" t="s">
        <v>69</v>
      </c>
      <c r="K863" t="s">
        <v>92</v>
      </c>
      <c r="L863" t="s">
        <v>93</v>
      </c>
      <c r="M863" t="s">
        <v>72</v>
      </c>
      <c r="P863" t="s">
        <v>94</v>
      </c>
      <c r="Q863" t="s">
        <v>95</v>
      </c>
      <c r="R863" t="s">
        <v>96</v>
      </c>
      <c r="S863" t="s">
        <v>97</v>
      </c>
      <c r="T863" t="s">
        <v>98</v>
      </c>
      <c r="U863">
        <v>42.370837000000002</v>
      </c>
      <c r="V863">
        <v>-83.485600000000005</v>
      </c>
      <c r="W863" t="s">
        <v>285</v>
      </c>
      <c r="X863" t="s">
        <v>286</v>
      </c>
      <c r="Y863" t="s">
        <v>287</v>
      </c>
      <c r="Z863" s="10">
        <v>549048072</v>
      </c>
      <c r="AA863" s="9">
        <v>44.018870999999997</v>
      </c>
      <c r="AB863" s="9">
        <v>-88.613240000000005</v>
      </c>
      <c r="AC863" t="s">
        <v>98</v>
      </c>
      <c r="AD863">
        <v>104</v>
      </c>
      <c r="AE863" s="1" t="s">
        <v>102</v>
      </c>
      <c r="AF863" s="1" t="str">
        <f t="shared" si="38"/>
        <v>4</v>
      </c>
      <c r="AG863" s="1">
        <f t="shared" si="39"/>
        <v>5</v>
      </c>
      <c r="AH863" s="1">
        <v>11.94</v>
      </c>
      <c r="AI863" s="7">
        <f t="shared" si="40"/>
        <v>112.68</v>
      </c>
      <c r="AJ863">
        <v>112.68</v>
      </c>
      <c r="AK863">
        <v>112.68</v>
      </c>
      <c r="AL863" s="4">
        <v>21.69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T863">
        <v>0</v>
      </c>
      <c r="AU863" s="4">
        <v>0</v>
      </c>
      <c r="AV863" s="4">
        <v>6.72</v>
      </c>
      <c r="AW863" s="4">
        <v>141.09</v>
      </c>
      <c r="AX863">
        <v>5</v>
      </c>
      <c r="AY863" t="s">
        <v>80</v>
      </c>
      <c r="AZ863">
        <v>5</v>
      </c>
      <c r="BA863">
        <v>0</v>
      </c>
      <c r="BB863">
        <v>0</v>
      </c>
      <c r="BC863">
        <v>0</v>
      </c>
      <c r="BD863">
        <v>0</v>
      </c>
      <c r="BE863">
        <v>1</v>
      </c>
      <c r="BF863" t="s">
        <v>81</v>
      </c>
      <c r="BJ863" s="6">
        <v>45941</v>
      </c>
      <c r="BK863" t="s">
        <v>196</v>
      </c>
      <c r="BL863" t="s">
        <v>83</v>
      </c>
      <c r="BM863" t="s">
        <v>82</v>
      </c>
      <c r="BN863" t="s">
        <v>83</v>
      </c>
      <c r="BP863">
        <v>2025</v>
      </c>
      <c r="BQ863" t="s">
        <v>187</v>
      </c>
      <c r="BR863" t="s">
        <v>200</v>
      </c>
    </row>
    <row r="864" spans="1:70" x14ac:dyDescent="0.25">
      <c r="A864">
        <v>6663909049</v>
      </c>
      <c r="B864" t="s">
        <v>199</v>
      </c>
      <c r="C864" t="s">
        <v>89</v>
      </c>
      <c r="D864" s="4">
        <v>198.03</v>
      </c>
      <c r="E864" s="5">
        <v>45941</v>
      </c>
      <c r="F864" s="5">
        <v>45937</v>
      </c>
      <c r="G864">
        <v>7926</v>
      </c>
      <c r="H864" t="s">
        <v>90</v>
      </c>
      <c r="I864" t="s">
        <v>91</v>
      </c>
      <c r="J864" t="s">
        <v>69</v>
      </c>
      <c r="K864" t="s">
        <v>92</v>
      </c>
      <c r="L864" t="s">
        <v>93</v>
      </c>
      <c r="M864" t="s">
        <v>72</v>
      </c>
      <c r="P864" t="s">
        <v>94</v>
      </c>
      <c r="Q864" t="s">
        <v>95</v>
      </c>
      <c r="R864" t="s">
        <v>96</v>
      </c>
      <c r="S864" t="s">
        <v>97</v>
      </c>
      <c r="T864" t="s">
        <v>98</v>
      </c>
      <c r="U864">
        <v>42.370837000000002</v>
      </c>
      <c r="V864">
        <v>-83.485600000000005</v>
      </c>
      <c r="W864" t="s">
        <v>378</v>
      </c>
      <c r="X864" t="s">
        <v>379</v>
      </c>
      <c r="Y864" t="s">
        <v>156</v>
      </c>
      <c r="Z864" s="10">
        <v>934414538</v>
      </c>
      <c r="AA864" s="9">
        <v>34.709972999999998</v>
      </c>
      <c r="AB864" s="9">
        <v>-120.09201</v>
      </c>
      <c r="AC864" t="s">
        <v>98</v>
      </c>
      <c r="AD864">
        <v>108</v>
      </c>
      <c r="AE864" s="1" t="s">
        <v>102</v>
      </c>
      <c r="AF864" s="1" t="str">
        <f t="shared" si="38"/>
        <v>8</v>
      </c>
      <c r="AG864" s="1">
        <f t="shared" si="39"/>
        <v>5</v>
      </c>
      <c r="AH864" s="1">
        <v>15.47</v>
      </c>
      <c r="AI864" s="7">
        <f t="shared" si="40"/>
        <v>147.77000000000001</v>
      </c>
      <c r="AJ864">
        <v>147.77000000000001</v>
      </c>
      <c r="AK864">
        <v>147.77000000000001</v>
      </c>
      <c r="AL864" s="4">
        <v>30.44</v>
      </c>
      <c r="AM864" s="4">
        <v>0</v>
      </c>
      <c r="AN864" s="4">
        <v>0</v>
      </c>
      <c r="AO864" s="4">
        <v>0</v>
      </c>
      <c r="AP864" s="4">
        <v>0</v>
      </c>
      <c r="AQ864" s="4">
        <v>4.58</v>
      </c>
      <c r="AR864" s="4">
        <v>0</v>
      </c>
      <c r="AT864">
        <v>0</v>
      </c>
      <c r="AU864" s="4">
        <v>0</v>
      </c>
      <c r="AV864" s="4">
        <v>19.82</v>
      </c>
      <c r="AW864" s="4">
        <v>198.03</v>
      </c>
      <c r="AX864">
        <v>5</v>
      </c>
      <c r="AY864" t="s">
        <v>80</v>
      </c>
      <c r="AZ864">
        <v>5</v>
      </c>
      <c r="BA864">
        <v>0</v>
      </c>
      <c r="BB864">
        <v>0</v>
      </c>
      <c r="BC864">
        <v>0</v>
      </c>
      <c r="BD864">
        <v>0</v>
      </c>
      <c r="BE864">
        <v>1</v>
      </c>
      <c r="BF864" t="s">
        <v>81</v>
      </c>
      <c r="BJ864" s="6">
        <v>45941</v>
      </c>
      <c r="BK864" t="s">
        <v>196</v>
      </c>
      <c r="BL864" t="s">
        <v>83</v>
      </c>
      <c r="BM864" t="s">
        <v>82</v>
      </c>
      <c r="BN864" t="s">
        <v>83</v>
      </c>
      <c r="BP864">
        <v>2025</v>
      </c>
      <c r="BQ864" t="s">
        <v>187</v>
      </c>
      <c r="BR864" t="s">
        <v>200</v>
      </c>
    </row>
    <row r="865" spans="1:70" x14ac:dyDescent="0.25">
      <c r="A865">
        <v>6663909019</v>
      </c>
      <c r="B865" t="s">
        <v>199</v>
      </c>
      <c r="C865" t="s">
        <v>89</v>
      </c>
      <c r="D865" s="4">
        <v>140.79</v>
      </c>
      <c r="E865" s="5">
        <v>45941</v>
      </c>
      <c r="F865" s="5">
        <v>45933</v>
      </c>
      <c r="G865">
        <v>7926</v>
      </c>
      <c r="H865" t="s">
        <v>90</v>
      </c>
      <c r="I865" t="s">
        <v>91</v>
      </c>
      <c r="J865" t="s">
        <v>69</v>
      </c>
      <c r="K865" t="s">
        <v>92</v>
      </c>
      <c r="L865" t="s">
        <v>93</v>
      </c>
      <c r="M865" t="s">
        <v>72</v>
      </c>
      <c r="P865" t="s">
        <v>94</v>
      </c>
      <c r="Q865" t="s">
        <v>95</v>
      </c>
      <c r="R865" t="s">
        <v>96</v>
      </c>
      <c r="S865" t="s">
        <v>97</v>
      </c>
      <c r="T865" t="s">
        <v>98</v>
      </c>
      <c r="U865">
        <v>42.370837000000002</v>
      </c>
      <c r="V865">
        <v>-83.485600000000005</v>
      </c>
      <c r="W865" t="s">
        <v>285</v>
      </c>
      <c r="X865" t="s">
        <v>286</v>
      </c>
      <c r="Y865" t="s">
        <v>287</v>
      </c>
      <c r="Z865" s="10">
        <v>549048072</v>
      </c>
      <c r="AA865" s="9">
        <v>44.018870999999997</v>
      </c>
      <c r="AB865" s="9">
        <v>-88.613240000000005</v>
      </c>
      <c r="AC865" t="s">
        <v>98</v>
      </c>
      <c r="AD865">
        <v>104</v>
      </c>
      <c r="AE865" s="1" t="s">
        <v>102</v>
      </c>
      <c r="AF865" s="1" t="str">
        <f t="shared" si="38"/>
        <v>4</v>
      </c>
      <c r="AG865" s="1">
        <f t="shared" si="39"/>
        <v>5</v>
      </c>
      <c r="AH865" s="1">
        <v>11.94</v>
      </c>
      <c r="AI865" s="7">
        <f t="shared" si="40"/>
        <v>112.67999999999999</v>
      </c>
      <c r="AJ865">
        <v>112.68</v>
      </c>
      <c r="AK865">
        <v>112.68</v>
      </c>
      <c r="AL865" s="4">
        <v>21.41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T865">
        <v>0</v>
      </c>
      <c r="AU865" s="4">
        <v>0</v>
      </c>
      <c r="AV865" s="4">
        <v>6.7</v>
      </c>
      <c r="AW865" s="4">
        <v>140.79</v>
      </c>
      <c r="AX865">
        <v>5</v>
      </c>
      <c r="AY865" t="s">
        <v>80</v>
      </c>
      <c r="AZ865">
        <v>5</v>
      </c>
      <c r="BA865">
        <v>0</v>
      </c>
      <c r="BB865">
        <v>0</v>
      </c>
      <c r="BC865">
        <v>0</v>
      </c>
      <c r="BD865">
        <v>0</v>
      </c>
      <c r="BE865">
        <v>1</v>
      </c>
      <c r="BF865" t="s">
        <v>81</v>
      </c>
      <c r="BJ865" s="6">
        <v>45941</v>
      </c>
      <c r="BK865" t="s">
        <v>196</v>
      </c>
      <c r="BL865" t="s">
        <v>83</v>
      </c>
      <c r="BM865" t="s">
        <v>201</v>
      </c>
      <c r="BN865" t="s">
        <v>85</v>
      </c>
      <c r="BP865">
        <v>2025</v>
      </c>
      <c r="BQ865" t="s">
        <v>86</v>
      </c>
      <c r="BR865" t="s">
        <v>202</v>
      </c>
    </row>
    <row r="866" spans="1:70" x14ac:dyDescent="0.25">
      <c r="A866">
        <v>6663909028</v>
      </c>
      <c r="B866" t="s">
        <v>199</v>
      </c>
      <c r="C866" t="s">
        <v>89</v>
      </c>
      <c r="D866" s="4">
        <v>164.82</v>
      </c>
      <c r="E866" s="5">
        <v>45941</v>
      </c>
      <c r="F866" s="5">
        <v>45936</v>
      </c>
      <c r="G866">
        <v>7926</v>
      </c>
      <c r="H866" t="s">
        <v>90</v>
      </c>
      <c r="I866" t="s">
        <v>91</v>
      </c>
      <c r="J866" t="s">
        <v>69</v>
      </c>
      <c r="K866" t="s">
        <v>92</v>
      </c>
      <c r="L866" t="s">
        <v>93</v>
      </c>
      <c r="M866" t="s">
        <v>72</v>
      </c>
      <c r="P866" t="s">
        <v>94</v>
      </c>
      <c r="Q866" t="s">
        <v>95</v>
      </c>
      <c r="R866" t="s">
        <v>96</v>
      </c>
      <c r="S866" t="s">
        <v>97</v>
      </c>
      <c r="T866" t="s">
        <v>98</v>
      </c>
      <c r="U866">
        <v>42.370837000000002</v>
      </c>
      <c r="V866">
        <v>-83.485600000000005</v>
      </c>
      <c r="W866" t="s">
        <v>362</v>
      </c>
      <c r="X866" t="s">
        <v>363</v>
      </c>
      <c r="Y866" t="s">
        <v>349</v>
      </c>
      <c r="Z866" s="10">
        <v>800234688</v>
      </c>
      <c r="AA866" s="9">
        <v>39.923988000000001</v>
      </c>
      <c r="AB866" s="9">
        <v>-105.08165700000001</v>
      </c>
      <c r="AC866" t="s">
        <v>98</v>
      </c>
      <c r="AD866">
        <v>106</v>
      </c>
      <c r="AE866" s="1" t="s">
        <v>102</v>
      </c>
      <c r="AF866" s="1" t="str">
        <f t="shared" si="38"/>
        <v>6</v>
      </c>
      <c r="AG866" s="1">
        <f t="shared" si="39"/>
        <v>5</v>
      </c>
      <c r="AH866" s="1">
        <v>13.2</v>
      </c>
      <c r="AI866" s="7">
        <f t="shared" si="40"/>
        <v>127.04999999999998</v>
      </c>
      <c r="AJ866">
        <v>127.05</v>
      </c>
      <c r="AK866">
        <v>127.05</v>
      </c>
      <c r="AL866" s="4">
        <v>25.34</v>
      </c>
      <c r="AM866" s="4">
        <v>0</v>
      </c>
      <c r="AN866" s="4">
        <v>0</v>
      </c>
      <c r="AO866" s="4">
        <v>0</v>
      </c>
      <c r="AP866" s="4">
        <v>0</v>
      </c>
      <c r="AQ866" s="4">
        <v>4.58</v>
      </c>
      <c r="AR866" s="4">
        <v>0</v>
      </c>
      <c r="AT866">
        <v>0</v>
      </c>
      <c r="AU866" s="4">
        <v>0</v>
      </c>
      <c r="AV866" s="4">
        <v>12.43</v>
      </c>
      <c r="AW866" s="4">
        <v>164.82</v>
      </c>
      <c r="AX866">
        <v>5</v>
      </c>
      <c r="AY866" t="s">
        <v>80</v>
      </c>
      <c r="AZ866">
        <v>5</v>
      </c>
      <c r="BA866">
        <v>0</v>
      </c>
      <c r="BB866">
        <v>0</v>
      </c>
      <c r="BC866">
        <v>0</v>
      </c>
      <c r="BD866">
        <v>0</v>
      </c>
      <c r="BE866">
        <v>1</v>
      </c>
      <c r="BF866" t="s">
        <v>81</v>
      </c>
      <c r="BJ866" s="6">
        <v>45941</v>
      </c>
      <c r="BK866" t="s">
        <v>196</v>
      </c>
      <c r="BL866" t="s">
        <v>83</v>
      </c>
      <c r="BM866" t="s">
        <v>82</v>
      </c>
      <c r="BN866" t="s">
        <v>83</v>
      </c>
      <c r="BP866">
        <v>2025</v>
      </c>
      <c r="BQ866" t="s">
        <v>187</v>
      </c>
      <c r="BR866" t="s">
        <v>200</v>
      </c>
    </row>
    <row r="867" spans="1:70" x14ac:dyDescent="0.25">
      <c r="A867">
        <v>6663909129</v>
      </c>
      <c r="B867" t="s">
        <v>199</v>
      </c>
      <c r="C867" t="s">
        <v>89</v>
      </c>
      <c r="D867" s="4">
        <v>141.09</v>
      </c>
      <c r="E867" s="5">
        <v>45941</v>
      </c>
      <c r="F867" s="5">
        <v>45939</v>
      </c>
      <c r="G867">
        <v>7926</v>
      </c>
      <c r="H867" t="s">
        <v>90</v>
      </c>
      <c r="I867" t="s">
        <v>91</v>
      </c>
      <c r="J867" t="s">
        <v>69</v>
      </c>
      <c r="K867" t="s">
        <v>92</v>
      </c>
      <c r="L867" t="s">
        <v>93</v>
      </c>
      <c r="M867" t="s">
        <v>72</v>
      </c>
      <c r="P867" t="s">
        <v>94</v>
      </c>
      <c r="Q867" t="s">
        <v>95</v>
      </c>
      <c r="R867" t="s">
        <v>96</v>
      </c>
      <c r="S867" t="s">
        <v>97</v>
      </c>
      <c r="T867" t="s">
        <v>98</v>
      </c>
      <c r="U867">
        <v>42.370837000000002</v>
      </c>
      <c r="V867">
        <v>-83.485600000000005</v>
      </c>
      <c r="W867" t="s">
        <v>285</v>
      </c>
      <c r="X867" t="s">
        <v>286</v>
      </c>
      <c r="Y867" t="s">
        <v>287</v>
      </c>
      <c r="Z867" s="10">
        <v>549048072</v>
      </c>
      <c r="AA867" s="9">
        <v>44.018870999999997</v>
      </c>
      <c r="AB867" s="9">
        <v>-88.613240000000005</v>
      </c>
      <c r="AC867" t="s">
        <v>98</v>
      </c>
      <c r="AD867">
        <v>104</v>
      </c>
      <c r="AE867" s="1" t="s">
        <v>102</v>
      </c>
      <c r="AF867" s="1" t="str">
        <f t="shared" si="38"/>
        <v>4</v>
      </c>
      <c r="AG867" s="1">
        <f t="shared" si="39"/>
        <v>5</v>
      </c>
      <c r="AH867" s="1">
        <v>11.94</v>
      </c>
      <c r="AI867" s="7">
        <f t="shared" si="40"/>
        <v>112.68</v>
      </c>
      <c r="AJ867">
        <v>112.68</v>
      </c>
      <c r="AK867">
        <v>112.68</v>
      </c>
      <c r="AL867" s="4">
        <v>21.69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T867">
        <v>0</v>
      </c>
      <c r="AU867" s="4">
        <v>0</v>
      </c>
      <c r="AV867" s="4">
        <v>6.72</v>
      </c>
      <c r="AW867" s="4">
        <v>141.09</v>
      </c>
      <c r="AX867">
        <v>5</v>
      </c>
      <c r="AY867" t="s">
        <v>80</v>
      </c>
      <c r="AZ867">
        <v>5</v>
      </c>
      <c r="BA867">
        <v>0</v>
      </c>
      <c r="BB867">
        <v>0</v>
      </c>
      <c r="BC867">
        <v>0</v>
      </c>
      <c r="BD867">
        <v>0</v>
      </c>
      <c r="BE867">
        <v>1</v>
      </c>
      <c r="BF867" t="s">
        <v>81</v>
      </c>
      <c r="BJ867" s="6">
        <v>45941</v>
      </c>
      <c r="BK867" t="s">
        <v>196</v>
      </c>
      <c r="BL867" t="s">
        <v>83</v>
      </c>
      <c r="BM867" t="s">
        <v>82</v>
      </c>
      <c r="BN867" t="s">
        <v>83</v>
      </c>
      <c r="BP867">
        <v>2025</v>
      </c>
      <c r="BQ867" t="s">
        <v>187</v>
      </c>
      <c r="BR867" t="s">
        <v>200</v>
      </c>
    </row>
    <row r="868" spans="1:70" x14ac:dyDescent="0.25">
      <c r="A868">
        <v>6663909127</v>
      </c>
      <c r="B868" t="s">
        <v>199</v>
      </c>
      <c r="C868" t="s">
        <v>89</v>
      </c>
      <c r="D868" s="4">
        <v>159.09</v>
      </c>
      <c r="E868" s="5">
        <v>45941</v>
      </c>
      <c r="F868" s="5">
        <v>45939</v>
      </c>
      <c r="G868">
        <v>7926</v>
      </c>
      <c r="H868" t="s">
        <v>90</v>
      </c>
      <c r="I868" t="s">
        <v>91</v>
      </c>
      <c r="J868" t="s">
        <v>69</v>
      </c>
      <c r="K868" t="s">
        <v>92</v>
      </c>
      <c r="L868" t="s">
        <v>93</v>
      </c>
      <c r="M868" t="s">
        <v>72</v>
      </c>
      <c r="P868" t="s">
        <v>94</v>
      </c>
      <c r="Q868" t="s">
        <v>95</v>
      </c>
      <c r="R868" t="s">
        <v>96</v>
      </c>
      <c r="S868" t="s">
        <v>97</v>
      </c>
      <c r="T868" t="s">
        <v>98</v>
      </c>
      <c r="U868">
        <v>42.370837000000002</v>
      </c>
      <c r="V868">
        <v>-83.485600000000005</v>
      </c>
      <c r="W868" t="s">
        <v>345</v>
      </c>
      <c r="X868" t="s">
        <v>346</v>
      </c>
      <c r="Y868" t="s">
        <v>112</v>
      </c>
      <c r="Z868" s="10">
        <v>778456441</v>
      </c>
      <c r="AA868" s="9">
        <v>30.571905000000001</v>
      </c>
      <c r="AB868" s="9">
        <v>-96.298820000000006</v>
      </c>
      <c r="AC868" t="s">
        <v>98</v>
      </c>
      <c r="AD868">
        <v>106</v>
      </c>
      <c r="AE868" s="1" t="s">
        <v>102</v>
      </c>
      <c r="AF868" s="1" t="str">
        <f t="shared" si="38"/>
        <v>6</v>
      </c>
      <c r="AG868" s="1">
        <f t="shared" si="39"/>
        <v>5</v>
      </c>
      <c r="AH868" s="1">
        <v>13.2</v>
      </c>
      <c r="AI868" s="7">
        <f t="shared" si="40"/>
        <v>127.05</v>
      </c>
      <c r="AJ868">
        <v>127.05</v>
      </c>
      <c r="AK868">
        <v>127.05</v>
      </c>
      <c r="AL868" s="4">
        <v>24.46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T868">
        <v>0</v>
      </c>
      <c r="AU868" s="4">
        <v>0</v>
      </c>
      <c r="AV868" s="4">
        <v>7.58</v>
      </c>
      <c r="AW868" s="4">
        <v>159.09</v>
      </c>
      <c r="AX868">
        <v>5</v>
      </c>
      <c r="AY868" t="s">
        <v>80</v>
      </c>
      <c r="AZ868">
        <v>5</v>
      </c>
      <c r="BA868">
        <v>0</v>
      </c>
      <c r="BB868">
        <v>0</v>
      </c>
      <c r="BC868">
        <v>0</v>
      </c>
      <c r="BD868">
        <v>0</v>
      </c>
      <c r="BE868">
        <v>1</v>
      </c>
      <c r="BF868" t="s">
        <v>81</v>
      </c>
      <c r="BJ868" s="6">
        <v>45941</v>
      </c>
      <c r="BK868" t="s">
        <v>196</v>
      </c>
      <c r="BL868" t="s">
        <v>83</v>
      </c>
      <c r="BM868" t="s">
        <v>82</v>
      </c>
      <c r="BN868" t="s">
        <v>83</v>
      </c>
      <c r="BP868">
        <v>2025</v>
      </c>
      <c r="BQ868" t="s">
        <v>187</v>
      </c>
      <c r="BR868" t="s">
        <v>200</v>
      </c>
    </row>
    <row r="869" spans="1:70" x14ac:dyDescent="0.25">
      <c r="A869">
        <v>6663909021</v>
      </c>
      <c r="B869" t="s">
        <v>199</v>
      </c>
      <c r="C869" t="s">
        <v>89</v>
      </c>
      <c r="D869" s="4">
        <v>186.08</v>
      </c>
      <c r="E869" s="5">
        <v>45941</v>
      </c>
      <c r="F869" s="5">
        <v>45936</v>
      </c>
      <c r="G869">
        <v>7926</v>
      </c>
      <c r="H869" t="s">
        <v>90</v>
      </c>
      <c r="I869" t="s">
        <v>91</v>
      </c>
      <c r="J869" t="s">
        <v>69</v>
      </c>
      <c r="K869" t="s">
        <v>92</v>
      </c>
      <c r="L869" t="s">
        <v>93</v>
      </c>
      <c r="M869" t="s">
        <v>72</v>
      </c>
      <c r="P869" t="s">
        <v>94</v>
      </c>
      <c r="Q869" t="s">
        <v>95</v>
      </c>
      <c r="R869" t="s">
        <v>96</v>
      </c>
      <c r="S869" t="s">
        <v>97</v>
      </c>
      <c r="T869" t="s">
        <v>98</v>
      </c>
      <c r="U869">
        <v>42.370837000000002</v>
      </c>
      <c r="V869">
        <v>-83.485600000000005</v>
      </c>
      <c r="W869" t="s">
        <v>315</v>
      </c>
      <c r="X869" t="s">
        <v>316</v>
      </c>
      <c r="Y869" t="s">
        <v>272</v>
      </c>
      <c r="Z869" s="10">
        <v>334317434</v>
      </c>
      <c r="AA869" s="9">
        <v>26.381304</v>
      </c>
      <c r="AB869" s="9">
        <v>-80.096230000000006</v>
      </c>
      <c r="AC869" t="s">
        <v>98</v>
      </c>
      <c r="AD869">
        <v>107</v>
      </c>
      <c r="AE869" s="1" t="s">
        <v>102</v>
      </c>
      <c r="AF869" s="1" t="str">
        <f t="shared" si="38"/>
        <v>7</v>
      </c>
      <c r="AG869" s="1">
        <f t="shared" si="39"/>
        <v>5</v>
      </c>
      <c r="AH869" s="1">
        <v>14.99</v>
      </c>
      <c r="AI869" s="7">
        <f t="shared" si="40"/>
        <v>144.03000000000003</v>
      </c>
      <c r="AJ869">
        <v>144.03</v>
      </c>
      <c r="AK869">
        <v>144.03</v>
      </c>
      <c r="AL869" s="4">
        <v>28.61</v>
      </c>
      <c r="AM869" s="4">
        <v>0</v>
      </c>
      <c r="AN869" s="4">
        <v>0</v>
      </c>
      <c r="AO869" s="4">
        <v>0</v>
      </c>
      <c r="AP869" s="4">
        <v>0</v>
      </c>
      <c r="AQ869" s="4">
        <v>4.58</v>
      </c>
      <c r="AR869" s="4">
        <v>0</v>
      </c>
      <c r="AT869">
        <v>0</v>
      </c>
      <c r="AU869" s="4">
        <v>0</v>
      </c>
      <c r="AV869" s="4">
        <v>13.44</v>
      </c>
      <c r="AW869" s="4">
        <v>186.08</v>
      </c>
      <c r="AX869">
        <v>5</v>
      </c>
      <c r="AY869" t="s">
        <v>80</v>
      </c>
      <c r="AZ869">
        <v>5</v>
      </c>
      <c r="BA869">
        <v>0</v>
      </c>
      <c r="BB869">
        <v>0</v>
      </c>
      <c r="BC869">
        <v>0</v>
      </c>
      <c r="BD869">
        <v>0</v>
      </c>
      <c r="BE869">
        <v>1</v>
      </c>
      <c r="BF869" t="s">
        <v>81</v>
      </c>
      <c r="BJ869" s="6">
        <v>45941</v>
      </c>
      <c r="BK869" t="s">
        <v>196</v>
      </c>
      <c r="BL869" t="s">
        <v>83</v>
      </c>
      <c r="BM869" t="s">
        <v>82</v>
      </c>
      <c r="BN869" t="s">
        <v>83</v>
      </c>
      <c r="BP869">
        <v>2025</v>
      </c>
      <c r="BQ869" t="s">
        <v>187</v>
      </c>
      <c r="BR869" t="s">
        <v>200</v>
      </c>
    </row>
    <row r="870" spans="1:70" x14ac:dyDescent="0.25">
      <c r="A870">
        <v>6663909074</v>
      </c>
      <c r="B870" t="s">
        <v>199</v>
      </c>
      <c r="C870" t="s">
        <v>89</v>
      </c>
      <c r="D870" s="4">
        <v>144.77000000000001</v>
      </c>
      <c r="E870" s="5">
        <v>45941</v>
      </c>
      <c r="F870" s="5">
        <v>45938</v>
      </c>
      <c r="G870">
        <v>7926</v>
      </c>
      <c r="H870" t="s">
        <v>90</v>
      </c>
      <c r="I870" t="s">
        <v>91</v>
      </c>
      <c r="J870" t="s">
        <v>69</v>
      </c>
      <c r="K870" t="s">
        <v>92</v>
      </c>
      <c r="L870" t="s">
        <v>93</v>
      </c>
      <c r="M870" t="s">
        <v>72</v>
      </c>
      <c r="P870" t="s">
        <v>94</v>
      </c>
      <c r="Q870" t="s">
        <v>95</v>
      </c>
      <c r="R870" t="s">
        <v>96</v>
      </c>
      <c r="S870" t="s">
        <v>97</v>
      </c>
      <c r="T870" t="s">
        <v>98</v>
      </c>
      <c r="U870">
        <v>42.370837000000002</v>
      </c>
      <c r="V870">
        <v>-83.485600000000005</v>
      </c>
      <c r="W870" t="s">
        <v>390</v>
      </c>
      <c r="X870" t="s">
        <v>391</v>
      </c>
      <c r="Y870" t="s">
        <v>96</v>
      </c>
      <c r="Z870" s="10">
        <v>497351592</v>
      </c>
      <c r="AA870" s="9">
        <v>44.989607999999997</v>
      </c>
      <c r="AB870" s="9">
        <v>-84.67492</v>
      </c>
      <c r="AC870" t="s">
        <v>98</v>
      </c>
      <c r="AD870">
        <v>104</v>
      </c>
      <c r="AE870" s="1" t="s">
        <v>102</v>
      </c>
      <c r="AF870" s="1" t="str">
        <f t="shared" si="38"/>
        <v>4</v>
      </c>
      <c r="AG870" s="1">
        <f t="shared" si="39"/>
        <v>5</v>
      </c>
      <c r="AH870" s="1">
        <v>11.94</v>
      </c>
      <c r="AI870" s="7">
        <f t="shared" si="40"/>
        <v>115.62</v>
      </c>
      <c r="AJ870">
        <v>112.68</v>
      </c>
      <c r="AK870">
        <v>112.68</v>
      </c>
      <c r="AL870" s="4">
        <v>22.26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T870">
        <v>0</v>
      </c>
      <c r="AU870" s="4">
        <v>0</v>
      </c>
      <c r="AV870" s="4">
        <v>6.89</v>
      </c>
      <c r="AW870" s="4">
        <v>144.77000000000001</v>
      </c>
      <c r="AX870">
        <v>5</v>
      </c>
      <c r="AY870" t="s">
        <v>80</v>
      </c>
      <c r="AZ870">
        <v>5</v>
      </c>
      <c r="BA870">
        <v>0</v>
      </c>
      <c r="BB870">
        <v>0</v>
      </c>
      <c r="BC870">
        <v>0</v>
      </c>
      <c r="BD870">
        <v>0</v>
      </c>
      <c r="BE870">
        <v>1</v>
      </c>
      <c r="BF870" t="s">
        <v>81</v>
      </c>
      <c r="BJ870" s="6">
        <v>45941</v>
      </c>
      <c r="BK870" t="s">
        <v>196</v>
      </c>
      <c r="BL870" t="s">
        <v>83</v>
      </c>
      <c r="BM870" t="s">
        <v>82</v>
      </c>
      <c r="BN870" t="s">
        <v>83</v>
      </c>
      <c r="BP870">
        <v>2025</v>
      </c>
      <c r="BQ870" t="s">
        <v>187</v>
      </c>
      <c r="BR870" t="s">
        <v>200</v>
      </c>
    </row>
    <row r="871" spans="1:70" x14ac:dyDescent="0.25">
      <c r="A871">
        <v>6663909060</v>
      </c>
      <c r="B871" t="s">
        <v>199</v>
      </c>
      <c r="C871" t="s">
        <v>89</v>
      </c>
      <c r="D871" s="4">
        <v>141.09</v>
      </c>
      <c r="E871" s="5">
        <v>45941</v>
      </c>
      <c r="F871" s="5">
        <v>45937</v>
      </c>
      <c r="G871">
        <v>7926</v>
      </c>
      <c r="H871" t="s">
        <v>90</v>
      </c>
      <c r="I871" t="s">
        <v>91</v>
      </c>
      <c r="J871" t="s">
        <v>69</v>
      </c>
      <c r="K871" t="s">
        <v>92</v>
      </c>
      <c r="L871" t="s">
        <v>93</v>
      </c>
      <c r="M871" t="s">
        <v>72</v>
      </c>
      <c r="P871" t="s">
        <v>94</v>
      </c>
      <c r="Q871" t="s">
        <v>95</v>
      </c>
      <c r="R871" t="s">
        <v>96</v>
      </c>
      <c r="S871" t="s">
        <v>97</v>
      </c>
      <c r="T871" t="s">
        <v>98</v>
      </c>
      <c r="U871">
        <v>42.370837000000002</v>
      </c>
      <c r="V871">
        <v>-83.485600000000005</v>
      </c>
      <c r="W871" t="s">
        <v>285</v>
      </c>
      <c r="X871" t="s">
        <v>286</v>
      </c>
      <c r="Y871" t="s">
        <v>287</v>
      </c>
      <c r="Z871" s="10">
        <v>549048072</v>
      </c>
      <c r="AA871" s="9">
        <v>44.018870999999997</v>
      </c>
      <c r="AB871" s="9">
        <v>-88.613240000000005</v>
      </c>
      <c r="AC871" t="s">
        <v>98</v>
      </c>
      <c r="AD871">
        <v>104</v>
      </c>
      <c r="AE871" s="1" t="s">
        <v>102</v>
      </c>
      <c r="AF871" s="1" t="str">
        <f t="shared" si="38"/>
        <v>4</v>
      </c>
      <c r="AG871" s="1">
        <f t="shared" si="39"/>
        <v>5</v>
      </c>
      <c r="AH871" s="1">
        <v>11.94</v>
      </c>
      <c r="AI871" s="7">
        <f t="shared" si="40"/>
        <v>112.68</v>
      </c>
      <c r="AJ871">
        <v>112.68</v>
      </c>
      <c r="AK871">
        <v>112.68</v>
      </c>
      <c r="AL871" s="4">
        <v>21.69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T871">
        <v>0</v>
      </c>
      <c r="AU871" s="4">
        <v>0</v>
      </c>
      <c r="AV871" s="4">
        <v>6.72</v>
      </c>
      <c r="AW871" s="4">
        <v>141.09</v>
      </c>
      <c r="AX871">
        <v>5</v>
      </c>
      <c r="AY871" t="s">
        <v>80</v>
      </c>
      <c r="AZ871">
        <v>5</v>
      </c>
      <c r="BA871">
        <v>0</v>
      </c>
      <c r="BB871">
        <v>0</v>
      </c>
      <c r="BC871">
        <v>0</v>
      </c>
      <c r="BD871">
        <v>0</v>
      </c>
      <c r="BE871">
        <v>1</v>
      </c>
      <c r="BF871" t="s">
        <v>81</v>
      </c>
      <c r="BJ871" s="6">
        <v>45941</v>
      </c>
      <c r="BK871" t="s">
        <v>196</v>
      </c>
      <c r="BL871" t="s">
        <v>83</v>
      </c>
      <c r="BM871" t="s">
        <v>82</v>
      </c>
      <c r="BN871" t="s">
        <v>83</v>
      </c>
      <c r="BP871">
        <v>2025</v>
      </c>
      <c r="BQ871" t="s">
        <v>187</v>
      </c>
      <c r="BR871" t="s">
        <v>200</v>
      </c>
    </row>
    <row r="872" spans="1:70" x14ac:dyDescent="0.25">
      <c r="A872">
        <v>6663909079</v>
      </c>
      <c r="B872" t="s">
        <v>199</v>
      </c>
      <c r="C872" t="s">
        <v>89</v>
      </c>
      <c r="D872" s="4">
        <v>159.09</v>
      </c>
      <c r="E872" s="5">
        <v>45941</v>
      </c>
      <c r="F872" s="5">
        <v>45938</v>
      </c>
      <c r="G872">
        <v>7926</v>
      </c>
      <c r="H872" t="s">
        <v>90</v>
      </c>
      <c r="I872" t="s">
        <v>91</v>
      </c>
      <c r="J872" t="s">
        <v>69</v>
      </c>
      <c r="K872" t="s">
        <v>92</v>
      </c>
      <c r="L872" t="s">
        <v>93</v>
      </c>
      <c r="M872" t="s">
        <v>72</v>
      </c>
      <c r="P872" t="s">
        <v>94</v>
      </c>
      <c r="Q872" t="s">
        <v>95</v>
      </c>
      <c r="R872" t="s">
        <v>96</v>
      </c>
      <c r="S872" t="s">
        <v>97</v>
      </c>
      <c r="T872" t="s">
        <v>98</v>
      </c>
      <c r="U872">
        <v>42.370837000000002</v>
      </c>
      <c r="V872">
        <v>-83.485600000000005</v>
      </c>
      <c r="W872" t="s">
        <v>273</v>
      </c>
      <c r="X872" t="s">
        <v>274</v>
      </c>
      <c r="Y872" t="s">
        <v>112</v>
      </c>
      <c r="Z872" s="10">
        <v>782162907</v>
      </c>
      <c r="AA872" s="9">
        <v>29.528514999999999</v>
      </c>
      <c r="AB872" s="9">
        <v>-98.492189999999994</v>
      </c>
      <c r="AC872" t="s">
        <v>98</v>
      </c>
      <c r="AD872">
        <v>106</v>
      </c>
      <c r="AE872" s="1" t="s">
        <v>102</v>
      </c>
      <c r="AF872" s="1" t="str">
        <f t="shared" si="38"/>
        <v>6</v>
      </c>
      <c r="AG872" s="1">
        <f t="shared" si="39"/>
        <v>5</v>
      </c>
      <c r="AH872" s="1">
        <v>13.2</v>
      </c>
      <c r="AI872" s="7">
        <f t="shared" si="40"/>
        <v>127.05</v>
      </c>
      <c r="AJ872">
        <v>127.05</v>
      </c>
      <c r="AK872">
        <v>127.05</v>
      </c>
      <c r="AL872" s="4">
        <v>24.46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T872">
        <v>0</v>
      </c>
      <c r="AU872" s="4">
        <v>0</v>
      </c>
      <c r="AV872" s="4">
        <v>7.58</v>
      </c>
      <c r="AW872" s="4">
        <v>159.09</v>
      </c>
      <c r="AX872">
        <v>5</v>
      </c>
      <c r="AY872" t="s">
        <v>80</v>
      </c>
      <c r="AZ872">
        <v>5</v>
      </c>
      <c r="BA872">
        <v>0</v>
      </c>
      <c r="BB872">
        <v>0</v>
      </c>
      <c r="BC872">
        <v>0</v>
      </c>
      <c r="BD872">
        <v>0</v>
      </c>
      <c r="BE872">
        <v>1</v>
      </c>
      <c r="BF872" t="s">
        <v>81</v>
      </c>
      <c r="BJ872" s="6">
        <v>45941</v>
      </c>
      <c r="BK872" t="s">
        <v>196</v>
      </c>
      <c r="BL872" t="s">
        <v>83</v>
      </c>
      <c r="BM872" t="s">
        <v>82</v>
      </c>
      <c r="BN872" t="s">
        <v>83</v>
      </c>
      <c r="BP872">
        <v>2025</v>
      </c>
      <c r="BQ872" t="s">
        <v>187</v>
      </c>
      <c r="BR872" t="s">
        <v>200</v>
      </c>
    </row>
    <row r="873" spans="1:70" x14ac:dyDescent="0.25">
      <c r="A873">
        <v>6663909125</v>
      </c>
      <c r="B873" t="s">
        <v>199</v>
      </c>
      <c r="C873" t="s">
        <v>89</v>
      </c>
      <c r="D873" s="4">
        <v>141.09</v>
      </c>
      <c r="E873" s="5">
        <v>45941</v>
      </c>
      <c r="F873" s="5">
        <v>45939</v>
      </c>
      <c r="G873">
        <v>7926</v>
      </c>
      <c r="H873" t="s">
        <v>90</v>
      </c>
      <c r="I873" t="s">
        <v>91</v>
      </c>
      <c r="J873" t="s">
        <v>69</v>
      </c>
      <c r="K873" t="s">
        <v>92</v>
      </c>
      <c r="L873" t="s">
        <v>93</v>
      </c>
      <c r="M873" t="s">
        <v>72</v>
      </c>
      <c r="P873" t="s">
        <v>94</v>
      </c>
      <c r="Q873" t="s">
        <v>95</v>
      </c>
      <c r="R873" t="s">
        <v>96</v>
      </c>
      <c r="S873" t="s">
        <v>97</v>
      </c>
      <c r="T873" t="s">
        <v>98</v>
      </c>
      <c r="U873">
        <v>42.370837000000002</v>
      </c>
      <c r="V873">
        <v>-83.485600000000005</v>
      </c>
      <c r="W873" t="s">
        <v>352</v>
      </c>
      <c r="X873" t="s">
        <v>353</v>
      </c>
      <c r="Y873" t="s">
        <v>354</v>
      </c>
      <c r="Z873" s="10">
        <v>118013640</v>
      </c>
      <c r="AA873" s="9">
        <v>40.763354999999997</v>
      </c>
      <c r="AB873" s="9">
        <v>-73.523229999999998</v>
      </c>
      <c r="AC873" t="s">
        <v>98</v>
      </c>
      <c r="AD873">
        <v>104</v>
      </c>
      <c r="AE873" s="1" t="s">
        <v>102</v>
      </c>
      <c r="AF873" s="1" t="str">
        <f t="shared" si="38"/>
        <v>4</v>
      </c>
      <c r="AG873" s="1">
        <f t="shared" si="39"/>
        <v>5</v>
      </c>
      <c r="AH873" s="1">
        <v>11.94</v>
      </c>
      <c r="AI873" s="7">
        <f t="shared" si="40"/>
        <v>112.68</v>
      </c>
      <c r="AJ873">
        <v>112.68</v>
      </c>
      <c r="AK873">
        <v>112.68</v>
      </c>
      <c r="AL873" s="4">
        <v>21.69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T873">
        <v>0</v>
      </c>
      <c r="AU873" s="4">
        <v>0</v>
      </c>
      <c r="AV873" s="4">
        <v>6.72</v>
      </c>
      <c r="AW873" s="4">
        <v>141.09</v>
      </c>
      <c r="AX873">
        <v>5</v>
      </c>
      <c r="AY873" t="s">
        <v>80</v>
      </c>
      <c r="AZ873">
        <v>5</v>
      </c>
      <c r="BA873">
        <v>0</v>
      </c>
      <c r="BB873">
        <v>0</v>
      </c>
      <c r="BC873">
        <v>0</v>
      </c>
      <c r="BD873">
        <v>0</v>
      </c>
      <c r="BE873">
        <v>1</v>
      </c>
      <c r="BF873" t="s">
        <v>81</v>
      </c>
      <c r="BJ873" s="6">
        <v>45941</v>
      </c>
      <c r="BK873" t="s">
        <v>196</v>
      </c>
      <c r="BL873" t="s">
        <v>83</v>
      </c>
      <c r="BM873" t="s">
        <v>82</v>
      </c>
      <c r="BN873" t="s">
        <v>83</v>
      </c>
      <c r="BP873">
        <v>2025</v>
      </c>
      <c r="BQ873" t="s">
        <v>187</v>
      </c>
      <c r="BR873" t="s">
        <v>200</v>
      </c>
    </row>
    <row r="874" spans="1:70" x14ac:dyDescent="0.25">
      <c r="A874">
        <v>6663909054</v>
      </c>
      <c r="B874" t="s">
        <v>199</v>
      </c>
      <c r="C874" t="s">
        <v>89</v>
      </c>
      <c r="D874" s="4">
        <v>141.09</v>
      </c>
      <c r="E874" s="5">
        <v>45941</v>
      </c>
      <c r="F874" s="5">
        <v>45937</v>
      </c>
      <c r="G874">
        <v>7926</v>
      </c>
      <c r="H874" t="s">
        <v>90</v>
      </c>
      <c r="I874" t="s">
        <v>91</v>
      </c>
      <c r="J874" t="s">
        <v>69</v>
      </c>
      <c r="K874" t="s">
        <v>92</v>
      </c>
      <c r="L874" t="s">
        <v>93</v>
      </c>
      <c r="M874" t="s">
        <v>72</v>
      </c>
      <c r="P874" t="s">
        <v>94</v>
      </c>
      <c r="Q874" t="s">
        <v>95</v>
      </c>
      <c r="R874" t="s">
        <v>96</v>
      </c>
      <c r="S874" t="s">
        <v>97</v>
      </c>
      <c r="T874" t="s">
        <v>98</v>
      </c>
      <c r="U874">
        <v>42.370837000000002</v>
      </c>
      <c r="V874">
        <v>-83.485600000000005</v>
      </c>
      <c r="W874" t="s">
        <v>285</v>
      </c>
      <c r="X874" t="s">
        <v>286</v>
      </c>
      <c r="Y874" t="s">
        <v>287</v>
      </c>
      <c r="Z874" s="10">
        <v>549048072</v>
      </c>
      <c r="AA874" s="9">
        <v>44.018870999999997</v>
      </c>
      <c r="AB874" s="9">
        <v>-88.613240000000005</v>
      </c>
      <c r="AC874" t="s">
        <v>98</v>
      </c>
      <c r="AD874">
        <v>104</v>
      </c>
      <c r="AE874" s="1" t="s">
        <v>102</v>
      </c>
      <c r="AF874" s="1" t="str">
        <f t="shared" si="38"/>
        <v>4</v>
      </c>
      <c r="AG874" s="1">
        <f t="shared" si="39"/>
        <v>5</v>
      </c>
      <c r="AH874" s="1">
        <v>11.94</v>
      </c>
      <c r="AI874" s="7">
        <f t="shared" si="40"/>
        <v>112.68</v>
      </c>
      <c r="AJ874">
        <v>112.68</v>
      </c>
      <c r="AK874">
        <v>112.68</v>
      </c>
      <c r="AL874" s="4">
        <v>21.69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T874">
        <v>0</v>
      </c>
      <c r="AU874" s="4">
        <v>0</v>
      </c>
      <c r="AV874" s="4">
        <v>6.72</v>
      </c>
      <c r="AW874" s="4">
        <v>141.09</v>
      </c>
      <c r="AX874">
        <v>5</v>
      </c>
      <c r="AY874" t="s">
        <v>80</v>
      </c>
      <c r="AZ874">
        <v>5</v>
      </c>
      <c r="BA874">
        <v>0</v>
      </c>
      <c r="BB874">
        <v>0</v>
      </c>
      <c r="BC874">
        <v>0</v>
      </c>
      <c r="BD874">
        <v>0</v>
      </c>
      <c r="BE874">
        <v>1</v>
      </c>
      <c r="BF874" t="s">
        <v>81</v>
      </c>
      <c r="BJ874" s="6">
        <v>45941</v>
      </c>
      <c r="BK874" t="s">
        <v>196</v>
      </c>
      <c r="BL874" t="s">
        <v>83</v>
      </c>
      <c r="BM874" t="s">
        <v>82</v>
      </c>
      <c r="BN874" t="s">
        <v>83</v>
      </c>
      <c r="BP874">
        <v>2025</v>
      </c>
      <c r="BQ874" t="s">
        <v>187</v>
      </c>
      <c r="BR874" t="s">
        <v>200</v>
      </c>
    </row>
    <row r="875" spans="1:70" x14ac:dyDescent="0.25">
      <c r="A875">
        <v>6663909109</v>
      </c>
      <c r="B875" t="s">
        <v>199</v>
      </c>
      <c r="C875" t="s">
        <v>89</v>
      </c>
      <c r="D875" s="4">
        <v>164.82</v>
      </c>
      <c r="E875" s="5">
        <v>45941</v>
      </c>
      <c r="F875" s="5">
        <v>45939</v>
      </c>
      <c r="G875">
        <v>7926</v>
      </c>
      <c r="H875" t="s">
        <v>90</v>
      </c>
      <c r="I875" t="s">
        <v>91</v>
      </c>
      <c r="J875" t="s">
        <v>69</v>
      </c>
      <c r="K875" t="s">
        <v>92</v>
      </c>
      <c r="L875" t="s">
        <v>93</v>
      </c>
      <c r="M875" t="s">
        <v>72</v>
      </c>
      <c r="P875" t="s">
        <v>94</v>
      </c>
      <c r="Q875" t="s">
        <v>95</v>
      </c>
      <c r="R875" t="s">
        <v>96</v>
      </c>
      <c r="S875" t="s">
        <v>97</v>
      </c>
      <c r="T875" t="s">
        <v>98</v>
      </c>
      <c r="U875">
        <v>42.370837000000002</v>
      </c>
      <c r="V875">
        <v>-83.485600000000005</v>
      </c>
      <c r="W875" t="s">
        <v>362</v>
      </c>
      <c r="X875" t="s">
        <v>363</v>
      </c>
      <c r="Y875" t="s">
        <v>349</v>
      </c>
      <c r="Z875" s="10">
        <v>800234688</v>
      </c>
      <c r="AA875" s="9">
        <v>39.923988000000001</v>
      </c>
      <c r="AB875" s="9">
        <v>-105.08165700000001</v>
      </c>
      <c r="AC875" t="s">
        <v>98</v>
      </c>
      <c r="AD875">
        <v>106</v>
      </c>
      <c r="AE875" s="1" t="s">
        <v>102</v>
      </c>
      <c r="AF875" s="1" t="str">
        <f t="shared" si="38"/>
        <v>6</v>
      </c>
      <c r="AG875" s="1">
        <f t="shared" si="39"/>
        <v>5</v>
      </c>
      <c r="AH875" s="1">
        <v>13.2</v>
      </c>
      <c r="AI875" s="7">
        <f t="shared" si="40"/>
        <v>127.04999999999998</v>
      </c>
      <c r="AJ875">
        <v>127.05</v>
      </c>
      <c r="AK875">
        <v>127.05</v>
      </c>
      <c r="AL875" s="4">
        <v>25.34</v>
      </c>
      <c r="AM875" s="4">
        <v>0</v>
      </c>
      <c r="AN875" s="4">
        <v>0</v>
      </c>
      <c r="AO875" s="4">
        <v>0</v>
      </c>
      <c r="AP875" s="4">
        <v>0</v>
      </c>
      <c r="AQ875" s="4">
        <v>4.58</v>
      </c>
      <c r="AR875" s="4">
        <v>0</v>
      </c>
      <c r="AT875">
        <v>0</v>
      </c>
      <c r="AU875" s="4">
        <v>0</v>
      </c>
      <c r="AV875" s="4">
        <v>12.43</v>
      </c>
      <c r="AW875" s="4">
        <v>164.82</v>
      </c>
      <c r="AX875">
        <v>5</v>
      </c>
      <c r="AY875" t="s">
        <v>80</v>
      </c>
      <c r="AZ875">
        <v>5</v>
      </c>
      <c r="BA875">
        <v>0</v>
      </c>
      <c r="BB875">
        <v>0</v>
      </c>
      <c r="BC875">
        <v>0</v>
      </c>
      <c r="BD875">
        <v>0</v>
      </c>
      <c r="BE875">
        <v>1</v>
      </c>
      <c r="BF875" t="s">
        <v>81</v>
      </c>
      <c r="BJ875" s="6">
        <v>45941</v>
      </c>
      <c r="BK875" t="s">
        <v>196</v>
      </c>
      <c r="BL875" t="s">
        <v>83</v>
      </c>
      <c r="BM875" t="s">
        <v>82</v>
      </c>
      <c r="BN875" t="s">
        <v>83</v>
      </c>
      <c r="BP875">
        <v>2025</v>
      </c>
      <c r="BQ875" t="s">
        <v>187</v>
      </c>
      <c r="BR875" t="s">
        <v>200</v>
      </c>
    </row>
    <row r="876" spans="1:70" x14ac:dyDescent="0.25">
      <c r="A876">
        <v>6663909112</v>
      </c>
      <c r="B876" t="s">
        <v>199</v>
      </c>
      <c r="C876" t="s">
        <v>89</v>
      </c>
      <c r="D876" s="4">
        <v>141.09</v>
      </c>
      <c r="E876" s="5">
        <v>45941</v>
      </c>
      <c r="F876" s="5">
        <v>45939</v>
      </c>
      <c r="G876">
        <v>7926</v>
      </c>
      <c r="H876" t="s">
        <v>90</v>
      </c>
      <c r="I876" t="s">
        <v>91</v>
      </c>
      <c r="J876" t="s">
        <v>69</v>
      </c>
      <c r="K876" t="s">
        <v>92</v>
      </c>
      <c r="L876" t="s">
        <v>93</v>
      </c>
      <c r="M876" t="s">
        <v>72</v>
      </c>
      <c r="P876" t="s">
        <v>94</v>
      </c>
      <c r="Q876" t="s">
        <v>95</v>
      </c>
      <c r="R876" t="s">
        <v>96</v>
      </c>
      <c r="S876" t="s">
        <v>97</v>
      </c>
      <c r="T876" t="s">
        <v>98</v>
      </c>
      <c r="U876">
        <v>42.370837000000002</v>
      </c>
      <c r="V876">
        <v>-83.485600000000005</v>
      </c>
      <c r="W876" t="s">
        <v>285</v>
      </c>
      <c r="X876" t="s">
        <v>286</v>
      </c>
      <c r="Y876" t="s">
        <v>287</v>
      </c>
      <c r="Z876" s="10">
        <v>549048072</v>
      </c>
      <c r="AA876" s="9">
        <v>44.018870999999997</v>
      </c>
      <c r="AB876" s="9">
        <v>-88.613240000000005</v>
      </c>
      <c r="AC876" t="s">
        <v>98</v>
      </c>
      <c r="AD876">
        <v>104</v>
      </c>
      <c r="AE876" s="1" t="s">
        <v>102</v>
      </c>
      <c r="AF876" s="1" t="str">
        <f t="shared" si="38"/>
        <v>4</v>
      </c>
      <c r="AG876" s="1">
        <f t="shared" si="39"/>
        <v>5</v>
      </c>
      <c r="AH876" s="1">
        <v>11.94</v>
      </c>
      <c r="AI876" s="7">
        <f t="shared" si="40"/>
        <v>112.68</v>
      </c>
      <c r="AJ876">
        <v>112.68</v>
      </c>
      <c r="AK876">
        <v>112.68</v>
      </c>
      <c r="AL876" s="4">
        <v>21.69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T876">
        <v>0</v>
      </c>
      <c r="AU876" s="4">
        <v>0</v>
      </c>
      <c r="AV876" s="4">
        <v>6.72</v>
      </c>
      <c r="AW876" s="4">
        <v>141.09</v>
      </c>
      <c r="AX876">
        <v>5</v>
      </c>
      <c r="AY876" t="s">
        <v>80</v>
      </c>
      <c r="AZ876">
        <v>5</v>
      </c>
      <c r="BA876">
        <v>0</v>
      </c>
      <c r="BB876">
        <v>0</v>
      </c>
      <c r="BC876">
        <v>0</v>
      </c>
      <c r="BD876">
        <v>0</v>
      </c>
      <c r="BE876">
        <v>1</v>
      </c>
      <c r="BF876" t="s">
        <v>81</v>
      </c>
      <c r="BJ876" s="6">
        <v>45941</v>
      </c>
      <c r="BK876" t="s">
        <v>196</v>
      </c>
      <c r="BL876" t="s">
        <v>83</v>
      </c>
      <c r="BM876" t="s">
        <v>82</v>
      </c>
      <c r="BN876" t="s">
        <v>83</v>
      </c>
      <c r="BP876">
        <v>2025</v>
      </c>
      <c r="BQ876" t="s">
        <v>187</v>
      </c>
      <c r="BR876" t="s">
        <v>200</v>
      </c>
    </row>
    <row r="877" spans="1:70" x14ac:dyDescent="0.25">
      <c r="A877">
        <v>6663909004</v>
      </c>
      <c r="B877" t="s">
        <v>199</v>
      </c>
      <c r="C877" t="s">
        <v>89</v>
      </c>
      <c r="D877" s="4">
        <v>158.59</v>
      </c>
      <c r="E877" s="5">
        <v>45941</v>
      </c>
      <c r="F877" s="5">
        <v>45933</v>
      </c>
      <c r="G877">
        <v>7926</v>
      </c>
      <c r="H877" t="s">
        <v>90</v>
      </c>
      <c r="I877" t="s">
        <v>91</v>
      </c>
      <c r="J877" t="s">
        <v>69</v>
      </c>
      <c r="K877" t="s">
        <v>92</v>
      </c>
      <c r="L877" t="s">
        <v>93</v>
      </c>
      <c r="M877" t="s">
        <v>72</v>
      </c>
      <c r="P877" t="s">
        <v>94</v>
      </c>
      <c r="Q877" t="s">
        <v>95</v>
      </c>
      <c r="R877" t="s">
        <v>96</v>
      </c>
      <c r="S877" t="s">
        <v>97</v>
      </c>
      <c r="T877" t="s">
        <v>98</v>
      </c>
      <c r="U877">
        <v>42.370837000000002</v>
      </c>
      <c r="V877">
        <v>-83.485600000000005</v>
      </c>
      <c r="W877" t="s">
        <v>421</v>
      </c>
      <c r="X877" t="s">
        <v>296</v>
      </c>
      <c r="Y877" t="s">
        <v>272</v>
      </c>
      <c r="Z877" s="10">
        <v>336075107</v>
      </c>
      <c r="AA877" s="9">
        <v>27.963798000000001</v>
      </c>
      <c r="AB877" s="9">
        <v>-82.495369999999994</v>
      </c>
      <c r="AC877" t="s">
        <v>98</v>
      </c>
      <c r="AD877">
        <v>105</v>
      </c>
      <c r="AE877" s="1" t="s">
        <v>102</v>
      </c>
      <c r="AF877" s="1" t="str">
        <f t="shared" si="38"/>
        <v>5</v>
      </c>
      <c r="AG877" s="1">
        <f t="shared" si="39"/>
        <v>5</v>
      </c>
      <c r="AH877" s="1">
        <v>12.74</v>
      </c>
      <c r="AI877" s="7">
        <f t="shared" si="40"/>
        <v>122.34</v>
      </c>
      <c r="AJ877">
        <v>122.34</v>
      </c>
      <c r="AK877">
        <v>122.34</v>
      </c>
      <c r="AL877" s="4">
        <v>24.12</v>
      </c>
      <c r="AM877" s="4">
        <v>0</v>
      </c>
      <c r="AN877" s="4">
        <v>0</v>
      </c>
      <c r="AO877" s="4">
        <v>0</v>
      </c>
      <c r="AP877" s="4">
        <v>0</v>
      </c>
      <c r="AQ877" s="4">
        <v>4.58</v>
      </c>
      <c r="AR877" s="4">
        <v>0</v>
      </c>
      <c r="AT877">
        <v>0</v>
      </c>
      <c r="AU877" s="4">
        <v>0</v>
      </c>
      <c r="AV877" s="4">
        <v>12.13</v>
      </c>
      <c r="AW877" s="4">
        <v>158.59</v>
      </c>
      <c r="AX877">
        <v>5</v>
      </c>
      <c r="AY877" t="s">
        <v>80</v>
      </c>
      <c r="AZ877">
        <v>5</v>
      </c>
      <c r="BA877">
        <v>0</v>
      </c>
      <c r="BB877">
        <v>0</v>
      </c>
      <c r="BC877">
        <v>0</v>
      </c>
      <c r="BD877">
        <v>0</v>
      </c>
      <c r="BE877">
        <v>1</v>
      </c>
      <c r="BF877" t="s">
        <v>81</v>
      </c>
      <c r="BJ877" s="6">
        <v>45941</v>
      </c>
      <c r="BK877" t="s">
        <v>196</v>
      </c>
      <c r="BL877" t="s">
        <v>83</v>
      </c>
      <c r="BM877" t="s">
        <v>201</v>
      </c>
      <c r="BN877" t="s">
        <v>85</v>
      </c>
      <c r="BP877">
        <v>2025</v>
      </c>
      <c r="BQ877" t="s">
        <v>86</v>
      </c>
      <c r="BR877" t="s">
        <v>202</v>
      </c>
    </row>
    <row r="878" spans="1:70" x14ac:dyDescent="0.25">
      <c r="A878">
        <v>6663909064</v>
      </c>
      <c r="B878" t="s">
        <v>199</v>
      </c>
      <c r="C878" t="s">
        <v>89</v>
      </c>
      <c r="D878" s="4">
        <v>159.09</v>
      </c>
      <c r="E878" s="5">
        <v>45941</v>
      </c>
      <c r="F878" s="5">
        <v>45937</v>
      </c>
      <c r="G878">
        <v>7926</v>
      </c>
      <c r="H878" t="s">
        <v>90</v>
      </c>
      <c r="I878" t="s">
        <v>91</v>
      </c>
      <c r="J878" t="s">
        <v>69</v>
      </c>
      <c r="K878" t="s">
        <v>92</v>
      </c>
      <c r="L878" t="s">
        <v>93</v>
      </c>
      <c r="M878" t="s">
        <v>72</v>
      </c>
      <c r="P878" t="s">
        <v>94</v>
      </c>
      <c r="Q878" t="s">
        <v>95</v>
      </c>
      <c r="R878" t="s">
        <v>96</v>
      </c>
      <c r="S878" t="s">
        <v>97</v>
      </c>
      <c r="T878" t="s">
        <v>98</v>
      </c>
      <c r="U878">
        <v>42.370837000000002</v>
      </c>
      <c r="V878">
        <v>-83.485600000000005</v>
      </c>
      <c r="W878" t="s">
        <v>273</v>
      </c>
      <c r="X878" t="s">
        <v>274</v>
      </c>
      <c r="Y878" t="s">
        <v>112</v>
      </c>
      <c r="Z878" s="10">
        <v>782162907</v>
      </c>
      <c r="AA878" s="9">
        <v>29.528514999999999</v>
      </c>
      <c r="AB878" s="9">
        <v>-98.492189999999994</v>
      </c>
      <c r="AC878" t="s">
        <v>98</v>
      </c>
      <c r="AD878">
        <v>106</v>
      </c>
      <c r="AE878" s="1" t="s">
        <v>102</v>
      </c>
      <c r="AF878" s="1" t="str">
        <f t="shared" si="38"/>
        <v>6</v>
      </c>
      <c r="AG878" s="1">
        <f t="shared" si="39"/>
        <v>5</v>
      </c>
      <c r="AH878" s="1">
        <v>13.2</v>
      </c>
      <c r="AI878" s="7">
        <f t="shared" si="40"/>
        <v>127.05</v>
      </c>
      <c r="AJ878">
        <v>127.05</v>
      </c>
      <c r="AK878">
        <v>127.05</v>
      </c>
      <c r="AL878" s="4">
        <v>24.46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T878">
        <v>0</v>
      </c>
      <c r="AU878" s="4">
        <v>0</v>
      </c>
      <c r="AV878" s="4">
        <v>7.58</v>
      </c>
      <c r="AW878" s="4">
        <v>159.09</v>
      </c>
      <c r="AX878">
        <v>5</v>
      </c>
      <c r="AY878" t="s">
        <v>80</v>
      </c>
      <c r="AZ878">
        <v>5</v>
      </c>
      <c r="BA878">
        <v>0</v>
      </c>
      <c r="BB878">
        <v>0</v>
      </c>
      <c r="BC878">
        <v>0</v>
      </c>
      <c r="BD878">
        <v>0</v>
      </c>
      <c r="BE878">
        <v>1</v>
      </c>
      <c r="BF878" t="s">
        <v>81</v>
      </c>
      <c r="BJ878" s="6">
        <v>45941</v>
      </c>
      <c r="BK878" t="s">
        <v>196</v>
      </c>
      <c r="BL878" t="s">
        <v>83</v>
      </c>
      <c r="BM878" t="s">
        <v>82</v>
      </c>
      <c r="BN878" t="s">
        <v>83</v>
      </c>
      <c r="BP878">
        <v>2025</v>
      </c>
      <c r="BQ878" t="s">
        <v>187</v>
      </c>
      <c r="BR878" t="s">
        <v>200</v>
      </c>
    </row>
    <row r="879" spans="1:70" x14ac:dyDescent="0.25">
      <c r="A879">
        <v>6663909046</v>
      </c>
      <c r="B879" t="s">
        <v>199</v>
      </c>
      <c r="C879" t="s">
        <v>89</v>
      </c>
      <c r="D879" s="4">
        <v>144.77000000000001</v>
      </c>
      <c r="E879" s="5">
        <v>45941</v>
      </c>
      <c r="F879" s="5">
        <v>45937</v>
      </c>
      <c r="G879">
        <v>7926</v>
      </c>
      <c r="H879" t="s">
        <v>90</v>
      </c>
      <c r="I879" t="s">
        <v>91</v>
      </c>
      <c r="J879" t="s">
        <v>69</v>
      </c>
      <c r="K879" t="s">
        <v>92</v>
      </c>
      <c r="L879" t="s">
        <v>93</v>
      </c>
      <c r="M879" t="s">
        <v>72</v>
      </c>
      <c r="P879" t="s">
        <v>94</v>
      </c>
      <c r="Q879" t="s">
        <v>95</v>
      </c>
      <c r="R879" t="s">
        <v>96</v>
      </c>
      <c r="S879" t="s">
        <v>97</v>
      </c>
      <c r="T879" t="s">
        <v>98</v>
      </c>
      <c r="U879">
        <v>42.370837000000002</v>
      </c>
      <c r="V879">
        <v>-83.485600000000005</v>
      </c>
      <c r="W879" t="s">
        <v>332</v>
      </c>
      <c r="X879" t="s">
        <v>333</v>
      </c>
      <c r="Y879" t="s">
        <v>267</v>
      </c>
      <c r="Z879" s="10">
        <v>513601253</v>
      </c>
      <c r="AA879" s="9">
        <v>43.428983000000002</v>
      </c>
      <c r="AB879" s="9">
        <v>-95.108919999999998</v>
      </c>
      <c r="AC879" t="s">
        <v>98</v>
      </c>
      <c r="AD879">
        <v>104</v>
      </c>
      <c r="AE879" s="1" t="s">
        <v>102</v>
      </c>
      <c r="AF879" s="1" t="str">
        <f t="shared" si="38"/>
        <v>4</v>
      </c>
      <c r="AG879" s="1">
        <f t="shared" si="39"/>
        <v>5</v>
      </c>
      <c r="AH879" s="1">
        <v>11.94</v>
      </c>
      <c r="AI879" s="7">
        <f t="shared" si="40"/>
        <v>115.62</v>
      </c>
      <c r="AJ879">
        <v>112.68</v>
      </c>
      <c r="AK879">
        <v>112.68</v>
      </c>
      <c r="AL879" s="4">
        <v>22.26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T879">
        <v>0</v>
      </c>
      <c r="AU879" s="4">
        <v>0</v>
      </c>
      <c r="AV879" s="4">
        <v>6.89</v>
      </c>
      <c r="AW879" s="4">
        <v>144.77000000000001</v>
      </c>
      <c r="AX879">
        <v>5</v>
      </c>
      <c r="AY879" t="s">
        <v>80</v>
      </c>
      <c r="AZ879">
        <v>5</v>
      </c>
      <c r="BA879">
        <v>0</v>
      </c>
      <c r="BB879">
        <v>0</v>
      </c>
      <c r="BC879">
        <v>0</v>
      </c>
      <c r="BD879">
        <v>0</v>
      </c>
      <c r="BE879">
        <v>1</v>
      </c>
      <c r="BF879" t="s">
        <v>81</v>
      </c>
      <c r="BJ879" s="6">
        <v>45941</v>
      </c>
      <c r="BK879" t="s">
        <v>196</v>
      </c>
      <c r="BL879" t="s">
        <v>83</v>
      </c>
      <c r="BM879" t="s">
        <v>82</v>
      </c>
      <c r="BN879" t="s">
        <v>83</v>
      </c>
      <c r="BP879">
        <v>2025</v>
      </c>
      <c r="BQ879" t="s">
        <v>187</v>
      </c>
      <c r="BR879" t="s">
        <v>200</v>
      </c>
    </row>
    <row r="880" spans="1:70" x14ac:dyDescent="0.25">
      <c r="A880">
        <v>6663909096</v>
      </c>
      <c r="B880" t="s">
        <v>199</v>
      </c>
      <c r="C880" t="s">
        <v>89</v>
      </c>
      <c r="D880" s="4">
        <v>164.82</v>
      </c>
      <c r="E880" s="5">
        <v>45941</v>
      </c>
      <c r="F880" s="5">
        <v>45938</v>
      </c>
      <c r="G880">
        <v>7926</v>
      </c>
      <c r="H880" t="s">
        <v>90</v>
      </c>
      <c r="I880" t="s">
        <v>91</v>
      </c>
      <c r="J880" t="s">
        <v>69</v>
      </c>
      <c r="K880" t="s">
        <v>92</v>
      </c>
      <c r="L880" t="s">
        <v>93</v>
      </c>
      <c r="M880" t="s">
        <v>72</v>
      </c>
      <c r="P880" t="s">
        <v>94</v>
      </c>
      <c r="Q880" t="s">
        <v>95</v>
      </c>
      <c r="R880" t="s">
        <v>96</v>
      </c>
      <c r="S880" t="s">
        <v>97</v>
      </c>
      <c r="T880" t="s">
        <v>98</v>
      </c>
      <c r="U880">
        <v>42.370837000000002</v>
      </c>
      <c r="V880">
        <v>-83.485600000000005</v>
      </c>
      <c r="W880" t="s">
        <v>309</v>
      </c>
      <c r="X880" t="s">
        <v>310</v>
      </c>
      <c r="Y880" t="s">
        <v>112</v>
      </c>
      <c r="Z880" s="10">
        <v>761481427</v>
      </c>
      <c r="AA880" s="9">
        <v>32.869383999999997</v>
      </c>
      <c r="AB880" s="9">
        <v>-97.251230000000007</v>
      </c>
      <c r="AC880" t="s">
        <v>98</v>
      </c>
      <c r="AD880">
        <v>106</v>
      </c>
      <c r="AE880" s="1" t="s">
        <v>102</v>
      </c>
      <c r="AF880" s="1" t="str">
        <f t="shared" si="38"/>
        <v>6</v>
      </c>
      <c r="AG880" s="1">
        <f t="shared" si="39"/>
        <v>5</v>
      </c>
      <c r="AH880" s="1">
        <v>13.2</v>
      </c>
      <c r="AI880" s="7">
        <f t="shared" si="40"/>
        <v>127.04999999999998</v>
      </c>
      <c r="AJ880">
        <v>127.05</v>
      </c>
      <c r="AK880">
        <v>127.05</v>
      </c>
      <c r="AL880" s="4">
        <v>25.34</v>
      </c>
      <c r="AM880" s="4">
        <v>0</v>
      </c>
      <c r="AN880" s="4">
        <v>0</v>
      </c>
      <c r="AO880" s="4">
        <v>0</v>
      </c>
      <c r="AP880" s="4">
        <v>0</v>
      </c>
      <c r="AQ880" s="4">
        <v>4.58</v>
      </c>
      <c r="AR880" s="4">
        <v>0</v>
      </c>
      <c r="AT880">
        <v>0</v>
      </c>
      <c r="AU880" s="4">
        <v>0</v>
      </c>
      <c r="AV880" s="4">
        <v>12.43</v>
      </c>
      <c r="AW880" s="4">
        <v>164.82</v>
      </c>
      <c r="AX880">
        <v>5</v>
      </c>
      <c r="AY880" t="s">
        <v>80</v>
      </c>
      <c r="AZ880">
        <v>5</v>
      </c>
      <c r="BA880">
        <v>0</v>
      </c>
      <c r="BB880">
        <v>0</v>
      </c>
      <c r="BC880">
        <v>0</v>
      </c>
      <c r="BD880">
        <v>0</v>
      </c>
      <c r="BE880">
        <v>1</v>
      </c>
      <c r="BF880" t="s">
        <v>81</v>
      </c>
      <c r="BJ880" s="6">
        <v>45941</v>
      </c>
      <c r="BK880" t="s">
        <v>196</v>
      </c>
      <c r="BL880" t="s">
        <v>83</v>
      </c>
      <c r="BM880" t="s">
        <v>82</v>
      </c>
      <c r="BN880" t="s">
        <v>83</v>
      </c>
      <c r="BP880">
        <v>2025</v>
      </c>
      <c r="BQ880" t="s">
        <v>187</v>
      </c>
      <c r="BR880" t="s">
        <v>200</v>
      </c>
    </row>
    <row r="881" spans="1:70" x14ac:dyDescent="0.25">
      <c r="A881">
        <v>6663909062</v>
      </c>
      <c r="B881" t="s">
        <v>199</v>
      </c>
      <c r="C881" t="s">
        <v>89</v>
      </c>
      <c r="D881" s="4">
        <v>144.77000000000001</v>
      </c>
      <c r="E881" s="5">
        <v>45941</v>
      </c>
      <c r="F881" s="5">
        <v>45937</v>
      </c>
      <c r="G881">
        <v>7926</v>
      </c>
      <c r="H881" t="s">
        <v>90</v>
      </c>
      <c r="I881" t="s">
        <v>91</v>
      </c>
      <c r="J881" t="s">
        <v>69</v>
      </c>
      <c r="K881" t="s">
        <v>92</v>
      </c>
      <c r="L881" t="s">
        <v>93</v>
      </c>
      <c r="M881" t="s">
        <v>72</v>
      </c>
      <c r="P881" t="s">
        <v>94</v>
      </c>
      <c r="Q881" t="s">
        <v>95</v>
      </c>
      <c r="R881" t="s">
        <v>96</v>
      </c>
      <c r="S881" t="s">
        <v>97</v>
      </c>
      <c r="T881" t="s">
        <v>98</v>
      </c>
      <c r="U881">
        <v>42.370837000000002</v>
      </c>
      <c r="V881">
        <v>-83.485600000000005</v>
      </c>
      <c r="W881" t="s">
        <v>332</v>
      </c>
      <c r="X881" t="s">
        <v>333</v>
      </c>
      <c r="Y881" t="s">
        <v>267</v>
      </c>
      <c r="Z881" s="10">
        <v>513601253</v>
      </c>
      <c r="AA881" s="9">
        <v>43.428983000000002</v>
      </c>
      <c r="AB881" s="9">
        <v>-95.108919999999998</v>
      </c>
      <c r="AC881" t="s">
        <v>98</v>
      </c>
      <c r="AD881">
        <v>104</v>
      </c>
      <c r="AE881" s="1" t="s">
        <v>102</v>
      </c>
      <c r="AF881" s="1" t="str">
        <f t="shared" si="38"/>
        <v>4</v>
      </c>
      <c r="AG881" s="1">
        <f t="shared" si="39"/>
        <v>5</v>
      </c>
      <c r="AH881" s="1">
        <v>11.94</v>
      </c>
      <c r="AI881" s="7">
        <f t="shared" si="40"/>
        <v>115.62</v>
      </c>
      <c r="AJ881">
        <v>112.68</v>
      </c>
      <c r="AK881">
        <v>112.68</v>
      </c>
      <c r="AL881" s="4">
        <v>22.26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T881">
        <v>0</v>
      </c>
      <c r="AU881" s="4">
        <v>0</v>
      </c>
      <c r="AV881" s="4">
        <v>6.89</v>
      </c>
      <c r="AW881" s="4">
        <v>144.77000000000001</v>
      </c>
      <c r="AX881">
        <v>5</v>
      </c>
      <c r="AY881" t="s">
        <v>80</v>
      </c>
      <c r="AZ881">
        <v>5</v>
      </c>
      <c r="BA881">
        <v>0</v>
      </c>
      <c r="BB881">
        <v>0</v>
      </c>
      <c r="BC881">
        <v>0</v>
      </c>
      <c r="BD881">
        <v>0</v>
      </c>
      <c r="BE881">
        <v>1</v>
      </c>
      <c r="BF881" t="s">
        <v>81</v>
      </c>
      <c r="BJ881" s="6">
        <v>45941</v>
      </c>
      <c r="BK881" t="s">
        <v>196</v>
      </c>
      <c r="BL881" t="s">
        <v>83</v>
      </c>
      <c r="BM881" t="s">
        <v>82</v>
      </c>
      <c r="BN881" t="s">
        <v>83</v>
      </c>
      <c r="BP881">
        <v>2025</v>
      </c>
      <c r="BQ881" t="s">
        <v>187</v>
      </c>
      <c r="BR881" t="s">
        <v>200</v>
      </c>
    </row>
    <row r="882" spans="1:70" x14ac:dyDescent="0.25">
      <c r="A882">
        <v>6663909116</v>
      </c>
      <c r="B882" t="s">
        <v>199</v>
      </c>
      <c r="C882" t="s">
        <v>89</v>
      </c>
      <c r="D882" s="4">
        <v>146.82</v>
      </c>
      <c r="E882" s="5">
        <v>45941</v>
      </c>
      <c r="F882" s="5">
        <v>45939</v>
      </c>
      <c r="G882">
        <v>7926</v>
      </c>
      <c r="H882" t="s">
        <v>90</v>
      </c>
      <c r="I882" t="s">
        <v>91</v>
      </c>
      <c r="J882" t="s">
        <v>69</v>
      </c>
      <c r="K882" t="s">
        <v>92</v>
      </c>
      <c r="L882" t="s">
        <v>93</v>
      </c>
      <c r="M882" t="s">
        <v>72</v>
      </c>
      <c r="P882" t="s">
        <v>94</v>
      </c>
      <c r="Q882" t="s">
        <v>95</v>
      </c>
      <c r="R882" t="s">
        <v>96</v>
      </c>
      <c r="S882" t="s">
        <v>97</v>
      </c>
      <c r="T882" t="s">
        <v>98</v>
      </c>
      <c r="U882">
        <v>42.370837000000002</v>
      </c>
      <c r="V882">
        <v>-83.485600000000005</v>
      </c>
      <c r="W882" t="s">
        <v>355</v>
      </c>
      <c r="X882" t="s">
        <v>356</v>
      </c>
      <c r="Y882" t="s">
        <v>357</v>
      </c>
      <c r="Z882" s="10">
        <v>631261933</v>
      </c>
      <c r="AA882" s="9">
        <v>38.552303000000002</v>
      </c>
      <c r="AB882" s="9">
        <v>-90.37921</v>
      </c>
      <c r="AC882" t="s">
        <v>98</v>
      </c>
      <c r="AD882">
        <v>104</v>
      </c>
      <c r="AE882" s="1" t="s">
        <v>102</v>
      </c>
      <c r="AF882" s="1" t="str">
        <f t="shared" ref="AF882:AF945" si="41">RIGHT(AD882,1)</f>
        <v>4</v>
      </c>
      <c r="AG882" s="1">
        <f t="shared" si="39"/>
        <v>5</v>
      </c>
      <c r="AH882" s="1">
        <v>11.94</v>
      </c>
      <c r="AI882" s="7">
        <f t="shared" si="40"/>
        <v>112.68</v>
      </c>
      <c r="AJ882">
        <v>112.68</v>
      </c>
      <c r="AK882">
        <v>112.68</v>
      </c>
      <c r="AL882" s="4">
        <v>22.57</v>
      </c>
      <c r="AM882" s="4">
        <v>0</v>
      </c>
      <c r="AN882" s="4">
        <v>0</v>
      </c>
      <c r="AO882" s="4">
        <v>0</v>
      </c>
      <c r="AP882" s="4">
        <v>0</v>
      </c>
      <c r="AQ882" s="4">
        <v>4.58</v>
      </c>
      <c r="AR882" s="4">
        <v>0</v>
      </c>
      <c r="AT882">
        <v>0</v>
      </c>
      <c r="AU882" s="4">
        <v>0</v>
      </c>
      <c r="AV882" s="4">
        <v>11.57</v>
      </c>
      <c r="AW882" s="4">
        <v>146.82</v>
      </c>
      <c r="AX882">
        <v>5</v>
      </c>
      <c r="AY882" t="s">
        <v>80</v>
      </c>
      <c r="AZ882">
        <v>5</v>
      </c>
      <c r="BA882">
        <v>0</v>
      </c>
      <c r="BB882">
        <v>0</v>
      </c>
      <c r="BC882">
        <v>0</v>
      </c>
      <c r="BD882">
        <v>0</v>
      </c>
      <c r="BE882">
        <v>1</v>
      </c>
      <c r="BF882" t="s">
        <v>81</v>
      </c>
      <c r="BJ882" s="6">
        <v>45941</v>
      </c>
      <c r="BK882" t="s">
        <v>196</v>
      </c>
      <c r="BL882" t="s">
        <v>83</v>
      </c>
      <c r="BM882" t="s">
        <v>82</v>
      </c>
      <c r="BN882" t="s">
        <v>83</v>
      </c>
      <c r="BP882">
        <v>2025</v>
      </c>
      <c r="BQ882" t="s">
        <v>187</v>
      </c>
      <c r="BR882" t="s">
        <v>200</v>
      </c>
    </row>
    <row r="883" spans="1:70" x14ac:dyDescent="0.25">
      <c r="A883">
        <v>6663909008</v>
      </c>
      <c r="B883" t="s">
        <v>199</v>
      </c>
      <c r="C883" t="s">
        <v>89</v>
      </c>
      <c r="D883" s="4">
        <v>158.59</v>
      </c>
      <c r="E883" s="5">
        <v>45941</v>
      </c>
      <c r="F883" s="5">
        <v>45933</v>
      </c>
      <c r="G883">
        <v>7926</v>
      </c>
      <c r="H883" t="s">
        <v>90</v>
      </c>
      <c r="I883" t="s">
        <v>91</v>
      </c>
      <c r="J883" t="s">
        <v>69</v>
      </c>
      <c r="K883" t="s">
        <v>92</v>
      </c>
      <c r="L883" t="s">
        <v>93</v>
      </c>
      <c r="M883" t="s">
        <v>72</v>
      </c>
      <c r="P883" t="s">
        <v>94</v>
      </c>
      <c r="Q883" t="s">
        <v>95</v>
      </c>
      <c r="R883" t="s">
        <v>96</v>
      </c>
      <c r="S883" t="s">
        <v>97</v>
      </c>
      <c r="T883" t="s">
        <v>98</v>
      </c>
      <c r="U883">
        <v>42.370837000000002</v>
      </c>
      <c r="V883">
        <v>-83.485600000000005</v>
      </c>
      <c r="W883" t="s">
        <v>421</v>
      </c>
      <c r="X883" t="s">
        <v>296</v>
      </c>
      <c r="Y883" t="s">
        <v>272</v>
      </c>
      <c r="Z883" s="10">
        <v>336075107</v>
      </c>
      <c r="AA883" s="9">
        <v>27.963798000000001</v>
      </c>
      <c r="AB883" s="9">
        <v>-82.495369999999994</v>
      </c>
      <c r="AC883" t="s">
        <v>98</v>
      </c>
      <c r="AD883">
        <v>105</v>
      </c>
      <c r="AE883" s="1" t="s">
        <v>102</v>
      </c>
      <c r="AF883" s="1" t="str">
        <f t="shared" si="41"/>
        <v>5</v>
      </c>
      <c r="AG883" s="1">
        <f t="shared" si="39"/>
        <v>5</v>
      </c>
      <c r="AH883" s="1">
        <v>12.74</v>
      </c>
      <c r="AI883" s="7">
        <f t="shared" si="40"/>
        <v>122.34</v>
      </c>
      <c r="AJ883">
        <v>122.34</v>
      </c>
      <c r="AK883">
        <v>122.34</v>
      </c>
      <c r="AL883" s="4">
        <v>24.12</v>
      </c>
      <c r="AM883" s="4">
        <v>0</v>
      </c>
      <c r="AN883" s="4">
        <v>0</v>
      </c>
      <c r="AO883" s="4">
        <v>0</v>
      </c>
      <c r="AP883" s="4">
        <v>0</v>
      </c>
      <c r="AQ883" s="4">
        <v>4.58</v>
      </c>
      <c r="AR883" s="4">
        <v>0</v>
      </c>
      <c r="AT883">
        <v>0</v>
      </c>
      <c r="AU883" s="4">
        <v>0</v>
      </c>
      <c r="AV883" s="4">
        <v>12.13</v>
      </c>
      <c r="AW883" s="4">
        <v>158.59</v>
      </c>
      <c r="AX883">
        <v>5</v>
      </c>
      <c r="AY883" t="s">
        <v>80</v>
      </c>
      <c r="AZ883">
        <v>5</v>
      </c>
      <c r="BA883">
        <v>0</v>
      </c>
      <c r="BB883">
        <v>0</v>
      </c>
      <c r="BC883">
        <v>0</v>
      </c>
      <c r="BD883">
        <v>0</v>
      </c>
      <c r="BE883">
        <v>1</v>
      </c>
      <c r="BF883" t="s">
        <v>81</v>
      </c>
      <c r="BJ883" s="6">
        <v>45941</v>
      </c>
      <c r="BK883" t="s">
        <v>196</v>
      </c>
      <c r="BL883" t="s">
        <v>83</v>
      </c>
      <c r="BM883" t="s">
        <v>201</v>
      </c>
      <c r="BN883" t="s">
        <v>85</v>
      </c>
      <c r="BP883">
        <v>2025</v>
      </c>
      <c r="BQ883" t="s">
        <v>86</v>
      </c>
      <c r="BR883" t="s">
        <v>202</v>
      </c>
    </row>
    <row r="884" spans="1:70" x14ac:dyDescent="0.25">
      <c r="A884">
        <v>6663909016</v>
      </c>
      <c r="B884" t="s">
        <v>199</v>
      </c>
      <c r="C884" t="s">
        <v>89</v>
      </c>
      <c r="D884" s="4">
        <v>140.79</v>
      </c>
      <c r="E884" s="5">
        <v>45941</v>
      </c>
      <c r="F884" s="5">
        <v>45933</v>
      </c>
      <c r="G884">
        <v>7926</v>
      </c>
      <c r="H884" t="s">
        <v>90</v>
      </c>
      <c r="I884" t="s">
        <v>91</v>
      </c>
      <c r="J884" t="s">
        <v>69</v>
      </c>
      <c r="K884" t="s">
        <v>92</v>
      </c>
      <c r="L884" t="s">
        <v>93</v>
      </c>
      <c r="M884" t="s">
        <v>72</v>
      </c>
      <c r="P884" t="s">
        <v>94</v>
      </c>
      <c r="Q884" t="s">
        <v>95</v>
      </c>
      <c r="R884" t="s">
        <v>96</v>
      </c>
      <c r="S884" t="s">
        <v>97</v>
      </c>
      <c r="T884" t="s">
        <v>98</v>
      </c>
      <c r="U884">
        <v>42.370837000000002</v>
      </c>
      <c r="V884">
        <v>-83.485600000000005</v>
      </c>
      <c r="W884" t="s">
        <v>285</v>
      </c>
      <c r="X884" t="s">
        <v>286</v>
      </c>
      <c r="Y884" t="s">
        <v>287</v>
      </c>
      <c r="Z884" s="10">
        <v>549048072</v>
      </c>
      <c r="AA884" s="9">
        <v>44.018870999999997</v>
      </c>
      <c r="AB884" s="9">
        <v>-88.613240000000005</v>
      </c>
      <c r="AC884" t="s">
        <v>98</v>
      </c>
      <c r="AD884">
        <v>104</v>
      </c>
      <c r="AE884" s="1" t="s">
        <v>102</v>
      </c>
      <c r="AF884" s="1" t="str">
        <f t="shared" si="41"/>
        <v>4</v>
      </c>
      <c r="AG884" s="1">
        <f t="shared" si="39"/>
        <v>5</v>
      </c>
      <c r="AH884" s="1">
        <v>11.94</v>
      </c>
      <c r="AI884" s="7">
        <f t="shared" si="40"/>
        <v>112.67999999999999</v>
      </c>
      <c r="AJ884">
        <v>112.68</v>
      </c>
      <c r="AK884">
        <v>112.68</v>
      </c>
      <c r="AL884" s="4">
        <v>21.41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T884">
        <v>0</v>
      </c>
      <c r="AU884" s="4">
        <v>0</v>
      </c>
      <c r="AV884" s="4">
        <v>6.7</v>
      </c>
      <c r="AW884" s="4">
        <v>140.79</v>
      </c>
      <c r="AX884">
        <v>5</v>
      </c>
      <c r="AY884" t="s">
        <v>80</v>
      </c>
      <c r="AZ884">
        <v>5</v>
      </c>
      <c r="BA884">
        <v>0</v>
      </c>
      <c r="BB884">
        <v>0</v>
      </c>
      <c r="BC884">
        <v>0</v>
      </c>
      <c r="BD884">
        <v>0</v>
      </c>
      <c r="BE884">
        <v>1</v>
      </c>
      <c r="BF884" t="s">
        <v>81</v>
      </c>
      <c r="BJ884" s="6">
        <v>45941</v>
      </c>
      <c r="BK884" t="s">
        <v>196</v>
      </c>
      <c r="BL884" t="s">
        <v>83</v>
      </c>
      <c r="BM884" t="s">
        <v>201</v>
      </c>
      <c r="BN884" t="s">
        <v>85</v>
      </c>
      <c r="BP884">
        <v>2025</v>
      </c>
      <c r="BQ884" t="s">
        <v>86</v>
      </c>
      <c r="BR884" t="s">
        <v>202</v>
      </c>
    </row>
    <row r="885" spans="1:70" x14ac:dyDescent="0.25">
      <c r="A885">
        <v>6655026973</v>
      </c>
      <c r="B885" t="s">
        <v>207</v>
      </c>
      <c r="C885" t="s">
        <v>89</v>
      </c>
      <c r="D885" s="4">
        <v>190.37</v>
      </c>
      <c r="E885" s="5">
        <v>45934</v>
      </c>
      <c r="F885" s="5">
        <v>45929</v>
      </c>
      <c r="G885">
        <v>7926</v>
      </c>
      <c r="H885" t="s">
        <v>90</v>
      </c>
      <c r="I885" t="s">
        <v>91</v>
      </c>
      <c r="J885" t="s">
        <v>69</v>
      </c>
      <c r="K885" t="s">
        <v>92</v>
      </c>
      <c r="L885" t="s">
        <v>93</v>
      </c>
      <c r="M885" t="s">
        <v>72</v>
      </c>
      <c r="P885" t="s">
        <v>94</v>
      </c>
      <c r="Q885" t="s">
        <v>95</v>
      </c>
      <c r="R885" t="s">
        <v>96</v>
      </c>
      <c r="S885" t="s">
        <v>97</v>
      </c>
      <c r="T885" t="s">
        <v>98</v>
      </c>
      <c r="U885">
        <v>42.370837000000002</v>
      </c>
      <c r="V885">
        <v>-83.485600000000005</v>
      </c>
      <c r="W885" t="s">
        <v>413</v>
      </c>
      <c r="X885" t="s">
        <v>414</v>
      </c>
      <c r="Y885" t="s">
        <v>156</v>
      </c>
      <c r="Z885" s="10">
        <v>926775600</v>
      </c>
      <c r="AA885" s="9">
        <v>33.531937999999997</v>
      </c>
      <c r="AB885" s="9">
        <v>-117.7025</v>
      </c>
      <c r="AC885" t="s">
        <v>98</v>
      </c>
      <c r="AD885">
        <v>108</v>
      </c>
      <c r="AE885" s="1" t="s">
        <v>102</v>
      </c>
      <c r="AF885" s="1" t="str">
        <f t="shared" si="41"/>
        <v>8</v>
      </c>
      <c r="AG885" s="1">
        <f t="shared" si="39"/>
        <v>5</v>
      </c>
      <c r="AH885" s="1">
        <v>15.47</v>
      </c>
      <c r="AI885" s="7">
        <f t="shared" si="40"/>
        <v>147.77000000000001</v>
      </c>
      <c r="AJ885">
        <v>147.77000000000001</v>
      </c>
      <c r="AK885">
        <v>147.77000000000001</v>
      </c>
      <c r="AL885" s="4">
        <v>28.95</v>
      </c>
      <c r="AM885" s="4">
        <v>0</v>
      </c>
      <c r="AN885" s="4">
        <v>0</v>
      </c>
      <c r="AO885" s="4">
        <v>0</v>
      </c>
      <c r="AP885" s="4">
        <v>0</v>
      </c>
      <c r="AQ885" s="4">
        <v>4.58</v>
      </c>
      <c r="AR885" s="4">
        <v>0</v>
      </c>
      <c r="AT885">
        <v>0</v>
      </c>
      <c r="AU885" s="4">
        <v>0</v>
      </c>
      <c r="AV885" s="4">
        <v>13.65</v>
      </c>
      <c r="AW885" s="4">
        <v>190.37</v>
      </c>
      <c r="AX885">
        <v>5</v>
      </c>
      <c r="AY885" t="s">
        <v>80</v>
      </c>
      <c r="AZ885">
        <v>5</v>
      </c>
      <c r="BA885">
        <v>0</v>
      </c>
      <c r="BB885">
        <v>0</v>
      </c>
      <c r="BC885">
        <v>0</v>
      </c>
      <c r="BD885">
        <v>0</v>
      </c>
      <c r="BE885">
        <v>1</v>
      </c>
      <c r="BF885" t="s">
        <v>81</v>
      </c>
      <c r="BJ885" s="6">
        <v>45934</v>
      </c>
      <c r="BK885" t="s">
        <v>82</v>
      </c>
      <c r="BL885" t="s">
        <v>83</v>
      </c>
      <c r="BM885" t="s">
        <v>201</v>
      </c>
      <c r="BN885" t="s">
        <v>85</v>
      </c>
      <c r="BP885">
        <v>2025</v>
      </c>
      <c r="BQ885" t="s">
        <v>86</v>
      </c>
      <c r="BR885" t="s">
        <v>202</v>
      </c>
    </row>
    <row r="886" spans="1:70" x14ac:dyDescent="0.25">
      <c r="A886">
        <v>6655027045</v>
      </c>
      <c r="B886" t="s">
        <v>207</v>
      </c>
      <c r="C886" t="s">
        <v>89</v>
      </c>
      <c r="D886" s="4">
        <v>158.75</v>
      </c>
      <c r="E886" s="5">
        <v>45934</v>
      </c>
      <c r="F886" s="5">
        <v>45932</v>
      </c>
      <c r="G886">
        <v>7926</v>
      </c>
      <c r="H886" t="s">
        <v>90</v>
      </c>
      <c r="I886" t="s">
        <v>91</v>
      </c>
      <c r="J886" t="s">
        <v>69</v>
      </c>
      <c r="K886" t="s">
        <v>92</v>
      </c>
      <c r="L886" t="s">
        <v>93</v>
      </c>
      <c r="M886" t="s">
        <v>72</v>
      </c>
      <c r="P886" t="s">
        <v>94</v>
      </c>
      <c r="Q886" t="s">
        <v>95</v>
      </c>
      <c r="R886" t="s">
        <v>96</v>
      </c>
      <c r="S886" t="s">
        <v>97</v>
      </c>
      <c r="T886" t="s">
        <v>98</v>
      </c>
      <c r="U886">
        <v>42.370837000000002</v>
      </c>
      <c r="V886">
        <v>-83.485600000000005</v>
      </c>
      <c r="W886" t="s">
        <v>345</v>
      </c>
      <c r="X886" t="s">
        <v>346</v>
      </c>
      <c r="Y886" t="s">
        <v>112</v>
      </c>
      <c r="Z886" s="10">
        <v>778456441</v>
      </c>
      <c r="AA886" s="9">
        <v>30.571905000000001</v>
      </c>
      <c r="AB886" s="9">
        <v>-96.298820000000006</v>
      </c>
      <c r="AC886" t="s">
        <v>98</v>
      </c>
      <c r="AD886">
        <v>106</v>
      </c>
      <c r="AE886" s="1" t="s">
        <v>102</v>
      </c>
      <c r="AF886" s="1" t="str">
        <f t="shared" si="41"/>
        <v>6</v>
      </c>
      <c r="AG886" s="1">
        <f t="shared" si="39"/>
        <v>5</v>
      </c>
      <c r="AH886" s="1">
        <v>13.2</v>
      </c>
      <c r="AI886" s="7">
        <f t="shared" si="40"/>
        <v>127.05000000000001</v>
      </c>
      <c r="AJ886">
        <v>127.05</v>
      </c>
      <c r="AK886">
        <v>127.05</v>
      </c>
      <c r="AL886" s="4">
        <v>24.14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T886">
        <v>0</v>
      </c>
      <c r="AU886" s="4">
        <v>0</v>
      </c>
      <c r="AV886" s="4">
        <v>7.56</v>
      </c>
      <c r="AW886" s="4">
        <v>158.75</v>
      </c>
      <c r="AX886">
        <v>5</v>
      </c>
      <c r="AY886" t="s">
        <v>80</v>
      </c>
      <c r="AZ886">
        <v>5</v>
      </c>
      <c r="BA886">
        <v>0</v>
      </c>
      <c r="BB886">
        <v>0</v>
      </c>
      <c r="BC886">
        <v>0</v>
      </c>
      <c r="BD886">
        <v>0</v>
      </c>
      <c r="BE886">
        <v>1</v>
      </c>
      <c r="BF886" t="s">
        <v>81</v>
      </c>
      <c r="BJ886" s="6">
        <v>45934</v>
      </c>
      <c r="BK886" t="s">
        <v>82</v>
      </c>
      <c r="BL886" t="s">
        <v>83</v>
      </c>
      <c r="BM886" t="s">
        <v>201</v>
      </c>
      <c r="BN886" t="s">
        <v>85</v>
      </c>
      <c r="BP886">
        <v>2025</v>
      </c>
      <c r="BQ886" t="s">
        <v>86</v>
      </c>
      <c r="BR886" t="s">
        <v>202</v>
      </c>
    </row>
    <row r="887" spans="1:70" x14ac:dyDescent="0.25">
      <c r="A887">
        <v>6655027046</v>
      </c>
      <c r="B887" t="s">
        <v>207</v>
      </c>
      <c r="C887" t="s">
        <v>89</v>
      </c>
      <c r="D887" s="4">
        <v>163.41999999999999</v>
      </c>
      <c r="E887" s="5">
        <v>45934</v>
      </c>
      <c r="F887" s="5">
        <v>45932</v>
      </c>
      <c r="G887">
        <v>7926</v>
      </c>
      <c r="H887" t="s">
        <v>90</v>
      </c>
      <c r="I887" t="s">
        <v>91</v>
      </c>
      <c r="J887" t="s">
        <v>69</v>
      </c>
      <c r="K887" t="s">
        <v>92</v>
      </c>
      <c r="L887" t="s">
        <v>93</v>
      </c>
      <c r="M887" t="s">
        <v>72</v>
      </c>
      <c r="P887" t="s">
        <v>94</v>
      </c>
      <c r="Q887" t="s">
        <v>95</v>
      </c>
      <c r="R887" t="s">
        <v>96</v>
      </c>
      <c r="S887" t="s">
        <v>97</v>
      </c>
      <c r="T887" t="s">
        <v>98</v>
      </c>
      <c r="U887">
        <v>42.370837000000002</v>
      </c>
      <c r="V887">
        <v>-83.485600000000005</v>
      </c>
      <c r="W887" t="s">
        <v>422</v>
      </c>
      <c r="X887" t="s">
        <v>423</v>
      </c>
      <c r="Y887" t="s">
        <v>349</v>
      </c>
      <c r="Z887" s="10">
        <v>804878813</v>
      </c>
      <c r="AA887" s="9">
        <v>40.502772</v>
      </c>
      <c r="AB887" s="9">
        <v>-106.87521</v>
      </c>
      <c r="AC887" t="s">
        <v>98</v>
      </c>
      <c r="AD887">
        <v>106</v>
      </c>
      <c r="AE887" s="1" t="s">
        <v>102</v>
      </c>
      <c r="AF887" s="1" t="str">
        <f t="shared" si="41"/>
        <v>6</v>
      </c>
      <c r="AG887" s="1">
        <f t="shared" si="39"/>
        <v>5</v>
      </c>
      <c r="AH887" s="1">
        <v>13.2</v>
      </c>
      <c r="AI887" s="7">
        <f t="shared" si="40"/>
        <v>127.05</v>
      </c>
      <c r="AJ887">
        <v>127.05</v>
      </c>
      <c r="AK887">
        <v>127.05</v>
      </c>
      <c r="AL887" s="4">
        <v>24.85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T887">
        <v>0</v>
      </c>
      <c r="AU887" s="4">
        <v>0</v>
      </c>
      <c r="AV887" s="4">
        <v>11.52</v>
      </c>
      <c r="AW887" s="4">
        <v>163.41999999999999</v>
      </c>
      <c r="AX887">
        <v>5</v>
      </c>
      <c r="AY887" t="s">
        <v>80</v>
      </c>
      <c r="AZ887">
        <v>5</v>
      </c>
      <c r="BA887">
        <v>0</v>
      </c>
      <c r="BB887">
        <v>0</v>
      </c>
      <c r="BC887">
        <v>0</v>
      </c>
      <c r="BD887">
        <v>0</v>
      </c>
      <c r="BE887">
        <v>1</v>
      </c>
      <c r="BF887" t="s">
        <v>81</v>
      </c>
      <c r="BJ887" s="6">
        <v>45934</v>
      </c>
      <c r="BK887" t="s">
        <v>82</v>
      </c>
      <c r="BL887" t="s">
        <v>83</v>
      </c>
      <c r="BM887" t="s">
        <v>201</v>
      </c>
      <c r="BN887" t="s">
        <v>85</v>
      </c>
      <c r="BP887">
        <v>2025</v>
      </c>
      <c r="BQ887" t="s">
        <v>86</v>
      </c>
      <c r="BR887" t="s">
        <v>202</v>
      </c>
    </row>
    <row r="888" spans="1:70" x14ac:dyDescent="0.25">
      <c r="A888">
        <v>6655026982</v>
      </c>
      <c r="B888" t="s">
        <v>207</v>
      </c>
      <c r="C888" t="s">
        <v>89</v>
      </c>
      <c r="D888" s="4">
        <v>158.59</v>
      </c>
      <c r="E888" s="5">
        <v>45934</v>
      </c>
      <c r="F888" s="5">
        <v>45930</v>
      </c>
      <c r="G888">
        <v>7926</v>
      </c>
      <c r="H888" t="s">
        <v>90</v>
      </c>
      <c r="I888" t="s">
        <v>91</v>
      </c>
      <c r="J888" t="s">
        <v>69</v>
      </c>
      <c r="K888" t="s">
        <v>92</v>
      </c>
      <c r="L888" t="s">
        <v>93</v>
      </c>
      <c r="M888" t="s">
        <v>72</v>
      </c>
      <c r="P888" t="s">
        <v>94</v>
      </c>
      <c r="Q888" t="s">
        <v>95</v>
      </c>
      <c r="R888" t="s">
        <v>96</v>
      </c>
      <c r="S888" t="s">
        <v>97</v>
      </c>
      <c r="T888" t="s">
        <v>98</v>
      </c>
      <c r="U888">
        <v>42.370837000000002</v>
      </c>
      <c r="V888">
        <v>-83.485600000000005</v>
      </c>
      <c r="W888" t="s">
        <v>398</v>
      </c>
      <c r="X888" t="s">
        <v>296</v>
      </c>
      <c r="Y888" t="s">
        <v>272</v>
      </c>
      <c r="Z888" s="10">
        <v>336023682</v>
      </c>
      <c r="AA888" s="9">
        <v>27.956149</v>
      </c>
      <c r="AB888" s="9">
        <v>-82.457229999999996</v>
      </c>
      <c r="AC888" t="s">
        <v>98</v>
      </c>
      <c r="AD888">
        <v>105</v>
      </c>
      <c r="AE888" s="1" t="s">
        <v>102</v>
      </c>
      <c r="AF888" s="1" t="str">
        <f t="shared" si="41"/>
        <v>5</v>
      </c>
      <c r="AG888" s="1">
        <f t="shared" si="39"/>
        <v>5</v>
      </c>
      <c r="AH888" s="1">
        <v>12.74</v>
      </c>
      <c r="AI888" s="7">
        <f t="shared" si="40"/>
        <v>122.34</v>
      </c>
      <c r="AJ888">
        <v>122.34</v>
      </c>
      <c r="AK888">
        <v>122.34</v>
      </c>
      <c r="AL888" s="4">
        <v>24.12</v>
      </c>
      <c r="AM888" s="4">
        <v>0</v>
      </c>
      <c r="AN888" s="4">
        <v>0</v>
      </c>
      <c r="AO888" s="4">
        <v>0</v>
      </c>
      <c r="AP888" s="4">
        <v>0</v>
      </c>
      <c r="AQ888" s="4">
        <v>4.58</v>
      </c>
      <c r="AR888" s="4">
        <v>0</v>
      </c>
      <c r="AT888">
        <v>0</v>
      </c>
      <c r="AU888" s="4">
        <v>0</v>
      </c>
      <c r="AV888" s="4">
        <v>12.13</v>
      </c>
      <c r="AW888" s="4">
        <v>158.59</v>
      </c>
      <c r="AX888">
        <v>5</v>
      </c>
      <c r="AY888" t="s">
        <v>80</v>
      </c>
      <c r="AZ888">
        <v>5</v>
      </c>
      <c r="BA888">
        <v>0</v>
      </c>
      <c r="BB888">
        <v>0</v>
      </c>
      <c r="BC888">
        <v>0</v>
      </c>
      <c r="BD888">
        <v>0</v>
      </c>
      <c r="BE888">
        <v>1</v>
      </c>
      <c r="BF888" t="s">
        <v>81</v>
      </c>
      <c r="BJ888" s="6">
        <v>45934</v>
      </c>
      <c r="BK888" t="s">
        <v>82</v>
      </c>
      <c r="BL888" t="s">
        <v>83</v>
      </c>
      <c r="BM888" t="s">
        <v>201</v>
      </c>
      <c r="BN888" t="s">
        <v>85</v>
      </c>
      <c r="BP888">
        <v>2025</v>
      </c>
      <c r="BQ888" t="s">
        <v>86</v>
      </c>
      <c r="BR888" t="s">
        <v>202</v>
      </c>
    </row>
    <row r="889" spans="1:70" x14ac:dyDescent="0.25">
      <c r="A889">
        <v>6655027025</v>
      </c>
      <c r="B889" t="s">
        <v>207</v>
      </c>
      <c r="C889" t="s">
        <v>89</v>
      </c>
      <c r="D889" s="4">
        <v>146.52000000000001</v>
      </c>
      <c r="E889" s="5">
        <v>45934</v>
      </c>
      <c r="F889" s="5">
        <v>45932</v>
      </c>
      <c r="G889">
        <v>7926</v>
      </c>
      <c r="H889" t="s">
        <v>90</v>
      </c>
      <c r="I889" t="s">
        <v>91</v>
      </c>
      <c r="J889" t="s">
        <v>69</v>
      </c>
      <c r="K889" t="s">
        <v>92</v>
      </c>
      <c r="L889" t="s">
        <v>93</v>
      </c>
      <c r="M889" t="s">
        <v>72</v>
      </c>
      <c r="P889" t="s">
        <v>94</v>
      </c>
      <c r="Q889" t="s">
        <v>95</v>
      </c>
      <c r="R889" t="s">
        <v>96</v>
      </c>
      <c r="S889" t="s">
        <v>97</v>
      </c>
      <c r="T889" t="s">
        <v>98</v>
      </c>
      <c r="U889">
        <v>42.370837000000002</v>
      </c>
      <c r="V889">
        <v>-83.485600000000005</v>
      </c>
      <c r="W889" t="s">
        <v>321</v>
      </c>
      <c r="X889" t="s">
        <v>322</v>
      </c>
      <c r="Y889" t="s">
        <v>323</v>
      </c>
      <c r="Z889" s="10">
        <v>234624563</v>
      </c>
      <c r="AA889" s="9">
        <v>36.839647999999997</v>
      </c>
      <c r="AB889" s="9">
        <v>-76.151769999999999</v>
      </c>
      <c r="AC889" t="s">
        <v>98</v>
      </c>
      <c r="AD889">
        <v>104</v>
      </c>
      <c r="AE889" s="1" t="s">
        <v>102</v>
      </c>
      <c r="AF889" s="1" t="str">
        <f t="shared" si="41"/>
        <v>4</v>
      </c>
      <c r="AG889" s="1">
        <f t="shared" si="39"/>
        <v>5</v>
      </c>
      <c r="AH889" s="1">
        <v>11.94</v>
      </c>
      <c r="AI889" s="7">
        <f t="shared" si="40"/>
        <v>112.68</v>
      </c>
      <c r="AJ889">
        <v>112.68</v>
      </c>
      <c r="AK889">
        <v>112.68</v>
      </c>
      <c r="AL889" s="4">
        <v>22.28</v>
      </c>
      <c r="AM889" s="4">
        <v>0</v>
      </c>
      <c r="AN889" s="4">
        <v>0</v>
      </c>
      <c r="AO889" s="4">
        <v>0</v>
      </c>
      <c r="AP889" s="4">
        <v>0</v>
      </c>
      <c r="AQ889" s="4">
        <v>4.58</v>
      </c>
      <c r="AR889" s="4">
        <v>0</v>
      </c>
      <c r="AT889">
        <v>0</v>
      </c>
      <c r="AU889" s="4">
        <v>0</v>
      </c>
      <c r="AV889" s="4">
        <v>11.56</v>
      </c>
      <c r="AW889" s="4">
        <v>146.52000000000001</v>
      </c>
      <c r="AX889">
        <v>5</v>
      </c>
      <c r="AY889" t="s">
        <v>80</v>
      </c>
      <c r="AZ889">
        <v>5</v>
      </c>
      <c r="BA889">
        <v>0</v>
      </c>
      <c r="BB889">
        <v>0</v>
      </c>
      <c r="BC889">
        <v>0</v>
      </c>
      <c r="BD889">
        <v>0</v>
      </c>
      <c r="BE889">
        <v>1</v>
      </c>
      <c r="BF889" t="s">
        <v>81</v>
      </c>
      <c r="BJ889" s="6">
        <v>45934</v>
      </c>
      <c r="BK889" t="s">
        <v>82</v>
      </c>
      <c r="BL889" t="s">
        <v>83</v>
      </c>
      <c r="BM889" t="s">
        <v>201</v>
      </c>
      <c r="BN889" t="s">
        <v>85</v>
      </c>
      <c r="BP889">
        <v>2025</v>
      </c>
      <c r="BQ889" t="s">
        <v>86</v>
      </c>
      <c r="BR889" t="s">
        <v>202</v>
      </c>
    </row>
    <row r="890" spans="1:70" x14ac:dyDescent="0.25">
      <c r="A890">
        <v>6655026970</v>
      </c>
      <c r="B890" t="s">
        <v>207</v>
      </c>
      <c r="C890" t="s">
        <v>89</v>
      </c>
      <c r="D890" s="4">
        <v>158.75</v>
      </c>
      <c r="E890" s="5">
        <v>45934</v>
      </c>
      <c r="F890" s="5">
        <v>45929</v>
      </c>
      <c r="G890">
        <v>7926</v>
      </c>
      <c r="H890" t="s">
        <v>90</v>
      </c>
      <c r="I890" t="s">
        <v>91</v>
      </c>
      <c r="J890" t="s">
        <v>69</v>
      </c>
      <c r="K890" t="s">
        <v>92</v>
      </c>
      <c r="L890" t="s">
        <v>93</v>
      </c>
      <c r="M890" t="s">
        <v>72</v>
      </c>
      <c r="P890" t="s">
        <v>94</v>
      </c>
      <c r="Q890" t="s">
        <v>95</v>
      </c>
      <c r="R890" t="s">
        <v>96</v>
      </c>
      <c r="S890" t="s">
        <v>97</v>
      </c>
      <c r="T890" t="s">
        <v>98</v>
      </c>
      <c r="U890">
        <v>42.370837000000002</v>
      </c>
      <c r="V890">
        <v>-83.485600000000005</v>
      </c>
      <c r="W890" t="s">
        <v>273</v>
      </c>
      <c r="X890" t="s">
        <v>274</v>
      </c>
      <c r="Y890" t="s">
        <v>112</v>
      </c>
      <c r="Z890" s="10">
        <v>782162907</v>
      </c>
      <c r="AA890" s="9">
        <v>29.528514999999999</v>
      </c>
      <c r="AB890" s="9">
        <v>-98.492189999999994</v>
      </c>
      <c r="AC890" t="s">
        <v>98</v>
      </c>
      <c r="AD890">
        <v>106</v>
      </c>
      <c r="AE890" s="1" t="s">
        <v>102</v>
      </c>
      <c r="AF890" s="1" t="str">
        <f t="shared" si="41"/>
        <v>6</v>
      </c>
      <c r="AG890" s="1">
        <f t="shared" si="39"/>
        <v>5</v>
      </c>
      <c r="AH890" s="1">
        <v>13.2</v>
      </c>
      <c r="AI890" s="7">
        <f t="shared" si="40"/>
        <v>127.05000000000001</v>
      </c>
      <c r="AJ890">
        <v>127.05</v>
      </c>
      <c r="AK890">
        <v>127.05</v>
      </c>
      <c r="AL890" s="4">
        <v>24.14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T890">
        <v>0</v>
      </c>
      <c r="AU890" s="4">
        <v>0</v>
      </c>
      <c r="AV890" s="4">
        <v>7.56</v>
      </c>
      <c r="AW890" s="4">
        <v>158.75</v>
      </c>
      <c r="AX890">
        <v>5</v>
      </c>
      <c r="AY890" t="s">
        <v>80</v>
      </c>
      <c r="AZ890">
        <v>5</v>
      </c>
      <c r="BA890">
        <v>0</v>
      </c>
      <c r="BB890">
        <v>0</v>
      </c>
      <c r="BC890">
        <v>0</v>
      </c>
      <c r="BD890">
        <v>0</v>
      </c>
      <c r="BE890">
        <v>1</v>
      </c>
      <c r="BF890" t="s">
        <v>81</v>
      </c>
      <c r="BJ890" s="6">
        <v>45934</v>
      </c>
      <c r="BK890" t="s">
        <v>82</v>
      </c>
      <c r="BL890" t="s">
        <v>83</v>
      </c>
      <c r="BM890" t="s">
        <v>201</v>
      </c>
      <c r="BN890" t="s">
        <v>85</v>
      </c>
      <c r="BP890">
        <v>2025</v>
      </c>
      <c r="BQ890" t="s">
        <v>86</v>
      </c>
      <c r="BR890" t="s">
        <v>202</v>
      </c>
    </row>
    <row r="891" spans="1:70" x14ac:dyDescent="0.25">
      <c r="A891">
        <v>6655027041</v>
      </c>
      <c r="B891" t="s">
        <v>207</v>
      </c>
      <c r="C891" t="s">
        <v>89</v>
      </c>
      <c r="D891" s="4">
        <v>146.52000000000001</v>
      </c>
      <c r="E891" s="5">
        <v>45934</v>
      </c>
      <c r="F891" s="5">
        <v>45932</v>
      </c>
      <c r="G891">
        <v>7926</v>
      </c>
      <c r="H891" t="s">
        <v>90</v>
      </c>
      <c r="I891" t="s">
        <v>91</v>
      </c>
      <c r="J891" t="s">
        <v>69</v>
      </c>
      <c r="K891" t="s">
        <v>92</v>
      </c>
      <c r="L891" t="s">
        <v>93</v>
      </c>
      <c r="M891" t="s">
        <v>72</v>
      </c>
      <c r="P891" t="s">
        <v>94</v>
      </c>
      <c r="Q891" t="s">
        <v>95</v>
      </c>
      <c r="R891" t="s">
        <v>96</v>
      </c>
      <c r="S891" t="s">
        <v>97</v>
      </c>
      <c r="T891" t="s">
        <v>98</v>
      </c>
      <c r="U891">
        <v>42.370837000000002</v>
      </c>
      <c r="V891">
        <v>-83.485600000000005</v>
      </c>
      <c r="W891" t="s">
        <v>334</v>
      </c>
      <c r="X891" t="s">
        <v>335</v>
      </c>
      <c r="Y891" t="s">
        <v>101</v>
      </c>
      <c r="Z891" s="10">
        <v>74301326</v>
      </c>
      <c r="AA891" s="9">
        <v>36.631672999999999</v>
      </c>
      <c r="AB891" s="9">
        <v>-95.173029999999997</v>
      </c>
      <c r="AC891" t="s">
        <v>98</v>
      </c>
      <c r="AD891">
        <v>104</v>
      </c>
      <c r="AE891" s="1" t="s">
        <v>102</v>
      </c>
      <c r="AF891" s="1" t="str">
        <f t="shared" si="41"/>
        <v>4</v>
      </c>
      <c r="AG891" s="1">
        <f t="shared" si="39"/>
        <v>5</v>
      </c>
      <c r="AH891" s="1">
        <v>11.94</v>
      </c>
      <c r="AI891" s="7">
        <f t="shared" si="40"/>
        <v>112.68</v>
      </c>
      <c r="AJ891">
        <v>112.68</v>
      </c>
      <c r="AK891">
        <v>112.68</v>
      </c>
      <c r="AL891" s="4">
        <v>22.28</v>
      </c>
      <c r="AM891" s="4">
        <v>0</v>
      </c>
      <c r="AN891" s="4">
        <v>0</v>
      </c>
      <c r="AO891" s="4">
        <v>0</v>
      </c>
      <c r="AP891" s="4">
        <v>0</v>
      </c>
      <c r="AQ891" s="4">
        <v>4.58</v>
      </c>
      <c r="AR891" s="4">
        <v>0</v>
      </c>
      <c r="AT891">
        <v>0</v>
      </c>
      <c r="AU891" s="4">
        <v>0</v>
      </c>
      <c r="AV891" s="4">
        <v>11.56</v>
      </c>
      <c r="AW891" s="4">
        <v>146.52000000000001</v>
      </c>
      <c r="AX891">
        <v>5</v>
      </c>
      <c r="AY891" t="s">
        <v>80</v>
      </c>
      <c r="AZ891">
        <v>5</v>
      </c>
      <c r="BA891">
        <v>0</v>
      </c>
      <c r="BB891">
        <v>0</v>
      </c>
      <c r="BC891">
        <v>0</v>
      </c>
      <c r="BD891">
        <v>0</v>
      </c>
      <c r="BE891">
        <v>1</v>
      </c>
      <c r="BF891" t="s">
        <v>81</v>
      </c>
      <c r="BJ891" s="6">
        <v>45934</v>
      </c>
      <c r="BK891" t="s">
        <v>82</v>
      </c>
      <c r="BL891" t="s">
        <v>83</v>
      </c>
      <c r="BM891" t="s">
        <v>201</v>
      </c>
      <c r="BN891" t="s">
        <v>85</v>
      </c>
      <c r="BP891">
        <v>2025</v>
      </c>
      <c r="BQ891" t="s">
        <v>86</v>
      </c>
      <c r="BR891" t="s">
        <v>202</v>
      </c>
    </row>
    <row r="892" spans="1:70" x14ac:dyDescent="0.25">
      <c r="A892">
        <v>6655026994</v>
      </c>
      <c r="B892" t="s">
        <v>207</v>
      </c>
      <c r="C892" t="s">
        <v>89</v>
      </c>
      <c r="D892" s="4">
        <v>185.69</v>
      </c>
      <c r="E892" s="5">
        <v>45934</v>
      </c>
      <c r="F892" s="5">
        <v>45930</v>
      </c>
      <c r="G892">
        <v>7926</v>
      </c>
      <c r="H892" t="s">
        <v>90</v>
      </c>
      <c r="I892" t="s">
        <v>91</v>
      </c>
      <c r="J892" t="s">
        <v>69</v>
      </c>
      <c r="K892" t="s">
        <v>92</v>
      </c>
      <c r="L892" t="s">
        <v>93</v>
      </c>
      <c r="M892" t="s">
        <v>72</v>
      </c>
      <c r="P892" t="s">
        <v>94</v>
      </c>
      <c r="Q892" t="s">
        <v>95</v>
      </c>
      <c r="R892" t="s">
        <v>96</v>
      </c>
      <c r="S892" t="s">
        <v>97</v>
      </c>
      <c r="T892" t="s">
        <v>98</v>
      </c>
      <c r="U892">
        <v>42.370837000000002</v>
      </c>
      <c r="V892">
        <v>-83.485600000000005</v>
      </c>
      <c r="W892" t="s">
        <v>340</v>
      </c>
      <c r="X892" t="s">
        <v>341</v>
      </c>
      <c r="Y892" t="s">
        <v>128</v>
      </c>
      <c r="Z892" s="10">
        <v>857373441</v>
      </c>
      <c r="AA892" s="9">
        <v>32.417144</v>
      </c>
      <c r="AB892" s="9">
        <v>-110.96353999999999</v>
      </c>
      <c r="AC892" t="s">
        <v>98</v>
      </c>
      <c r="AD892">
        <v>107</v>
      </c>
      <c r="AE892" s="1" t="s">
        <v>102</v>
      </c>
      <c r="AF892" s="1" t="str">
        <f t="shared" si="41"/>
        <v>7</v>
      </c>
      <c r="AG892" s="1">
        <f t="shared" si="39"/>
        <v>5</v>
      </c>
      <c r="AH892" s="1">
        <v>14.99</v>
      </c>
      <c r="AI892" s="7">
        <f t="shared" si="40"/>
        <v>144.03</v>
      </c>
      <c r="AJ892">
        <v>144.03</v>
      </c>
      <c r="AK892">
        <v>144.03</v>
      </c>
      <c r="AL892" s="4">
        <v>28.24</v>
      </c>
      <c r="AM892" s="4">
        <v>0</v>
      </c>
      <c r="AN892" s="4">
        <v>0</v>
      </c>
      <c r="AO892" s="4">
        <v>0</v>
      </c>
      <c r="AP892" s="4">
        <v>0</v>
      </c>
      <c r="AQ892" s="4">
        <v>4.58</v>
      </c>
      <c r="AR892" s="4">
        <v>0</v>
      </c>
      <c r="AT892">
        <v>0</v>
      </c>
      <c r="AU892" s="4">
        <v>0</v>
      </c>
      <c r="AV892" s="4">
        <v>13.42</v>
      </c>
      <c r="AW892" s="4">
        <v>185.69</v>
      </c>
      <c r="AX892">
        <v>5</v>
      </c>
      <c r="AY892" t="s">
        <v>80</v>
      </c>
      <c r="AZ892">
        <v>5</v>
      </c>
      <c r="BA892">
        <v>0</v>
      </c>
      <c r="BB892">
        <v>0</v>
      </c>
      <c r="BC892">
        <v>0</v>
      </c>
      <c r="BD892">
        <v>0</v>
      </c>
      <c r="BE892">
        <v>1</v>
      </c>
      <c r="BF892" t="s">
        <v>81</v>
      </c>
      <c r="BJ892" s="6">
        <v>45934</v>
      </c>
      <c r="BK892" t="s">
        <v>82</v>
      </c>
      <c r="BL892" t="s">
        <v>83</v>
      </c>
      <c r="BM892" t="s">
        <v>201</v>
      </c>
      <c r="BN892" t="s">
        <v>85</v>
      </c>
      <c r="BP892">
        <v>2025</v>
      </c>
      <c r="BQ892" t="s">
        <v>86</v>
      </c>
      <c r="BR892" t="s">
        <v>202</v>
      </c>
    </row>
    <row r="893" spans="1:70" x14ac:dyDescent="0.25">
      <c r="A893">
        <v>6655027002</v>
      </c>
      <c r="B893" t="s">
        <v>207</v>
      </c>
      <c r="C893" t="s">
        <v>89</v>
      </c>
      <c r="D893" s="4">
        <v>179.97</v>
      </c>
      <c r="E893" s="5">
        <v>45934</v>
      </c>
      <c r="F893" s="5">
        <v>45930</v>
      </c>
      <c r="G893">
        <v>7926</v>
      </c>
      <c r="H893" t="s">
        <v>90</v>
      </c>
      <c r="I893" t="s">
        <v>91</v>
      </c>
      <c r="J893" t="s">
        <v>69</v>
      </c>
      <c r="K893" t="s">
        <v>92</v>
      </c>
      <c r="L893" t="s">
        <v>93</v>
      </c>
      <c r="M893" t="s">
        <v>72</v>
      </c>
      <c r="P893" t="s">
        <v>94</v>
      </c>
      <c r="Q893" t="s">
        <v>95</v>
      </c>
      <c r="R893" t="s">
        <v>96</v>
      </c>
      <c r="S893" t="s">
        <v>97</v>
      </c>
      <c r="T893" t="s">
        <v>98</v>
      </c>
      <c r="U893">
        <v>42.370837000000002</v>
      </c>
      <c r="V893">
        <v>-83.485600000000005</v>
      </c>
      <c r="W893" t="s">
        <v>293</v>
      </c>
      <c r="X893" t="s">
        <v>294</v>
      </c>
      <c r="Y893" t="s">
        <v>112</v>
      </c>
      <c r="Z893" s="10">
        <v>770077755</v>
      </c>
      <c r="AA893" s="9">
        <v>29.772627</v>
      </c>
      <c r="AB893" s="9">
        <v>-95.403189999999995</v>
      </c>
      <c r="AC893" t="s">
        <v>98</v>
      </c>
      <c r="AD893">
        <v>107</v>
      </c>
      <c r="AE893" s="1" t="s">
        <v>102</v>
      </c>
      <c r="AF893" s="1" t="str">
        <f t="shared" si="41"/>
        <v>7</v>
      </c>
      <c r="AG893" s="1">
        <f t="shared" si="39"/>
        <v>5</v>
      </c>
      <c r="AH893" s="1">
        <v>14.99</v>
      </c>
      <c r="AI893" s="7">
        <f t="shared" si="40"/>
        <v>144.03</v>
      </c>
      <c r="AJ893">
        <v>144.03</v>
      </c>
      <c r="AK893">
        <v>144.03</v>
      </c>
      <c r="AL893" s="4">
        <v>27.37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T893">
        <v>0</v>
      </c>
      <c r="AU893" s="4">
        <v>0</v>
      </c>
      <c r="AV893" s="4">
        <v>8.57</v>
      </c>
      <c r="AW893" s="4">
        <v>179.97</v>
      </c>
      <c r="AX893">
        <v>5</v>
      </c>
      <c r="AY893" t="s">
        <v>80</v>
      </c>
      <c r="AZ893">
        <v>5</v>
      </c>
      <c r="BA893">
        <v>0</v>
      </c>
      <c r="BB893">
        <v>0</v>
      </c>
      <c r="BC893">
        <v>0</v>
      </c>
      <c r="BD893">
        <v>0</v>
      </c>
      <c r="BE893">
        <v>1</v>
      </c>
      <c r="BF893" t="s">
        <v>81</v>
      </c>
      <c r="BJ893" s="6">
        <v>45934</v>
      </c>
      <c r="BK893" t="s">
        <v>82</v>
      </c>
      <c r="BL893" t="s">
        <v>83</v>
      </c>
      <c r="BM893" t="s">
        <v>201</v>
      </c>
      <c r="BN893" t="s">
        <v>85</v>
      </c>
      <c r="BP893">
        <v>2025</v>
      </c>
      <c r="BQ893" t="s">
        <v>86</v>
      </c>
      <c r="BR893" t="s">
        <v>202</v>
      </c>
    </row>
    <row r="894" spans="1:70" x14ac:dyDescent="0.25">
      <c r="A894">
        <v>6655027004</v>
      </c>
      <c r="B894" t="s">
        <v>207</v>
      </c>
      <c r="C894" t="s">
        <v>89</v>
      </c>
      <c r="D894" s="4">
        <v>179.97</v>
      </c>
      <c r="E894" s="5">
        <v>45934</v>
      </c>
      <c r="F894" s="5">
        <v>45930</v>
      </c>
      <c r="G894">
        <v>7926</v>
      </c>
      <c r="H894" t="s">
        <v>90</v>
      </c>
      <c r="I894" t="s">
        <v>91</v>
      </c>
      <c r="J894" t="s">
        <v>69</v>
      </c>
      <c r="K894" t="s">
        <v>92</v>
      </c>
      <c r="L894" t="s">
        <v>93</v>
      </c>
      <c r="M894" t="s">
        <v>72</v>
      </c>
      <c r="P894" t="s">
        <v>94</v>
      </c>
      <c r="Q894" t="s">
        <v>95</v>
      </c>
      <c r="R894" t="s">
        <v>96</v>
      </c>
      <c r="S894" t="s">
        <v>97</v>
      </c>
      <c r="T894" t="s">
        <v>98</v>
      </c>
      <c r="U894">
        <v>42.370837000000002</v>
      </c>
      <c r="V894">
        <v>-83.485600000000005</v>
      </c>
      <c r="W894" t="s">
        <v>293</v>
      </c>
      <c r="X894" t="s">
        <v>294</v>
      </c>
      <c r="Y894" t="s">
        <v>112</v>
      </c>
      <c r="Z894" s="10">
        <v>770077755</v>
      </c>
      <c r="AA894" s="9">
        <v>29.772627</v>
      </c>
      <c r="AB894" s="9">
        <v>-95.403189999999995</v>
      </c>
      <c r="AC894" t="s">
        <v>98</v>
      </c>
      <c r="AD894">
        <v>107</v>
      </c>
      <c r="AE894" s="1" t="s">
        <v>102</v>
      </c>
      <c r="AF894" s="1" t="str">
        <f t="shared" si="41"/>
        <v>7</v>
      </c>
      <c r="AG894" s="1">
        <f t="shared" si="39"/>
        <v>5</v>
      </c>
      <c r="AH894" s="1">
        <v>14.99</v>
      </c>
      <c r="AI894" s="7">
        <f t="shared" si="40"/>
        <v>144.03</v>
      </c>
      <c r="AJ894">
        <v>144.03</v>
      </c>
      <c r="AK894">
        <v>144.03</v>
      </c>
      <c r="AL894" s="4">
        <v>27.37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T894">
        <v>0</v>
      </c>
      <c r="AU894" s="4">
        <v>0</v>
      </c>
      <c r="AV894" s="4">
        <v>8.57</v>
      </c>
      <c r="AW894" s="4">
        <v>179.97</v>
      </c>
      <c r="AX894">
        <v>5</v>
      </c>
      <c r="AY894" t="s">
        <v>80</v>
      </c>
      <c r="AZ894">
        <v>5</v>
      </c>
      <c r="BA894">
        <v>0</v>
      </c>
      <c r="BB894">
        <v>0</v>
      </c>
      <c r="BC894">
        <v>0</v>
      </c>
      <c r="BD894">
        <v>0</v>
      </c>
      <c r="BE894">
        <v>1</v>
      </c>
      <c r="BF894" t="s">
        <v>81</v>
      </c>
      <c r="BJ894" s="6">
        <v>45934</v>
      </c>
      <c r="BK894" t="s">
        <v>82</v>
      </c>
      <c r="BL894" t="s">
        <v>83</v>
      </c>
      <c r="BM894" t="s">
        <v>201</v>
      </c>
      <c r="BN894" t="s">
        <v>85</v>
      </c>
      <c r="BP894">
        <v>2025</v>
      </c>
      <c r="BQ894" t="s">
        <v>86</v>
      </c>
      <c r="BR894" t="s">
        <v>202</v>
      </c>
    </row>
    <row r="895" spans="1:70" x14ac:dyDescent="0.25">
      <c r="A895">
        <v>6655026985</v>
      </c>
      <c r="B895" t="s">
        <v>207</v>
      </c>
      <c r="C895" t="s">
        <v>89</v>
      </c>
      <c r="D895" s="4">
        <v>70.14</v>
      </c>
      <c r="E895" s="5">
        <v>45934</v>
      </c>
      <c r="F895" s="5">
        <v>45930</v>
      </c>
      <c r="G895">
        <v>7926</v>
      </c>
      <c r="H895" t="s">
        <v>90</v>
      </c>
      <c r="I895" t="s">
        <v>91</v>
      </c>
      <c r="J895" t="s">
        <v>69</v>
      </c>
      <c r="K895" t="s">
        <v>92</v>
      </c>
      <c r="L895" t="s">
        <v>93</v>
      </c>
      <c r="M895" t="s">
        <v>72</v>
      </c>
      <c r="P895" t="s">
        <v>94</v>
      </c>
      <c r="Q895" t="s">
        <v>95</v>
      </c>
      <c r="R895" t="s">
        <v>96</v>
      </c>
      <c r="S895" t="s">
        <v>97</v>
      </c>
      <c r="T895" t="s">
        <v>98</v>
      </c>
      <c r="U895">
        <v>42.370837000000002</v>
      </c>
      <c r="V895">
        <v>-83.485600000000005</v>
      </c>
      <c r="W895" t="s">
        <v>399</v>
      </c>
      <c r="X895" t="s">
        <v>400</v>
      </c>
      <c r="Y895" t="s">
        <v>96</v>
      </c>
      <c r="Z895" s="10">
        <v>483631661</v>
      </c>
      <c r="AA895" s="9">
        <v>42.765582000000002</v>
      </c>
      <c r="AB895" s="9">
        <v>-83.172809999999998</v>
      </c>
      <c r="AC895" t="s">
        <v>98</v>
      </c>
      <c r="AD895">
        <v>102</v>
      </c>
      <c r="AE895" s="1" t="s">
        <v>102</v>
      </c>
      <c r="AF895" s="1" t="str">
        <f t="shared" si="41"/>
        <v>2</v>
      </c>
      <c r="AG895" s="1">
        <f t="shared" si="39"/>
        <v>5</v>
      </c>
      <c r="AH895" s="1">
        <v>10.44</v>
      </c>
      <c r="AI895" s="7">
        <f t="shared" si="40"/>
        <v>51.55</v>
      </c>
      <c r="AJ895">
        <v>51.55</v>
      </c>
      <c r="AK895">
        <v>51.55</v>
      </c>
      <c r="AL895" s="4">
        <v>10.67</v>
      </c>
      <c r="AM895" s="4">
        <v>0</v>
      </c>
      <c r="AN895" s="4">
        <v>0</v>
      </c>
      <c r="AO895" s="4">
        <v>0</v>
      </c>
      <c r="AP895" s="4">
        <v>0</v>
      </c>
      <c r="AQ895" s="4">
        <v>4.58</v>
      </c>
      <c r="AR895" s="4">
        <v>0</v>
      </c>
      <c r="AT895">
        <v>0</v>
      </c>
      <c r="AU895" s="4">
        <v>0</v>
      </c>
      <c r="AV895" s="4">
        <v>7.92</v>
      </c>
      <c r="AW895" s="4">
        <v>70.14</v>
      </c>
      <c r="AX895">
        <v>5</v>
      </c>
      <c r="AY895" t="s">
        <v>80</v>
      </c>
      <c r="AZ895">
        <v>5</v>
      </c>
      <c r="BA895">
        <v>0</v>
      </c>
      <c r="BB895">
        <v>0</v>
      </c>
      <c r="BC895">
        <v>0</v>
      </c>
      <c r="BD895">
        <v>0</v>
      </c>
      <c r="BE895">
        <v>1</v>
      </c>
      <c r="BF895" t="s">
        <v>81</v>
      </c>
      <c r="BJ895" s="6">
        <v>45934</v>
      </c>
      <c r="BK895" t="s">
        <v>82</v>
      </c>
      <c r="BL895" t="s">
        <v>83</v>
      </c>
      <c r="BM895" t="s">
        <v>201</v>
      </c>
      <c r="BN895" t="s">
        <v>85</v>
      </c>
      <c r="BP895">
        <v>2025</v>
      </c>
      <c r="BQ895" t="s">
        <v>86</v>
      </c>
      <c r="BR895" t="s">
        <v>202</v>
      </c>
    </row>
    <row r="896" spans="1:70" x14ac:dyDescent="0.25">
      <c r="A896">
        <v>6655027033</v>
      </c>
      <c r="B896" t="s">
        <v>207</v>
      </c>
      <c r="C896" t="s">
        <v>89</v>
      </c>
      <c r="D896" s="4">
        <v>158.59</v>
      </c>
      <c r="E896" s="5">
        <v>45934</v>
      </c>
      <c r="F896" s="5">
        <v>45932</v>
      </c>
      <c r="G896">
        <v>7926</v>
      </c>
      <c r="H896" t="s">
        <v>90</v>
      </c>
      <c r="I896" t="s">
        <v>91</v>
      </c>
      <c r="J896" t="s">
        <v>69</v>
      </c>
      <c r="K896" t="s">
        <v>92</v>
      </c>
      <c r="L896" t="s">
        <v>93</v>
      </c>
      <c r="M896" t="s">
        <v>72</v>
      </c>
      <c r="P896" t="s">
        <v>94</v>
      </c>
      <c r="Q896" t="s">
        <v>95</v>
      </c>
      <c r="R896" t="s">
        <v>96</v>
      </c>
      <c r="S896" t="s">
        <v>97</v>
      </c>
      <c r="T896" t="s">
        <v>98</v>
      </c>
      <c r="U896">
        <v>42.370837000000002</v>
      </c>
      <c r="V896">
        <v>-83.485600000000005</v>
      </c>
      <c r="W896" t="s">
        <v>302</v>
      </c>
      <c r="X896" t="s">
        <v>303</v>
      </c>
      <c r="Y896" t="s">
        <v>272</v>
      </c>
      <c r="Z896" s="10">
        <v>328061551</v>
      </c>
      <c r="AA896" s="9">
        <v>28.51483</v>
      </c>
      <c r="AB896" s="9">
        <v>-81.36054</v>
      </c>
      <c r="AC896" t="s">
        <v>98</v>
      </c>
      <c r="AD896">
        <v>105</v>
      </c>
      <c r="AE896" s="1" t="s">
        <v>102</v>
      </c>
      <c r="AF896" s="1" t="str">
        <f t="shared" si="41"/>
        <v>5</v>
      </c>
      <c r="AG896" s="1">
        <f t="shared" si="39"/>
        <v>5</v>
      </c>
      <c r="AH896" s="1">
        <v>12.74</v>
      </c>
      <c r="AI896" s="7">
        <f t="shared" si="40"/>
        <v>122.34</v>
      </c>
      <c r="AJ896">
        <v>122.34</v>
      </c>
      <c r="AK896">
        <v>122.34</v>
      </c>
      <c r="AL896" s="4">
        <v>24.12</v>
      </c>
      <c r="AM896" s="4">
        <v>0</v>
      </c>
      <c r="AN896" s="4">
        <v>0</v>
      </c>
      <c r="AO896" s="4">
        <v>0</v>
      </c>
      <c r="AP896" s="4">
        <v>0</v>
      </c>
      <c r="AQ896" s="4">
        <v>4.58</v>
      </c>
      <c r="AR896" s="4">
        <v>0</v>
      </c>
      <c r="AT896">
        <v>0</v>
      </c>
      <c r="AU896" s="4">
        <v>0</v>
      </c>
      <c r="AV896" s="4">
        <v>12.13</v>
      </c>
      <c r="AW896" s="4">
        <v>158.59</v>
      </c>
      <c r="AX896">
        <v>5</v>
      </c>
      <c r="AY896" t="s">
        <v>80</v>
      </c>
      <c r="AZ896">
        <v>5</v>
      </c>
      <c r="BA896">
        <v>0</v>
      </c>
      <c r="BB896">
        <v>0</v>
      </c>
      <c r="BC896">
        <v>0</v>
      </c>
      <c r="BD896">
        <v>0</v>
      </c>
      <c r="BE896">
        <v>1</v>
      </c>
      <c r="BF896" t="s">
        <v>81</v>
      </c>
      <c r="BJ896" s="6">
        <v>45934</v>
      </c>
      <c r="BK896" t="s">
        <v>82</v>
      </c>
      <c r="BL896" t="s">
        <v>83</v>
      </c>
      <c r="BM896" t="s">
        <v>201</v>
      </c>
      <c r="BN896" t="s">
        <v>85</v>
      </c>
      <c r="BP896">
        <v>2025</v>
      </c>
      <c r="BQ896" t="s">
        <v>86</v>
      </c>
      <c r="BR896" t="s">
        <v>202</v>
      </c>
    </row>
    <row r="897" spans="1:70" x14ac:dyDescent="0.25">
      <c r="A897">
        <v>6655026989</v>
      </c>
      <c r="B897" t="s">
        <v>207</v>
      </c>
      <c r="C897" t="s">
        <v>89</v>
      </c>
      <c r="D897" s="4">
        <v>152.86000000000001</v>
      </c>
      <c r="E897" s="5">
        <v>45934</v>
      </c>
      <c r="F897" s="5">
        <v>45930</v>
      </c>
      <c r="G897">
        <v>7926</v>
      </c>
      <c r="H897" t="s">
        <v>90</v>
      </c>
      <c r="I897" t="s">
        <v>91</v>
      </c>
      <c r="J897" t="s">
        <v>69</v>
      </c>
      <c r="K897" t="s">
        <v>92</v>
      </c>
      <c r="L897" t="s">
        <v>93</v>
      </c>
      <c r="M897" t="s">
        <v>72</v>
      </c>
      <c r="P897" t="s">
        <v>94</v>
      </c>
      <c r="Q897" t="s">
        <v>95</v>
      </c>
      <c r="R897" t="s">
        <v>96</v>
      </c>
      <c r="S897" t="s">
        <v>97</v>
      </c>
      <c r="T897" t="s">
        <v>98</v>
      </c>
      <c r="U897">
        <v>42.370837000000002</v>
      </c>
      <c r="V897">
        <v>-83.485600000000005</v>
      </c>
      <c r="W897" t="s">
        <v>297</v>
      </c>
      <c r="X897" t="s">
        <v>298</v>
      </c>
      <c r="Y897" t="s">
        <v>299</v>
      </c>
      <c r="Z897" s="10">
        <v>674014143</v>
      </c>
      <c r="AA897" s="9">
        <v>38.827874999999999</v>
      </c>
      <c r="AB897" s="9">
        <v>-97.615530000000007</v>
      </c>
      <c r="AC897" t="s">
        <v>98</v>
      </c>
      <c r="AD897">
        <v>105</v>
      </c>
      <c r="AE897" s="1" t="s">
        <v>102</v>
      </c>
      <c r="AF897" s="1" t="str">
        <f t="shared" si="41"/>
        <v>5</v>
      </c>
      <c r="AG897" s="1">
        <f t="shared" ref="AG897:AG960" si="42">ROUNDUP(AX897,0)</f>
        <v>5</v>
      </c>
      <c r="AH897" s="1">
        <v>12.74</v>
      </c>
      <c r="AI897" s="7">
        <f t="shared" ref="AI897:AI960" si="43">AW897-AL897-AV897</f>
        <v>122.34</v>
      </c>
      <c r="AJ897">
        <v>122.34</v>
      </c>
      <c r="AK897">
        <v>122.34</v>
      </c>
      <c r="AL897" s="4">
        <v>23.24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T897">
        <v>0</v>
      </c>
      <c r="AU897" s="4">
        <v>0</v>
      </c>
      <c r="AV897" s="4">
        <v>7.28</v>
      </c>
      <c r="AW897" s="4">
        <v>152.86000000000001</v>
      </c>
      <c r="AX897">
        <v>5</v>
      </c>
      <c r="AY897" t="s">
        <v>80</v>
      </c>
      <c r="AZ897">
        <v>5</v>
      </c>
      <c r="BA897">
        <v>0</v>
      </c>
      <c r="BB897">
        <v>0</v>
      </c>
      <c r="BC897">
        <v>0</v>
      </c>
      <c r="BD897">
        <v>0</v>
      </c>
      <c r="BE897">
        <v>1</v>
      </c>
      <c r="BF897" t="s">
        <v>81</v>
      </c>
      <c r="BJ897" s="6">
        <v>45934</v>
      </c>
      <c r="BK897" t="s">
        <v>82</v>
      </c>
      <c r="BL897" t="s">
        <v>83</v>
      </c>
      <c r="BM897" t="s">
        <v>201</v>
      </c>
      <c r="BN897" t="s">
        <v>85</v>
      </c>
      <c r="BP897">
        <v>2025</v>
      </c>
      <c r="BQ897" t="s">
        <v>86</v>
      </c>
      <c r="BR897" t="s">
        <v>202</v>
      </c>
    </row>
    <row r="898" spans="1:70" x14ac:dyDescent="0.25">
      <c r="A898">
        <v>6655027010</v>
      </c>
      <c r="B898" t="s">
        <v>207</v>
      </c>
      <c r="C898" t="s">
        <v>89</v>
      </c>
      <c r="D898" s="4">
        <v>197.62</v>
      </c>
      <c r="E898" s="5">
        <v>45934</v>
      </c>
      <c r="F898" s="5">
        <v>45930</v>
      </c>
      <c r="G898">
        <v>7926</v>
      </c>
      <c r="H898" t="s">
        <v>90</v>
      </c>
      <c r="I898" t="s">
        <v>91</v>
      </c>
      <c r="J898" t="s">
        <v>69</v>
      </c>
      <c r="K898" t="s">
        <v>92</v>
      </c>
      <c r="L898" t="s">
        <v>93</v>
      </c>
      <c r="M898" t="s">
        <v>72</v>
      </c>
      <c r="P898" t="s">
        <v>94</v>
      </c>
      <c r="Q898" t="s">
        <v>95</v>
      </c>
      <c r="R898" t="s">
        <v>96</v>
      </c>
      <c r="S898" t="s">
        <v>97</v>
      </c>
      <c r="T898" t="s">
        <v>98</v>
      </c>
      <c r="U898">
        <v>42.370837000000002</v>
      </c>
      <c r="V898">
        <v>-83.485600000000005</v>
      </c>
      <c r="W898" t="s">
        <v>378</v>
      </c>
      <c r="X898" t="s">
        <v>379</v>
      </c>
      <c r="Y898" t="s">
        <v>156</v>
      </c>
      <c r="Z898" s="10">
        <v>934414538</v>
      </c>
      <c r="AA898" s="9">
        <v>34.709972999999998</v>
      </c>
      <c r="AB898" s="9">
        <v>-120.09201</v>
      </c>
      <c r="AC898" t="s">
        <v>98</v>
      </c>
      <c r="AD898">
        <v>108</v>
      </c>
      <c r="AE898" s="1" t="s">
        <v>102</v>
      </c>
      <c r="AF898" s="1" t="str">
        <f t="shared" si="41"/>
        <v>8</v>
      </c>
      <c r="AG898" s="1">
        <f t="shared" si="42"/>
        <v>5</v>
      </c>
      <c r="AH898" s="1">
        <v>15.47</v>
      </c>
      <c r="AI898" s="7">
        <f t="shared" si="43"/>
        <v>147.76999999999998</v>
      </c>
      <c r="AJ898">
        <v>147.77000000000001</v>
      </c>
      <c r="AK898">
        <v>147.77000000000001</v>
      </c>
      <c r="AL898" s="4">
        <v>30.05</v>
      </c>
      <c r="AM898" s="4">
        <v>0</v>
      </c>
      <c r="AN898" s="4">
        <v>0</v>
      </c>
      <c r="AO898" s="4">
        <v>0</v>
      </c>
      <c r="AP898" s="4">
        <v>0</v>
      </c>
      <c r="AQ898" s="4">
        <v>4.58</v>
      </c>
      <c r="AR898" s="4">
        <v>0</v>
      </c>
      <c r="AT898">
        <v>0</v>
      </c>
      <c r="AU898" s="4">
        <v>0</v>
      </c>
      <c r="AV898" s="4">
        <v>19.8</v>
      </c>
      <c r="AW898" s="4">
        <v>197.62</v>
      </c>
      <c r="AX898">
        <v>5</v>
      </c>
      <c r="AY898" t="s">
        <v>80</v>
      </c>
      <c r="AZ898">
        <v>5</v>
      </c>
      <c r="BA898">
        <v>0</v>
      </c>
      <c r="BB898">
        <v>0</v>
      </c>
      <c r="BC898">
        <v>0</v>
      </c>
      <c r="BD898">
        <v>0</v>
      </c>
      <c r="BE898">
        <v>1</v>
      </c>
      <c r="BF898" t="s">
        <v>81</v>
      </c>
      <c r="BJ898" s="6">
        <v>45934</v>
      </c>
      <c r="BK898" t="s">
        <v>82</v>
      </c>
      <c r="BL898" t="s">
        <v>83</v>
      </c>
      <c r="BM898" t="s">
        <v>201</v>
      </c>
      <c r="BN898" t="s">
        <v>85</v>
      </c>
      <c r="BP898">
        <v>2025</v>
      </c>
      <c r="BQ898" t="s">
        <v>86</v>
      </c>
      <c r="BR898" t="s">
        <v>202</v>
      </c>
    </row>
    <row r="899" spans="1:70" x14ac:dyDescent="0.25">
      <c r="A899">
        <v>6655026979</v>
      </c>
      <c r="B899" t="s">
        <v>207</v>
      </c>
      <c r="C899" t="s">
        <v>89</v>
      </c>
      <c r="D899" s="4">
        <v>158.59</v>
      </c>
      <c r="E899" s="5">
        <v>45934</v>
      </c>
      <c r="F899" s="5">
        <v>45930</v>
      </c>
      <c r="G899">
        <v>7926</v>
      </c>
      <c r="H899" t="s">
        <v>90</v>
      </c>
      <c r="I899" t="s">
        <v>91</v>
      </c>
      <c r="J899" t="s">
        <v>69</v>
      </c>
      <c r="K899" t="s">
        <v>92</v>
      </c>
      <c r="L899" t="s">
        <v>93</v>
      </c>
      <c r="M899" t="s">
        <v>72</v>
      </c>
      <c r="P899" t="s">
        <v>94</v>
      </c>
      <c r="Q899" t="s">
        <v>95</v>
      </c>
      <c r="R899" t="s">
        <v>96</v>
      </c>
      <c r="S899" t="s">
        <v>97</v>
      </c>
      <c r="T899" t="s">
        <v>98</v>
      </c>
      <c r="U899">
        <v>42.370837000000002</v>
      </c>
      <c r="V899">
        <v>-83.485600000000005</v>
      </c>
      <c r="W899" t="s">
        <v>304</v>
      </c>
      <c r="X899" t="s">
        <v>305</v>
      </c>
      <c r="Y899" t="s">
        <v>306</v>
      </c>
      <c r="Z899" s="10">
        <v>30533917</v>
      </c>
      <c r="AA899" s="9">
        <v>34.542098000000003</v>
      </c>
      <c r="AB899" s="9">
        <v>-83.99718</v>
      </c>
      <c r="AC899" t="s">
        <v>98</v>
      </c>
      <c r="AD899">
        <v>105</v>
      </c>
      <c r="AE899" s="1" t="s">
        <v>102</v>
      </c>
      <c r="AF899" s="1" t="str">
        <f t="shared" si="41"/>
        <v>5</v>
      </c>
      <c r="AG899" s="1">
        <f t="shared" si="42"/>
        <v>5</v>
      </c>
      <c r="AH899" s="1">
        <v>12.74</v>
      </c>
      <c r="AI899" s="7">
        <f t="shared" si="43"/>
        <v>122.34</v>
      </c>
      <c r="AJ899">
        <v>122.34</v>
      </c>
      <c r="AK899">
        <v>122.34</v>
      </c>
      <c r="AL899" s="4">
        <v>24.12</v>
      </c>
      <c r="AM899" s="4">
        <v>0</v>
      </c>
      <c r="AN899" s="4">
        <v>0</v>
      </c>
      <c r="AO899" s="4">
        <v>0</v>
      </c>
      <c r="AP899" s="4">
        <v>0</v>
      </c>
      <c r="AQ899" s="4">
        <v>4.58</v>
      </c>
      <c r="AR899" s="4">
        <v>0</v>
      </c>
      <c r="AT899">
        <v>0</v>
      </c>
      <c r="AU899" s="4">
        <v>0</v>
      </c>
      <c r="AV899" s="4">
        <v>12.13</v>
      </c>
      <c r="AW899" s="4">
        <v>158.59</v>
      </c>
      <c r="AX899">
        <v>5</v>
      </c>
      <c r="AY899" t="s">
        <v>80</v>
      </c>
      <c r="AZ899">
        <v>5</v>
      </c>
      <c r="BA899">
        <v>0</v>
      </c>
      <c r="BB899">
        <v>0</v>
      </c>
      <c r="BC899">
        <v>0</v>
      </c>
      <c r="BD899">
        <v>0</v>
      </c>
      <c r="BE899">
        <v>1</v>
      </c>
      <c r="BF899" t="s">
        <v>81</v>
      </c>
      <c r="BJ899" s="6">
        <v>45934</v>
      </c>
      <c r="BK899" t="s">
        <v>82</v>
      </c>
      <c r="BL899" t="s">
        <v>83</v>
      </c>
      <c r="BM899" t="s">
        <v>201</v>
      </c>
      <c r="BN899" t="s">
        <v>85</v>
      </c>
      <c r="BP899">
        <v>2025</v>
      </c>
      <c r="BQ899" t="s">
        <v>86</v>
      </c>
      <c r="BR899" t="s">
        <v>202</v>
      </c>
    </row>
    <row r="900" spans="1:70" x14ac:dyDescent="0.25">
      <c r="A900">
        <v>6655027023</v>
      </c>
      <c r="B900" t="s">
        <v>207</v>
      </c>
      <c r="C900" t="s">
        <v>89</v>
      </c>
      <c r="D900" s="4">
        <v>152.86000000000001</v>
      </c>
      <c r="E900" s="5">
        <v>45934</v>
      </c>
      <c r="F900" s="5">
        <v>45931</v>
      </c>
      <c r="G900">
        <v>7926</v>
      </c>
      <c r="H900" t="s">
        <v>90</v>
      </c>
      <c r="I900" t="s">
        <v>91</v>
      </c>
      <c r="J900" t="s">
        <v>69</v>
      </c>
      <c r="K900" t="s">
        <v>92</v>
      </c>
      <c r="L900" t="s">
        <v>93</v>
      </c>
      <c r="M900" t="s">
        <v>72</v>
      </c>
      <c r="P900" t="s">
        <v>94</v>
      </c>
      <c r="Q900" t="s">
        <v>95</v>
      </c>
      <c r="R900" t="s">
        <v>96</v>
      </c>
      <c r="S900" t="s">
        <v>97</v>
      </c>
      <c r="T900" t="s">
        <v>98</v>
      </c>
      <c r="U900">
        <v>42.370837000000002</v>
      </c>
      <c r="V900">
        <v>-83.485600000000005</v>
      </c>
      <c r="W900" t="s">
        <v>457</v>
      </c>
      <c r="X900" t="s">
        <v>458</v>
      </c>
      <c r="Y900" t="s">
        <v>459</v>
      </c>
      <c r="Z900" s="10">
        <v>570495000</v>
      </c>
      <c r="AA900" s="9">
        <v>42.524771000000001</v>
      </c>
      <c r="AB900" s="9">
        <v>-96.499549999999999</v>
      </c>
      <c r="AC900" t="s">
        <v>98</v>
      </c>
      <c r="AD900">
        <v>105</v>
      </c>
      <c r="AE900" s="1" t="s">
        <v>102</v>
      </c>
      <c r="AF900" s="1" t="str">
        <f t="shared" si="41"/>
        <v>5</v>
      </c>
      <c r="AG900" s="1">
        <f t="shared" si="42"/>
        <v>5</v>
      </c>
      <c r="AH900" s="1">
        <v>12.74</v>
      </c>
      <c r="AI900" s="7">
        <f t="shared" si="43"/>
        <v>122.34</v>
      </c>
      <c r="AJ900">
        <v>122.34</v>
      </c>
      <c r="AK900">
        <v>122.34</v>
      </c>
      <c r="AL900" s="4">
        <v>23.24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T900">
        <v>0</v>
      </c>
      <c r="AU900" s="4">
        <v>0</v>
      </c>
      <c r="AV900" s="4">
        <v>7.28</v>
      </c>
      <c r="AW900" s="4">
        <v>152.86000000000001</v>
      </c>
      <c r="AX900">
        <v>5</v>
      </c>
      <c r="AY900" t="s">
        <v>80</v>
      </c>
      <c r="AZ900">
        <v>5</v>
      </c>
      <c r="BA900">
        <v>0</v>
      </c>
      <c r="BB900">
        <v>0</v>
      </c>
      <c r="BC900">
        <v>0</v>
      </c>
      <c r="BD900">
        <v>0</v>
      </c>
      <c r="BE900">
        <v>1</v>
      </c>
      <c r="BF900" t="s">
        <v>81</v>
      </c>
      <c r="BJ900" s="6">
        <v>45934</v>
      </c>
      <c r="BK900" t="s">
        <v>82</v>
      </c>
      <c r="BL900" t="s">
        <v>83</v>
      </c>
      <c r="BM900" t="s">
        <v>201</v>
      </c>
      <c r="BN900" t="s">
        <v>85</v>
      </c>
      <c r="BP900">
        <v>2025</v>
      </c>
      <c r="BQ900" t="s">
        <v>86</v>
      </c>
      <c r="BR900" t="s">
        <v>202</v>
      </c>
    </row>
    <row r="901" spans="1:70" x14ac:dyDescent="0.25">
      <c r="A901">
        <v>6655026975</v>
      </c>
      <c r="B901" t="s">
        <v>207</v>
      </c>
      <c r="C901" t="s">
        <v>89</v>
      </c>
      <c r="D901" s="4">
        <v>158.75</v>
      </c>
      <c r="E901" s="5">
        <v>45934</v>
      </c>
      <c r="F901" s="5">
        <v>45929</v>
      </c>
      <c r="G901">
        <v>7926</v>
      </c>
      <c r="H901" t="s">
        <v>90</v>
      </c>
      <c r="I901" t="s">
        <v>91</v>
      </c>
      <c r="J901" t="s">
        <v>69</v>
      </c>
      <c r="K901" t="s">
        <v>92</v>
      </c>
      <c r="L901" t="s">
        <v>93</v>
      </c>
      <c r="M901" t="s">
        <v>72</v>
      </c>
      <c r="P901" t="s">
        <v>94</v>
      </c>
      <c r="Q901" t="s">
        <v>95</v>
      </c>
      <c r="R901" t="s">
        <v>96</v>
      </c>
      <c r="S901" t="s">
        <v>97</v>
      </c>
      <c r="T901" t="s">
        <v>98</v>
      </c>
      <c r="U901">
        <v>42.370837000000002</v>
      </c>
      <c r="V901">
        <v>-83.485600000000005</v>
      </c>
      <c r="W901" t="s">
        <v>345</v>
      </c>
      <c r="X901" t="s">
        <v>346</v>
      </c>
      <c r="Y901" t="s">
        <v>112</v>
      </c>
      <c r="Z901" s="10">
        <v>778456441</v>
      </c>
      <c r="AA901" s="9">
        <v>30.571905000000001</v>
      </c>
      <c r="AB901" s="9">
        <v>-96.298820000000006</v>
      </c>
      <c r="AC901" t="s">
        <v>98</v>
      </c>
      <c r="AD901">
        <v>106</v>
      </c>
      <c r="AE901" s="1" t="s">
        <v>102</v>
      </c>
      <c r="AF901" s="1" t="str">
        <f t="shared" si="41"/>
        <v>6</v>
      </c>
      <c r="AG901" s="1">
        <f t="shared" si="42"/>
        <v>5</v>
      </c>
      <c r="AH901" s="1">
        <v>13.2</v>
      </c>
      <c r="AI901" s="7">
        <f t="shared" si="43"/>
        <v>127.05000000000001</v>
      </c>
      <c r="AJ901">
        <v>127.05</v>
      </c>
      <c r="AK901">
        <v>127.05</v>
      </c>
      <c r="AL901" s="4">
        <v>24.14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T901">
        <v>0</v>
      </c>
      <c r="AU901" s="4">
        <v>0</v>
      </c>
      <c r="AV901" s="4">
        <v>7.56</v>
      </c>
      <c r="AW901" s="4">
        <v>158.75</v>
      </c>
      <c r="AX901">
        <v>5</v>
      </c>
      <c r="AY901" t="s">
        <v>80</v>
      </c>
      <c r="AZ901">
        <v>5</v>
      </c>
      <c r="BA901">
        <v>0</v>
      </c>
      <c r="BB901">
        <v>0</v>
      </c>
      <c r="BC901">
        <v>0</v>
      </c>
      <c r="BD901">
        <v>0</v>
      </c>
      <c r="BE901">
        <v>1</v>
      </c>
      <c r="BF901" t="s">
        <v>81</v>
      </c>
      <c r="BJ901" s="6">
        <v>45934</v>
      </c>
      <c r="BK901" t="s">
        <v>82</v>
      </c>
      <c r="BL901" t="s">
        <v>83</v>
      </c>
      <c r="BM901" t="s">
        <v>201</v>
      </c>
      <c r="BN901" t="s">
        <v>85</v>
      </c>
      <c r="BP901">
        <v>2025</v>
      </c>
      <c r="BQ901" t="s">
        <v>86</v>
      </c>
      <c r="BR901" t="s">
        <v>202</v>
      </c>
    </row>
    <row r="902" spans="1:70" x14ac:dyDescent="0.25">
      <c r="A902">
        <v>6655027015</v>
      </c>
      <c r="B902" t="s">
        <v>207</v>
      </c>
      <c r="C902" t="s">
        <v>89</v>
      </c>
      <c r="D902" s="4">
        <v>70.14</v>
      </c>
      <c r="E902" s="5">
        <v>45934</v>
      </c>
      <c r="F902" s="5">
        <v>45931</v>
      </c>
      <c r="G902">
        <v>7926</v>
      </c>
      <c r="H902" t="s">
        <v>90</v>
      </c>
      <c r="I902" t="s">
        <v>91</v>
      </c>
      <c r="J902" t="s">
        <v>69</v>
      </c>
      <c r="K902" t="s">
        <v>92</v>
      </c>
      <c r="L902" t="s">
        <v>93</v>
      </c>
      <c r="M902" t="s">
        <v>72</v>
      </c>
      <c r="P902" t="s">
        <v>94</v>
      </c>
      <c r="Q902" t="s">
        <v>95</v>
      </c>
      <c r="R902" t="s">
        <v>96</v>
      </c>
      <c r="S902" t="s">
        <v>97</v>
      </c>
      <c r="T902" t="s">
        <v>98</v>
      </c>
      <c r="U902">
        <v>42.370837000000002</v>
      </c>
      <c r="V902">
        <v>-83.485600000000005</v>
      </c>
      <c r="W902" t="s">
        <v>399</v>
      </c>
      <c r="X902" t="s">
        <v>400</v>
      </c>
      <c r="Y902" t="s">
        <v>96</v>
      </c>
      <c r="Z902" s="10">
        <v>483631661</v>
      </c>
      <c r="AA902" s="9">
        <v>42.765582000000002</v>
      </c>
      <c r="AB902" s="9">
        <v>-83.172809999999998</v>
      </c>
      <c r="AC902" t="s">
        <v>98</v>
      </c>
      <c r="AD902">
        <v>102</v>
      </c>
      <c r="AE902" s="1" t="s">
        <v>102</v>
      </c>
      <c r="AF902" s="1" t="str">
        <f t="shared" si="41"/>
        <v>2</v>
      </c>
      <c r="AG902" s="1">
        <f t="shared" si="42"/>
        <v>5</v>
      </c>
      <c r="AH902" s="1">
        <v>10.44</v>
      </c>
      <c r="AI902" s="7">
        <f t="shared" si="43"/>
        <v>51.55</v>
      </c>
      <c r="AJ902">
        <v>51.55</v>
      </c>
      <c r="AK902">
        <v>51.55</v>
      </c>
      <c r="AL902" s="4">
        <v>10.67</v>
      </c>
      <c r="AM902" s="4">
        <v>0</v>
      </c>
      <c r="AN902" s="4">
        <v>0</v>
      </c>
      <c r="AO902" s="4">
        <v>0</v>
      </c>
      <c r="AP902" s="4">
        <v>0</v>
      </c>
      <c r="AQ902" s="4">
        <v>4.58</v>
      </c>
      <c r="AR902" s="4">
        <v>0</v>
      </c>
      <c r="AT902">
        <v>0</v>
      </c>
      <c r="AU902" s="4">
        <v>0</v>
      </c>
      <c r="AV902" s="4">
        <v>7.92</v>
      </c>
      <c r="AW902" s="4">
        <v>70.14</v>
      </c>
      <c r="AX902">
        <v>5</v>
      </c>
      <c r="AY902" t="s">
        <v>80</v>
      </c>
      <c r="AZ902">
        <v>5</v>
      </c>
      <c r="BA902">
        <v>0</v>
      </c>
      <c r="BB902">
        <v>0</v>
      </c>
      <c r="BC902">
        <v>0</v>
      </c>
      <c r="BD902">
        <v>0</v>
      </c>
      <c r="BE902">
        <v>1</v>
      </c>
      <c r="BF902" t="s">
        <v>81</v>
      </c>
      <c r="BJ902" s="6">
        <v>45934</v>
      </c>
      <c r="BK902" t="s">
        <v>82</v>
      </c>
      <c r="BL902" t="s">
        <v>83</v>
      </c>
      <c r="BM902" t="s">
        <v>201</v>
      </c>
      <c r="BN902" t="s">
        <v>85</v>
      </c>
      <c r="BP902">
        <v>2025</v>
      </c>
      <c r="BQ902" t="s">
        <v>86</v>
      </c>
      <c r="BR902" t="s">
        <v>202</v>
      </c>
    </row>
    <row r="903" spans="1:70" x14ac:dyDescent="0.25">
      <c r="A903">
        <v>6655027005</v>
      </c>
      <c r="B903" t="s">
        <v>207</v>
      </c>
      <c r="C903" t="s">
        <v>89</v>
      </c>
      <c r="D903" s="4">
        <v>179.97</v>
      </c>
      <c r="E903" s="5">
        <v>45934</v>
      </c>
      <c r="F903" s="5">
        <v>45930</v>
      </c>
      <c r="G903">
        <v>7926</v>
      </c>
      <c r="H903" t="s">
        <v>90</v>
      </c>
      <c r="I903" t="s">
        <v>91</v>
      </c>
      <c r="J903" t="s">
        <v>69</v>
      </c>
      <c r="K903" t="s">
        <v>92</v>
      </c>
      <c r="L903" t="s">
        <v>93</v>
      </c>
      <c r="M903" t="s">
        <v>72</v>
      </c>
      <c r="P903" t="s">
        <v>94</v>
      </c>
      <c r="Q903" t="s">
        <v>95</v>
      </c>
      <c r="R903" t="s">
        <v>96</v>
      </c>
      <c r="S903" t="s">
        <v>97</v>
      </c>
      <c r="T903" t="s">
        <v>98</v>
      </c>
      <c r="U903">
        <v>42.370837000000002</v>
      </c>
      <c r="V903">
        <v>-83.485600000000005</v>
      </c>
      <c r="W903" t="s">
        <v>293</v>
      </c>
      <c r="X903" t="s">
        <v>294</v>
      </c>
      <c r="Y903" t="s">
        <v>112</v>
      </c>
      <c r="Z903" s="10">
        <v>770077755</v>
      </c>
      <c r="AA903" s="9">
        <v>29.772627</v>
      </c>
      <c r="AB903" s="9">
        <v>-95.403189999999995</v>
      </c>
      <c r="AC903" t="s">
        <v>98</v>
      </c>
      <c r="AD903">
        <v>107</v>
      </c>
      <c r="AE903" s="1" t="s">
        <v>102</v>
      </c>
      <c r="AF903" s="1" t="str">
        <f t="shared" si="41"/>
        <v>7</v>
      </c>
      <c r="AG903" s="1">
        <f t="shared" si="42"/>
        <v>5</v>
      </c>
      <c r="AH903" s="1">
        <v>14.99</v>
      </c>
      <c r="AI903" s="7">
        <f t="shared" si="43"/>
        <v>144.03</v>
      </c>
      <c r="AJ903">
        <v>144.03</v>
      </c>
      <c r="AK903">
        <v>144.03</v>
      </c>
      <c r="AL903" s="4">
        <v>27.37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T903">
        <v>0</v>
      </c>
      <c r="AU903" s="4">
        <v>0</v>
      </c>
      <c r="AV903" s="4">
        <v>8.57</v>
      </c>
      <c r="AW903" s="4">
        <v>179.97</v>
      </c>
      <c r="AX903">
        <v>5</v>
      </c>
      <c r="AY903" t="s">
        <v>80</v>
      </c>
      <c r="AZ903">
        <v>5</v>
      </c>
      <c r="BA903">
        <v>0</v>
      </c>
      <c r="BB903">
        <v>0</v>
      </c>
      <c r="BC903">
        <v>0</v>
      </c>
      <c r="BD903">
        <v>0</v>
      </c>
      <c r="BE903">
        <v>1</v>
      </c>
      <c r="BF903" t="s">
        <v>81</v>
      </c>
      <c r="BJ903" s="6">
        <v>45934</v>
      </c>
      <c r="BK903" t="s">
        <v>82</v>
      </c>
      <c r="BL903" t="s">
        <v>83</v>
      </c>
      <c r="BM903" t="s">
        <v>201</v>
      </c>
      <c r="BN903" t="s">
        <v>85</v>
      </c>
      <c r="BP903">
        <v>2025</v>
      </c>
      <c r="BQ903" t="s">
        <v>86</v>
      </c>
      <c r="BR903" t="s">
        <v>202</v>
      </c>
    </row>
    <row r="904" spans="1:70" x14ac:dyDescent="0.25">
      <c r="A904">
        <v>6655027027</v>
      </c>
      <c r="B904" t="s">
        <v>207</v>
      </c>
      <c r="C904" t="s">
        <v>89</v>
      </c>
      <c r="D904" s="4">
        <v>158.75</v>
      </c>
      <c r="E904" s="5">
        <v>45934</v>
      </c>
      <c r="F904" s="5">
        <v>45932</v>
      </c>
      <c r="G904">
        <v>7926</v>
      </c>
      <c r="H904" t="s">
        <v>90</v>
      </c>
      <c r="I904" t="s">
        <v>91</v>
      </c>
      <c r="J904" t="s">
        <v>69</v>
      </c>
      <c r="K904" t="s">
        <v>92</v>
      </c>
      <c r="L904" t="s">
        <v>93</v>
      </c>
      <c r="M904" t="s">
        <v>72</v>
      </c>
      <c r="P904" t="s">
        <v>94</v>
      </c>
      <c r="Q904" t="s">
        <v>95</v>
      </c>
      <c r="R904" t="s">
        <v>96</v>
      </c>
      <c r="S904" t="s">
        <v>97</v>
      </c>
      <c r="T904" t="s">
        <v>98</v>
      </c>
      <c r="U904">
        <v>42.370837000000002</v>
      </c>
      <c r="V904">
        <v>-83.485600000000005</v>
      </c>
      <c r="W904" t="s">
        <v>345</v>
      </c>
      <c r="X904" t="s">
        <v>346</v>
      </c>
      <c r="Y904" t="s">
        <v>112</v>
      </c>
      <c r="Z904" s="10">
        <v>778456441</v>
      </c>
      <c r="AA904" s="9">
        <v>30.571905000000001</v>
      </c>
      <c r="AB904" s="9">
        <v>-96.298820000000006</v>
      </c>
      <c r="AC904" t="s">
        <v>98</v>
      </c>
      <c r="AD904">
        <v>106</v>
      </c>
      <c r="AE904" s="1" t="s">
        <v>102</v>
      </c>
      <c r="AF904" s="1" t="str">
        <f t="shared" si="41"/>
        <v>6</v>
      </c>
      <c r="AG904" s="1">
        <f t="shared" si="42"/>
        <v>5</v>
      </c>
      <c r="AH904" s="1">
        <v>13.2</v>
      </c>
      <c r="AI904" s="7">
        <f t="shared" si="43"/>
        <v>127.05000000000001</v>
      </c>
      <c r="AJ904">
        <v>127.05</v>
      </c>
      <c r="AK904">
        <v>127.05</v>
      </c>
      <c r="AL904" s="4">
        <v>24.14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T904">
        <v>0</v>
      </c>
      <c r="AU904" s="4">
        <v>0</v>
      </c>
      <c r="AV904" s="4">
        <v>7.56</v>
      </c>
      <c r="AW904" s="4">
        <v>158.75</v>
      </c>
      <c r="AX904">
        <v>5</v>
      </c>
      <c r="AY904" t="s">
        <v>80</v>
      </c>
      <c r="AZ904">
        <v>5</v>
      </c>
      <c r="BA904">
        <v>0</v>
      </c>
      <c r="BB904">
        <v>0</v>
      </c>
      <c r="BC904">
        <v>0</v>
      </c>
      <c r="BD904">
        <v>0</v>
      </c>
      <c r="BE904">
        <v>1</v>
      </c>
      <c r="BF904" t="s">
        <v>81</v>
      </c>
      <c r="BJ904" s="6">
        <v>45934</v>
      </c>
      <c r="BK904" t="s">
        <v>82</v>
      </c>
      <c r="BL904" t="s">
        <v>83</v>
      </c>
      <c r="BM904" t="s">
        <v>201</v>
      </c>
      <c r="BN904" t="s">
        <v>85</v>
      </c>
      <c r="BP904">
        <v>2025</v>
      </c>
      <c r="BQ904" t="s">
        <v>86</v>
      </c>
      <c r="BR904" t="s">
        <v>202</v>
      </c>
    </row>
    <row r="905" spans="1:70" x14ac:dyDescent="0.25">
      <c r="A905">
        <v>6655027017</v>
      </c>
      <c r="B905" t="s">
        <v>207</v>
      </c>
      <c r="C905" t="s">
        <v>89</v>
      </c>
      <c r="D905" s="4">
        <v>158.75</v>
      </c>
      <c r="E905" s="5">
        <v>45934</v>
      </c>
      <c r="F905" s="5">
        <v>45931</v>
      </c>
      <c r="G905">
        <v>7926</v>
      </c>
      <c r="H905" t="s">
        <v>90</v>
      </c>
      <c r="I905" t="s">
        <v>91</v>
      </c>
      <c r="J905" t="s">
        <v>69</v>
      </c>
      <c r="K905" t="s">
        <v>92</v>
      </c>
      <c r="L905" t="s">
        <v>93</v>
      </c>
      <c r="M905" t="s">
        <v>72</v>
      </c>
      <c r="P905" t="s">
        <v>94</v>
      </c>
      <c r="Q905" t="s">
        <v>95</v>
      </c>
      <c r="R905" t="s">
        <v>96</v>
      </c>
      <c r="S905" t="s">
        <v>97</v>
      </c>
      <c r="T905" t="s">
        <v>98</v>
      </c>
      <c r="U905">
        <v>42.370837000000002</v>
      </c>
      <c r="V905">
        <v>-83.485600000000005</v>
      </c>
      <c r="W905" t="s">
        <v>273</v>
      </c>
      <c r="X905" t="s">
        <v>274</v>
      </c>
      <c r="Y905" t="s">
        <v>112</v>
      </c>
      <c r="Z905" s="10">
        <v>782162907</v>
      </c>
      <c r="AA905" s="9">
        <v>29.528514999999999</v>
      </c>
      <c r="AB905" s="9">
        <v>-98.492189999999994</v>
      </c>
      <c r="AC905" t="s">
        <v>98</v>
      </c>
      <c r="AD905">
        <v>106</v>
      </c>
      <c r="AE905" s="1" t="s">
        <v>102</v>
      </c>
      <c r="AF905" s="1" t="str">
        <f t="shared" si="41"/>
        <v>6</v>
      </c>
      <c r="AG905" s="1">
        <f t="shared" si="42"/>
        <v>5</v>
      </c>
      <c r="AH905" s="1">
        <v>13.2</v>
      </c>
      <c r="AI905" s="7">
        <f t="shared" si="43"/>
        <v>127.05000000000001</v>
      </c>
      <c r="AJ905">
        <v>127.05</v>
      </c>
      <c r="AK905">
        <v>127.05</v>
      </c>
      <c r="AL905" s="4">
        <v>24.14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T905">
        <v>0</v>
      </c>
      <c r="AU905" s="4">
        <v>0</v>
      </c>
      <c r="AV905" s="4">
        <v>7.56</v>
      </c>
      <c r="AW905" s="4">
        <v>158.75</v>
      </c>
      <c r="AX905">
        <v>5</v>
      </c>
      <c r="AY905" t="s">
        <v>80</v>
      </c>
      <c r="AZ905">
        <v>5</v>
      </c>
      <c r="BA905">
        <v>0</v>
      </c>
      <c r="BB905">
        <v>0</v>
      </c>
      <c r="BC905">
        <v>0</v>
      </c>
      <c r="BD905">
        <v>0</v>
      </c>
      <c r="BE905">
        <v>1</v>
      </c>
      <c r="BF905" t="s">
        <v>81</v>
      </c>
      <c r="BJ905" s="6">
        <v>45934</v>
      </c>
      <c r="BK905" t="s">
        <v>82</v>
      </c>
      <c r="BL905" t="s">
        <v>83</v>
      </c>
      <c r="BM905" t="s">
        <v>201</v>
      </c>
      <c r="BN905" t="s">
        <v>85</v>
      </c>
      <c r="BP905">
        <v>2025</v>
      </c>
      <c r="BQ905" t="s">
        <v>86</v>
      </c>
      <c r="BR905" t="s">
        <v>202</v>
      </c>
    </row>
    <row r="906" spans="1:70" x14ac:dyDescent="0.25">
      <c r="A906">
        <v>6655026992</v>
      </c>
      <c r="B906" t="s">
        <v>207</v>
      </c>
      <c r="C906" t="s">
        <v>89</v>
      </c>
      <c r="D906" s="4">
        <v>152.86000000000001</v>
      </c>
      <c r="E906" s="5">
        <v>45934</v>
      </c>
      <c r="F906" s="5">
        <v>45930</v>
      </c>
      <c r="G906">
        <v>7926</v>
      </c>
      <c r="H906" t="s">
        <v>90</v>
      </c>
      <c r="I906" t="s">
        <v>91</v>
      </c>
      <c r="J906" t="s">
        <v>69</v>
      </c>
      <c r="K906" t="s">
        <v>92</v>
      </c>
      <c r="L906" t="s">
        <v>93</v>
      </c>
      <c r="M906" t="s">
        <v>72</v>
      </c>
      <c r="P906" t="s">
        <v>94</v>
      </c>
      <c r="Q906" t="s">
        <v>95</v>
      </c>
      <c r="R906" t="s">
        <v>96</v>
      </c>
      <c r="S906" t="s">
        <v>97</v>
      </c>
      <c r="T906" t="s">
        <v>98</v>
      </c>
      <c r="U906">
        <v>42.370837000000002</v>
      </c>
      <c r="V906">
        <v>-83.485600000000005</v>
      </c>
      <c r="W906" t="s">
        <v>297</v>
      </c>
      <c r="X906" t="s">
        <v>298</v>
      </c>
      <c r="Y906" t="s">
        <v>299</v>
      </c>
      <c r="Z906" s="10">
        <v>674014143</v>
      </c>
      <c r="AA906" s="9">
        <v>38.827874999999999</v>
      </c>
      <c r="AB906" s="9">
        <v>-97.615530000000007</v>
      </c>
      <c r="AC906" t="s">
        <v>98</v>
      </c>
      <c r="AD906">
        <v>105</v>
      </c>
      <c r="AE906" s="1" t="s">
        <v>102</v>
      </c>
      <c r="AF906" s="1" t="str">
        <f t="shared" si="41"/>
        <v>5</v>
      </c>
      <c r="AG906" s="1">
        <f t="shared" si="42"/>
        <v>5</v>
      </c>
      <c r="AH906" s="1">
        <v>12.74</v>
      </c>
      <c r="AI906" s="7">
        <f t="shared" si="43"/>
        <v>122.34</v>
      </c>
      <c r="AJ906">
        <v>122.34</v>
      </c>
      <c r="AK906">
        <v>122.34</v>
      </c>
      <c r="AL906" s="4">
        <v>23.24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T906">
        <v>0</v>
      </c>
      <c r="AU906" s="4">
        <v>0</v>
      </c>
      <c r="AV906" s="4">
        <v>7.28</v>
      </c>
      <c r="AW906" s="4">
        <v>152.86000000000001</v>
      </c>
      <c r="AX906">
        <v>5</v>
      </c>
      <c r="AY906" t="s">
        <v>80</v>
      </c>
      <c r="AZ906">
        <v>5</v>
      </c>
      <c r="BA906">
        <v>0</v>
      </c>
      <c r="BB906">
        <v>0</v>
      </c>
      <c r="BC906">
        <v>0</v>
      </c>
      <c r="BD906">
        <v>0</v>
      </c>
      <c r="BE906">
        <v>1</v>
      </c>
      <c r="BF906" t="s">
        <v>81</v>
      </c>
      <c r="BJ906" s="6">
        <v>45934</v>
      </c>
      <c r="BK906" t="s">
        <v>82</v>
      </c>
      <c r="BL906" t="s">
        <v>83</v>
      </c>
      <c r="BM906" t="s">
        <v>201</v>
      </c>
      <c r="BN906" t="s">
        <v>85</v>
      </c>
      <c r="BP906">
        <v>2025</v>
      </c>
      <c r="BQ906" t="s">
        <v>86</v>
      </c>
      <c r="BR906" t="s">
        <v>202</v>
      </c>
    </row>
    <row r="907" spans="1:70" x14ac:dyDescent="0.25">
      <c r="A907">
        <v>6655027019</v>
      </c>
      <c r="B907" t="s">
        <v>207</v>
      </c>
      <c r="C907" t="s">
        <v>89</v>
      </c>
      <c r="D907" s="4">
        <v>152.86000000000001</v>
      </c>
      <c r="E907" s="5">
        <v>45934</v>
      </c>
      <c r="F907" s="5">
        <v>45931</v>
      </c>
      <c r="G907">
        <v>7926</v>
      </c>
      <c r="H907" t="s">
        <v>90</v>
      </c>
      <c r="I907" t="s">
        <v>91</v>
      </c>
      <c r="J907" t="s">
        <v>69</v>
      </c>
      <c r="K907" t="s">
        <v>92</v>
      </c>
      <c r="L907" t="s">
        <v>93</v>
      </c>
      <c r="M907" t="s">
        <v>72</v>
      </c>
      <c r="P907" t="s">
        <v>94</v>
      </c>
      <c r="Q907" t="s">
        <v>95</v>
      </c>
      <c r="R907" t="s">
        <v>96</v>
      </c>
      <c r="S907" t="s">
        <v>97</v>
      </c>
      <c r="T907" t="s">
        <v>98</v>
      </c>
      <c r="U907">
        <v>42.370837000000002</v>
      </c>
      <c r="V907">
        <v>-83.485600000000005</v>
      </c>
      <c r="W907" t="s">
        <v>457</v>
      </c>
      <c r="X907" t="s">
        <v>458</v>
      </c>
      <c r="Y907" t="s">
        <v>459</v>
      </c>
      <c r="Z907" s="10">
        <v>570495000</v>
      </c>
      <c r="AA907" s="9">
        <v>42.524771000000001</v>
      </c>
      <c r="AB907" s="9">
        <v>-96.499549999999999</v>
      </c>
      <c r="AC907" t="s">
        <v>98</v>
      </c>
      <c r="AD907">
        <v>105</v>
      </c>
      <c r="AE907" s="1" t="s">
        <v>102</v>
      </c>
      <c r="AF907" s="1" t="str">
        <f t="shared" si="41"/>
        <v>5</v>
      </c>
      <c r="AG907" s="1">
        <f t="shared" si="42"/>
        <v>5</v>
      </c>
      <c r="AH907" s="1">
        <v>12.74</v>
      </c>
      <c r="AI907" s="7">
        <f t="shared" si="43"/>
        <v>122.34</v>
      </c>
      <c r="AJ907">
        <v>122.34</v>
      </c>
      <c r="AK907">
        <v>122.34</v>
      </c>
      <c r="AL907" s="4">
        <v>23.24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T907">
        <v>0</v>
      </c>
      <c r="AU907" s="4">
        <v>0</v>
      </c>
      <c r="AV907" s="4">
        <v>7.28</v>
      </c>
      <c r="AW907" s="4">
        <v>152.86000000000001</v>
      </c>
      <c r="AX907">
        <v>5</v>
      </c>
      <c r="AY907" t="s">
        <v>80</v>
      </c>
      <c r="AZ907">
        <v>5</v>
      </c>
      <c r="BA907">
        <v>0</v>
      </c>
      <c r="BB907">
        <v>0</v>
      </c>
      <c r="BC907">
        <v>0</v>
      </c>
      <c r="BD907">
        <v>0</v>
      </c>
      <c r="BE907">
        <v>1</v>
      </c>
      <c r="BF907" t="s">
        <v>81</v>
      </c>
      <c r="BJ907" s="6">
        <v>45934</v>
      </c>
      <c r="BK907" t="s">
        <v>82</v>
      </c>
      <c r="BL907" t="s">
        <v>83</v>
      </c>
      <c r="BM907" t="s">
        <v>201</v>
      </c>
      <c r="BN907" t="s">
        <v>85</v>
      </c>
      <c r="BP907">
        <v>2025</v>
      </c>
      <c r="BQ907" t="s">
        <v>86</v>
      </c>
      <c r="BR907" t="s">
        <v>202</v>
      </c>
    </row>
    <row r="908" spans="1:70" x14ac:dyDescent="0.25">
      <c r="A908">
        <v>6655027031</v>
      </c>
      <c r="B908" t="s">
        <v>207</v>
      </c>
      <c r="C908" t="s">
        <v>89</v>
      </c>
      <c r="D908" s="4">
        <v>156.53</v>
      </c>
      <c r="E908" s="5">
        <v>45934</v>
      </c>
      <c r="F908" s="5">
        <v>45932</v>
      </c>
      <c r="G908">
        <v>7926</v>
      </c>
      <c r="H908" t="s">
        <v>90</v>
      </c>
      <c r="I908" t="s">
        <v>91</v>
      </c>
      <c r="J908" t="s">
        <v>69</v>
      </c>
      <c r="K908" t="s">
        <v>92</v>
      </c>
      <c r="L908" t="s">
        <v>93</v>
      </c>
      <c r="M908" t="s">
        <v>72</v>
      </c>
      <c r="P908" t="s">
        <v>94</v>
      </c>
      <c r="Q908" t="s">
        <v>95</v>
      </c>
      <c r="R908" t="s">
        <v>96</v>
      </c>
      <c r="S908" t="s">
        <v>97</v>
      </c>
      <c r="T908" t="s">
        <v>98</v>
      </c>
      <c r="U908">
        <v>42.370837000000002</v>
      </c>
      <c r="V908">
        <v>-83.485600000000005</v>
      </c>
      <c r="W908" t="s">
        <v>275</v>
      </c>
      <c r="X908" t="s">
        <v>276</v>
      </c>
      <c r="Y908" t="s">
        <v>277</v>
      </c>
      <c r="Z908" s="10">
        <v>28783132</v>
      </c>
      <c r="AA908" s="9">
        <v>35.248885000000001</v>
      </c>
      <c r="AB908" s="9">
        <v>-83.041110000000003</v>
      </c>
      <c r="AC908" t="s">
        <v>98</v>
      </c>
      <c r="AD908">
        <v>105</v>
      </c>
      <c r="AE908" s="1" t="s">
        <v>102</v>
      </c>
      <c r="AF908" s="1" t="str">
        <f t="shared" si="41"/>
        <v>5</v>
      </c>
      <c r="AG908" s="1">
        <f t="shared" si="42"/>
        <v>5</v>
      </c>
      <c r="AH908" s="1">
        <v>12.74</v>
      </c>
      <c r="AI908" s="7">
        <f t="shared" si="43"/>
        <v>125.27999999999999</v>
      </c>
      <c r="AJ908">
        <v>122.34</v>
      </c>
      <c r="AK908">
        <v>122.34</v>
      </c>
      <c r="AL908" s="4">
        <v>23.8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T908">
        <v>0</v>
      </c>
      <c r="AU908" s="4">
        <v>0</v>
      </c>
      <c r="AV908" s="4">
        <v>7.45</v>
      </c>
      <c r="AW908" s="4">
        <v>156.53</v>
      </c>
      <c r="AX908">
        <v>5</v>
      </c>
      <c r="AY908" t="s">
        <v>80</v>
      </c>
      <c r="AZ908">
        <v>5</v>
      </c>
      <c r="BA908">
        <v>0</v>
      </c>
      <c r="BB908">
        <v>0</v>
      </c>
      <c r="BC908">
        <v>0</v>
      </c>
      <c r="BD908">
        <v>0</v>
      </c>
      <c r="BE908">
        <v>1</v>
      </c>
      <c r="BF908" t="s">
        <v>81</v>
      </c>
      <c r="BJ908" s="6">
        <v>45934</v>
      </c>
      <c r="BK908" t="s">
        <v>82</v>
      </c>
      <c r="BL908" t="s">
        <v>83</v>
      </c>
      <c r="BM908" t="s">
        <v>201</v>
      </c>
      <c r="BN908" t="s">
        <v>85</v>
      </c>
      <c r="BP908">
        <v>2025</v>
      </c>
      <c r="BQ908" t="s">
        <v>86</v>
      </c>
      <c r="BR908" t="s">
        <v>202</v>
      </c>
    </row>
    <row r="909" spans="1:70" x14ac:dyDescent="0.25">
      <c r="A909">
        <v>6394283162</v>
      </c>
      <c r="B909" t="s">
        <v>208</v>
      </c>
      <c r="C909" t="s">
        <v>89</v>
      </c>
      <c r="D909" s="4">
        <v>164.45</v>
      </c>
      <c r="E909" s="5">
        <v>45682</v>
      </c>
      <c r="F909" s="5">
        <v>45679</v>
      </c>
      <c r="G909">
        <v>7926</v>
      </c>
      <c r="H909" t="s">
        <v>90</v>
      </c>
      <c r="I909" t="s">
        <v>91</v>
      </c>
      <c r="J909" t="s">
        <v>69</v>
      </c>
      <c r="K909" t="s">
        <v>92</v>
      </c>
      <c r="L909" t="s">
        <v>93</v>
      </c>
      <c r="M909" t="s">
        <v>72</v>
      </c>
      <c r="P909" t="s">
        <v>94</v>
      </c>
      <c r="Q909" t="s">
        <v>95</v>
      </c>
      <c r="R909" t="s">
        <v>96</v>
      </c>
      <c r="S909" t="s">
        <v>97</v>
      </c>
      <c r="T909" t="s">
        <v>98</v>
      </c>
      <c r="U909">
        <v>42.370837000000002</v>
      </c>
      <c r="V909">
        <v>-83.485600000000005</v>
      </c>
      <c r="W909" t="s">
        <v>360</v>
      </c>
      <c r="X909" t="s">
        <v>361</v>
      </c>
      <c r="Y909" t="s">
        <v>145</v>
      </c>
      <c r="Z909" s="10">
        <v>299366590</v>
      </c>
      <c r="AA909" s="9">
        <v>32.493935999999998</v>
      </c>
      <c r="AB909" s="9">
        <v>-80.974609999999998</v>
      </c>
      <c r="AC909" t="s">
        <v>98</v>
      </c>
      <c r="AD909">
        <v>105</v>
      </c>
      <c r="AE909" s="1" t="s">
        <v>102</v>
      </c>
      <c r="AF909" s="1" t="str">
        <f t="shared" si="41"/>
        <v>5</v>
      </c>
      <c r="AG909" s="1">
        <f t="shared" si="42"/>
        <v>5</v>
      </c>
      <c r="AH909" s="1">
        <v>12.74</v>
      </c>
      <c r="AI909" s="7">
        <f t="shared" si="43"/>
        <v>122.34</v>
      </c>
      <c r="AJ909">
        <v>122.34</v>
      </c>
      <c r="AK909">
        <v>122.34</v>
      </c>
      <c r="AL909" s="4">
        <v>23.89</v>
      </c>
      <c r="AM909" s="4">
        <v>0</v>
      </c>
      <c r="AN909" s="4">
        <v>0</v>
      </c>
      <c r="AO909" s="4">
        <v>0</v>
      </c>
      <c r="AP909" s="4">
        <v>0</v>
      </c>
      <c r="AQ909" s="4">
        <v>4.58</v>
      </c>
      <c r="AR909" s="4">
        <v>0</v>
      </c>
      <c r="AT909">
        <v>0</v>
      </c>
      <c r="AU909" s="4">
        <v>0</v>
      </c>
      <c r="AV909" s="4">
        <v>18.22</v>
      </c>
      <c r="AW909" s="4">
        <v>164.45</v>
      </c>
      <c r="AX909">
        <v>5</v>
      </c>
      <c r="AY909" t="s">
        <v>80</v>
      </c>
      <c r="AZ909">
        <v>5</v>
      </c>
      <c r="BA909">
        <v>0</v>
      </c>
      <c r="BB909">
        <v>0</v>
      </c>
      <c r="BC909">
        <v>0</v>
      </c>
      <c r="BD909">
        <v>0</v>
      </c>
      <c r="BE909">
        <v>1</v>
      </c>
      <c r="BF909" t="s">
        <v>81</v>
      </c>
      <c r="BJ909" s="6">
        <v>45682</v>
      </c>
      <c r="BK909" t="s">
        <v>121</v>
      </c>
      <c r="BL909" t="s">
        <v>122</v>
      </c>
      <c r="BM909" t="s">
        <v>159</v>
      </c>
      <c r="BN909" t="s">
        <v>122</v>
      </c>
      <c r="BP909">
        <v>2025</v>
      </c>
      <c r="BQ909" t="s">
        <v>123</v>
      </c>
      <c r="BR909" t="s">
        <v>160</v>
      </c>
    </row>
    <row r="910" spans="1:70" x14ac:dyDescent="0.25">
      <c r="A910">
        <v>6394283174</v>
      </c>
      <c r="B910" t="s">
        <v>208</v>
      </c>
      <c r="C910" t="s">
        <v>89</v>
      </c>
      <c r="D910" s="4">
        <v>145.29</v>
      </c>
      <c r="E910" s="5">
        <v>45682</v>
      </c>
      <c r="F910" s="5">
        <v>45680</v>
      </c>
      <c r="G910">
        <v>7926</v>
      </c>
      <c r="H910" t="s">
        <v>90</v>
      </c>
      <c r="I910" t="s">
        <v>91</v>
      </c>
      <c r="J910" t="s">
        <v>69</v>
      </c>
      <c r="K910" t="s">
        <v>92</v>
      </c>
      <c r="L910" t="s">
        <v>93</v>
      </c>
      <c r="M910" t="s">
        <v>72</v>
      </c>
      <c r="P910" t="s">
        <v>94</v>
      </c>
      <c r="Q910" t="s">
        <v>95</v>
      </c>
      <c r="R910" t="s">
        <v>96</v>
      </c>
      <c r="S910" t="s">
        <v>97</v>
      </c>
      <c r="T910" t="s">
        <v>98</v>
      </c>
      <c r="U910">
        <v>42.370837000000002</v>
      </c>
      <c r="V910">
        <v>-83.485600000000005</v>
      </c>
      <c r="W910" t="s">
        <v>334</v>
      </c>
      <c r="X910" t="s">
        <v>335</v>
      </c>
      <c r="Y910" t="s">
        <v>101</v>
      </c>
      <c r="Z910" s="10">
        <v>74301326</v>
      </c>
      <c r="AA910" s="9">
        <v>36.631672999999999</v>
      </c>
      <c r="AB910" s="9">
        <v>-95.173029999999997</v>
      </c>
      <c r="AC910" t="s">
        <v>98</v>
      </c>
      <c r="AD910">
        <v>104</v>
      </c>
      <c r="AE910" s="1" t="s">
        <v>102</v>
      </c>
      <c r="AF910" s="1" t="str">
        <f t="shared" si="41"/>
        <v>4</v>
      </c>
      <c r="AG910" s="1">
        <f t="shared" si="42"/>
        <v>5</v>
      </c>
      <c r="AH910" s="1">
        <v>11.94</v>
      </c>
      <c r="AI910" s="7">
        <f t="shared" si="43"/>
        <v>112.67999999999999</v>
      </c>
      <c r="AJ910">
        <v>112.68</v>
      </c>
      <c r="AK910">
        <v>112.68</v>
      </c>
      <c r="AL910" s="4">
        <v>21.11</v>
      </c>
      <c r="AM910" s="4">
        <v>0</v>
      </c>
      <c r="AN910" s="4">
        <v>0</v>
      </c>
      <c r="AO910" s="4">
        <v>0</v>
      </c>
      <c r="AP910" s="4">
        <v>0</v>
      </c>
      <c r="AQ910" s="4">
        <v>4.58</v>
      </c>
      <c r="AR910" s="4">
        <v>0</v>
      </c>
      <c r="AT910">
        <v>0</v>
      </c>
      <c r="AU910" s="4">
        <v>0</v>
      </c>
      <c r="AV910" s="4">
        <v>11.5</v>
      </c>
      <c r="AW910" s="4">
        <v>145.29</v>
      </c>
      <c r="AX910">
        <v>5</v>
      </c>
      <c r="AY910" t="s">
        <v>80</v>
      </c>
      <c r="AZ910">
        <v>5</v>
      </c>
      <c r="BA910">
        <v>0</v>
      </c>
      <c r="BB910">
        <v>0</v>
      </c>
      <c r="BC910">
        <v>0</v>
      </c>
      <c r="BD910">
        <v>0</v>
      </c>
      <c r="BE910">
        <v>1</v>
      </c>
      <c r="BF910" t="s">
        <v>81</v>
      </c>
      <c r="BJ910" s="6">
        <v>45682</v>
      </c>
      <c r="BK910" t="s">
        <v>121</v>
      </c>
      <c r="BL910" t="s">
        <v>122</v>
      </c>
      <c r="BM910" t="s">
        <v>159</v>
      </c>
      <c r="BN910" t="s">
        <v>122</v>
      </c>
      <c r="BP910">
        <v>2025</v>
      </c>
      <c r="BQ910" t="s">
        <v>123</v>
      </c>
      <c r="BR910" t="s">
        <v>160</v>
      </c>
    </row>
    <row r="911" spans="1:70" x14ac:dyDescent="0.25">
      <c r="A911">
        <v>6394283054</v>
      </c>
      <c r="B911" t="s">
        <v>208</v>
      </c>
      <c r="C911" t="s">
        <v>89</v>
      </c>
      <c r="D911" s="4">
        <v>155.80000000000001</v>
      </c>
      <c r="E911" s="5">
        <v>45682</v>
      </c>
      <c r="F911" s="5">
        <v>45674</v>
      </c>
      <c r="G911">
        <v>7926</v>
      </c>
      <c r="H911" t="s">
        <v>90</v>
      </c>
      <c r="I911" t="s">
        <v>91</v>
      </c>
      <c r="J911" t="s">
        <v>69</v>
      </c>
      <c r="K911" t="s">
        <v>92</v>
      </c>
      <c r="L911" t="s">
        <v>93</v>
      </c>
      <c r="M911" t="s">
        <v>72</v>
      </c>
      <c r="P911" t="s">
        <v>94</v>
      </c>
      <c r="Q911" t="s">
        <v>95</v>
      </c>
      <c r="R911" t="s">
        <v>96</v>
      </c>
      <c r="S911" t="s">
        <v>97</v>
      </c>
      <c r="T911" t="s">
        <v>98</v>
      </c>
      <c r="U911">
        <v>42.370837000000002</v>
      </c>
      <c r="V911">
        <v>-83.485600000000005</v>
      </c>
      <c r="W911" t="s">
        <v>275</v>
      </c>
      <c r="X911" t="s">
        <v>276</v>
      </c>
      <c r="Y911" t="s">
        <v>277</v>
      </c>
      <c r="Z911" s="10">
        <v>28783132</v>
      </c>
      <c r="AA911" s="9">
        <v>35.248885000000001</v>
      </c>
      <c r="AB911" s="9">
        <v>-83.041110000000003</v>
      </c>
      <c r="AC911" t="s">
        <v>98</v>
      </c>
      <c r="AD911">
        <v>105</v>
      </c>
      <c r="AE911" s="1" t="s">
        <v>102</v>
      </c>
      <c r="AF911" s="1" t="str">
        <f t="shared" si="41"/>
        <v>5</v>
      </c>
      <c r="AG911" s="1">
        <f t="shared" si="42"/>
        <v>5</v>
      </c>
      <c r="AH911" s="1">
        <v>12.74</v>
      </c>
      <c r="AI911" s="7">
        <f t="shared" si="43"/>
        <v>125.28000000000002</v>
      </c>
      <c r="AJ911">
        <v>122.34</v>
      </c>
      <c r="AK911">
        <v>122.34</v>
      </c>
      <c r="AL911" s="4">
        <v>22.1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T911">
        <v>0</v>
      </c>
      <c r="AU911" s="4">
        <v>0</v>
      </c>
      <c r="AV911" s="4">
        <v>8.42</v>
      </c>
      <c r="AW911" s="4">
        <v>155.80000000000001</v>
      </c>
      <c r="AX911">
        <v>5</v>
      </c>
      <c r="AY911" t="s">
        <v>80</v>
      </c>
      <c r="AZ911">
        <v>5</v>
      </c>
      <c r="BA911">
        <v>0</v>
      </c>
      <c r="BB911">
        <v>0</v>
      </c>
      <c r="BC911">
        <v>0</v>
      </c>
      <c r="BD911">
        <v>0</v>
      </c>
      <c r="BE911">
        <v>1</v>
      </c>
      <c r="BF911" t="s">
        <v>81</v>
      </c>
      <c r="BJ911" s="6">
        <v>45682</v>
      </c>
      <c r="BK911" t="s">
        <v>121</v>
      </c>
      <c r="BL911" t="s">
        <v>122</v>
      </c>
      <c r="BM911" t="s">
        <v>211</v>
      </c>
      <c r="BN911" t="s">
        <v>122</v>
      </c>
      <c r="BP911">
        <v>2025</v>
      </c>
      <c r="BQ911" t="s">
        <v>123</v>
      </c>
      <c r="BR911" t="s">
        <v>212</v>
      </c>
    </row>
    <row r="912" spans="1:70" x14ac:dyDescent="0.25">
      <c r="A912">
        <v>6394283159</v>
      </c>
      <c r="B912" t="s">
        <v>208</v>
      </c>
      <c r="C912" t="s">
        <v>89</v>
      </c>
      <c r="D912" s="4">
        <v>151.58000000000001</v>
      </c>
      <c r="E912" s="5">
        <v>45682</v>
      </c>
      <c r="F912" s="5">
        <v>45679</v>
      </c>
      <c r="G912">
        <v>7926</v>
      </c>
      <c r="H912" t="s">
        <v>90</v>
      </c>
      <c r="I912" t="s">
        <v>91</v>
      </c>
      <c r="J912" t="s">
        <v>69</v>
      </c>
      <c r="K912" t="s">
        <v>92</v>
      </c>
      <c r="L912" t="s">
        <v>93</v>
      </c>
      <c r="M912" t="s">
        <v>72</v>
      </c>
      <c r="P912" t="s">
        <v>94</v>
      </c>
      <c r="Q912" t="s">
        <v>95</v>
      </c>
      <c r="R912" t="s">
        <v>96</v>
      </c>
      <c r="S912" t="s">
        <v>97</v>
      </c>
      <c r="T912" t="s">
        <v>98</v>
      </c>
      <c r="U912">
        <v>42.370837000000002</v>
      </c>
      <c r="V912">
        <v>-83.485600000000005</v>
      </c>
      <c r="W912" t="s">
        <v>336</v>
      </c>
      <c r="X912" t="s">
        <v>337</v>
      </c>
      <c r="Y912" t="s">
        <v>145</v>
      </c>
      <c r="Z912" s="10">
        <v>299025441</v>
      </c>
      <c r="AA912" s="9">
        <v>32.421593999999999</v>
      </c>
      <c r="AB912" s="9">
        <v>-80.675049999999999</v>
      </c>
      <c r="AC912" t="s">
        <v>98</v>
      </c>
      <c r="AD912">
        <v>105</v>
      </c>
      <c r="AE912" s="1" t="s">
        <v>102</v>
      </c>
      <c r="AF912" s="1" t="str">
        <f t="shared" si="41"/>
        <v>5</v>
      </c>
      <c r="AG912" s="1">
        <f t="shared" si="42"/>
        <v>5</v>
      </c>
      <c r="AH912" s="1">
        <v>12.74</v>
      </c>
      <c r="AI912" s="7">
        <f t="shared" si="43"/>
        <v>122.34</v>
      </c>
      <c r="AJ912">
        <v>122.34</v>
      </c>
      <c r="AK912">
        <v>122.34</v>
      </c>
      <c r="AL912" s="4">
        <v>22.02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T912">
        <v>0</v>
      </c>
      <c r="AU912" s="4">
        <v>0</v>
      </c>
      <c r="AV912" s="4">
        <v>7.22</v>
      </c>
      <c r="AW912" s="4">
        <v>151.58000000000001</v>
      </c>
      <c r="AX912">
        <v>5</v>
      </c>
      <c r="AY912" t="s">
        <v>80</v>
      </c>
      <c r="AZ912">
        <v>5</v>
      </c>
      <c r="BA912">
        <v>0</v>
      </c>
      <c r="BB912">
        <v>0</v>
      </c>
      <c r="BC912">
        <v>0</v>
      </c>
      <c r="BD912">
        <v>0</v>
      </c>
      <c r="BE912">
        <v>1</v>
      </c>
      <c r="BF912" t="s">
        <v>81</v>
      </c>
      <c r="BJ912" s="6">
        <v>45682</v>
      </c>
      <c r="BK912" t="s">
        <v>121</v>
      </c>
      <c r="BL912" t="s">
        <v>122</v>
      </c>
      <c r="BM912" t="s">
        <v>159</v>
      </c>
      <c r="BN912" t="s">
        <v>122</v>
      </c>
      <c r="BP912">
        <v>2025</v>
      </c>
      <c r="BQ912" t="s">
        <v>123</v>
      </c>
      <c r="BR912" t="s">
        <v>160</v>
      </c>
    </row>
    <row r="913" spans="1:70" x14ac:dyDescent="0.25">
      <c r="A913">
        <v>6394283133</v>
      </c>
      <c r="B913" t="s">
        <v>208</v>
      </c>
      <c r="C913" t="s">
        <v>89</v>
      </c>
      <c r="D913" s="4">
        <v>151.58000000000001</v>
      </c>
      <c r="E913" s="5">
        <v>45682</v>
      </c>
      <c r="F913" s="5">
        <v>45678</v>
      </c>
      <c r="G913">
        <v>7926</v>
      </c>
      <c r="H913" t="s">
        <v>90</v>
      </c>
      <c r="I913" t="s">
        <v>91</v>
      </c>
      <c r="J913" t="s">
        <v>69</v>
      </c>
      <c r="K913" t="s">
        <v>92</v>
      </c>
      <c r="L913" t="s">
        <v>93</v>
      </c>
      <c r="M913" t="s">
        <v>72</v>
      </c>
      <c r="P913" t="s">
        <v>94</v>
      </c>
      <c r="Q913" t="s">
        <v>95</v>
      </c>
      <c r="R913" t="s">
        <v>96</v>
      </c>
      <c r="S913" t="s">
        <v>97</v>
      </c>
      <c r="T913" t="s">
        <v>98</v>
      </c>
      <c r="U913">
        <v>42.370837000000002</v>
      </c>
      <c r="V913">
        <v>-83.485600000000005</v>
      </c>
      <c r="W913" t="s">
        <v>336</v>
      </c>
      <c r="X913" t="s">
        <v>337</v>
      </c>
      <c r="Y913" t="s">
        <v>145</v>
      </c>
      <c r="Z913" s="10">
        <v>299025441</v>
      </c>
      <c r="AA913" s="9">
        <v>32.421593999999999</v>
      </c>
      <c r="AB913" s="9">
        <v>-80.675049999999999</v>
      </c>
      <c r="AC913" t="s">
        <v>98</v>
      </c>
      <c r="AD913">
        <v>105</v>
      </c>
      <c r="AE913" s="1" t="s">
        <v>102</v>
      </c>
      <c r="AF913" s="1" t="str">
        <f t="shared" si="41"/>
        <v>5</v>
      </c>
      <c r="AG913" s="1">
        <f t="shared" si="42"/>
        <v>5</v>
      </c>
      <c r="AH913" s="1">
        <v>12.74</v>
      </c>
      <c r="AI913" s="7">
        <f t="shared" si="43"/>
        <v>122.34</v>
      </c>
      <c r="AJ913">
        <v>122.34</v>
      </c>
      <c r="AK913">
        <v>122.34</v>
      </c>
      <c r="AL913" s="4">
        <v>22.02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T913">
        <v>0</v>
      </c>
      <c r="AU913" s="4">
        <v>0</v>
      </c>
      <c r="AV913" s="4">
        <v>7.22</v>
      </c>
      <c r="AW913" s="4">
        <v>151.58000000000001</v>
      </c>
      <c r="AX913">
        <v>5</v>
      </c>
      <c r="AY913" t="s">
        <v>80</v>
      </c>
      <c r="AZ913">
        <v>5</v>
      </c>
      <c r="BA913">
        <v>0</v>
      </c>
      <c r="BB913">
        <v>0</v>
      </c>
      <c r="BC913">
        <v>0</v>
      </c>
      <c r="BD913">
        <v>0</v>
      </c>
      <c r="BE913">
        <v>1</v>
      </c>
      <c r="BF913" t="s">
        <v>81</v>
      </c>
      <c r="BJ913" s="6">
        <v>45682</v>
      </c>
      <c r="BK913" t="s">
        <v>121</v>
      </c>
      <c r="BL913" t="s">
        <v>122</v>
      </c>
      <c r="BM913" t="s">
        <v>159</v>
      </c>
      <c r="BN913" t="s">
        <v>122</v>
      </c>
      <c r="BP913">
        <v>2025</v>
      </c>
      <c r="BQ913" t="s">
        <v>123</v>
      </c>
      <c r="BR913" t="s">
        <v>160</v>
      </c>
    </row>
    <row r="914" spans="1:70" x14ac:dyDescent="0.25">
      <c r="A914">
        <v>6394283078</v>
      </c>
      <c r="B914" t="s">
        <v>208</v>
      </c>
      <c r="C914" t="s">
        <v>89</v>
      </c>
      <c r="D914" s="4">
        <v>145.91</v>
      </c>
      <c r="E914" s="5">
        <v>45682</v>
      </c>
      <c r="F914" s="5">
        <v>45674</v>
      </c>
      <c r="G914">
        <v>7926</v>
      </c>
      <c r="H914" t="s">
        <v>90</v>
      </c>
      <c r="I914" t="s">
        <v>91</v>
      </c>
      <c r="J914" t="s">
        <v>69</v>
      </c>
      <c r="K914" t="s">
        <v>92</v>
      </c>
      <c r="L914" t="s">
        <v>93</v>
      </c>
      <c r="M914" t="s">
        <v>72</v>
      </c>
      <c r="P914" t="s">
        <v>94</v>
      </c>
      <c r="Q914" t="s">
        <v>95</v>
      </c>
      <c r="R914" t="s">
        <v>96</v>
      </c>
      <c r="S914" t="s">
        <v>97</v>
      </c>
      <c r="T914" t="s">
        <v>98</v>
      </c>
      <c r="U914">
        <v>42.370837000000002</v>
      </c>
      <c r="V914">
        <v>-83.485600000000005</v>
      </c>
      <c r="W914" t="s">
        <v>334</v>
      </c>
      <c r="X914" t="s">
        <v>335</v>
      </c>
      <c r="Y914" t="s">
        <v>101</v>
      </c>
      <c r="Z914" s="10">
        <v>74301326</v>
      </c>
      <c r="AA914" s="9">
        <v>36.631672999999999</v>
      </c>
      <c r="AB914" s="9">
        <v>-95.173029999999997</v>
      </c>
      <c r="AC914" t="s">
        <v>98</v>
      </c>
      <c r="AD914">
        <v>104</v>
      </c>
      <c r="AE914" s="1" t="s">
        <v>102</v>
      </c>
      <c r="AF914" s="1" t="str">
        <f t="shared" si="41"/>
        <v>4</v>
      </c>
      <c r="AG914" s="1">
        <f t="shared" si="42"/>
        <v>5</v>
      </c>
      <c r="AH914" s="1">
        <v>11.94</v>
      </c>
      <c r="AI914" s="7">
        <f t="shared" si="43"/>
        <v>112.67999999999999</v>
      </c>
      <c r="AJ914">
        <v>112.68</v>
      </c>
      <c r="AK914">
        <v>112.68</v>
      </c>
      <c r="AL914" s="4">
        <v>20.7</v>
      </c>
      <c r="AM914" s="4">
        <v>0</v>
      </c>
      <c r="AN914" s="4">
        <v>0</v>
      </c>
      <c r="AO914" s="4">
        <v>0</v>
      </c>
      <c r="AP914" s="4">
        <v>0</v>
      </c>
      <c r="AQ914" s="4">
        <v>4.58</v>
      </c>
      <c r="AR914" s="4">
        <v>0</v>
      </c>
      <c r="AT914">
        <v>0</v>
      </c>
      <c r="AU914" s="4">
        <v>0</v>
      </c>
      <c r="AV914" s="4">
        <v>12.53</v>
      </c>
      <c r="AW914" s="4">
        <v>145.91</v>
      </c>
      <c r="AX914">
        <v>5</v>
      </c>
      <c r="AY914" t="s">
        <v>80</v>
      </c>
      <c r="AZ914">
        <v>5</v>
      </c>
      <c r="BA914">
        <v>0</v>
      </c>
      <c r="BB914">
        <v>0</v>
      </c>
      <c r="BC914">
        <v>0</v>
      </c>
      <c r="BD914">
        <v>0</v>
      </c>
      <c r="BE914">
        <v>1</v>
      </c>
      <c r="BF914" t="s">
        <v>81</v>
      </c>
      <c r="BJ914" s="6">
        <v>45682</v>
      </c>
      <c r="BK914" t="s">
        <v>121</v>
      </c>
      <c r="BL914" t="s">
        <v>122</v>
      </c>
      <c r="BM914" t="s">
        <v>211</v>
      </c>
      <c r="BN914" t="s">
        <v>122</v>
      </c>
      <c r="BP914">
        <v>2025</v>
      </c>
      <c r="BQ914" t="s">
        <v>123</v>
      </c>
      <c r="BR914" t="s">
        <v>212</v>
      </c>
    </row>
    <row r="915" spans="1:70" x14ac:dyDescent="0.25">
      <c r="A915">
        <v>6394283090</v>
      </c>
      <c r="B915" t="s">
        <v>208</v>
      </c>
      <c r="C915" t="s">
        <v>89</v>
      </c>
      <c r="D915" s="4">
        <v>157.83000000000001</v>
      </c>
      <c r="E915" s="5">
        <v>45682</v>
      </c>
      <c r="F915" s="5">
        <v>45674</v>
      </c>
      <c r="G915">
        <v>7926</v>
      </c>
      <c r="H915" t="s">
        <v>90</v>
      </c>
      <c r="I915" t="s">
        <v>91</v>
      </c>
      <c r="J915" t="s">
        <v>69</v>
      </c>
      <c r="K915" t="s">
        <v>92</v>
      </c>
      <c r="L915" t="s">
        <v>93</v>
      </c>
      <c r="M915" t="s">
        <v>72</v>
      </c>
      <c r="P915" t="s">
        <v>94</v>
      </c>
      <c r="Q915" t="s">
        <v>95</v>
      </c>
      <c r="R915" t="s">
        <v>96</v>
      </c>
      <c r="S915" t="s">
        <v>97</v>
      </c>
      <c r="T915" t="s">
        <v>98</v>
      </c>
      <c r="U915">
        <v>42.370837000000002</v>
      </c>
      <c r="V915">
        <v>-83.485600000000005</v>
      </c>
      <c r="W915" t="s">
        <v>358</v>
      </c>
      <c r="X915" t="s">
        <v>359</v>
      </c>
      <c r="Y915" t="s">
        <v>299</v>
      </c>
      <c r="Z915" s="10">
        <v>662082354</v>
      </c>
      <c r="AA915" s="9">
        <v>38.999504999999999</v>
      </c>
      <c r="AB915" s="9">
        <v>-94.631020000000007</v>
      </c>
      <c r="AC915" t="s">
        <v>98</v>
      </c>
      <c r="AD915">
        <v>105</v>
      </c>
      <c r="AE915" s="1" t="s">
        <v>102</v>
      </c>
      <c r="AF915" s="1" t="str">
        <f t="shared" si="41"/>
        <v>5</v>
      </c>
      <c r="AG915" s="1">
        <f t="shared" si="42"/>
        <v>5</v>
      </c>
      <c r="AH915" s="1">
        <v>12.74</v>
      </c>
      <c r="AI915" s="7">
        <f t="shared" si="43"/>
        <v>122.34</v>
      </c>
      <c r="AJ915">
        <v>122.34</v>
      </c>
      <c r="AK915">
        <v>122.34</v>
      </c>
      <c r="AL915" s="4">
        <v>22.39</v>
      </c>
      <c r="AM915" s="4">
        <v>0</v>
      </c>
      <c r="AN915" s="4">
        <v>0</v>
      </c>
      <c r="AO915" s="4">
        <v>0</v>
      </c>
      <c r="AP915" s="4">
        <v>0</v>
      </c>
      <c r="AQ915" s="4">
        <v>4.58</v>
      </c>
      <c r="AR915" s="4">
        <v>0</v>
      </c>
      <c r="AT915">
        <v>0</v>
      </c>
      <c r="AU915" s="4">
        <v>0</v>
      </c>
      <c r="AV915" s="4">
        <v>13.1</v>
      </c>
      <c r="AW915" s="4">
        <v>157.83000000000001</v>
      </c>
      <c r="AX915">
        <v>5</v>
      </c>
      <c r="AY915" t="s">
        <v>80</v>
      </c>
      <c r="AZ915">
        <v>5</v>
      </c>
      <c r="BA915">
        <v>0</v>
      </c>
      <c r="BB915">
        <v>0</v>
      </c>
      <c r="BC915">
        <v>0</v>
      </c>
      <c r="BD915">
        <v>0</v>
      </c>
      <c r="BE915">
        <v>1</v>
      </c>
      <c r="BF915" t="s">
        <v>81</v>
      </c>
      <c r="BJ915" s="6">
        <v>45682</v>
      </c>
      <c r="BK915" t="s">
        <v>121</v>
      </c>
      <c r="BL915" t="s">
        <v>122</v>
      </c>
      <c r="BM915" t="s">
        <v>211</v>
      </c>
      <c r="BN915" t="s">
        <v>122</v>
      </c>
      <c r="BP915">
        <v>2025</v>
      </c>
      <c r="BQ915" t="s">
        <v>123</v>
      </c>
      <c r="BR915" t="s">
        <v>212</v>
      </c>
    </row>
    <row r="916" spans="1:70" x14ac:dyDescent="0.25">
      <c r="A916">
        <v>6394283181</v>
      </c>
      <c r="B916" t="s">
        <v>208</v>
      </c>
      <c r="C916" t="s">
        <v>89</v>
      </c>
      <c r="D916" s="4">
        <v>178.46</v>
      </c>
      <c r="E916" s="5">
        <v>45682</v>
      </c>
      <c r="F916" s="5">
        <v>45680</v>
      </c>
      <c r="G916">
        <v>7926</v>
      </c>
      <c r="H916" t="s">
        <v>90</v>
      </c>
      <c r="I916" t="s">
        <v>91</v>
      </c>
      <c r="J916" t="s">
        <v>69</v>
      </c>
      <c r="K916" t="s">
        <v>92</v>
      </c>
      <c r="L916" t="s">
        <v>93</v>
      </c>
      <c r="M916" t="s">
        <v>72</v>
      </c>
      <c r="P916" t="s">
        <v>94</v>
      </c>
      <c r="Q916" t="s">
        <v>95</v>
      </c>
      <c r="R916" t="s">
        <v>96</v>
      </c>
      <c r="S916" t="s">
        <v>97</v>
      </c>
      <c r="T916" t="s">
        <v>98</v>
      </c>
      <c r="U916">
        <v>42.370837000000002</v>
      </c>
      <c r="V916">
        <v>-83.485600000000005</v>
      </c>
      <c r="W916" t="s">
        <v>293</v>
      </c>
      <c r="X916" t="s">
        <v>294</v>
      </c>
      <c r="Y916" t="s">
        <v>112</v>
      </c>
      <c r="Z916" s="10">
        <v>770077755</v>
      </c>
      <c r="AA916" s="9">
        <v>29.772627</v>
      </c>
      <c r="AB916" s="9">
        <v>-95.403189999999995</v>
      </c>
      <c r="AC916" t="s">
        <v>98</v>
      </c>
      <c r="AD916">
        <v>107</v>
      </c>
      <c r="AE916" s="1" t="s">
        <v>102</v>
      </c>
      <c r="AF916" s="1" t="str">
        <f t="shared" si="41"/>
        <v>7</v>
      </c>
      <c r="AG916" s="1">
        <f t="shared" si="42"/>
        <v>5</v>
      </c>
      <c r="AH916" s="1">
        <v>14.99</v>
      </c>
      <c r="AI916" s="7">
        <f t="shared" si="43"/>
        <v>144.03</v>
      </c>
      <c r="AJ916">
        <v>144.03</v>
      </c>
      <c r="AK916">
        <v>144.03</v>
      </c>
      <c r="AL916" s="4">
        <v>25.93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T916">
        <v>0</v>
      </c>
      <c r="AU916" s="4">
        <v>0</v>
      </c>
      <c r="AV916" s="4">
        <v>8.5</v>
      </c>
      <c r="AW916" s="4">
        <v>178.46</v>
      </c>
      <c r="AX916">
        <v>5</v>
      </c>
      <c r="AY916" t="s">
        <v>80</v>
      </c>
      <c r="AZ916">
        <v>5</v>
      </c>
      <c r="BA916">
        <v>0</v>
      </c>
      <c r="BB916">
        <v>0</v>
      </c>
      <c r="BC916">
        <v>0</v>
      </c>
      <c r="BD916">
        <v>0</v>
      </c>
      <c r="BE916">
        <v>1</v>
      </c>
      <c r="BF916" t="s">
        <v>81</v>
      </c>
      <c r="BJ916" s="6">
        <v>45682</v>
      </c>
      <c r="BK916" t="s">
        <v>121</v>
      </c>
      <c r="BL916" t="s">
        <v>122</v>
      </c>
      <c r="BM916" t="s">
        <v>159</v>
      </c>
      <c r="BN916" t="s">
        <v>122</v>
      </c>
      <c r="BP916">
        <v>2025</v>
      </c>
      <c r="BQ916" t="s">
        <v>123</v>
      </c>
      <c r="BR916" t="s">
        <v>160</v>
      </c>
    </row>
    <row r="917" spans="1:70" x14ac:dyDescent="0.25">
      <c r="A917">
        <v>6394283081</v>
      </c>
      <c r="B917" t="s">
        <v>208</v>
      </c>
      <c r="C917" t="s">
        <v>89</v>
      </c>
      <c r="D917" s="4">
        <v>145.91</v>
      </c>
      <c r="E917" s="5">
        <v>45682</v>
      </c>
      <c r="F917" s="5">
        <v>45674</v>
      </c>
      <c r="G917">
        <v>7926</v>
      </c>
      <c r="H917" t="s">
        <v>90</v>
      </c>
      <c r="I917" t="s">
        <v>91</v>
      </c>
      <c r="J917" t="s">
        <v>69</v>
      </c>
      <c r="K917" t="s">
        <v>92</v>
      </c>
      <c r="L917" t="s">
        <v>93</v>
      </c>
      <c r="M917" t="s">
        <v>72</v>
      </c>
      <c r="P917" t="s">
        <v>94</v>
      </c>
      <c r="Q917" t="s">
        <v>95</v>
      </c>
      <c r="R917" t="s">
        <v>96</v>
      </c>
      <c r="S917" t="s">
        <v>97</v>
      </c>
      <c r="T917" t="s">
        <v>98</v>
      </c>
      <c r="U917">
        <v>42.370837000000002</v>
      </c>
      <c r="V917">
        <v>-83.485600000000005</v>
      </c>
      <c r="W917" t="s">
        <v>334</v>
      </c>
      <c r="X917" t="s">
        <v>335</v>
      </c>
      <c r="Y917" t="s">
        <v>101</v>
      </c>
      <c r="Z917" s="10">
        <v>74301326</v>
      </c>
      <c r="AA917" s="9">
        <v>36.631672999999999</v>
      </c>
      <c r="AB917" s="9">
        <v>-95.173029999999997</v>
      </c>
      <c r="AC917" t="s">
        <v>98</v>
      </c>
      <c r="AD917">
        <v>104</v>
      </c>
      <c r="AE917" s="1" t="s">
        <v>102</v>
      </c>
      <c r="AF917" s="1" t="str">
        <f t="shared" si="41"/>
        <v>4</v>
      </c>
      <c r="AG917" s="1">
        <f t="shared" si="42"/>
        <v>5</v>
      </c>
      <c r="AH917" s="1">
        <v>11.94</v>
      </c>
      <c r="AI917" s="7">
        <f t="shared" si="43"/>
        <v>112.67999999999999</v>
      </c>
      <c r="AJ917">
        <v>112.68</v>
      </c>
      <c r="AK917">
        <v>112.68</v>
      </c>
      <c r="AL917" s="4">
        <v>20.7</v>
      </c>
      <c r="AM917" s="4">
        <v>0</v>
      </c>
      <c r="AN917" s="4">
        <v>0</v>
      </c>
      <c r="AO917" s="4">
        <v>0</v>
      </c>
      <c r="AP917" s="4">
        <v>0</v>
      </c>
      <c r="AQ917" s="4">
        <v>4.58</v>
      </c>
      <c r="AR917" s="4">
        <v>0</v>
      </c>
      <c r="AT917">
        <v>0</v>
      </c>
      <c r="AU917" s="4">
        <v>0</v>
      </c>
      <c r="AV917" s="4">
        <v>12.53</v>
      </c>
      <c r="AW917" s="4">
        <v>145.91</v>
      </c>
      <c r="AX917">
        <v>5</v>
      </c>
      <c r="AY917" t="s">
        <v>80</v>
      </c>
      <c r="AZ917">
        <v>5</v>
      </c>
      <c r="BA917">
        <v>0</v>
      </c>
      <c r="BB917">
        <v>0</v>
      </c>
      <c r="BC917">
        <v>0</v>
      </c>
      <c r="BD917">
        <v>0</v>
      </c>
      <c r="BE917">
        <v>1</v>
      </c>
      <c r="BF917" t="s">
        <v>81</v>
      </c>
      <c r="BJ917" s="6">
        <v>45682</v>
      </c>
      <c r="BK917" t="s">
        <v>121</v>
      </c>
      <c r="BL917" t="s">
        <v>122</v>
      </c>
      <c r="BM917" t="s">
        <v>211</v>
      </c>
      <c r="BN917" t="s">
        <v>122</v>
      </c>
      <c r="BP917">
        <v>2025</v>
      </c>
      <c r="BQ917" t="s">
        <v>123</v>
      </c>
      <c r="BR917" t="s">
        <v>212</v>
      </c>
    </row>
    <row r="918" spans="1:70" x14ac:dyDescent="0.25">
      <c r="A918">
        <v>6394283094</v>
      </c>
      <c r="B918" t="s">
        <v>208</v>
      </c>
      <c r="C918" t="s">
        <v>89</v>
      </c>
      <c r="D918" s="4">
        <v>157.83000000000001</v>
      </c>
      <c r="E918" s="5">
        <v>45682</v>
      </c>
      <c r="F918" s="5">
        <v>45674</v>
      </c>
      <c r="G918">
        <v>7926</v>
      </c>
      <c r="H918" t="s">
        <v>90</v>
      </c>
      <c r="I918" t="s">
        <v>91</v>
      </c>
      <c r="J918" t="s">
        <v>69</v>
      </c>
      <c r="K918" t="s">
        <v>92</v>
      </c>
      <c r="L918" t="s">
        <v>93</v>
      </c>
      <c r="M918" t="s">
        <v>72</v>
      </c>
      <c r="P918" t="s">
        <v>94</v>
      </c>
      <c r="Q918" t="s">
        <v>95</v>
      </c>
      <c r="R918" t="s">
        <v>96</v>
      </c>
      <c r="S918" t="s">
        <v>97</v>
      </c>
      <c r="T918" t="s">
        <v>98</v>
      </c>
      <c r="U918">
        <v>42.370837000000002</v>
      </c>
      <c r="V918">
        <v>-83.485600000000005</v>
      </c>
      <c r="W918" t="s">
        <v>358</v>
      </c>
      <c r="X918" t="s">
        <v>359</v>
      </c>
      <c r="Y918" t="s">
        <v>299</v>
      </c>
      <c r="Z918" s="10">
        <v>662082354</v>
      </c>
      <c r="AA918" s="9">
        <v>38.999504999999999</v>
      </c>
      <c r="AB918" s="9">
        <v>-94.631020000000007</v>
      </c>
      <c r="AC918" t="s">
        <v>98</v>
      </c>
      <c r="AD918">
        <v>105</v>
      </c>
      <c r="AE918" s="1" t="s">
        <v>102</v>
      </c>
      <c r="AF918" s="1" t="str">
        <f t="shared" si="41"/>
        <v>5</v>
      </c>
      <c r="AG918" s="1">
        <f t="shared" si="42"/>
        <v>5</v>
      </c>
      <c r="AH918" s="1">
        <v>12.74</v>
      </c>
      <c r="AI918" s="7">
        <f t="shared" si="43"/>
        <v>122.34</v>
      </c>
      <c r="AJ918">
        <v>122.34</v>
      </c>
      <c r="AK918">
        <v>122.34</v>
      </c>
      <c r="AL918" s="4">
        <v>22.39</v>
      </c>
      <c r="AM918" s="4">
        <v>0</v>
      </c>
      <c r="AN918" s="4">
        <v>0</v>
      </c>
      <c r="AO918" s="4">
        <v>0</v>
      </c>
      <c r="AP918" s="4">
        <v>0</v>
      </c>
      <c r="AQ918" s="4">
        <v>4.58</v>
      </c>
      <c r="AR918" s="4">
        <v>0</v>
      </c>
      <c r="AT918">
        <v>0</v>
      </c>
      <c r="AU918" s="4">
        <v>0</v>
      </c>
      <c r="AV918" s="4">
        <v>13.1</v>
      </c>
      <c r="AW918" s="4">
        <v>157.83000000000001</v>
      </c>
      <c r="AX918">
        <v>5</v>
      </c>
      <c r="AY918" t="s">
        <v>80</v>
      </c>
      <c r="AZ918">
        <v>5</v>
      </c>
      <c r="BA918">
        <v>0</v>
      </c>
      <c r="BB918">
        <v>0</v>
      </c>
      <c r="BC918">
        <v>0</v>
      </c>
      <c r="BD918">
        <v>0</v>
      </c>
      <c r="BE918">
        <v>1</v>
      </c>
      <c r="BF918" t="s">
        <v>81</v>
      </c>
      <c r="BJ918" s="6">
        <v>45682</v>
      </c>
      <c r="BK918" t="s">
        <v>121</v>
      </c>
      <c r="BL918" t="s">
        <v>122</v>
      </c>
      <c r="BM918" t="s">
        <v>211</v>
      </c>
      <c r="BN918" t="s">
        <v>122</v>
      </c>
      <c r="BP918">
        <v>2025</v>
      </c>
      <c r="BQ918" t="s">
        <v>123</v>
      </c>
      <c r="BR918" t="s">
        <v>212</v>
      </c>
    </row>
    <row r="919" spans="1:70" x14ac:dyDescent="0.25">
      <c r="A919">
        <v>6394283121</v>
      </c>
      <c r="B919" t="s">
        <v>208</v>
      </c>
      <c r="C919" t="s">
        <v>89</v>
      </c>
      <c r="D919" s="4">
        <v>139.61000000000001</v>
      </c>
      <c r="E919" s="5">
        <v>45682</v>
      </c>
      <c r="F919" s="5">
        <v>45678</v>
      </c>
      <c r="G919">
        <v>7926</v>
      </c>
      <c r="H919" t="s">
        <v>90</v>
      </c>
      <c r="I919" t="s">
        <v>91</v>
      </c>
      <c r="J919" t="s">
        <v>69</v>
      </c>
      <c r="K919" t="s">
        <v>92</v>
      </c>
      <c r="L919" t="s">
        <v>93</v>
      </c>
      <c r="M919" t="s">
        <v>72</v>
      </c>
      <c r="P919" t="s">
        <v>94</v>
      </c>
      <c r="Q919" t="s">
        <v>95</v>
      </c>
      <c r="R919" t="s">
        <v>96</v>
      </c>
      <c r="S919" t="s">
        <v>97</v>
      </c>
      <c r="T919" t="s">
        <v>98</v>
      </c>
      <c r="U919">
        <v>42.370837000000002</v>
      </c>
      <c r="V919">
        <v>-83.485600000000005</v>
      </c>
      <c r="W919" t="s">
        <v>285</v>
      </c>
      <c r="X919" t="s">
        <v>286</v>
      </c>
      <c r="Y919" t="s">
        <v>287</v>
      </c>
      <c r="Z919" s="10">
        <v>549048072</v>
      </c>
      <c r="AA919" s="9">
        <v>44.018870999999997</v>
      </c>
      <c r="AB919" s="9">
        <v>-88.613240000000005</v>
      </c>
      <c r="AC919" t="s">
        <v>98</v>
      </c>
      <c r="AD919">
        <v>104</v>
      </c>
      <c r="AE919" s="1" t="s">
        <v>102</v>
      </c>
      <c r="AF919" s="1" t="str">
        <f t="shared" si="41"/>
        <v>4</v>
      </c>
      <c r="AG919" s="1">
        <f t="shared" si="42"/>
        <v>5</v>
      </c>
      <c r="AH919" s="1">
        <v>11.94</v>
      </c>
      <c r="AI919" s="7">
        <f t="shared" si="43"/>
        <v>112.68</v>
      </c>
      <c r="AJ919">
        <v>112.68</v>
      </c>
      <c r="AK919">
        <v>112.68</v>
      </c>
      <c r="AL919" s="4">
        <v>20.28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T919">
        <v>0</v>
      </c>
      <c r="AU919" s="4">
        <v>0</v>
      </c>
      <c r="AV919" s="4">
        <v>6.65</v>
      </c>
      <c r="AW919" s="4">
        <v>139.61000000000001</v>
      </c>
      <c r="AX919">
        <v>5</v>
      </c>
      <c r="AY919" t="s">
        <v>80</v>
      </c>
      <c r="AZ919">
        <v>5</v>
      </c>
      <c r="BA919">
        <v>0</v>
      </c>
      <c r="BB919">
        <v>0</v>
      </c>
      <c r="BC919">
        <v>0</v>
      </c>
      <c r="BD919">
        <v>0</v>
      </c>
      <c r="BE919">
        <v>1</v>
      </c>
      <c r="BF919" t="s">
        <v>81</v>
      </c>
      <c r="BJ919" s="6">
        <v>45682</v>
      </c>
      <c r="BK919" t="s">
        <v>121</v>
      </c>
      <c r="BL919" t="s">
        <v>122</v>
      </c>
      <c r="BM919" t="s">
        <v>159</v>
      </c>
      <c r="BN919" t="s">
        <v>122</v>
      </c>
      <c r="BP919">
        <v>2025</v>
      </c>
      <c r="BQ919" t="s">
        <v>123</v>
      </c>
      <c r="BR919" t="s">
        <v>160</v>
      </c>
    </row>
    <row r="920" spans="1:70" x14ac:dyDescent="0.25">
      <c r="A920">
        <v>6394283178</v>
      </c>
      <c r="B920" t="s">
        <v>208</v>
      </c>
      <c r="C920" t="s">
        <v>89</v>
      </c>
      <c r="D920" s="4">
        <v>145.29</v>
      </c>
      <c r="E920" s="5">
        <v>45682</v>
      </c>
      <c r="F920" s="5">
        <v>45680</v>
      </c>
      <c r="G920">
        <v>7926</v>
      </c>
      <c r="H920" t="s">
        <v>90</v>
      </c>
      <c r="I920" t="s">
        <v>91</v>
      </c>
      <c r="J920" t="s">
        <v>69</v>
      </c>
      <c r="K920" t="s">
        <v>92</v>
      </c>
      <c r="L920" t="s">
        <v>93</v>
      </c>
      <c r="M920" t="s">
        <v>72</v>
      </c>
      <c r="P920" t="s">
        <v>94</v>
      </c>
      <c r="Q920" t="s">
        <v>95</v>
      </c>
      <c r="R920" t="s">
        <v>96</v>
      </c>
      <c r="S920" t="s">
        <v>97</v>
      </c>
      <c r="T920" t="s">
        <v>98</v>
      </c>
      <c r="U920">
        <v>42.370837000000002</v>
      </c>
      <c r="V920">
        <v>-83.485600000000005</v>
      </c>
      <c r="W920" t="s">
        <v>334</v>
      </c>
      <c r="X920" t="s">
        <v>335</v>
      </c>
      <c r="Y920" t="s">
        <v>101</v>
      </c>
      <c r="Z920" s="10">
        <v>74301326</v>
      </c>
      <c r="AA920" s="9">
        <v>36.631672999999999</v>
      </c>
      <c r="AB920" s="9">
        <v>-95.173029999999997</v>
      </c>
      <c r="AC920" t="s">
        <v>98</v>
      </c>
      <c r="AD920">
        <v>104</v>
      </c>
      <c r="AE920" s="1" t="s">
        <v>102</v>
      </c>
      <c r="AF920" s="1" t="str">
        <f t="shared" si="41"/>
        <v>4</v>
      </c>
      <c r="AG920" s="1">
        <f t="shared" si="42"/>
        <v>5</v>
      </c>
      <c r="AH920" s="1">
        <v>11.94</v>
      </c>
      <c r="AI920" s="7">
        <f t="shared" si="43"/>
        <v>112.67999999999999</v>
      </c>
      <c r="AJ920">
        <v>112.68</v>
      </c>
      <c r="AK920">
        <v>112.68</v>
      </c>
      <c r="AL920" s="4">
        <v>21.11</v>
      </c>
      <c r="AM920" s="4">
        <v>0</v>
      </c>
      <c r="AN920" s="4">
        <v>0</v>
      </c>
      <c r="AO920" s="4">
        <v>0</v>
      </c>
      <c r="AP920" s="4">
        <v>0</v>
      </c>
      <c r="AQ920" s="4">
        <v>4.58</v>
      </c>
      <c r="AR920" s="4">
        <v>0</v>
      </c>
      <c r="AT920">
        <v>0</v>
      </c>
      <c r="AU920" s="4">
        <v>0</v>
      </c>
      <c r="AV920" s="4">
        <v>11.5</v>
      </c>
      <c r="AW920" s="4">
        <v>145.29</v>
      </c>
      <c r="AX920">
        <v>5</v>
      </c>
      <c r="AY920" t="s">
        <v>80</v>
      </c>
      <c r="AZ920">
        <v>5</v>
      </c>
      <c r="BA920">
        <v>0</v>
      </c>
      <c r="BB920">
        <v>0</v>
      </c>
      <c r="BC920">
        <v>0</v>
      </c>
      <c r="BD920">
        <v>0</v>
      </c>
      <c r="BE920">
        <v>1</v>
      </c>
      <c r="BF920" t="s">
        <v>81</v>
      </c>
      <c r="BJ920" s="6">
        <v>45682</v>
      </c>
      <c r="BK920" t="s">
        <v>121</v>
      </c>
      <c r="BL920" t="s">
        <v>122</v>
      </c>
      <c r="BM920" t="s">
        <v>159</v>
      </c>
      <c r="BN920" t="s">
        <v>122</v>
      </c>
      <c r="BP920">
        <v>2025</v>
      </c>
      <c r="BQ920" t="s">
        <v>123</v>
      </c>
      <c r="BR920" t="s">
        <v>160</v>
      </c>
    </row>
    <row r="921" spans="1:70" x14ac:dyDescent="0.25">
      <c r="A921">
        <v>6394283099</v>
      </c>
      <c r="B921" t="s">
        <v>208</v>
      </c>
      <c r="C921" t="s">
        <v>89</v>
      </c>
      <c r="D921" s="4">
        <v>139.61000000000001</v>
      </c>
      <c r="E921" s="5">
        <v>45682</v>
      </c>
      <c r="F921" s="5">
        <v>45678</v>
      </c>
      <c r="G921">
        <v>7926</v>
      </c>
      <c r="H921" t="s">
        <v>90</v>
      </c>
      <c r="I921" t="s">
        <v>91</v>
      </c>
      <c r="J921" t="s">
        <v>69</v>
      </c>
      <c r="K921" t="s">
        <v>92</v>
      </c>
      <c r="L921" t="s">
        <v>93</v>
      </c>
      <c r="M921" t="s">
        <v>72</v>
      </c>
      <c r="P921" t="s">
        <v>94</v>
      </c>
      <c r="Q921" t="s">
        <v>95</v>
      </c>
      <c r="R921" t="s">
        <v>96</v>
      </c>
      <c r="S921" t="s">
        <v>97</v>
      </c>
      <c r="T921" t="s">
        <v>98</v>
      </c>
      <c r="U921">
        <v>42.370837000000002</v>
      </c>
      <c r="V921">
        <v>-83.485600000000005</v>
      </c>
      <c r="W921" t="s">
        <v>291</v>
      </c>
      <c r="X921" t="s">
        <v>292</v>
      </c>
      <c r="Y921" t="s">
        <v>267</v>
      </c>
      <c r="Z921" s="10">
        <v>507021156</v>
      </c>
      <c r="AA921" s="9">
        <v>42.475886000000003</v>
      </c>
      <c r="AB921" s="9">
        <v>-92.33578</v>
      </c>
      <c r="AC921" t="s">
        <v>98</v>
      </c>
      <c r="AD921">
        <v>104</v>
      </c>
      <c r="AE921" s="1" t="s">
        <v>102</v>
      </c>
      <c r="AF921" s="1" t="str">
        <f t="shared" si="41"/>
        <v>4</v>
      </c>
      <c r="AG921" s="1">
        <f t="shared" si="42"/>
        <v>5</v>
      </c>
      <c r="AH921" s="1">
        <v>11.94</v>
      </c>
      <c r="AI921" s="7">
        <f t="shared" si="43"/>
        <v>112.68</v>
      </c>
      <c r="AJ921">
        <v>112.68</v>
      </c>
      <c r="AK921">
        <v>112.68</v>
      </c>
      <c r="AL921" s="4">
        <v>20.28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T921">
        <v>0</v>
      </c>
      <c r="AU921" s="4">
        <v>0</v>
      </c>
      <c r="AV921" s="4">
        <v>6.65</v>
      </c>
      <c r="AW921" s="4">
        <v>139.61000000000001</v>
      </c>
      <c r="AX921">
        <v>5</v>
      </c>
      <c r="AY921" t="s">
        <v>80</v>
      </c>
      <c r="AZ921">
        <v>5</v>
      </c>
      <c r="BA921">
        <v>0</v>
      </c>
      <c r="BB921">
        <v>0</v>
      </c>
      <c r="BC921">
        <v>0</v>
      </c>
      <c r="BD921">
        <v>0</v>
      </c>
      <c r="BE921">
        <v>1</v>
      </c>
      <c r="BF921" t="s">
        <v>81</v>
      </c>
      <c r="BJ921" s="6">
        <v>45682</v>
      </c>
      <c r="BK921" t="s">
        <v>121</v>
      </c>
      <c r="BL921" t="s">
        <v>122</v>
      </c>
      <c r="BM921" t="s">
        <v>159</v>
      </c>
      <c r="BN921" t="s">
        <v>122</v>
      </c>
      <c r="BP921">
        <v>2025</v>
      </c>
      <c r="BQ921" t="s">
        <v>123</v>
      </c>
      <c r="BR921" t="s">
        <v>160</v>
      </c>
    </row>
    <row r="922" spans="1:70" x14ac:dyDescent="0.25">
      <c r="A922">
        <v>6648763812</v>
      </c>
      <c r="B922" t="s">
        <v>213</v>
      </c>
      <c r="C922" t="s">
        <v>89</v>
      </c>
      <c r="D922" s="4">
        <v>158.75</v>
      </c>
      <c r="E922" s="5">
        <v>45927</v>
      </c>
      <c r="F922" s="5">
        <v>45925</v>
      </c>
      <c r="G922">
        <v>7926</v>
      </c>
      <c r="H922" t="s">
        <v>90</v>
      </c>
      <c r="I922" t="s">
        <v>91</v>
      </c>
      <c r="J922" t="s">
        <v>69</v>
      </c>
      <c r="K922" t="s">
        <v>92</v>
      </c>
      <c r="L922" t="s">
        <v>93</v>
      </c>
      <c r="M922" t="s">
        <v>72</v>
      </c>
      <c r="P922" t="s">
        <v>94</v>
      </c>
      <c r="Q922" t="s">
        <v>95</v>
      </c>
      <c r="R922" t="s">
        <v>96</v>
      </c>
      <c r="S922" t="s">
        <v>97</v>
      </c>
      <c r="T922" t="s">
        <v>98</v>
      </c>
      <c r="U922">
        <v>42.370837000000002</v>
      </c>
      <c r="V922">
        <v>-83.485600000000005</v>
      </c>
      <c r="W922" t="s">
        <v>273</v>
      </c>
      <c r="X922" t="s">
        <v>274</v>
      </c>
      <c r="Y922" t="s">
        <v>112</v>
      </c>
      <c r="Z922" s="10">
        <v>782162907</v>
      </c>
      <c r="AA922" s="9">
        <v>29.528514999999999</v>
      </c>
      <c r="AB922" s="9">
        <v>-98.492189999999994</v>
      </c>
      <c r="AC922" t="s">
        <v>98</v>
      </c>
      <c r="AD922">
        <v>106</v>
      </c>
      <c r="AE922" s="1" t="s">
        <v>102</v>
      </c>
      <c r="AF922" s="1" t="str">
        <f t="shared" si="41"/>
        <v>6</v>
      </c>
      <c r="AG922" s="1">
        <f t="shared" si="42"/>
        <v>5</v>
      </c>
      <c r="AH922" s="1">
        <v>13.2</v>
      </c>
      <c r="AI922" s="7">
        <f t="shared" si="43"/>
        <v>127.05000000000001</v>
      </c>
      <c r="AJ922">
        <v>127.05</v>
      </c>
      <c r="AK922">
        <v>127.05</v>
      </c>
      <c r="AL922" s="4">
        <v>24.14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T922">
        <v>0</v>
      </c>
      <c r="AU922" s="4">
        <v>0</v>
      </c>
      <c r="AV922" s="4">
        <v>7.56</v>
      </c>
      <c r="AW922" s="4">
        <v>158.75</v>
      </c>
      <c r="AX922">
        <v>5</v>
      </c>
      <c r="AY922" t="s">
        <v>80</v>
      </c>
      <c r="AZ922">
        <v>5</v>
      </c>
      <c r="BA922">
        <v>0</v>
      </c>
      <c r="BB922">
        <v>0</v>
      </c>
      <c r="BC922">
        <v>0</v>
      </c>
      <c r="BD922">
        <v>0</v>
      </c>
      <c r="BE922">
        <v>1</v>
      </c>
      <c r="BF922" t="s">
        <v>81</v>
      </c>
      <c r="BJ922" s="6">
        <v>45927</v>
      </c>
      <c r="BK922" t="s">
        <v>201</v>
      </c>
      <c r="BL922" t="s">
        <v>85</v>
      </c>
      <c r="BM922" t="s">
        <v>218</v>
      </c>
      <c r="BN922" t="s">
        <v>85</v>
      </c>
      <c r="BP922">
        <v>2025</v>
      </c>
      <c r="BQ922" t="s">
        <v>86</v>
      </c>
      <c r="BR922" t="s">
        <v>219</v>
      </c>
    </row>
    <row r="923" spans="1:70" x14ac:dyDescent="0.25">
      <c r="A923">
        <v>6648763774</v>
      </c>
      <c r="B923" t="s">
        <v>213</v>
      </c>
      <c r="C923" t="s">
        <v>89</v>
      </c>
      <c r="D923" s="4">
        <v>158.59</v>
      </c>
      <c r="E923" s="5">
        <v>45927</v>
      </c>
      <c r="F923" s="5">
        <v>45923</v>
      </c>
      <c r="G923">
        <v>7926</v>
      </c>
      <c r="H923" t="s">
        <v>90</v>
      </c>
      <c r="I923" t="s">
        <v>91</v>
      </c>
      <c r="J923" t="s">
        <v>69</v>
      </c>
      <c r="K923" t="s">
        <v>92</v>
      </c>
      <c r="L923" t="s">
        <v>93</v>
      </c>
      <c r="M923" t="s">
        <v>72</v>
      </c>
      <c r="P923" t="s">
        <v>94</v>
      </c>
      <c r="Q923" t="s">
        <v>95</v>
      </c>
      <c r="R923" t="s">
        <v>96</v>
      </c>
      <c r="S923" t="s">
        <v>97</v>
      </c>
      <c r="T923" t="s">
        <v>98</v>
      </c>
      <c r="U923">
        <v>42.370837000000002</v>
      </c>
      <c r="V923">
        <v>-83.485600000000005</v>
      </c>
      <c r="W923" t="s">
        <v>300</v>
      </c>
      <c r="X923" t="s">
        <v>301</v>
      </c>
      <c r="Y923" t="s">
        <v>290</v>
      </c>
      <c r="Z923" s="10">
        <v>701222112</v>
      </c>
      <c r="AA923" s="9">
        <v>30.006353000000001</v>
      </c>
      <c r="AB923" s="9">
        <v>-90.062640000000002</v>
      </c>
      <c r="AC923" t="s">
        <v>98</v>
      </c>
      <c r="AD923">
        <v>105</v>
      </c>
      <c r="AE923" s="1" t="s">
        <v>102</v>
      </c>
      <c r="AF923" s="1" t="str">
        <f t="shared" si="41"/>
        <v>5</v>
      </c>
      <c r="AG923" s="1">
        <f t="shared" si="42"/>
        <v>5</v>
      </c>
      <c r="AH923" s="1">
        <v>12.74</v>
      </c>
      <c r="AI923" s="7">
        <f t="shared" si="43"/>
        <v>122.34</v>
      </c>
      <c r="AJ923">
        <v>122.34</v>
      </c>
      <c r="AK923">
        <v>122.34</v>
      </c>
      <c r="AL923" s="4">
        <v>24.12</v>
      </c>
      <c r="AM923" s="4">
        <v>0</v>
      </c>
      <c r="AN923" s="4">
        <v>0</v>
      </c>
      <c r="AO923" s="4">
        <v>0</v>
      </c>
      <c r="AP923" s="4">
        <v>0</v>
      </c>
      <c r="AQ923" s="4">
        <v>4.58</v>
      </c>
      <c r="AR923" s="4">
        <v>0</v>
      </c>
      <c r="AT923">
        <v>0</v>
      </c>
      <c r="AU923" s="4">
        <v>0</v>
      </c>
      <c r="AV923" s="4">
        <v>12.13</v>
      </c>
      <c r="AW923" s="4">
        <v>158.59</v>
      </c>
      <c r="AX923">
        <v>5</v>
      </c>
      <c r="AY923" t="s">
        <v>80</v>
      </c>
      <c r="AZ923">
        <v>5</v>
      </c>
      <c r="BA923">
        <v>0</v>
      </c>
      <c r="BB923">
        <v>0</v>
      </c>
      <c r="BC923">
        <v>0</v>
      </c>
      <c r="BD923">
        <v>0</v>
      </c>
      <c r="BE923">
        <v>1</v>
      </c>
      <c r="BF923" t="s">
        <v>81</v>
      </c>
      <c r="BJ923" s="6">
        <v>45927</v>
      </c>
      <c r="BK923" t="s">
        <v>201</v>
      </c>
      <c r="BL923" t="s">
        <v>85</v>
      </c>
      <c r="BM923" t="s">
        <v>218</v>
      </c>
      <c r="BN923" t="s">
        <v>85</v>
      </c>
      <c r="BP923">
        <v>2025</v>
      </c>
      <c r="BQ923" t="s">
        <v>86</v>
      </c>
      <c r="BR923" t="s">
        <v>219</v>
      </c>
    </row>
    <row r="924" spans="1:70" x14ac:dyDescent="0.25">
      <c r="A924">
        <v>6648763717</v>
      </c>
      <c r="B924" t="s">
        <v>213</v>
      </c>
      <c r="C924" t="s">
        <v>89</v>
      </c>
      <c r="D924" s="4">
        <v>158.75</v>
      </c>
      <c r="E924" s="5">
        <v>45927</v>
      </c>
      <c r="F924" s="5">
        <v>45919</v>
      </c>
      <c r="G924">
        <v>7926</v>
      </c>
      <c r="H924" t="s">
        <v>90</v>
      </c>
      <c r="I924" t="s">
        <v>91</v>
      </c>
      <c r="J924" t="s">
        <v>69</v>
      </c>
      <c r="K924" t="s">
        <v>92</v>
      </c>
      <c r="L924" t="s">
        <v>93</v>
      </c>
      <c r="M924" t="s">
        <v>72</v>
      </c>
      <c r="P924" t="s">
        <v>94</v>
      </c>
      <c r="Q924" t="s">
        <v>95</v>
      </c>
      <c r="R924" t="s">
        <v>96</v>
      </c>
      <c r="S924" t="s">
        <v>97</v>
      </c>
      <c r="T924" t="s">
        <v>98</v>
      </c>
      <c r="U924">
        <v>42.370837000000002</v>
      </c>
      <c r="V924">
        <v>-83.485600000000005</v>
      </c>
      <c r="W924" t="s">
        <v>273</v>
      </c>
      <c r="X924" t="s">
        <v>274</v>
      </c>
      <c r="Y924" t="s">
        <v>112</v>
      </c>
      <c r="Z924" s="10">
        <v>782162907</v>
      </c>
      <c r="AA924" s="9">
        <v>29.528514999999999</v>
      </c>
      <c r="AB924" s="9">
        <v>-98.492189999999994</v>
      </c>
      <c r="AC924" t="s">
        <v>98</v>
      </c>
      <c r="AD924">
        <v>106</v>
      </c>
      <c r="AE924" s="1" t="s">
        <v>102</v>
      </c>
      <c r="AF924" s="1" t="str">
        <f t="shared" si="41"/>
        <v>6</v>
      </c>
      <c r="AG924" s="1">
        <f t="shared" si="42"/>
        <v>5</v>
      </c>
      <c r="AH924" s="1">
        <v>13.2</v>
      </c>
      <c r="AI924" s="7">
        <f t="shared" si="43"/>
        <v>127.05000000000001</v>
      </c>
      <c r="AJ924">
        <v>127.05</v>
      </c>
      <c r="AK924">
        <v>127.05</v>
      </c>
      <c r="AL924" s="4">
        <v>24.14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T924">
        <v>0</v>
      </c>
      <c r="AU924" s="4">
        <v>0</v>
      </c>
      <c r="AV924" s="4">
        <v>7.56</v>
      </c>
      <c r="AW924" s="4">
        <v>158.75</v>
      </c>
      <c r="AX924">
        <v>5</v>
      </c>
      <c r="AY924" t="s">
        <v>80</v>
      </c>
      <c r="AZ924">
        <v>5</v>
      </c>
      <c r="BA924">
        <v>0</v>
      </c>
      <c r="BB924">
        <v>0</v>
      </c>
      <c r="BC924">
        <v>0</v>
      </c>
      <c r="BD924">
        <v>0</v>
      </c>
      <c r="BE924">
        <v>1</v>
      </c>
      <c r="BF924" t="s">
        <v>81</v>
      </c>
      <c r="BJ924" s="6">
        <v>45927</v>
      </c>
      <c r="BK924" t="s">
        <v>201</v>
      </c>
      <c r="BL924" t="s">
        <v>85</v>
      </c>
      <c r="BM924" t="s">
        <v>223</v>
      </c>
      <c r="BN924" t="s">
        <v>85</v>
      </c>
      <c r="BP924">
        <v>2025</v>
      </c>
      <c r="BQ924" t="s">
        <v>86</v>
      </c>
      <c r="BR924" t="s">
        <v>224</v>
      </c>
    </row>
    <row r="925" spans="1:70" x14ac:dyDescent="0.25">
      <c r="A925">
        <v>6648763727</v>
      </c>
      <c r="B925" t="s">
        <v>213</v>
      </c>
      <c r="C925" t="s">
        <v>89</v>
      </c>
      <c r="D925" s="4">
        <v>158.59</v>
      </c>
      <c r="E925" s="5">
        <v>45927</v>
      </c>
      <c r="F925" s="5">
        <v>45922</v>
      </c>
      <c r="G925">
        <v>7926</v>
      </c>
      <c r="H925" t="s">
        <v>90</v>
      </c>
      <c r="I925" t="s">
        <v>91</v>
      </c>
      <c r="J925" t="s">
        <v>69</v>
      </c>
      <c r="K925" t="s">
        <v>92</v>
      </c>
      <c r="L925" t="s">
        <v>93</v>
      </c>
      <c r="M925" t="s">
        <v>72</v>
      </c>
      <c r="P925" t="s">
        <v>94</v>
      </c>
      <c r="Q925" t="s">
        <v>95</v>
      </c>
      <c r="R925" t="s">
        <v>96</v>
      </c>
      <c r="S925" t="s">
        <v>97</v>
      </c>
      <c r="T925" t="s">
        <v>98</v>
      </c>
      <c r="U925">
        <v>42.370837000000002</v>
      </c>
      <c r="V925">
        <v>-83.485600000000005</v>
      </c>
      <c r="W925" t="s">
        <v>302</v>
      </c>
      <c r="X925" t="s">
        <v>303</v>
      </c>
      <c r="Y925" t="s">
        <v>272</v>
      </c>
      <c r="Z925" s="10">
        <v>328061551</v>
      </c>
      <c r="AA925" s="9">
        <v>28.51483</v>
      </c>
      <c r="AB925" s="9">
        <v>-81.36054</v>
      </c>
      <c r="AC925" t="s">
        <v>98</v>
      </c>
      <c r="AD925">
        <v>105</v>
      </c>
      <c r="AE925" s="1" t="s">
        <v>102</v>
      </c>
      <c r="AF925" s="1" t="str">
        <f t="shared" si="41"/>
        <v>5</v>
      </c>
      <c r="AG925" s="1">
        <f t="shared" si="42"/>
        <v>5</v>
      </c>
      <c r="AH925" s="1">
        <v>12.74</v>
      </c>
      <c r="AI925" s="7">
        <f t="shared" si="43"/>
        <v>122.34</v>
      </c>
      <c r="AJ925">
        <v>122.34</v>
      </c>
      <c r="AK925">
        <v>122.34</v>
      </c>
      <c r="AL925" s="4">
        <v>24.12</v>
      </c>
      <c r="AM925" s="4">
        <v>0</v>
      </c>
      <c r="AN925" s="4">
        <v>0</v>
      </c>
      <c r="AO925" s="4">
        <v>0</v>
      </c>
      <c r="AP925" s="4">
        <v>0</v>
      </c>
      <c r="AQ925" s="4">
        <v>4.58</v>
      </c>
      <c r="AR925" s="4">
        <v>0</v>
      </c>
      <c r="AT925">
        <v>0</v>
      </c>
      <c r="AU925" s="4">
        <v>0</v>
      </c>
      <c r="AV925" s="4">
        <v>12.13</v>
      </c>
      <c r="AW925" s="4">
        <v>158.59</v>
      </c>
      <c r="AX925">
        <v>5</v>
      </c>
      <c r="AY925" t="s">
        <v>80</v>
      </c>
      <c r="AZ925">
        <v>5</v>
      </c>
      <c r="BA925">
        <v>0</v>
      </c>
      <c r="BB925">
        <v>0</v>
      </c>
      <c r="BC925">
        <v>0</v>
      </c>
      <c r="BD925">
        <v>0</v>
      </c>
      <c r="BE925">
        <v>1</v>
      </c>
      <c r="BF925" t="s">
        <v>81</v>
      </c>
      <c r="BJ925" s="6">
        <v>45927</v>
      </c>
      <c r="BK925" t="s">
        <v>201</v>
      </c>
      <c r="BL925" t="s">
        <v>85</v>
      </c>
      <c r="BM925" t="s">
        <v>218</v>
      </c>
      <c r="BN925" t="s">
        <v>85</v>
      </c>
      <c r="BP925">
        <v>2025</v>
      </c>
      <c r="BQ925" t="s">
        <v>86</v>
      </c>
      <c r="BR925" t="s">
        <v>219</v>
      </c>
    </row>
    <row r="926" spans="1:70" x14ac:dyDescent="0.25">
      <c r="A926">
        <v>6648763818</v>
      </c>
      <c r="B926" t="s">
        <v>213</v>
      </c>
      <c r="C926" t="s">
        <v>89</v>
      </c>
      <c r="D926" s="4">
        <v>140.79</v>
      </c>
      <c r="E926" s="5">
        <v>45927</v>
      </c>
      <c r="F926" s="5">
        <v>45925</v>
      </c>
      <c r="G926">
        <v>7926</v>
      </c>
      <c r="H926" t="s">
        <v>90</v>
      </c>
      <c r="I926" t="s">
        <v>91</v>
      </c>
      <c r="J926" t="s">
        <v>69</v>
      </c>
      <c r="K926" t="s">
        <v>92</v>
      </c>
      <c r="L926" t="s">
        <v>93</v>
      </c>
      <c r="M926" t="s">
        <v>72</v>
      </c>
      <c r="P926" t="s">
        <v>94</v>
      </c>
      <c r="Q926" t="s">
        <v>95</v>
      </c>
      <c r="R926" t="s">
        <v>96</v>
      </c>
      <c r="S926" t="s">
        <v>97</v>
      </c>
      <c r="T926" t="s">
        <v>98</v>
      </c>
      <c r="U926">
        <v>42.370837000000002</v>
      </c>
      <c r="V926">
        <v>-83.485600000000005</v>
      </c>
      <c r="W926" t="s">
        <v>285</v>
      </c>
      <c r="X926" t="s">
        <v>286</v>
      </c>
      <c r="Y926" t="s">
        <v>287</v>
      </c>
      <c r="Z926" s="10">
        <v>549048072</v>
      </c>
      <c r="AA926" s="9">
        <v>44.018870999999997</v>
      </c>
      <c r="AB926" s="9">
        <v>-88.613240000000005</v>
      </c>
      <c r="AC926" t="s">
        <v>98</v>
      </c>
      <c r="AD926">
        <v>104</v>
      </c>
      <c r="AE926" s="1" t="s">
        <v>102</v>
      </c>
      <c r="AF926" s="1" t="str">
        <f t="shared" si="41"/>
        <v>4</v>
      </c>
      <c r="AG926" s="1">
        <f t="shared" si="42"/>
        <v>5</v>
      </c>
      <c r="AH926" s="1">
        <v>11.94</v>
      </c>
      <c r="AI926" s="7">
        <f t="shared" si="43"/>
        <v>112.67999999999999</v>
      </c>
      <c r="AJ926">
        <v>112.68</v>
      </c>
      <c r="AK926">
        <v>112.68</v>
      </c>
      <c r="AL926" s="4">
        <v>21.41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T926">
        <v>0</v>
      </c>
      <c r="AU926" s="4">
        <v>0</v>
      </c>
      <c r="AV926" s="4">
        <v>6.7</v>
      </c>
      <c r="AW926" s="4">
        <v>140.79</v>
      </c>
      <c r="AX926">
        <v>5</v>
      </c>
      <c r="AY926" t="s">
        <v>80</v>
      </c>
      <c r="AZ926">
        <v>5</v>
      </c>
      <c r="BA926">
        <v>0</v>
      </c>
      <c r="BB926">
        <v>0</v>
      </c>
      <c r="BC926">
        <v>0</v>
      </c>
      <c r="BD926">
        <v>0</v>
      </c>
      <c r="BE926">
        <v>1</v>
      </c>
      <c r="BF926" t="s">
        <v>81</v>
      </c>
      <c r="BJ926" s="6">
        <v>45927</v>
      </c>
      <c r="BK926" t="s">
        <v>201</v>
      </c>
      <c r="BL926" t="s">
        <v>85</v>
      </c>
      <c r="BM926" t="s">
        <v>218</v>
      </c>
      <c r="BN926" t="s">
        <v>85</v>
      </c>
      <c r="BP926">
        <v>2025</v>
      </c>
      <c r="BQ926" t="s">
        <v>86</v>
      </c>
      <c r="BR926" t="s">
        <v>219</v>
      </c>
    </row>
    <row r="927" spans="1:70" x14ac:dyDescent="0.25">
      <c r="A927">
        <v>6648763693</v>
      </c>
      <c r="B927" t="s">
        <v>213</v>
      </c>
      <c r="C927" t="s">
        <v>89</v>
      </c>
      <c r="D927" s="4">
        <v>140.79</v>
      </c>
      <c r="E927" s="5">
        <v>45927</v>
      </c>
      <c r="F927" s="5">
        <v>45919</v>
      </c>
      <c r="G927">
        <v>7926</v>
      </c>
      <c r="H927" t="s">
        <v>90</v>
      </c>
      <c r="I927" t="s">
        <v>91</v>
      </c>
      <c r="J927" t="s">
        <v>69</v>
      </c>
      <c r="K927" t="s">
        <v>92</v>
      </c>
      <c r="L927" t="s">
        <v>93</v>
      </c>
      <c r="M927" t="s">
        <v>72</v>
      </c>
      <c r="P927" t="s">
        <v>94</v>
      </c>
      <c r="Q927" t="s">
        <v>95</v>
      </c>
      <c r="R927" t="s">
        <v>96</v>
      </c>
      <c r="S927" t="s">
        <v>97</v>
      </c>
      <c r="T927" t="s">
        <v>98</v>
      </c>
      <c r="U927">
        <v>42.370837000000002</v>
      </c>
      <c r="V927">
        <v>-83.485600000000005</v>
      </c>
      <c r="W927" t="s">
        <v>285</v>
      </c>
      <c r="X927" t="s">
        <v>286</v>
      </c>
      <c r="Y927" t="s">
        <v>287</v>
      </c>
      <c r="Z927" s="10">
        <v>549048072</v>
      </c>
      <c r="AA927" s="9">
        <v>44.018870999999997</v>
      </c>
      <c r="AB927" s="9">
        <v>-88.613240000000005</v>
      </c>
      <c r="AC927" t="s">
        <v>98</v>
      </c>
      <c r="AD927">
        <v>104</v>
      </c>
      <c r="AE927" s="1" t="s">
        <v>102</v>
      </c>
      <c r="AF927" s="1" t="str">
        <f t="shared" si="41"/>
        <v>4</v>
      </c>
      <c r="AG927" s="1">
        <f t="shared" si="42"/>
        <v>5</v>
      </c>
      <c r="AH927" s="1">
        <v>11.94</v>
      </c>
      <c r="AI927" s="7">
        <f t="shared" si="43"/>
        <v>112.67999999999999</v>
      </c>
      <c r="AJ927">
        <v>112.68</v>
      </c>
      <c r="AK927">
        <v>112.68</v>
      </c>
      <c r="AL927" s="4">
        <v>21.41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T927">
        <v>0</v>
      </c>
      <c r="AU927" s="4">
        <v>0</v>
      </c>
      <c r="AV927" s="4">
        <v>6.7</v>
      </c>
      <c r="AW927" s="4">
        <v>140.79</v>
      </c>
      <c r="AX927">
        <v>5</v>
      </c>
      <c r="AY927" t="s">
        <v>80</v>
      </c>
      <c r="AZ927">
        <v>5</v>
      </c>
      <c r="BA927">
        <v>0</v>
      </c>
      <c r="BB927">
        <v>0</v>
      </c>
      <c r="BC927">
        <v>0</v>
      </c>
      <c r="BD927">
        <v>0</v>
      </c>
      <c r="BE927">
        <v>1</v>
      </c>
      <c r="BF927" t="s">
        <v>81</v>
      </c>
      <c r="BJ927" s="6">
        <v>45927</v>
      </c>
      <c r="BK927" t="s">
        <v>201</v>
      </c>
      <c r="BL927" t="s">
        <v>85</v>
      </c>
      <c r="BM927" t="s">
        <v>223</v>
      </c>
      <c r="BN927" t="s">
        <v>85</v>
      </c>
      <c r="BP927">
        <v>2025</v>
      </c>
      <c r="BQ927" t="s">
        <v>86</v>
      </c>
      <c r="BR927" t="s">
        <v>224</v>
      </c>
    </row>
    <row r="928" spans="1:70" x14ac:dyDescent="0.25">
      <c r="A928">
        <v>6648763782</v>
      </c>
      <c r="B928" t="s">
        <v>213</v>
      </c>
      <c r="C928" t="s">
        <v>89</v>
      </c>
      <c r="D928" s="4">
        <v>179.97</v>
      </c>
      <c r="E928" s="5">
        <v>45927</v>
      </c>
      <c r="F928" s="5">
        <v>45923</v>
      </c>
      <c r="G928">
        <v>7926</v>
      </c>
      <c r="H928" t="s">
        <v>90</v>
      </c>
      <c r="I928" t="s">
        <v>91</v>
      </c>
      <c r="J928" t="s">
        <v>69</v>
      </c>
      <c r="K928" t="s">
        <v>92</v>
      </c>
      <c r="L928" t="s">
        <v>93</v>
      </c>
      <c r="M928" t="s">
        <v>72</v>
      </c>
      <c r="P928" t="s">
        <v>94</v>
      </c>
      <c r="Q928" t="s">
        <v>95</v>
      </c>
      <c r="R928" t="s">
        <v>96</v>
      </c>
      <c r="S928" t="s">
        <v>97</v>
      </c>
      <c r="T928" t="s">
        <v>98</v>
      </c>
      <c r="U928">
        <v>42.370837000000002</v>
      </c>
      <c r="V928">
        <v>-83.485600000000005</v>
      </c>
      <c r="W928" t="s">
        <v>293</v>
      </c>
      <c r="X928" t="s">
        <v>294</v>
      </c>
      <c r="Y928" t="s">
        <v>112</v>
      </c>
      <c r="Z928" s="10">
        <v>770077755</v>
      </c>
      <c r="AA928" s="9">
        <v>29.772627</v>
      </c>
      <c r="AB928" s="9">
        <v>-95.403189999999995</v>
      </c>
      <c r="AC928" t="s">
        <v>98</v>
      </c>
      <c r="AD928">
        <v>107</v>
      </c>
      <c r="AE928" s="1" t="s">
        <v>102</v>
      </c>
      <c r="AF928" s="1" t="str">
        <f t="shared" si="41"/>
        <v>7</v>
      </c>
      <c r="AG928" s="1">
        <f t="shared" si="42"/>
        <v>5</v>
      </c>
      <c r="AH928" s="1">
        <v>14.99</v>
      </c>
      <c r="AI928" s="7">
        <f t="shared" si="43"/>
        <v>144.03</v>
      </c>
      <c r="AJ928">
        <v>144.03</v>
      </c>
      <c r="AK928">
        <v>144.03</v>
      </c>
      <c r="AL928" s="4">
        <v>27.37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T928">
        <v>0</v>
      </c>
      <c r="AU928" s="4">
        <v>0</v>
      </c>
      <c r="AV928" s="4">
        <v>8.57</v>
      </c>
      <c r="AW928" s="4">
        <v>179.97</v>
      </c>
      <c r="AX928">
        <v>5</v>
      </c>
      <c r="AY928" t="s">
        <v>80</v>
      </c>
      <c r="AZ928">
        <v>5</v>
      </c>
      <c r="BA928">
        <v>0</v>
      </c>
      <c r="BB928">
        <v>0</v>
      </c>
      <c r="BC928">
        <v>0</v>
      </c>
      <c r="BD928">
        <v>0</v>
      </c>
      <c r="BE928">
        <v>1</v>
      </c>
      <c r="BF928" t="s">
        <v>81</v>
      </c>
      <c r="BJ928" s="6">
        <v>45927</v>
      </c>
      <c r="BK928" t="s">
        <v>201</v>
      </c>
      <c r="BL928" t="s">
        <v>85</v>
      </c>
      <c r="BM928" t="s">
        <v>218</v>
      </c>
      <c r="BN928" t="s">
        <v>85</v>
      </c>
      <c r="BP928">
        <v>2025</v>
      </c>
      <c r="BQ928" t="s">
        <v>86</v>
      </c>
      <c r="BR928" t="s">
        <v>219</v>
      </c>
    </row>
    <row r="929" spans="1:70" x14ac:dyDescent="0.25">
      <c r="A929">
        <v>6648763733</v>
      </c>
      <c r="B929" t="s">
        <v>213</v>
      </c>
      <c r="C929" t="s">
        <v>89</v>
      </c>
      <c r="D929" s="4">
        <v>158.75</v>
      </c>
      <c r="E929" s="5">
        <v>45927</v>
      </c>
      <c r="F929" s="5">
        <v>45922</v>
      </c>
      <c r="G929">
        <v>7926</v>
      </c>
      <c r="H929" t="s">
        <v>90</v>
      </c>
      <c r="I929" t="s">
        <v>91</v>
      </c>
      <c r="J929" t="s">
        <v>69</v>
      </c>
      <c r="K929" t="s">
        <v>92</v>
      </c>
      <c r="L929" t="s">
        <v>93</v>
      </c>
      <c r="M929" t="s">
        <v>72</v>
      </c>
      <c r="P929" t="s">
        <v>94</v>
      </c>
      <c r="Q929" t="s">
        <v>95</v>
      </c>
      <c r="R929" t="s">
        <v>96</v>
      </c>
      <c r="S929" t="s">
        <v>97</v>
      </c>
      <c r="T929" t="s">
        <v>98</v>
      </c>
      <c r="U929">
        <v>42.370837000000002</v>
      </c>
      <c r="V929">
        <v>-83.485600000000005</v>
      </c>
      <c r="W929" t="s">
        <v>273</v>
      </c>
      <c r="X929" t="s">
        <v>274</v>
      </c>
      <c r="Y929" t="s">
        <v>112</v>
      </c>
      <c r="Z929" s="10">
        <v>782162907</v>
      </c>
      <c r="AA929" s="9">
        <v>29.528514999999999</v>
      </c>
      <c r="AB929" s="9">
        <v>-98.492189999999994</v>
      </c>
      <c r="AC929" t="s">
        <v>98</v>
      </c>
      <c r="AD929">
        <v>106</v>
      </c>
      <c r="AE929" s="1" t="s">
        <v>102</v>
      </c>
      <c r="AF929" s="1" t="str">
        <f t="shared" si="41"/>
        <v>6</v>
      </c>
      <c r="AG929" s="1">
        <f t="shared" si="42"/>
        <v>5</v>
      </c>
      <c r="AH929" s="1">
        <v>13.2</v>
      </c>
      <c r="AI929" s="7">
        <f t="shared" si="43"/>
        <v>127.05000000000001</v>
      </c>
      <c r="AJ929">
        <v>127.05</v>
      </c>
      <c r="AK929">
        <v>127.05</v>
      </c>
      <c r="AL929" s="4">
        <v>24.14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T929">
        <v>0</v>
      </c>
      <c r="AU929" s="4">
        <v>0</v>
      </c>
      <c r="AV929" s="4">
        <v>7.56</v>
      </c>
      <c r="AW929" s="4">
        <v>158.75</v>
      </c>
      <c r="AX929">
        <v>5</v>
      </c>
      <c r="AY929" t="s">
        <v>80</v>
      </c>
      <c r="AZ929">
        <v>5</v>
      </c>
      <c r="BA929">
        <v>0</v>
      </c>
      <c r="BB929">
        <v>0</v>
      </c>
      <c r="BC929">
        <v>0</v>
      </c>
      <c r="BD929">
        <v>0</v>
      </c>
      <c r="BE929">
        <v>1</v>
      </c>
      <c r="BF929" t="s">
        <v>81</v>
      </c>
      <c r="BJ929" s="6">
        <v>45927</v>
      </c>
      <c r="BK929" t="s">
        <v>201</v>
      </c>
      <c r="BL929" t="s">
        <v>85</v>
      </c>
      <c r="BM929" t="s">
        <v>218</v>
      </c>
      <c r="BN929" t="s">
        <v>85</v>
      </c>
      <c r="BP929">
        <v>2025</v>
      </c>
      <c r="BQ929" t="s">
        <v>86</v>
      </c>
      <c r="BR929" t="s">
        <v>219</v>
      </c>
    </row>
    <row r="930" spans="1:70" x14ac:dyDescent="0.25">
      <c r="A930">
        <v>6648763789</v>
      </c>
      <c r="B930" t="s">
        <v>213</v>
      </c>
      <c r="C930" t="s">
        <v>89</v>
      </c>
      <c r="D930" s="4">
        <v>197.62</v>
      </c>
      <c r="E930" s="5">
        <v>45927</v>
      </c>
      <c r="F930" s="5">
        <v>45923</v>
      </c>
      <c r="G930">
        <v>7926</v>
      </c>
      <c r="H930" t="s">
        <v>90</v>
      </c>
      <c r="I930" t="s">
        <v>91</v>
      </c>
      <c r="J930" t="s">
        <v>69</v>
      </c>
      <c r="K930" t="s">
        <v>92</v>
      </c>
      <c r="L930" t="s">
        <v>93</v>
      </c>
      <c r="M930" t="s">
        <v>72</v>
      </c>
      <c r="P930" t="s">
        <v>94</v>
      </c>
      <c r="Q930" t="s">
        <v>95</v>
      </c>
      <c r="R930" t="s">
        <v>96</v>
      </c>
      <c r="S930" t="s">
        <v>97</v>
      </c>
      <c r="T930" t="s">
        <v>98</v>
      </c>
      <c r="U930">
        <v>42.370837000000002</v>
      </c>
      <c r="V930">
        <v>-83.485600000000005</v>
      </c>
      <c r="W930" t="s">
        <v>378</v>
      </c>
      <c r="X930" t="s">
        <v>379</v>
      </c>
      <c r="Y930" t="s">
        <v>156</v>
      </c>
      <c r="Z930" s="10">
        <v>934414538</v>
      </c>
      <c r="AA930" s="9">
        <v>34.709972999999998</v>
      </c>
      <c r="AB930" s="9">
        <v>-120.09201</v>
      </c>
      <c r="AC930" t="s">
        <v>98</v>
      </c>
      <c r="AD930">
        <v>108</v>
      </c>
      <c r="AE930" s="1" t="s">
        <v>102</v>
      </c>
      <c r="AF930" s="1" t="str">
        <f t="shared" si="41"/>
        <v>8</v>
      </c>
      <c r="AG930" s="1">
        <f t="shared" si="42"/>
        <v>5</v>
      </c>
      <c r="AH930" s="1">
        <v>15.47</v>
      </c>
      <c r="AI930" s="7">
        <f t="shared" si="43"/>
        <v>147.76999999999998</v>
      </c>
      <c r="AJ930">
        <v>147.77000000000001</v>
      </c>
      <c r="AK930">
        <v>147.77000000000001</v>
      </c>
      <c r="AL930" s="4">
        <v>30.05</v>
      </c>
      <c r="AM930" s="4">
        <v>0</v>
      </c>
      <c r="AN930" s="4">
        <v>0</v>
      </c>
      <c r="AO930" s="4">
        <v>0</v>
      </c>
      <c r="AP930" s="4">
        <v>0</v>
      </c>
      <c r="AQ930" s="4">
        <v>4.58</v>
      </c>
      <c r="AR930" s="4">
        <v>0</v>
      </c>
      <c r="AT930">
        <v>0</v>
      </c>
      <c r="AU930" s="4">
        <v>0</v>
      </c>
      <c r="AV930" s="4">
        <v>19.8</v>
      </c>
      <c r="AW930" s="4">
        <v>197.62</v>
      </c>
      <c r="AX930">
        <v>5</v>
      </c>
      <c r="AY930" t="s">
        <v>80</v>
      </c>
      <c r="AZ930">
        <v>5</v>
      </c>
      <c r="BA930">
        <v>0</v>
      </c>
      <c r="BB930">
        <v>0</v>
      </c>
      <c r="BC930">
        <v>0</v>
      </c>
      <c r="BD930">
        <v>0</v>
      </c>
      <c r="BE930">
        <v>1</v>
      </c>
      <c r="BF930" t="s">
        <v>81</v>
      </c>
      <c r="BJ930" s="6">
        <v>45927</v>
      </c>
      <c r="BK930" t="s">
        <v>201</v>
      </c>
      <c r="BL930" t="s">
        <v>85</v>
      </c>
      <c r="BM930" t="s">
        <v>218</v>
      </c>
      <c r="BN930" t="s">
        <v>85</v>
      </c>
      <c r="BP930">
        <v>2025</v>
      </c>
      <c r="BQ930" t="s">
        <v>86</v>
      </c>
      <c r="BR930" t="s">
        <v>219</v>
      </c>
    </row>
    <row r="931" spans="1:70" x14ac:dyDescent="0.25">
      <c r="A931">
        <v>6648763815</v>
      </c>
      <c r="B931" t="s">
        <v>213</v>
      </c>
      <c r="C931" t="s">
        <v>89</v>
      </c>
      <c r="D931" s="4">
        <v>140.79</v>
      </c>
      <c r="E931" s="5">
        <v>45927</v>
      </c>
      <c r="F931" s="5">
        <v>45925</v>
      </c>
      <c r="G931">
        <v>7926</v>
      </c>
      <c r="H931" t="s">
        <v>90</v>
      </c>
      <c r="I931" t="s">
        <v>91</v>
      </c>
      <c r="J931" t="s">
        <v>69</v>
      </c>
      <c r="K931" t="s">
        <v>92</v>
      </c>
      <c r="L931" t="s">
        <v>93</v>
      </c>
      <c r="M931" t="s">
        <v>72</v>
      </c>
      <c r="P931" t="s">
        <v>94</v>
      </c>
      <c r="Q931" t="s">
        <v>95</v>
      </c>
      <c r="R931" t="s">
        <v>96</v>
      </c>
      <c r="S931" t="s">
        <v>97</v>
      </c>
      <c r="T931" t="s">
        <v>98</v>
      </c>
      <c r="U931">
        <v>42.370837000000002</v>
      </c>
      <c r="V931">
        <v>-83.485600000000005</v>
      </c>
      <c r="W931" t="s">
        <v>285</v>
      </c>
      <c r="X931" t="s">
        <v>286</v>
      </c>
      <c r="Y931" t="s">
        <v>287</v>
      </c>
      <c r="Z931" s="10">
        <v>549048072</v>
      </c>
      <c r="AA931" s="9">
        <v>44.018870999999997</v>
      </c>
      <c r="AB931" s="9">
        <v>-88.613240000000005</v>
      </c>
      <c r="AC931" t="s">
        <v>98</v>
      </c>
      <c r="AD931">
        <v>104</v>
      </c>
      <c r="AE931" s="1" t="s">
        <v>102</v>
      </c>
      <c r="AF931" s="1" t="str">
        <f t="shared" si="41"/>
        <v>4</v>
      </c>
      <c r="AG931" s="1">
        <f t="shared" si="42"/>
        <v>5</v>
      </c>
      <c r="AH931" s="1">
        <v>11.94</v>
      </c>
      <c r="AI931" s="7">
        <f t="shared" si="43"/>
        <v>112.67999999999999</v>
      </c>
      <c r="AJ931">
        <v>112.68</v>
      </c>
      <c r="AK931">
        <v>112.68</v>
      </c>
      <c r="AL931" s="4">
        <v>21.41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T931">
        <v>0</v>
      </c>
      <c r="AU931" s="4">
        <v>0</v>
      </c>
      <c r="AV931" s="4">
        <v>6.7</v>
      </c>
      <c r="AW931" s="4">
        <v>140.79</v>
      </c>
      <c r="AX931">
        <v>5</v>
      </c>
      <c r="AY931" t="s">
        <v>80</v>
      </c>
      <c r="AZ931">
        <v>5</v>
      </c>
      <c r="BA931">
        <v>0</v>
      </c>
      <c r="BB931">
        <v>0</v>
      </c>
      <c r="BC931">
        <v>0</v>
      </c>
      <c r="BD931">
        <v>0</v>
      </c>
      <c r="BE931">
        <v>1</v>
      </c>
      <c r="BF931" t="s">
        <v>81</v>
      </c>
      <c r="BJ931" s="6">
        <v>45927</v>
      </c>
      <c r="BK931" t="s">
        <v>201</v>
      </c>
      <c r="BL931" t="s">
        <v>85</v>
      </c>
      <c r="BM931" t="s">
        <v>218</v>
      </c>
      <c r="BN931" t="s">
        <v>85</v>
      </c>
      <c r="BP931">
        <v>2025</v>
      </c>
      <c r="BQ931" t="s">
        <v>86</v>
      </c>
      <c r="BR931" t="s">
        <v>219</v>
      </c>
    </row>
    <row r="932" spans="1:70" x14ac:dyDescent="0.25">
      <c r="A932">
        <v>6648763795</v>
      </c>
      <c r="B932" t="s">
        <v>213</v>
      </c>
      <c r="C932" t="s">
        <v>89</v>
      </c>
      <c r="D932" s="4">
        <v>156.53</v>
      </c>
      <c r="E932" s="5">
        <v>45927</v>
      </c>
      <c r="F932" s="5">
        <v>45923</v>
      </c>
      <c r="G932">
        <v>7926</v>
      </c>
      <c r="H932" t="s">
        <v>90</v>
      </c>
      <c r="I932" t="s">
        <v>91</v>
      </c>
      <c r="J932" t="s">
        <v>69</v>
      </c>
      <c r="K932" t="s">
        <v>92</v>
      </c>
      <c r="L932" t="s">
        <v>93</v>
      </c>
      <c r="M932" t="s">
        <v>72</v>
      </c>
      <c r="P932" t="s">
        <v>94</v>
      </c>
      <c r="Q932" t="s">
        <v>95</v>
      </c>
      <c r="R932" t="s">
        <v>96</v>
      </c>
      <c r="S932" t="s">
        <v>97</v>
      </c>
      <c r="T932" t="s">
        <v>98</v>
      </c>
      <c r="U932">
        <v>42.370837000000002</v>
      </c>
      <c r="V932">
        <v>-83.485600000000005</v>
      </c>
      <c r="W932" t="s">
        <v>275</v>
      </c>
      <c r="X932" t="s">
        <v>276</v>
      </c>
      <c r="Y932" t="s">
        <v>277</v>
      </c>
      <c r="Z932" s="10">
        <v>28783132</v>
      </c>
      <c r="AA932" s="9">
        <v>35.248885000000001</v>
      </c>
      <c r="AB932" s="9">
        <v>-83.041110000000003</v>
      </c>
      <c r="AC932" t="s">
        <v>98</v>
      </c>
      <c r="AD932">
        <v>105</v>
      </c>
      <c r="AE932" s="1" t="s">
        <v>102</v>
      </c>
      <c r="AF932" s="1" t="str">
        <f t="shared" si="41"/>
        <v>5</v>
      </c>
      <c r="AG932" s="1">
        <f t="shared" si="42"/>
        <v>5</v>
      </c>
      <c r="AH932" s="1">
        <v>12.74</v>
      </c>
      <c r="AI932" s="7">
        <f t="shared" si="43"/>
        <v>125.27999999999999</v>
      </c>
      <c r="AJ932">
        <v>122.34</v>
      </c>
      <c r="AK932">
        <v>122.34</v>
      </c>
      <c r="AL932" s="4">
        <v>23.8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T932">
        <v>0</v>
      </c>
      <c r="AU932" s="4">
        <v>0</v>
      </c>
      <c r="AV932" s="4">
        <v>7.45</v>
      </c>
      <c r="AW932" s="4">
        <v>156.53</v>
      </c>
      <c r="AX932">
        <v>5</v>
      </c>
      <c r="AY932" t="s">
        <v>80</v>
      </c>
      <c r="AZ932">
        <v>5</v>
      </c>
      <c r="BA932">
        <v>0</v>
      </c>
      <c r="BB932">
        <v>0</v>
      </c>
      <c r="BC932">
        <v>0</v>
      </c>
      <c r="BD932">
        <v>0</v>
      </c>
      <c r="BE932">
        <v>1</v>
      </c>
      <c r="BF932" t="s">
        <v>81</v>
      </c>
      <c r="BJ932" s="6">
        <v>45927</v>
      </c>
      <c r="BK932" t="s">
        <v>201</v>
      </c>
      <c r="BL932" t="s">
        <v>85</v>
      </c>
      <c r="BM932" t="s">
        <v>218</v>
      </c>
      <c r="BN932" t="s">
        <v>85</v>
      </c>
      <c r="BP932">
        <v>2025</v>
      </c>
      <c r="BQ932" t="s">
        <v>86</v>
      </c>
      <c r="BR932" t="s">
        <v>219</v>
      </c>
    </row>
    <row r="933" spans="1:70" x14ac:dyDescent="0.25">
      <c r="A933">
        <v>6648763807</v>
      </c>
      <c r="B933" t="s">
        <v>213</v>
      </c>
      <c r="C933" t="s">
        <v>89</v>
      </c>
      <c r="D933" s="4">
        <v>152.86000000000001</v>
      </c>
      <c r="E933" s="5">
        <v>45927</v>
      </c>
      <c r="F933" s="5">
        <v>45925</v>
      </c>
      <c r="G933">
        <v>7926</v>
      </c>
      <c r="H933" t="s">
        <v>90</v>
      </c>
      <c r="I933" t="s">
        <v>91</v>
      </c>
      <c r="J933" t="s">
        <v>69</v>
      </c>
      <c r="K933" t="s">
        <v>92</v>
      </c>
      <c r="L933" t="s">
        <v>93</v>
      </c>
      <c r="M933" t="s">
        <v>72</v>
      </c>
      <c r="P933" t="s">
        <v>94</v>
      </c>
      <c r="Q933" t="s">
        <v>95</v>
      </c>
      <c r="R933" t="s">
        <v>96</v>
      </c>
      <c r="S933" t="s">
        <v>97</v>
      </c>
      <c r="T933" t="s">
        <v>98</v>
      </c>
      <c r="U933">
        <v>42.370837000000002</v>
      </c>
      <c r="V933">
        <v>-83.485600000000005</v>
      </c>
      <c r="W933" t="s">
        <v>342</v>
      </c>
      <c r="X933" t="s">
        <v>343</v>
      </c>
      <c r="Y933" t="s">
        <v>344</v>
      </c>
      <c r="Z933" s="10">
        <v>300782195</v>
      </c>
      <c r="AA933" s="9">
        <v>33.860954999999997</v>
      </c>
      <c r="AB933" s="9">
        <v>-84.018069999999994</v>
      </c>
      <c r="AC933" t="s">
        <v>98</v>
      </c>
      <c r="AD933">
        <v>105</v>
      </c>
      <c r="AE933" s="1" t="s">
        <v>102</v>
      </c>
      <c r="AF933" s="1" t="str">
        <f t="shared" si="41"/>
        <v>5</v>
      </c>
      <c r="AG933" s="1">
        <f t="shared" si="42"/>
        <v>5</v>
      </c>
      <c r="AH933" s="1">
        <v>12.74</v>
      </c>
      <c r="AI933" s="7">
        <f t="shared" si="43"/>
        <v>122.34</v>
      </c>
      <c r="AJ933">
        <v>122.34</v>
      </c>
      <c r="AK933">
        <v>122.34</v>
      </c>
      <c r="AL933" s="4">
        <v>23.24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T933">
        <v>0</v>
      </c>
      <c r="AU933" s="4">
        <v>0</v>
      </c>
      <c r="AV933" s="4">
        <v>7.28</v>
      </c>
      <c r="AW933" s="4">
        <v>152.86000000000001</v>
      </c>
      <c r="AX933">
        <v>5</v>
      </c>
      <c r="AY933" t="s">
        <v>80</v>
      </c>
      <c r="AZ933">
        <v>5</v>
      </c>
      <c r="BA933">
        <v>0</v>
      </c>
      <c r="BB933">
        <v>0</v>
      </c>
      <c r="BC933">
        <v>0</v>
      </c>
      <c r="BD933">
        <v>0</v>
      </c>
      <c r="BE933">
        <v>1</v>
      </c>
      <c r="BF933" t="s">
        <v>81</v>
      </c>
      <c r="BJ933" s="6">
        <v>45927</v>
      </c>
      <c r="BK933" t="s">
        <v>201</v>
      </c>
      <c r="BL933" t="s">
        <v>85</v>
      </c>
      <c r="BM933" t="s">
        <v>218</v>
      </c>
      <c r="BN933" t="s">
        <v>85</v>
      </c>
      <c r="BP933">
        <v>2025</v>
      </c>
      <c r="BQ933" t="s">
        <v>86</v>
      </c>
      <c r="BR933" t="s">
        <v>219</v>
      </c>
    </row>
    <row r="934" spans="1:70" x14ac:dyDescent="0.25">
      <c r="A934">
        <v>6648763755</v>
      </c>
      <c r="B934" t="s">
        <v>213</v>
      </c>
      <c r="C934" t="s">
        <v>89</v>
      </c>
      <c r="D934" s="4">
        <v>144.47</v>
      </c>
      <c r="E934" s="5">
        <v>45927</v>
      </c>
      <c r="F934" s="5">
        <v>45923</v>
      </c>
      <c r="G934">
        <v>7926</v>
      </c>
      <c r="H934" t="s">
        <v>90</v>
      </c>
      <c r="I934" t="s">
        <v>91</v>
      </c>
      <c r="J934" t="s">
        <v>69</v>
      </c>
      <c r="K934" t="s">
        <v>92</v>
      </c>
      <c r="L934" t="s">
        <v>93</v>
      </c>
      <c r="M934" t="s">
        <v>72</v>
      </c>
      <c r="P934" t="s">
        <v>94</v>
      </c>
      <c r="Q934" t="s">
        <v>95</v>
      </c>
      <c r="R934" t="s">
        <v>96</v>
      </c>
      <c r="S934" t="s">
        <v>97</v>
      </c>
      <c r="T934" t="s">
        <v>98</v>
      </c>
      <c r="U934">
        <v>42.370837000000002</v>
      </c>
      <c r="V934">
        <v>-83.485600000000005</v>
      </c>
      <c r="W934" t="s">
        <v>390</v>
      </c>
      <c r="X934" t="s">
        <v>391</v>
      </c>
      <c r="Y934" t="s">
        <v>96</v>
      </c>
      <c r="Z934" s="10">
        <v>497351592</v>
      </c>
      <c r="AA934" s="9">
        <v>44.989607999999997</v>
      </c>
      <c r="AB934" s="9">
        <v>-84.67492</v>
      </c>
      <c r="AC934" t="s">
        <v>98</v>
      </c>
      <c r="AD934">
        <v>104</v>
      </c>
      <c r="AE934" s="1" t="s">
        <v>102</v>
      </c>
      <c r="AF934" s="1" t="str">
        <f t="shared" si="41"/>
        <v>4</v>
      </c>
      <c r="AG934" s="1">
        <f t="shared" si="42"/>
        <v>5</v>
      </c>
      <c r="AH934" s="1">
        <v>11.94</v>
      </c>
      <c r="AI934" s="7">
        <f t="shared" si="43"/>
        <v>115.62</v>
      </c>
      <c r="AJ934">
        <v>112.68</v>
      </c>
      <c r="AK934">
        <v>112.68</v>
      </c>
      <c r="AL934" s="4">
        <v>21.97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T934">
        <v>0</v>
      </c>
      <c r="AU934" s="4">
        <v>0</v>
      </c>
      <c r="AV934" s="4">
        <v>6.88</v>
      </c>
      <c r="AW934" s="4">
        <v>144.47</v>
      </c>
      <c r="AX934">
        <v>5</v>
      </c>
      <c r="AY934" t="s">
        <v>80</v>
      </c>
      <c r="AZ934">
        <v>5</v>
      </c>
      <c r="BA934">
        <v>0</v>
      </c>
      <c r="BB934">
        <v>0</v>
      </c>
      <c r="BC934">
        <v>0</v>
      </c>
      <c r="BD934">
        <v>0</v>
      </c>
      <c r="BE934">
        <v>1</v>
      </c>
      <c r="BF934" t="s">
        <v>81</v>
      </c>
      <c r="BJ934" s="6">
        <v>45927</v>
      </c>
      <c r="BK934" t="s">
        <v>201</v>
      </c>
      <c r="BL934" t="s">
        <v>85</v>
      </c>
      <c r="BM934" t="s">
        <v>218</v>
      </c>
      <c r="BN934" t="s">
        <v>85</v>
      </c>
      <c r="BP934">
        <v>2025</v>
      </c>
      <c r="BQ934" t="s">
        <v>86</v>
      </c>
      <c r="BR934" t="s">
        <v>219</v>
      </c>
    </row>
    <row r="935" spans="1:70" x14ac:dyDescent="0.25">
      <c r="A935">
        <v>6648763723</v>
      </c>
      <c r="B935" t="s">
        <v>213</v>
      </c>
      <c r="C935" t="s">
        <v>89</v>
      </c>
      <c r="D935" s="4">
        <v>158.59</v>
      </c>
      <c r="E935" s="5">
        <v>45927</v>
      </c>
      <c r="F935" s="5">
        <v>45922</v>
      </c>
      <c r="G935">
        <v>7926</v>
      </c>
      <c r="H935" t="s">
        <v>90</v>
      </c>
      <c r="I935" t="s">
        <v>91</v>
      </c>
      <c r="J935" t="s">
        <v>69</v>
      </c>
      <c r="K935" t="s">
        <v>92</v>
      </c>
      <c r="L935" t="s">
        <v>93</v>
      </c>
      <c r="M935" t="s">
        <v>72</v>
      </c>
      <c r="P935" t="s">
        <v>94</v>
      </c>
      <c r="Q935" t="s">
        <v>95</v>
      </c>
      <c r="R935" t="s">
        <v>96</v>
      </c>
      <c r="S935" t="s">
        <v>97</v>
      </c>
      <c r="T935" t="s">
        <v>98</v>
      </c>
      <c r="U935">
        <v>42.370837000000002</v>
      </c>
      <c r="V935">
        <v>-83.485600000000005</v>
      </c>
      <c r="W935" t="s">
        <v>302</v>
      </c>
      <c r="X935" t="s">
        <v>303</v>
      </c>
      <c r="Y935" t="s">
        <v>272</v>
      </c>
      <c r="Z935" s="10">
        <v>328061551</v>
      </c>
      <c r="AA935" s="9">
        <v>28.51483</v>
      </c>
      <c r="AB935" s="9">
        <v>-81.36054</v>
      </c>
      <c r="AC935" t="s">
        <v>98</v>
      </c>
      <c r="AD935">
        <v>105</v>
      </c>
      <c r="AE935" s="1" t="s">
        <v>102</v>
      </c>
      <c r="AF935" s="1" t="str">
        <f t="shared" si="41"/>
        <v>5</v>
      </c>
      <c r="AG935" s="1">
        <f t="shared" si="42"/>
        <v>5</v>
      </c>
      <c r="AH935" s="1">
        <v>12.74</v>
      </c>
      <c r="AI935" s="7">
        <f t="shared" si="43"/>
        <v>122.34</v>
      </c>
      <c r="AJ935">
        <v>122.34</v>
      </c>
      <c r="AK935">
        <v>122.34</v>
      </c>
      <c r="AL935" s="4">
        <v>24.12</v>
      </c>
      <c r="AM935" s="4">
        <v>0</v>
      </c>
      <c r="AN935" s="4">
        <v>0</v>
      </c>
      <c r="AO935" s="4">
        <v>0</v>
      </c>
      <c r="AP935" s="4">
        <v>0</v>
      </c>
      <c r="AQ935" s="4">
        <v>4.58</v>
      </c>
      <c r="AR935" s="4">
        <v>0</v>
      </c>
      <c r="AT935">
        <v>0</v>
      </c>
      <c r="AU935" s="4">
        <v>0</v>
      </c>
      <c r="AV935" s="4">
        <v>12.13</v>
      </c>
      <c r="AW935" s="4">
        <v>158.59</v>
      </c>
      <c r="AX935">
        <v>5</v>
      </c>
      <c r="AY935" t="s">
        <v>80</v>
      </c>
      <c r="AZ935">
        <v>5</v>
      </c>
      <c r="BA935">
        <v>0</v>
      </c>
      <c r="BB935">
        <v>0</v>
      </c>
      <c r="BC935">
        <v>0</v>
      </c>
      <c r="BD935">
        <v>0</v>
      </c>
      <c r="BE935">
        <v>1</v>
      </c>
      <c r="BF935" t="s">
        <v>81</v>
      </c>
      <c r="BJ935" s="6">
        <v>45927</v>
      </c>
      <c r="BK935" t="s">
        <v>201</v>
      </c>
      <c r="BL935" t="s">
        <v>85</v>
      </c>
      <c r="BM935" t="s">
        <v>218</v>
      </c>
      <c r="BN935" t="s">
        <v>85</v>
      </c>
      <c r="BP935">
        <v>2025</v>
      </c>
      <c r="BQ935" t="s">
        <v>86</v>
      </c>
      <c r="BR935" t="s">
        <v>219</v>
      </c>
    </row>
    <row r="936" spans="1:70" x14ac:dyDescent="0.25">
      <c r="A936">
        <v>6648763811</v>
      </c>
      <c r="B936" t="s">
        <v>213</v>
      </c>
      <c r="C936" t="s">
        <v>89</v>
      </c>
      <c r="D936" s="4">
        <v>152.86000000000001</v>
      </c>
      <c r="E936" s="5">
        <v>45927</v>
      </c>
      <c r="F936" s="5">
        <v>45925</v>
      </c>
      <c r="G936">
        <v>7926</v>
      </c>
      <c r="H936" t="s">
        <v>90</v>
      </c>
      <c r="I936" t="s">
        <v>91</v>
      </c>
      <c r="J936" t="s">
        <v>69</v>
      </c>
      <c r="K936" t="s">
        <v>92</v>
      </c>
      <c r="L936" t="s">
        <v>93</v>
      </c>
      <c r="M936" t="s">
        <v>72</v>
      </c>
      <c r="P936" t="s">
        <v>94</v>
      </c>
      <c r="Q936" t="s">
        <v>95</v>
      </c>
      <c r="R936" t="s">
        <v>96</v>
      </c>
      <c r="S936" t="s">
        <v>97</v>
      </c>
      <c r="T936" t="s">
        <v>98</v>
      </c>
      <c r="U936">
        <v>42.370837000000002</v>
      </c>
      <c r="V936">
        <v>-83.485600000000005</v>
      </c>
      <c r="W936" t="s">
        <v>342</v>
      </c>
      <c r="X936" t="s">
        <v>343</v>
      </c>
      <c r="Y936" t="s">
        <v>344</v>
      </c>
      <c r="Z936" s="10">
        <v>300782195</v>
      </c>
      <c r="AA936" s="9">
        <v>33.860954999999997</v>
      </c>
      <c r="AB936" s="9">
        <v>-84.018069999999994</v>
      </c>
      <c r="AC936" t="s">
        <v>98</v>
      </c>
      <c r="AD936">
        <v>105</v>
      </c>
      <c r="AE936" s="1" t="s">
        <v>102</v>
      </c>
      <c r="AF936" s="1" t="str">
        <f t="shared" si="41"/>
        <v>5</v>
      </c>
      <c r="AG936" s="1">
        <f t="shared" si="42"/>
        <v>5</v>
      </c>
      <c r="AH936" s="1">
        <v>12.74</v>
      </c>
      <c r="AI936" s="7">
        <f t="shared" si="43"/>
        <v>122.34</v>
      </c>
      <c r="AJ936">
        <v>122.34</v>
      </c>
      <c r="AK936">
        <v>122.34</v>
      </c>
      <c r="AL936" s="4">
        <v>23.24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T936">
        <v>0</v>
      </c>
      <c r="AU936" s="4">
        <v>0</v>
      </c>
      <c r="AV936" s="4">
        <v>7.28</v>
      </c>
      <c r="AW936" s="4">
        <v>152.86000000000001</v>
      </c>
      <c r="AX936">
        <v>5</v>
      </c>
      <c r="AY936" t="s">
        <v>80</v>
      </c>
      <c r="AZ936">
        <v>5</v>
      </c>
      <c r="BA936">
        <v>0</v>
      </c>
      <c r="BB936">
        <v>0</v>
      </c>
      <c r="BC936">
        <v>0</v>
      </c>
      <c r="BD936">
        <v>0</v>
      </c>
      <c r="BE936">
        <v>1</v>
      </c>
      <c r="BF936" t="s">
        <v>81</v>
      </c>
      <c r="BJ936" s="6">
        <v>45927</v>
      </c>
      <c r="BK936" t="s">
        <v>201</v>
      </c>
      <c r="BL936" t="s">
        <v>85</v>
      </c>
      <c r="BM936" t="s">
        <v>218</v>
      </c>
      <c r="BN936" t="s">
        <v>85</v>
      </c>
      <c r="BP936">
        <v>2025</v>
      </c>
      <c r="BQ936" t="s">
        <v>86</v>
      </c>
      <c r="BR936" t="s">
        <v>219</v>
      </c>
    </row>
    <row r="937" spans="1:70" x14ac:dyDescent="0.25">
      <c r="A937">
        <v>6648763746</v>
      </c>
      <c r="B937" t="s">
        <v>213</v>
      </c>
      <c r="C937" t="s">
        <v>89</v>
      </c>
      <c r="D937" s="4">
        <v>152.86000000000001</v>
      </c>
      <c r="E937" s="5">
        <v>45927</v>
      </c>
      <c r="F937" s="5">
        <v>45923</v>
      </c>
      <c r="G937">
        <v>7926</v>
      </c>
      <c r="H937" t="s">
        <v>90</v>
      </c>
      <c r="I937" t="s">
        <v>91</v>
      </c>
      <c r="J937" t="s">
        <v>69</v>
      </c>
      <c r="K937" t="s">
        <v>92</v>
      </c>
      <c r="L937" t="s">
        <v>93</v>
      </c>
      <c r="M937" t="s">
        <v>72</v>
      </c>
      <c r="P937" t="s">
        <v>94</v>
      </c>
      <c r="Q937" t="s">
        <v>95</v>
      </c>
      <c r="R937" t="s">
        <v>96</v>
      </c>
      <c r="S937" t="s">
        <v>97</v>
      </c>
      <c r="T937" t="s">
        <v>98</v>
      </c>
      <c r="U937">
        <v>42.370837000000002</v>
      </c>
      <c r="V937">
        <v>-83.485600000000005</v>
      </c>
      <c r="W937" t="s">
        <v>297</v>
      </c>
      <c r="X937" t="s">
        <v>298</v>
      </c>
      <c r="Y937" t="s">
        <v>299</v>
      </c>
      <c r="Z937" s="10">
        <v>674014143</v>
      </c>
      <c r="AA937" s="9">
        <v>38.827874999999999</v>
      </c>
      <c r="AB937" s="9">
        <v>-97.615530000000007</v>
      </c>
      <c r="AC937" t="s">
        <v>98</v>
      </c>
      <c r="AD937">
        <v>105</v>
      </c>
      <c r="AE937" s="1" t="s">
        <v>102</v>
      </c>
      <c r="AF937" s="1" t="str">
        <f t="shared" si="41"/>
        <v>5</v>
      </c>
      <c r="AG937" s="1">
        <f t="shared" si="42"/>
        <v>5</v>
      </c>
      <c r="AH937" s="1">
        <v>12.74</v>
      </c>
      <c r="AI937" s="7">
        <f t="shared" si="43"/>
        <v>122.34</v>
      </c>
      <c r="AJ937">
        <v>122.34</v>
      </c>
      <c r="AK937">
        <v>122.34</v>
      </c>
      <c r="AL937" s="4">
        <v>23.24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T937">
        <v>0</v>
      </c>
      <c r="AU937" s="4">
        <v>0</v>
      </c>
      <c r="AV937" s="4">
        <v>7.28</v>
      </c>
      <c r="AW937" s="4">
        <v>152.86000000000001</v>
      </c>
      <c r="AX937">
        <v>5</v>
      </c>
      <c r="AY937" t="s">
        <v>80</v>
      </c>
      <c r="AZ937">
        <v>5</v>
      </c>
      <c r="BA937">
        <v>0</v>
      </c>
      <c r="BB937">
        <v>0</v>
      </c>
      <c r="BC937">
        <v>0</v>
      </c>
      <c r="BD937">
        <v>0</v>
      </c>
      <c r="BE937">
        <v>1</v>
      </c>
      <c r="BF937" t="s">
        <v>81</v>
      </c>
      <c r="BJ937" s="6">
        <v>45927</v>
      </c>
      <c r="BK937" t="s">
        <v>201</v>
      </c>
      <c r="BL937" t="s">
        <v>85</v>
      </c>
      <c r="BM937" t="s">
        <v>218</v>
      </c>
      <c r="BN937" t="s">
        <v>85</v>
      </c>
      <c r="BP937">
        <v>2025</v>
      </c>
      <c r="BQ937" t="s">
        <v>86</v>
      </c>
      <c r="BR937" t="s">
        <v>219</v>
      </c>
    </row>
    <row r="938" spans="1:70" x14ac:dyDescent="0.25">
      <c r="A938">
        <v>6648763767</v>
      </c>
      <c r="B938" t="s">
        <v>213</v>
      </c>
      <c r="C938" t="s">
        <v>89</v>
      </c>
      <c r="D938" s="4">
        <v>163.96</v>
      </c>
      <c r="E938" s="5">
        <v>45927</v>
      </c>
      <c r="F938" s="5">
        <v>45923</v>
      </c>
      <c r="G938">
        <v>7926</v>
      </c>
      <c r="H938" t="s">
        <v>90</v>
      </c>
      <c r="I938" t="s">
        <v>91</v>
      </c>
      <c r="J938" t="s">
        <v>69</v>
      </c>
      <c r="K938" t="s">
        <v>92</v>
      </c>
      <c r="L938" t="s">
        <v>93</v>
      </c>
      <c r="M938" t="s">
        <v>72</v>
      </c>
      <c r="P938" t="s">
        <v>94</v>
      </c>
      <c r="Q938" t="s">
        <v>95</v>
      </c>
      <c r="R938" t="s">
        <v>96</v>
      </c>
      <c r="S938" t="s">
        <v>97</v>
      </c>
      <c r="T938" t="s">
        <v>98</v>
      </c>
      <c r="U938">
        <v>42.370837000000002</v>
      </c>
      <c r="V938">
        <v>-83.485600000000005</v>
      </c>
      <c r="W938" t="s">
        <v>388</v>
      </c>
      <c r="X938" t="s">
        <v>389</v>
      </c>
      <c r="Y938" t="s">
        <v>344</v>
      </c>
      <c r="Z938" s="10">
        <v>314113099</v>
      </c>
      <c r="AA938" s="9">
        <v>31.927434000000002</v>
      </c>
      <c r="AB938" s="9">
        <v>-81.042500000000004</v>
      </c>
      <c r="AC938" t="s">
        <v>98</v>
      </c>
      <c r="AD938">
        <v>105</v>
      </c>
      <c r="AE938" s="1" t="s">
        <v>102</v>
      </c>
      <c r="AF938" s="1" t="str">
        <f t="shared" si="41"/>
        <v>5</v>
      </c>
      <c r="AG938" s="1">
        <f t="shared" si="42"/>
        <v>5</v>
      </c>
      <c r="AH938" s="1">
        <v>12.74</v>
      </c>
      <c r="AI938" s="7">
        <f t="shared" si="43"/>
        <v>126.64</v>
      </c>
      <c r="AJ938">
        <v>122.34</v>
      </c>
      <c r="AK938">
        <v>122.34</v>
      </c>
      <c r="AL938" s="4">
        <v>24.93</v>
      </c>
      <c r="AM938" s="4">
        <v>0</v>
      </c>
      <c r="AN938" s="4">
        <v>0</v>
      </c>
      <c r="AO938" s="4">
        <v>0</v>
      </c>
      <c r="AP938" s="4">
        <v>0</v>
      </c>
      <c r="AQ938" s="4">
        <v>4.58</v>
      </c>
      <c r="AR938" s="4">
        <v>0</v>
      </c>
      <c r="AT938">
        <v>0</v>
      </c>
      <c r="AU938" s="4">
        <v>0</v>
      </c>
      <c r="AV938" s="4">
        <v>12.39</v>
      </c>
      <c r="AW938" s="4">
        <v>163.96</v>
      </c>
      <c r="AX938">
        <v>5</v>
      </c>
      <c r="AY938" t="s">
        <v>80</v>
      </c>
      <c r="AZ938">
        <v>5</v>
      </c>
      <c r="BA938">
        <v>0</v>
      </c>
      <c r="BB938">
        <v>0</v>
      </c>
      <c r="BC938">
        <v>0</v>
      </c>
      <c r="BD938">
        <v>0</v>
      </c>
      <c r="BE938">
        <v>1</v>
      </c>
      <c r="BF938" t="s">
        <v>81</v>
      </c>
      <c r="BJ938" s="6">
        <v>45927</v>
      </c>
      <c r="BK938" t="s">
        <v>201</v>
      </c>
      <c r="BL938" t="s">
        <v>85</v>
      </c>
      <c r="BM938" t="s">
        <v>218</v>
      </c>
      <c r="BN938" t="s">
        <v>85</v>
      </c>
      <c r="BP938">
        <v>2025</v>
      </c>
      <c r="BQ938" t="s">
        <v>86</v>
      </c>
      <c r="BR938" t="s">
        <v>219</v>
      </c>
    </row>
    <row r="939" spans="1:70" x14ac:dyDescent="0.25">
      <c r="A939">
        <v>6648763742</v>
      </c>
      <c r="B939" t="s">
        <v>213</v>
      </c>
      <c r="C939" t="s">
        <v>89</v>
      </c>
      <c r="D939" s="4">
        <v>158.59</v>
      </c>
      <c r="E939" s="5">
        <v>45927</v>
      </c>
      <c r="F939" s="5">
        <v>45923</v>
      </c>
      <c r="G939">
        <v>7926</v>
      </c>
      <c r="H939" t="s">
        <v>90</v>
      </c>
      <c r="I939" t="s">
        <v>91</v>
      </c>
      <c r="J939" t="s">
        <v>69</v>
      </c>
      <c r="K939" t="s">
        <v>92</v>
      </c>
      <c r="L939" t="s">
        <v>93</v>
      </c>
      <c r="M939" t="s">
        <v>72</v>
      </c>
      <c r="P939" t="s">
        <v>94</v>
      </c>
      <c r="Q939" t="s">
        <v>95</v>
      </c>
      <c r="R939" t="s">
        <v>96</v>
      </c>
      <c r="S939" t="s">
        <v>97</v>
      </c>
      <c r="T939" t="s">
        <v>98</v>
      </c>
      <c r="U939">
        <v>42.370837000000002</v>
      </c>
      <c r="V939">
        <v>-83.485600000000005</v>
      </c>
      <c r="W939" t="s">
        <v>302</v>
      </c>
      <c r="X939" t="s">
        <v>303</v>
      </c>
      <c r="Y939" t="s">
        <v>272</v>
      </c>
      <c r="Z939" s="10">
        <v>328061551</v>
      </c>
      <c r="AA939" s="9">
        <v>28.51483</v>
      </c>
      <c r="AB939" s="9">
        <v>-81.36054</v>
      </c>
      <c r="AC939" t="s">
        <v>98</v>
      </c>
      <c r="AD939">
        <v>105</v>
      </c>
      <c r="AE939" s="1" t="s">
        <v>102</v>
      </c>
      <c r="AF939" s="1" t="str">
        <f t="shared" si="41"/>
        <v>5</v>
      </c>
      <c r="AG939" s="1">
        <f t="shared" si="42"/>
        <v>5</v>
      </c>
      <c r="AH939" s="1">
        <v>12.74</v>
      </c>
      <c r="AI939" s="7">
        <f t="shared" si="43"/>
        <v>122.34</v>
      </c>
      <c r="AJ939">
        <v>122.34</v>
      </c>
      <c r="AK939">
        <v>122.34</v>
      </c>
      <c r="AL939" s="4">
        <v>24.12</v>
      </c>
      <c r="AM939" s="4">
        <v>0</v>
      </c>
      <c r="AN939" s="4">
        <v>0</v>
      </c>
      <c r="AO939" s="4">
        <v>0</v>
      </c>
      <c r="AP939" s="4">
        <v>0</v>
      </c>
      <c r="AQ939" s="4">
        <v>4.58</v>
      </c>
      <c r="AR939" s="4">
        <v>0</v>
      </c>
      <c r="AT939">
        <v>0</v>
      </c>
      <c r="AU939" s="4">
        <v>0</v>
      </c>
      <c r="AV939" s="4">
        <v>12.13</v>
      </c>
      <c r="AW939" s="4">
        <v>158.59</v>
      </c>
      <c r="AX939">
        <v>5</v>
      </c>
      <c r="AY939" t="s">
        <v>80</v>
      </c>
      <c r="AZ939">
        <v>5</v>
      </c>
      <c r="BA939">
        <v>0</v>
      </c>
      <c r="BB939">
        <v>0</v>
      </c>
      <c r="BC939">
        <v>0</v>
      </c>
      <c r="BD939">
        <v>0</v>
      </c>
      <c r="BE939">
        <v>1</v>
      </c>
      <c r="BF939" t="s">
        <v>81</v>
      </c>
      <c r="BJ939" s="6">
        <v>45927</v>
      </c>
      <c r="BK939" t="s">
        <v>201</v>
      </c>
      <c r="BL939" t="s">
        <v>85</v>
      </c>
      <c r="BM939" t="s">
        <v>218</v>
      </c>
      <c r="BN939" t="s">
        <v>85</v>
      </c>
      <c r="BP939">
        <v>2025</v>
      </c>
      <c r="BQ939" t="s">
        <v>86</v>
      </c>
      <c r="BR939" t="s">
        <v>219</v>
      </c>
    </row>
    <row r="940" spans="1:70" x14ac:dyDescent="0.25">
      <c r="A940">
        <v>6648763757</v>
      </c>
      <c r="B940" t="s">
        <v>213</v>
      </c>
      <c r="C940" t="s">
        <v>89</v>
      </c>
      <c r="D940" s="4">
        <v>144.47</v>
      </c>
      <c r="E940" s="5">
        <v>45927</v>
      </c>
      <c r="F940" s="5">
        <v>45923</v>
      </c>
      <c r="G940">
        <v>7926</v>
      </c>
      <c r="H940" t="s">
        <v>90</v>
      </c>
      <c r="I940" t="s">
        <v>91</v>
      </c>
      <c r="J940" t="s">
        <v>69</v>
      </c>
      <c r="K940" t="s">
        <v>92</v>
      </c>
      <c r="L940" t="s">
        <v>93</v>
      </c>
      <c r="M940" t="s">
        <v>72</v>
      </c>
      <c r="P940" t="s">
        <v>94</v>
      </c>
      <c r="Q940" t="s">
        <v>95</v>
      </c>
      <c r="R940" t="s">
        <v>96</v>
      </c>
      <c r="S940" t="s">
        <v>97</v>
      </c>
      <c r="T940" t="s">
        <v>98</v>
      </c>
      <c r="U940">
        <v>42.370837000000002</v>
      </c>
      <c r="V940">
        <v>-83.485600000000005</v>
      </c>
      <c r="W940" t="s">
        <v>390</v>
      </c>
      <c r="X940" t="s">
        <v>391</v>
      </c>
      <c r="Y940" t="s">
        <v>96</v>
      </c>
      <c r="Z940" s="10">
        <v>497351592</v>
      </c>
      <c r="AA940" s="9">
        <v>44.989607999999997</v>
      </c>
      <c r="AB940" s="9">
        <v>-84.67492</v>
      </c>
      <c r="AC940" t="s">
        <v>98</v>
      </c>
      <c r="AD940">
        <v>104</v>
      </c>
      <c r="AE940" s="1" t="s">
        <v>102</v>
      </c>
      <c r="AF940" s="1" t="str">
        <f t="shared" si="41"/>
        <v>4</v>
      </c>
      <c r="AG940" s="1">
        <f t="shared" si="42"/>
        <v>5</v>
      </c>
      <c r="AH940" s="1">
        <v>11.94</v>
      </c>
      <c r="AI940" s="7">
        <f t="shared" si="43"/>
        <v>115.62</v>
      </c>
      <c r="AJ940">
        <v>112.68</v>
      </c>
      <c r="AK940">
        <v>112.68</v>
      </c>
      <c r="AL940" s="4">
        <v>21.97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T940">
        <v>0</v>
      </c>
      <c r="AU940" s="4">
        <v>0</v>
      </c>
      <c r="AV940" s="4">
        <v>6.88</v>
      </c>
      <c r="AW940" s="4">
        <v>144.47</v>
      </c>
      <c r="AX940">
        <v>5</v>
      </c>
      <c r="AY940" t="s">
        <v>80</v>
      </c>
      <c r="AZ940">
        <v>5</v>
      </c>
      <c r="BA940">
        <v>0</v>
      </c>
      <c r="BB940">
        <v>0</v>
      </c>
      <c r="BC940">
        <v>0</v>
      </c>
      <c r="BD940">
        <v>0</v>
      </c>
      <c r="BE940">
        <v>1</v>
      </c>
      <c r="BF940" t="s">
        <v>81</v>
      </c>
      <c r="BJ940" s="6">
        <v>45927</v>
      </c>
      <c r="BK940" t="s">
        <v>201</v>
      </c>
      <c r="BL940" t="s">
        <v>85</v>
      </c>
      <c r="BM940" t="s">
        <v>218</v>
      </c>
      <c r="BN940" t="s">
        <v>85</v>
      </c>
      <c r="BP940">
        <v>2025</v>
      </c>
      <c r="BQ940" t="s">
        <v>86</v>
      </c>
      <c r="BR940" t="s">
        <v>219</v>
      </c>
    </row>
    <row r="941" spans="1:70" x14ac:dyDescent="0.25">
      <c r="A941">
        <v>6648763778</v>
      </c>
      <c r="B941" t="s">
        <v>213</v>
      </c>
      <c r="C941" t="s">
        <v>89</v>
      </c>
      <c r="D941" s="4">
        <v>140.79</v>
      </c>
      <c r="E941" s="5">
        <v>45927</v>
      </c>
      <c r="F941" s="5">
        <v>45923</v>
      </c>
      <c r="G941">
        <v>7926</v>
      </c>
      <c r="H941" t="s">
        <v>90</v>
      </c>
      <c r="I941" t="s">
        <v>91</v>
      </c>
      <c r="J941" t="s">
        <v>69</v>
      </c>
      <c r="K941" t="s">
        <v>92</v>
      </c>
      <c r="L941" t="s">
        <v>93</v>
      </c>
      <c r="M941" t="s">
        <v>72</v>
      </c>
      <c r="P941" t="s">
        <v>94</v>
      </c>
      <c r="Q941" t="s">
        <v>95</v>
      </c>
      <c r="R941" t="s">
        <v>96</v>
      </c>
      <c r="S941" t="s">
        <v>97</v>
      </c>
      <c r="T941" t="s">
        <v>98</v>
      </c>
      <c r="U941">
        <v>42.370837000000002</v>
      </c>
      <c r="V941">
        <v>-83.485600000000005</v>
      </c>
      <c r="W941" t="s">
        <v>285</v>
      </c>
      <c r="X941" t="s">
        <v>286</v>
      </c>
      <c r="Y941" t="s">
        <v>287</v>
      </c>
      <c r="Z941" s="10">
        <v>549048072</v>
      </c>
      <c r="AA941" s="9">
        <v>44.018870999999997</v>
      </c>
      <c r="AB941" s="9">
        <v>-88.613240000000005</v>
      </c>
      <c r="AC941" t="s">
        <v>98</v>
      </c>
      <c r="AD941">
        <v>104</v>
      </c>
      <c r="AE941" s="1" t="s">
        <v>102</v>
      </c>
      <c r="AF941" s="1" t="str">
        <f t="shared" si="41"/>
        <v>4</v>
      </c>
      <c r="AG941" s="1">
        <f t="shared" si="42"/>
        <v>5</v>
      </c>
      <c r="AH941" s="1">
        <v>11.94</v>
      </c>
      <c r="AI941" s="7">
        <f t="shared" si="43"/>
        <v>112.67999999999999</v>
      </c>
      <c r="AJ941">
        <v>112.68</v>
      </c>
      <c r="AK941">
        <v>112.68</v>
      </c>
      <c r="AL941" s="4">
        <v>21.41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T941">
        <v>0</v>
      </c>
      <c r="AU941" s="4">
        <v>0</v>
      </c>
      <c r="AV941" s="4">
        <v>6.7</v>
      </c>
      <c r="AW941" s="4">
        <v>140.79</v>
      </c>
      <c r="AX941">
        <v>5</v>
      </c>
      <c r="AY941" t="s">
        <v>80</v>
      </c>
      <c r="AZ941">
        <v>5</v>
      </c>
      <c r="BA941">
        <v>0</v>
      </c>
      <c r="BB941">
        <v>0</v>
      </c>
      <c r="BC941">
        <v>0</v>
      </c>
      <c r="BD941">
        <v>0</v>
      </c>
      <c r="BE941">
        <v>1</v>
      </c>
      <c r="BF941" t="s">
        <v>81</v>
      </c>
      <c r="BJ941" s="6">
        <v>45927</v>
      </c>
      <c r="BK941" t="s">
        <v>201</v>
      </c>
      <c r="BL941" t="s">
        <v>85</v>
      </c>
      <c r="BM941" t="s">
        <v>218</v>
      </c>
      <c r="BN941" t="s">
        <v>85</v>
      </c>
      <c r="BP941">
        <v>2025</v>
      </c>
      <c r="BQ941" t="s">
        <v>86</v>
      </c>
      <c r="BR941" t="s">
        <v>219</v>
      </c>
    </row>
    <row r="942" spans="1:70" x14ac:dyDescent="0.25">
      <c r="A942">
        <v>6648763708</v>
      </c>
      <c r="B942" t="s">
        <v>213</v>
      </c>
      <c r="C942" t="s">
        <v>89</v>
      </c>
      <c r="D942" s="4">
        <v>190.37</v>
      </c>
      <c r="E942" s="5">
        <v>45927</v>
      </c>
      <c r="F942" s="5">
        <v>45919</v>
      </c>
      <c r="G942">
        <v>7926</v>
      </c>
      <c r="H942" t="s">
        <v>90</v>
      </c>
      <c r="I942" t="s">
        <v>91</v>
      </c>
      <c r="J942" t="s">
        <v>69</v>
      </c>
      <c r="K942" t="s">
        <v>92</v>
      </c>
      <c r="L942" t="s">
        <v>93</v>
      </c>
      <c r="M942" t="s">
        <v>72</v>
      </c>
      <c r="P942" t="s">
        <v>94</v>
      </c>
      <c r="Q942" t="s">
        <v>95</v>
      </c>
      <c r="R942" t="s">
        <v>96</v>
      </c>
      <c r="S942" t="s">
        <v>97</v>
      </c>
      <c r="T942" t="s">
        <v>98</v>
      </c>
      <c r="U942">
        <v>42.370837000000002</v>
      </c>
      <c r="V942">
        <v>-83.485600000000005</v>
      </c>
      <c r="W942" t="s">
        <v>413</v>
      </c>
      <c r="X942" t="s">
        <v>414</v>
      </c>
      <c r="Y942" t="s">
        <v>156</v>
      </c>
      <c r="Z942" s="10">
        <v>926775600</v>
      </c>
      <c r="AA942" s="9">
        <v>33.531937999999997</v>
      </c>
      <c r="AB942" s="9">
        <v>-117.7025</v>
      </c>
      <c r="AC942" t="s">
        <v>98</v>
      </c>
      <c r="AD942">
        <v>108</v>
      </c>
      <c r="AE942" s="1" t="s">
        <v>102</v>
      </c>
      <c r="AF942" s="1" t="str">
        <f t="shared" si="41"/>
        <v>8</v>
      </c>
      <c r="AG942" s="1">
        <f t="shared" si="42"/>
        <v>5</v>
      </c>
      <c r="AH942" s="1">
        <v>15.47</v>
      </c>
      <c r="AI942" s="7">
        <f t="shared" si="43"/>
        <v>147.77000000000001</v>
      </c>
      <c r="AJ942">
        <v>147.77000000000001</v>
      </c>
      <c r="AK942">
        <v>147.77000000000001</v>
      </c>
      <c r="AL942" s="4">
        <v>28.95</v>
      </c>
      <c r="AM942" s="4">
        <v>0</v>
      </c>
      <c r="AN942" s="4">
        <v>0</v>
      </c>
      <c r="AO942" s="4">
        <v>0</v>
      </c>
      <c r="AP942" s="4">
        <v>0</v>
      </c>
      <c r="AQ942" s="4">
        <v>4.58</v>
      </c>
      <c r="AR942" s="4">
        <v>0</v>
      </c>
      <c r="AT942">
        <v>0</v>
      </c>
      <c r="AU942" s="4">
        <v>0</v>
      </c>
      <c r="AV942" s="4">
        <v>13.65</v>
      </c>
      <c r="AW942" s="4">
        <v>190.37</v>
      </c>
      <c r="AX942">
        <v>5</v>
      </c>
      <c r="AY942" t="s">
        <v>80</v>
      </c>
      <c r="AZ942">
        <v>5</v>
      </c>
      <c r="BA942">
        <v>0</v>
      </c>
      <c r="BB942">
        <v>0</v>
      </c>
      <c r="BC942">
        <v>0</v>
      </c>
      <c r="BD942">
        <v>0</v>
      </c>
      <c r="BE942">
        <v>1</v>
      </c>
      <c r="BF942" t="s">
        <v>81</v>
      </c>
      <c r="BJ942" s="6">
        <v>45927</v>
      </c>
      <c r="BK942" t="s">
        <v>201</v>
      </c>
      <c r="BL942" t="s">
        <v>85</v>
      </c>
      <c r="BM942" t="s">
        <v>223</v>
      </c>
      <c r="BN942" t="s">
        <v>85</v>
      </c>
      <c r="BP942">
        <v>2025</v>
      </c>
      <c r="BQ942" t="s">
        <v>86</v>
      </c>
      <c r="BR942" t="s">
        <v>224</v>
      </c>
    </row>
    <row r="943" spans="1:70" x14ac:dyDescent="0.25">
      <c r="A943">
        <v>6648763713</v>
      </c>
      <c r="B943" t="s">
        <v>213</v>
      </c>
      <c r="C943" t="s">
        <v>89</v>
      </c>
      <c r="D943" s="4">
        <v>140.79</v>
      </c>
      <c r="E943" s="5">
        <v>45927</v>
      </c>
      <c r="F943" s="5">
        <v>45919</v>
      </c>
      <c r="G943">
        <v>7926</v>
      </c>
      <c r="H943" t="s">
        <v>90</v>
      </c>
      <c r="I943" t="s">
        <v>91</v>
      </c>
      <c r="J943" t="s">
        <v>69</v>
      </c>
      <c r="K943" t="s">
        <v>92</v>
      </c>
      <c r="L943" t="s">
        <v>93</v>
      </c>
      <c r="M943" t="s">
        <v>72</v>
      </c>
      <c r="P943" t="s">
        <v>94</v>
      </c>
      <c r="Q943" t="s">
        <v>95</v>
      </c>
      <c r="R943" t="s">
        <v>96</v>
      </c>
      <c r="S943" t="s">
        <v>97</v>
      </c>
      <c r="T943" t="s">
        <v>98</v>
      </c>
      <c r="U943">
        <v>42.370837000000002</v>
      </c>
      <c r="V943">
        <v>-83.485600000000005</v>
      </c>
      <c r="W943" t="s">
        <v>285</v>
      </c>
      <c r="X943" t="s">
        <v>286</v>
      </c>
      <c r="Y943" t="s">
        <v>287</v>
      </c>
      <c r="Z943" s="10">
        <v>549048072</v>
      </c>
      <c r="AA943" s="9">
        <v>44.018870999999997</v>
      </c>
      <c r="AB943" s="9">
        <v>-88.613240000000005</v>
      </c>
      <c r="AC943" t="s">
        <v>98</v>
      </c>
      <c r="AD943">
        <v>104</v>
      </c>
      <c r="AE943" s="1" t="s">
        <v>102</v>
      </c>
      <c r="AF943" s="1" t="str">
        <f t="shared" si="41"/>
        <v>4</v>
      </c>
      <c r="AG943" s="1">
        <f t="shared" si="42"/>
        <v>5</v>
      </c>
      <c r="AH943" s="1">
        <v>11.94</v>
      </c>
      <c r="AI943" s="7">
        <f t="shared" si="43"/>
        <v>112.67999999999999</v>
      </c>
      <c r="AJ943">
        <v>112.68</v>
      </c>
      <c r="AK943">
        <v>112.68</v>
      </c>
      <c r="AL943" s="4">
        <v>21.41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T943">
        <v>0</v>
      </c>
      <c r="AU943" s="4">
        <v>0</v>
      </c>
      <c r="AV943" s="4">
        <v>6.7</v>
      </c>
      <c r="AW943" s="4">
        <v>140.79</v>
      </c>
      <c r="AX943">
        <v>5</v>
      </c>
      <c r="AY943" t="s">
        <v>80</v>
      </c>
      <c r="AZ943">
        <v>5</v>
      </c>
      <c r="BA943">
        <v>0</v>
      </c>
      <c r="BB943">
        <v>0</v>
      </c>
      <c r="BC943">
        <v>0</v>
      </c>
      <c r="BD943">
        <v>0</v>
      </c>
      <c r="BE943">
        <v>1</v>
      </c>
      <c r="BF943" t="s">
        <v>81</v>
      </c>
      <c r="BJ943" s="6">
        <v>45927</v>
      </c>
      <c r="BK943" t="s">
        <v>201</v>
      </c>
      <c r="BL943" t="s">
        <v>85</v>
      </c>
      <c r="BM943" t="s">
        <v>223</v>
      </c>
      <c r="BN943" t="s">
        <v>85</v>
      </c>
      <c r="BP943">
        <v>2025</v>
      </c>
      <c r="BQ943" t="s">
        <v>86</v>
      </c>
      <c r="BR943" t="s">
        <v>224</v>
      </c>
    </row>
    <row r="944" spans="1:70" x14ac:dyDescent="0.25">
      <c r="A944">
        <v>6648763703</v>
      </c>
      <c r="B944" t="s">
        <v>213</v>
      </c>
      <c r="C944" t="s">
        <v>89</v>
      </c>
      <c r="D944" s="4">
        <v>158.59</v>
      </c>
      <c r="E944" s="5">
        <v>45927</v>
      </c>
      <c r="F944" s="5">
        <v>45919</v>
      </c>
      <c r="G944">
        <v>7926</v>
      </c>
      <c r="H944" t="s">
        <v>90</v>
      </c>
      <c r="I944" t="s">
        <v>91</v>
      </c>
      <c r="J944" t="s">
        <v>69</v>
      </c>
      <c r="K944" t="s">
        <v>92</v>
      </c>
      <c r="L944" t="s">
        <v>93</v>
      </c>
      <c r="M944" t="s">
        <v>72</v>
      </c>
      <c r="P944" t="s">
        <v>94</v>
      </c>
      <c r="Q944" t="s">
        <v>95</v>
      </c>
      <c r="R944" t="s">
        <v>96</v>
      </c>
      <c r="S944" t="s">
        <v>97</v>
      </c>
      <c r="T944" t="s">
        <v>98</v>
      </c>
      <c r="U944">
        <v>42.370837000000002</v>
      </c>
      <c r="V944">
        <v>-83.485600000000005</v>
      </c>
      <c r="W944" t="s">
        <v>437</v>
      </c>
      <c r="X944" t="s">
        <v>438</v>
      </c>
      <c r="Y944" t="s">
        <v>145</v>
      </c>
      <c r="Z944" s="10">
        <v>296503016</v>
      </c>
      <c r="AA944" s="9">
        <v>34.911468999999997</v>
      </c>
      <c r="AB944" s="9">
        <v>-82.251779999999997</v>
      </c>
      <c r="AC944" t="s">
        <v>98</v>
      </c>
      <c r="AD944">
        <v>105</v>
      </c>
      <c r="AE944" s="1" t="s">
        <v>102</v>
      </c>
      <c r="AF944" s="1" t="str">
        <f t="shared" si="41"/>
        <v>5</v>
      </c>
      <c r="AG944" s="1">
        <f t="shared" si="42"/>
        <v>5</v>
      </c>
      <c r="AH944" s="1">
        <v>12.74</v>
      </c>
      <c r="AI944" s="7">
        <f t="shared" si="43"/>
        <v>122.34</v>
      </c>
      <c r="AJ944">
        <v>122.34</v>
      </c>
      <c r="AK944">
        <v>122.34</v>
      </c>
      <c r="AL944" s="4">
        <v>24.12</v>
      </c>
      <c r="AM944" s="4">
        <v>0</v>
      </c>
      <c r="AN944" s="4">
        <v>0</v>
      </c>
      <c r="AO944" s="4">
        <v>0</v>
      </c>
      <c r="AP944" s="4">
        <v>0</v>
      </c>
      <c r="AQ944" s="4">
        <v>4.58</v>
      </c>
      <c r="AR944" s="4">
        <v>0</v>
      </c>
      <c r="AT944">
        <v>0</v>
      </c>
      <c r="AU944" s="4">
        <v>0</v>
      </c>
      <c r="AV944" s="4">
        <v>12.13</v>
      </c>
      <c r="AW944" s="4">
        <v>158.59</v>
      </c>
      <c r="AX944">
        <v>5</v>
      </c>
      <c r="AY944" t="s">
        <v>80</v>
      </c>
      <c r="AZ944">
        <v>5</v>
      </c>
      <c r="BA944">
        <v>0</v>
      </c>
      <c r="BB944">
        <v>0</v>
      </c>
      <c r="BC944">
        <v>0</v>
      </c>
      <c r="BD944">
        <v>0</v>
      </c>
      <c r="BE944">
        <v>1</v>
      </c>
      <c r="BF944" t="s">
        <v>81</v>
      </c>
      <c r="BJ944" s="6">
        <v>45927</v>
      </c>
      <c r="BK944" t="s">
        <v>201</v>
      </c>
      <c r="BL944" t="s">
        <v>85</v>
      </c>
      <c r="BM944" t="s">
        <v>223</v>
      </c>
      <c r="BN944" t="s">
        <v>85</v>
      </c>
      <c r="BP944">
        <v>2025</v>
      </c>
      <c r="BQ944" t="s">
        <v>86</v>
      </c>
      <c r="BR944" t="s">
        <v>224</v>
      </c>
    </row>
    <row r="945" spans="1:70" x14ac:dyDescent="0.25">
      <c r="A945">
        <v>6648763785</v>
      </c>
      <c r="B945" t="s">
        <v>213</v>
      </c>
      <c r="C945" t="s">
        <v>89</v>
      </c>
      <c r="D945" s="4">
        <v>179.97</v>
      </c>
      <c r="E945" s="5">
        <v>45927</v>
      </c>
      <c r="F945" s="5">
        <v>45923</v>
      </c>
      <c r="G945">
        <v>7926</v>
      </c>
      <c r="H945" t="s">
        <v>90</v>
      </c>
      <c r="I945" t="s">
        <v>91</v>
      </c>
      <c r="J945" t="s">
        <v>69</v>
      </c>
      <c r="K945" t="s">
        <v>92</v>
      </c>
      <c r="L945" t="s">
        <v>93</v>
      </c>
      <c r="M945" t="s">
        <v>72</v>
      </c>
      <c r="P945" t="s">
        <v>94</v>
      </c>
      <c r="Q945" t="s">
        <v>95</v>
      </c>
      <c r="R945" t="s">
        <v>96</v>
      </c>
      <c r="S945" t="s">
        <v>97</v>
      </c>
      <c r="T945" t="s">
        <v>98</v>
      </c>
      <c r="U945">
        <v>42.370837000000002</v>
      </c>
      <c r="V945">
        <v>-83.485600000000005</v>
      </c>
      <c r="W945" t="s">
        <v>293</v>
      </c>
      <c r="X945" t="s">
        <v>294</v>
      </c>
      <c r="Y945" t="s">
        <v>112</v>
      </c>
      <c r="Z945" s="10">
        <v>770077755</v>
      </c>
      <c r="AA945" s="9">
        <v>29.772627</v>
      </c>
      <c r="AB945" s="9">
        <v>-95.403189999999995</v>
      </c>
      <c r="AC945" t="s">
        <v>98</v>
      </c>
      <c r="AD945">
        <v>107</v>
      </c>
      <c r="AE945" s="1" t="s">
        <v>102</v>
      </c>
      <c r="AF945" s="1" t="str">
        <f t="shared" si="41"/>
        <v>7</v>
      </c>
      <c r="AG945" s="1">
        <f t="shared" si="42"/>
        <v>5</v>
      </c>
      <c r="AH945" s="1">
        <v>14.99</v>
      </c>
      <c r="AI945" s="7">
        <f t="shared" si="43"/>
        <v>144.03</v>
      </c>
      <c r="AJ945">
        <v>144.03</v>
      </c>
      <c r="AK945">
        <v>144.03</v>
      </c>
      <c r="AL945" s="4">
        <v>27.37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T945">
        <v>0</v>
      </c>
      <c r="AU945" s="4">
        <v>0</v>
      </c>
      <c r="AV945" s="4">
        <v>8.57</v>
      </c>
      <c r="AW945" s="4">
        <v>179.97</v>
      </c>
      <c r="AX945">
        <v>5</v>
      </c>
      <c r="AY945" t="s">
        <v>80</v>
      </c>
      <c r="AZ945">
        <v>5</v>
      </c>
      <c r="BA945">
        <v>0</v>
      </c>
      <c r="BB945">
        <v>0</v>
      </c>
      <c r="BC945">
        <v>0</v>
      </c>
      <c r="BD945">
        <v>0</v>
      </c>
      <c r="BE945">
        <v>1</v>
      </c>
      <c r="BF945" t="s">
        <v>81</v>
      </c>
      <c r="BJ945" s="6">
        <v>45927</v>
      </c>
      <c r="BK945" t="s">
        <v>201</v>
      </c>
      <c r="BL945" t="s">
        <v>85</v>
      </c>
      <c r="BM945" t="s">
        <v>218</v>
      </c>
      <c r="BN945" t="s">
        <v>85</v>
      </c>
      <c r="BP945">
        <v>2025</v>
      </c>
      <c r="BQ945" t="s">
        <v>86</v>
      </c>
      <c r="BR945" t="s">
        <v>219</v>
      </c>
    </row>
    <row r="946" spans="1:70" x14ac:dyDescent="0.25">
      <c r="A946">
        <v>6645336252</v>
      </c>
      <c r="B946" t="s">
        <v>225</v>
      </c>
      <c r="C946" t="s">
        <v>89</v>
      </c>
      <c r="D946" s="4">
        <v>140.79</v>
      </c>
      <c r="E946" s="5">
        <v>45920</v>
      </c>
      <c r="F946" s="5">
        <v>45917</v>
      </c>
      <c r="G946">
        <v>7926</v>
      </c>
      <c r="H946" t="s">
        <v>90</v>
      </c>
      <c r="I946" t="s">
        <v>91</v>
      </c>
      <c r="J946" t="s">
        <v>69</v>
      </c>
      <c r="K946" t="s">
        <v>92</v>
      </c>
      <c r="L946" t="s">
        <v>93</v>
      </c>
      <c r="M946" t="s">
        <v>72</v>
      </c>
      <c r="P946" t="s">
        <v>94</v>
      </c>
      <c r="Q946" t="s">
        <v>95</v>
      </c>
      <c r="R946" t="s">
        <v>96</v>
      </c>
      <c r="S946" t="s">
        <v>97</v>
      </c>
      <c r="T946" t="s">
        <v>98</v>
      </c>
      <c r="U946">
        <v>42.370837000000002</v>
      </c>
      <c r="V946">
        <v>-83.485600000000005</v>
      </c>
      <c r="W946" t="s">
        <v>285</v>
      </c>
      <c r="X946" t="s">
        <v>286</v>
      </c>
      <c r="Y946" t="s">
        <v>287</v>
      </c>
      <c r="Z946" s="10">
        <v>549048072</v>
      </c>
      <c r="AA946" s="9">
        <v>44.018870999999997</v>
      </c>
      <c r="AB946" s="9">
        <v>-88.613240000000005</v>
      </c>
      <c r="AC946" t="s">
        <v>98</v>
      </c>
      <c r="AD946">
        <v>104</v>
      </c>
      <c r="AE946" s="1" t="s">
        <v>102</v>
      </c>
      <c r="AF946" s="1" t="str">
        <f t="shared" ref="AF946:AF1009" si="44">RIGHT(AD946,1)</f>
        <v>4</v>
      </c>
      <c r="AG946" s="1">
        <f t="shared" si="42"/>
        <v>5</v>
      </c>
      <c r="AH946" s="1">
        <v>11.94</v>
      </c>
      <c r="AI946" s="7">
        <f t="shared" si="43"/>
        <v>112.67999999999999</v>
      </c>
      <c r="AJ946">
        <v>112.68</v>
      </c>
      <c r="AK946">
        <v>112.68</v>
      </c>
      <c r="AL946" s="4">
        <v>21.41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T946">
        <v>0</v>
      </c>
      <c r="AU946" s="4">
        <v>0</v>
      </c>
      <c r="AV946" s="4">
        <v>6.7</v>
      </c>
      <c r="AW946" s="4">
        <v>140.79</v>
      </c>
      <c r="AX946">
        <v>5</v>
      </c>
      <c r="AY946" t="s">
        <v>80</v>
      </c>
      <c r="AZ946">
        <v>5</v>
      </c>
      <c r="BA946">
        <v>0</v>
      </c>
      <c r="BB946">
        <v>0</v>
      </c>
      <c r="BC946">
        <v>0</v>
      </c>
      <c r="BD946">
        <v>0</v>
      </c>
      <c r="BE946">
        <v>1</v>
      </c>
      <c r="BF946" t="s">
        <v>81</v>
      </c>
      <c r="BJ946" s="6">
        <v>45920</v>
      </c>
      <c r="BK946" t="s">
        <v>218</v>
      </c>
      <c r="BL946" t="s">
        <v>85</v>
      </c>
      <c r="BM946" t="s">
        <v>223</v>
      </c>
      <c r="BN946" t="s">
        <v>85</v>
      </c>
      <c r="BP946">
        <v>2025</v>
      </c>
      <c r="BQ946" t="s">
        <v>86</v>
      </c>
      <c r="BR946" t="s">
        <v>224</v>
      </c>
    </row>
    <row r="947" spans="1:70" x14ac:dyDescent="0.25">
      <c r="A947">
        <v>6645336242</v>
      </c>
      <c r="B947" t="s">
        <v>225</v>
      </c>
      <c r="C947" t="s">
        <v>89</v>
      </c>
      <c r="D947" s="4">
        <v>140.79</v>
      </c>
      <c r="E947" s="5">
        <v>45920</v>
      </c>
      <c r="F947" s="5">
        <v>45917</v>
      </c>
      <c r="G947">
        <v>7926</v>
      </c>
      <c r="H947" t="s">
        <v>90</v>
      </c>
      <c r="I947" t="s">
        <v>91</v>
      </c>
      <c r="J947" t="s">
        <v>69</v>
      </c>
      <c r="K947" t="s">
        <v>92</v>
      </c>
      <c r="L947" t="s">
        <v>93</v>
      </c>
      <c r="M947" t="s">
        <v>72</v>
      </c>
      <c r="P947" t="s">
        <v>94</v>
      </c>
      <c r="Q947" t="s">
        <v>95</v>
      </c>
      <c r="R947" t="s">
        <v>96</v>
      </c>
      <c r="S947" t="s">
        <v>97</v>
      </c>
      <c r="T947" t="s">
        <v>98</v>
      </c>
      <c r="U947">
        <v>42.370837000000002</v>
      </c>
      <c r="V947">
        <v>-83.485600000000005</v>
      </c>
      <c r="W947" t="s">
        <v>285</v>
      </c>
      <c r="X947" t="s">
        <v>286</v>
      </c>
      <c r="Y947" t="s">
        <v>287</v>
      </c>
      <c r="Z947" s="10">
        <v>549048072</v>
      </c>
      <c r="AA947" s="9">
        <v>44.018870999999997</v>
      </c>
      <c r="AB947" s="9">
        <v>-88.613240000000005</v>
      </c>
      <c r="AC947" t="s">
        <v>98</v>
      </c>
      <c r="AD947">
        <v>104</v>
      </c>
      <c r="AE947" s="1" t="s">
        <v>102</v>
      </c>
      <c r="AF947" s="1" t="str">
        <f t="shared" si="44"/>
        <v>4</v>
      </c>
      <c r="AG947" s="1">
        <f t="shared" si="42"/>
        <v>5</v>
      </c>
      <c r="AH947" s="1">
        <v>11.94</v>
      </c>
      <c r="AI947" s="7">
        <f t="shared" si="43"/>
        <v>112.67999999999999</v>
      </c>
      <c r="AJ947">
        <v>112.68</v>
      </c>
      <c r="AK947">
        <v>112.68</v>
      </c>
      <c r="AL947" s="4">
        <v>21.41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T947">
        <v>0</v>
      </c>
      <c r="AU947" s="4">
        <v>0</v>
      </c>
      <c r="AV947" s="4">
        <v>6.7</v>
      </c>
      <c r="AW947" s="4">
        <v>140.79</v>
      </c>
      <c r="AX947">
        <v>5</v>
      </c>
      <c r="AY947" t="s">
        <v>80</v>
      </c>
      <c r="AZ947">
        <v>5</v>
      </c>
      <c r="BA947">
        <v>0</v>
      </c>
      <c r="BB947">
        <v>0</v>
      </c>
      <c r="BC947">
        <v>0</v>
      </c>
      <c r="BD947">
        <v>0</v>
      </c>
      <c r="BE947">
        <v>1</v>
      </c>
      <c r="BF947" t="s">
        <v>81</v>
      </c>
      <c r="BJ947" s="6">
        <v>45920</v>
      </c>
      <c r="BK947" t="s">
        <v>218</v>
      </c>
      <c r="BL947" t="s">
        <v>85</v>
      </c>
      <c r="BM947" t="s">
        <v>223</v>
      </c>
      <c r="BN947" t="s">
        <v>85</v>
      </c>
      <c r="BP947">
        <v>2025</v>
      </c>
      <c r="BQ947" t="s">
        <v>86</v>
      </c>
      <c r="BR947" t="s">
        <v>224</v>
      </c>
    </row>
    <row r="948" spans="1:70" x14ac:dyDescent="0.25">
      <c r="A948">
        <v>6645336108</v>
      </c>
      <c r="B948" t="s">
        <v>225</v>
      </c>
      <c r="C948" t="s">
        <v>89</v>
      </c>
      <c r="D948" s="4">
        <v>152.86000000000001</v>
      </c>
      <c r="E948" s="5">
        <v>45920</v>
      </c>
      <c r="F948" s="5">
        <v>45916</v>
      </c>
      <c r="G948">
        <v>7926</v>
      </c>
      <c r="H948" t="s">
        <v>90</v>
      </c>
      <c r="I948" t="s">
        <v>91</v>
      </c>
      <c r="J948" t="s">
        <v>69</v>
      </c>
      <c r="K948" t="s">
        <v>92</v>
      </c>
      <c r="L948" t="s">
        <v>93</v>
      </c>
      <c r="M948" t="s">
        <v>72</v>
      </c>
      <c r="P948" t="s">
        <v>94</v>
      </c>
      <c r="Q948" t="s">
        <v>95</v>
      </c>
      <c r="R948" t="s">
        <v>96</v>
      </c>
      <c r="S948" t="s">
        <v>97</v>
      </c>
      <c r="T948" t="s">
        <v>98</v>
      </c>
      <c r="U948">
        <v>42.370837000000002</v>
      </c>
      <c r="V948">
        <v>-83.485600000000005</v>
      </c>
      <c r="W948" t="s">
        <v>313</v>
      </c>
      <c r="X948" t="s">
        <v>314</v>
      </c>
      <c r="Y948" t="s">
        <v>290</v>
      </c>
      <c r="Z948" s="10">
        <v>713017449</v>
      </c>
      <c r="AA948" s="9">
        <v>31.294532</v>
      </c>
      <c r="AB948" s="9">
        <v>-92.460149999999999</v>
      </c>
      <c r="AC948" t="s">
        <v>98</v>
      </c>
      <c r="AD948">
        <v>105</v>
      </c>
      <c r="AE948" s="1" t="s">
        <v>102</v>
      </c>
      <c r="AF948" s="1" t="str">
        <f t="shared" si="44"/>
        <v>5</v>
      </c>
      <c r="AG948" s="1">
        <f t="shared" si="42"/>
        <v>5</v>
      </c>
      <c r="AH948" s="1">
        <v>12.74</v>
      </c>
      <c r="AI948" s="7">
        <f t="shared" si="43"/>
        <v>122.34</v>
      </c>
      <c r="AJ948">
        <v>122.34</v>
      </c>
      <c r="AK948">
        <v>122.34</v>
      </c>
      <c r="AL948" s="4">
        <v>23.24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T948">
        <v>0</v>
      </c>
      <c r="AU948" s="4">
        <v>0</v>
      </c>
      <c r="AV948" s="4">
        <v>7.28</v>
      </c>
      <c r="AW948" s="4">
        <v>152.86000000000001</v>
      </c>
      <c r="AX948">
        <v>5</v>
      </c>
      <c r="AY948" t="s">
        <v>80</v>
      </c>
      <c r="AZ948">
        <v>5</v>
      </c>
      <c r="BA948">
        <v>0</v>
      </c>
      <c r="BB948">
        <v>0</v>
      </c>
      <c r="BC948">
        <v>0</v>
      </c>
      <c r="BD948">
        <v>0</v>
      </c>
      <c r="BE948">
        <v>1</v>
      </c>
      <c r="BF948" t="s">
        <v>81</v>
      </c>
      <c r="BJ948" s="6">
        <v>45920</v>
      </c>
      <c r="BK948" t="s">
        <v>218</v>
      </c>
      <c r="BL948" t="s">
        <v>85</v>
      </c>
      <c r="BM948" t="s">
        <v>223</v>
      </c>
      <c r="BN948" t="s">
        <v>85</v>
      </c>
      <c r="BP948">
        <v>2025</v>
      </c>
      <c r="BQ948" t="s">
        <v>86</v>
      </c>
      <c r="BR948" t="s">
        <v>224</v>
      </c>
    </row>
    <row r="949" spans="1:70" x14ac:dyDescent="0.25">
      <c r="A949">
        <v>6645336184</v>
      </c>
      <c r="B949" t="s">
        <v>225</v>
      </c>
      <c r="C949" t="s">
        <v>89</v>
      </c>
      <c r="D949" s="4">
        <v>146.52000000000001</v>
      </c>
      <c r="E949" s="5">
        <v>45920</v>
      </c>
      <c r="F949" s="5">
        <v>45917</v>
      </c>
      <c r="G949">
        <v>7926</v>
      </c>
      <c r="H949" t="s">
        <v>90</v>
      </c>
      <c r="I949" t="s">
        <v>91</v>
      </c>
      <c r="J949" t="s">
        <v>69</v>
      </c>
      <c r="K949" t="s">
        <v>92</v>
      </c>
      <c r="L949" t="s">
        <v>93</v>
      </c>
      <c r="M949" t="s">
        <v>72</v>
      </c>
      <c r="P949" t="s">
        <v>94</v>
      </c>
      <c r="Q949" t="s">
        <v>95</v>
      </c>
      <c r="R949" t="s">
        <v>96</v>
      </c>
      <c r="S949" t="s">
        <v>97</v>
      </c>
      <c r="T949" t="s">
        <v>98</v>
      </c>
      <c r="U949">
        <v>42.370837000000002</v>
      </c>
      <c r="V949">
        <v>-83.485600000000005</v>
      </c>
      <c r="W949" t="s">
        <v>334</v>
      </c>
      <c r="X949" t="s">
        <v>335</v>
      </c>
      <c r="Y949" t="s">
        <v>101</v>
      </c>
      <c r="Z949" s="10">
        <v>74301326</v>
      </c>
      <c r="AA949" s="9">
        <v>36.631672999999999</v>
      </c>
      <c r="AB949" s="9">
        <v>-95.173029999999997</v>
      </c>
      <c r="AC949" t="s">
        <v>98</v>
      </c>
      <c r="AD949">
        <v>104</v>
      </c>
      <c r="AE949" s="1" t="s">
        <v>102</v>
      </c>
      <c r="AF949" s="1" t="str">
        <f t="shared" si="44"/>
        <v>4</v>
      </c>
      <c r="AG949" s="1">
        <f t="shared" si="42"/>
        <v>5</v>
      </c>
      <c r="AH949" s="1">
        <v>11.94</v>
      </c>
      <c r="AI949" s="7">
        <f t="shared" si="43"/>
        <v>112.68</v>
      </c>
      <c r="AJ949">
        <v>112.68</v>
      </c>
      <c r="AK949">
        <v>112.68</v>
      </c>
      <c r="AL949" s="4">
        <v>22.28</v>
      </c>
      <c r="AM949" s="4">
        <v>0</v>
      </c>
      <c r="AN949" s="4">
        <v>0</v>
      </c>
      <c r="AO949" s="4">
        <v>0</v>
      </c>
      <c r="AP949" s="4">
        <v>0</v>
      </c>
      <c r="AQ949" s="4">
        <v>4.58</v>
      </c>
      <c r="AR949" s="4">
        <v>0</v>
      </c>
      <c r="AT949">
        <v>0</v>
      </c>
      <c r="AU949" s="4">
        <v>0</v>
      </c>
      <c r="AV949" s="4">
        <v>11.56</v>
      </c>
      <c r="AW949" s="4">
        <v>146.52000000000001</v>
      </c>
      <c r="AX949">
        <v>5</v>
      </c>
      <c r="AY949" t="s">
        <v>80</v>
      </c>
      <c r="AZ949">
        <v>5</v>
      </c>
      <c r="BA949">
        <v>0</v>
      </c>
      <c r="BB949">
        <v>0</v>
      </c>
      <c r="BC949">
        <v>0</v>
      </c>
      <c r="BD949">
        <v>0</v>
      </c>
      <c r="BE949">
        <v>1</v>
      </c>
      <c r="BF949" t="s">
        <v>81</v>
      </c>
      <c r="BJ949" s="6">
        <v>45920</v>
      </c>
      <c r="BK949" t="s">
        <v>218</v>
      </c>
      <c r="BL949" t="s">
        <v>85</v>
      </c>
      <c r="BM949" t="s">
        <v>223</v>
      </c>
      <c r="BN949" t="s">
        <v>85</v>
      </c>
      <c r="BP949">
        <v>2025</v>
      </c>
      <c r="BQ949" t="s">
        <v>86</v>
      </c>
      <c r="BR949" t="s">
        <v>224</v>
      </c>
    </row>
    <row r="950" spans="1:70" x14ac:dyDescent="0.25">
      <c r="A950">
        <v>6645336058</v>
      </c>
      <c r="B950" t="s">
        <v>225</v>
      </c>
      <c r="C950" t="s">
        <v>89</v>
      </c>
      <c r="D950" s="4">
        <v>153.77000000000001</v>
      </c>
      <c r="E950" s="5">
        <v>45920</v>
      </c>
      <c r="F950" s="5">
        <v>45916</v>
      </c>
      <c r="G950">
        <v>7926</v>
      </c>
      <c r="H950" t="s">
        <v>90</v>
      </c>
      <c r="I950" t="s">
        <v>91</v>
      </c>
      <c r="J950" t="s">
        <v>69</v>
      </c>
      <c r="K950" t="s">
        <v>92</v>
      </c>
      <c r="L950" t="s">
        <v>93</v>
      </c>
      <c r="M950" t="s">
        <v>72</v>
      </c>
      <c r="P950" t="s">
        <v>94</v>
      </c>
      <c r="Q950" t="s">
        <v>95</v>
      </c>
      <c r="R950" t="s">
        <v>96</v>
      </c>
      <c r="S950" t="s">
        <v>97</v>
      </c>
      <c r="T950" t="s">
        <v>98</v>
      </c>
      <c r="U950">
        <v>42.370837000000002</v>
      </c>
      <c r="V950">
        <v>-83.485600000000005</v>
      </c>
      <c r="W950" t="s">
        <v>278</v>
      </c>
      <c r="X950" t="s">
        <v>279</v>
      </c>
      <c r="Y950" t="s">
        <v>119</v>
      </c>
      <c r="Z950" s="10">
        <v>559624420</v>
      </c>
      <c r="AA950" s="9">
        <v>43.762272000000003</v>
      </c>
      <c r="AB950" s="9">
        <v>-91.845299999999995</v>
      </c>
      <c r="AC950" t="s">
        <v>98</v>
      </c>
      <c r="AD950">
        <v>104</v>
      </c>
      <c r="AE950" s="1" t="s">
        <v>102</v>
      </c>
      <c r="AF950" s="1" t="str">
        <f t="shared" si="44"/>
        <v>4</v>
      </c>
      <c r="AG950" s="1">
        <f t="shared" si="42"/>
        <v>5</v>
      </c>
      <c r="AH950" s="1">
        <v>11.94</v>
      </c>
      <c r="AI950" s="7">
        <f t="shared" si="43"/>
        <v>112.68</v>
      </c>
      <c r="AJ950">
        <v>112.68</v>
      </c>
      <c r="AK950">
        <v>112.68</v>
      </c>
      <c r="AL950" s="4">
        <v>23.38</v>
      </c>
      <c r="AM950" s="4">
        <v>0</v>
      </c>
      <c r="AN950" s="4">
        <v>0</v>
      </c>
      <c r="AO950" s="4">
        <v>0</v>
      </c>
      <c r="AP950" s="4">
        <v>0</v>
      </c>
      <c r="AQ950" s="4">
        <v>4.58</v>
      </c>
      <c r="AR950" s="4">
        <v>0</v>
      </c>
      <c r="AT950">
        <v>0</v>
      </c>
      <c r="AU950" s="4">
        <v>0</v>
      </c>
      <c r="AV950" s="4">
        <v>17.71</v>
      </c>
      <c r="AW950" s="4">
        <v>153.77000000000001</v>
      </c>
      <c r="AX950">
        <v>5</v>
      </c>
      <c r="AY950" t="s">
        <v>80</v>
      </c>
      <c r="AZ950">
        <v>5</v>
      </c>
      <c r="BA950">
        <v>0</v>
      </c>
      <c r="BB950">
        <v>0</v>
      </c>
      <c r="BC950">
        <v>0</v>
      </c>
      <c r="BD950">
        <v>0</v>
      </c>
      <c r="BE950">
        <v>1</v>
      </c>
      <c r="BF950" t="s">
        <v>81</v>
      </c>
      <c r="BJ950" s="6">
        <v>45920</v>
      </c>
      <c r="BK950" t="s">
        <v>218</v>
      </c>
      <c r="BL950" t="s">
        <v>85</v>
      </c>
      <c r="BM950" t="s">
        <v>223</v>
      </c>
      <c r="BN950" t="s">
        <v>85</v>
      </c>
      <c r="BP950">
        <v>2025</v>
      </c>
      <c r="BQ950" t="s">
        <v>86</v>
      </c>
      <c r="BR950" t="s">
        <v>224</v>
      </c>
    </row>
    <row r="951" spans="1:70" x14ac:dyDescent="0.25">
      <c r="A951">
        <v>6645335948</v>
      </c>
      <c r="B951" t="s">
        <v>225</v>
      </c>
      <c r="C951" t="s">
        <v>89</v>
      </c>
      <c r="D951" s="4">
        <v>144.47</v>
      </c>
      <c r="E951" s="5">
        <v>45920</v>
      </c>
      <c r="F951" s="5">
        <v>45915</v>
      </c>
      <c r="G951">
        <v>7926</v>
      </c>
      <c r="H951" t="s">
        <v>90</v>
      </c>
      <c r="I951" t="s">
        <v>91</v>
      </c>
      <c r="J951" t="s">
        <v>69</v>
      </c>
      <c r="K951" t="s">
        <v>92</v>
      </c>
      <c r="L951" t="s">
        <v>93</v>
      </c>
      <c r="M951" t="s">
        <v>72</v>
      </c>
      <c r="P951" t="s">
        <v>94</v>
      </c>
      <c r="Q951" t="s">
        <v>95</v>
      </c>
      <c r="R951" t="s">
        <v>96</v>
      </c>
      <c r="S951" t="s">
        <v>97</v>
      </c>
      <c r="T951" t="s">
        <v>98</v>
      </c>
      <c r="U951">
        <v>42.370837000000002</v>
      </c>
      <c r="V951">
        <v>-83.485600000000005</v>
      </c>
      <c r="W951" t="s">
        <v>390</v>
      </c>
      <c r="X951" t="s">
        <v>391</v>
      </c>
      <c r="Y951" t="s">
        <v>96</v>
      </c>
      <c r="Z951" s="10">
        <v>497351592</v>
      </c>
      <c r="AA951" s="9">
        <v>44.989607999999997</v>
      </c>
      <c r="AB951" s="9">
        <v>-84.67492</v>
      </c>
      <c r="AC951" t="s">
        <v>98</v>
      </c>
      <c r="AD951">
        <v>104</v>
      </c>
      <c r="AE951" s="1" t="s">
        <v>102</v>
      </c>
      <c r="AF951" s="1" t="str">
        <f t="shared" si="44"/>
        <v>4</v>
      </c>
      <c r="AG951" s="1">
        <f t="shared" si="42"/>
        <v>5</v>
      </c>
      <c r="AH951" s="1">
        <v>11.94</v>
      </c>
      <c r="AI951" s="7">
        <f t="shared" si="43"/>
        <v>115.62</v>
      </c>
      <c r="AJ951">
        <v>112.68</v>
      </c>
      <c r="AK951">
        <v>112.68</v>
      </c>
      <c r="AL951" s="4">
        <v>21.97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T951">
        <v>0</v>
      </c>
      <c r="AU951" s="4">
        <v>0</v>
      </c>
      <c r="AV951" s="4">
        <v>6.88</v>
      </c>
      <c r="AW951" s="4">
        <v>144.47</v>
      </c>
      <c r="AX951">
        <v>5</v>
      </c>
      <c r="AY951" t="s">
        <v>80</v>
      </c>
      <c r="AZ951">
        <v>5</v>
      </c>
      <c r="BA951">
        <v>0</v>
      </c>
      <c r="BB951">
        <v>0</v>
      </c>
      <c r="BC951">
        <v>0</v>
      </c>
      <c r="BD951">
        <v>0</v>
      </c>
      <c r="BE951">
        <v>1</v>
      </c>
      <c r="BF951" t="s">
        <v>81</v>
      </c>
      <c r="BJ951" s="6">
        <v>45920</v>
      </c>
      <c r="BK951" t="s">
        <v>218</v>
      </c>
      <c r="BL951" t="s">
        <v>85</v>
      </c>
      <c r="BM951" t="s">
        <v>223</v>
      </c>
      <c r="BN951" t="s">
        <v>85</v>
      </c>
      <c r="BP951">
        <v>2025</v>
      </c>
      <c r="BQ951" t="s">
        <v>86</v>
      </c>
      <c r="BR951" t="s">
        <v>224</v>
      </c>
    </row>
    <row r="952" spans="1:70" x14ac:dyDescent="0.25">
      <c r="A952">
        <v>6645335956</v>
      </c>
      <c r="B952" t="s">
        <v>225</v>
      </c>
      <c r="C952" t="s">
        <v>89</v>
      </c>
      <c r="D952" s="4">
        <v>152.86000000000001</v>
      </c>
      <c r="E952" s="5">
        <v>45920</v>
      </c>
      <c r="F952" s="5">
        <v>45915</v>
      </c>
      <c r="G952">
        <v>7926</v>
      </c>
      <c r="H952" t="s">
        <v>90</v>
      </c>
      <c r="I952" t="s">
        <v>91</v>
      </c>
      <c r="J952" t="s">
        <v>69</v>
      </c>
      <c r="K952" t="s">
        <v>92</v>
      </c>
      <c r="L952" t="s">
        <v>93</v>
      </c>
      <c r="M952" t="s">
        <v>72</v>
      </c>
      <c r="P952" t="s">
        <v>94</v>
      </c>
      <c r="Q952" t="s">
        <v>95</v>
      </c>
      <c r="R952" t="s">
        <v>96</v>
      </c>
      <c r="S952" t="s">
        <v>97</v>
      </c>
      <c r="T952" t="s">
        <v>98</v>
      </c>
      <c r="U952">
        <v>42.370837000000002</v>
      </c>
      <c r="V952">
        <v>-83.485600000000005</v>
      </c>
      <c r="W952" t="s">
        <v>373</v>
      </c>
      <c r="X952" t="s">
        <v>374</v>
      </c>
      <c r="Y952" t="s">
        <v>272</v>
      </c>
      <c r="Z952" s="10">
        <v>322160923</v>
      </c>
      <c r="AA952" s="9">
        <v>30.283740000000002</v>
      </c>
      <c r="AB952" s="9">
        <v>-81.583590000000001</v>
      </c>
      <c r="AC952" t="s">
        <v>98</v>
      </c>
      <c r="AD952">
        <v>105</v>
      </c>
      <c r="AE952" s="1" t="s">
        <v>102</v>
      </c>
      <c r="AF952" s="1" t="str">
        <f t="shared" si="44"/>
        <v>5</v>
      </c>
      <c r="AG952" s="1">
        <f t="shared" si="42"/>
        <v>5</v>
      </c>
      <c r="AH952" s="1">
        <v>12.74</v>
      </c>
      <c r="AI952" s="7">
        <f t="shared" si="43"/>
        <v>122.34</v>
      </c>
      <c r="AJ952">
        <v>122.34</v>
      </c>
      <c r="AK952">
        <v>122.34</v>
      </c>
      <c r="AL952" s="4">
        <v>23.24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T952">
        <v>0</v>
      </c>
      <c r="AU952" s="4">
        <v>0</v>
      </c>
      <c r="AV952" s="4">
        <v>7.28</v>
      </c>
      <c r="AW952" s="4">
        <v>152.86000000000001</v>
      </c>
      <c r="AX952">
        <v>5</v>
      </c>
      <c r="AY952" t="s">
        <v>80</v>
      </c>
      <c r="AZ952">
        <v>5</v>
      </c>
      <c r="BA952">
        <v>0</v>
      </c>
      <c r="BB952">
        <v>0</v>
      </c>
      <c r="BC952">
        <v>0</v>
      </c>
      <c r="BD952">
        <v>0</v>
      </c>
      <c r="BE952">
        <v>1</v>
      </c>
      <c r="BF952" t="s">
        <v>81</v>
      </c>
      <c r="BJ952" s="6">
        <v>45920</v>
      </c>
      <c r="BK952" t="s">
        <v>218</v>
      </c>
      <c r="BL952" t="s">
        <v>85</v>
      </c>
      <c r="BM952" t="s">
        <v>223</v>
      </c>
      <c r="BN952" t="s">
        <v>85</v>
      </c>
      <c r="BP952">
        <v>2025</v>
      </c>
      <c r="BQ952" t="s">
        <v>86</v>
      </c>
      <c r="BR952" t="s">
        <v>224</v>
      </c>
    </row>
    <row r="953" spans="1:70" x14ac:dyDescent="0.25">
      <c r="A953">
        <v>6645336106</v>
      </c>
      <c r="B953" t="s">
        <v>225</v>
      </c>
      <c r="C953" t="s">
        <v>89</v>
      </c>
      <c r="D953" s="4">
        <v>152.86000000000001</v>
      </c>
      <c r="E953" s="5">
        <v>45920</v>
      </c>
      <c r="F953" s="5">
        <v>45916</v>
      </c>
      <c r="G953">
        <v>7926</v>
      </c>
      <c r="H953" t="s">
        <v>90</v>
      </c>
      <c r="I953" t="s">
        <v>91</v>
      </c>
      <c r="J953" t="s">
        <v>69</v>
      </c>
      <c r="K953" t="s">
        <v>92</v>
      </c>
      <c r="L953" t="s">
        <v>93</v>
      </c>
      <c r="M953" t="s">
        <v>72</v>
      </c>
      <c r="P953" t="s">
        <v>94</v>
      </c>
      <c r="Q953" t="s">
        <v>95</v>
      </c>
      <c r="R953" t="s">
        <v>96</v>
      </c>
      <c r="S953" t="s">
        <v>97</v>
      </c>
      <c r="T953" t="s">
        <v>98</v>
      </c>
      <c r="U953">
        <v>42.370837000000002</v>
      </c>
      <c r="V953">
        <v>-83.485600000000005</v>
      </c>
      <c r="W953" t="s">
        <v>313</v>
      </c>
      <c r="X953" t="s">
        <v>314</v>
      </c>
      <c r="Y953" t="s">
        <v>290</v>
      </c>
      <c r="Z953" s="10">
        <v>713017449</v>
      </c>
      <c r="AA953" s="9">
        <v>31.294532</v>
      </c>
      <c r="AB953" s="9">
        <v>-92.460149999999999</v>
      </c>
      <c r="AC953" t="s">
        <v>98</v>
      </c>
      <c r="AD953">
        <v>105</v>
      </c>
      <c r="AE953" s="1" t="s">
        <v>102</v>
      </c>
      <c r="AF953" s="1" t="str">
        <f t="shared" si="44"/>
        <v>5</v>
      </c>
      <c r="AG953" s="1">
        <f t="shared" si="42"/>
        <v>5</v>
      </c>
      <c r="AH953" s="1">
        <v>12.74</v>
      </c>
      <c r="AI953" s="7">
        <f t="shared" si="43"/>
        <v>122.34</v>
      </c>
      <c r="AJ953">
        <v>122.34</v>
      </c>
      <c r="AK953">
        <v>122.34</v>
      </c>
      <c r="AL953" s="4">
        <v>23.24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T953">
        <v>0</v>
      </c>
      <c r="AU953" s="4">
        <v>0</v>
      </c>
      <c r="AV953" s="4">
        <v>7.28</v>
      </c>
      <c r="AW953" s="4">
        <v>152.86000000000001</v>
      </c>
      <c r="AX953">
        <v>5</v>
      </c>
      <c r="AY953" t="s">
        <v>80</v>
      </c>
      <c r="AZ953">
        <v>5</v>
      </c>
      <c r="BA953">
        <v>0</v>
      </c>
      <c r="BB953">
        <v>0</v>
      </c>
      <c r="BC953">
        <v>0</v>
      </c>
      <c r="BD953">
        <v>0</v>
      </c>
      <c r="BE953">
        <v>1</v>
      </c>
      <c r="BF953" t="s">
        <v>81</v>
      </c>
      <c r="BJ953" s="6">
        <v>45920</v>
      </c>
      <c r="BK953" t="s">
        <v>218</v>
      </c>
      <c r="BL953" t="s">
        <v>85</v>
      </c>
      <c r="BM953" t="s">
        <v>223</v>
      </c>
      <c r="BN953" t="s">
        <v>85</v>
      </c>
      <c r="BP953">
        <v>2025</v>
      </c>
      <c r="BQ953" t="s">
        <v>86</v>
      </c>
      <c r="BR953" t="s">
        <v>224</v>
      </c>
    </row>
    <row r="954" spans="1:70" x14ac:dyDescent="0.25">
      <c r="A954">
        <v>6645335974</v>
      </c>
      <c r="B954" t="s">
        <v>225</v>
      </c>
      <c r="C954" t="s">
        <v>89</v>
      </c>
      <c r="D954" s="4">
        <v>152.86000000000001</v>
      </c>
      <c r="E954" s="5">
        <v>45920</v>
      </c>
      <c r="F954" s="5">
        <v>45915</v>
      </c>
      <c r="G954">
        <v>7926</v>
      </c>
      <c r="H954" t="s">
        <v>90</v>
      </c>
      <c r="I954" t="s">
        <v>91</v>
      </c>
      <c r="J954" t="s">
        <v>69</v>
      </c>
      <c r="K954" t="s">
        <v>92</v>
      </c>
      <c r="L954" t="s">
        <v>93</v>
      </c>
      <c r="M954" t="s">
        <v>72</v>
      </c>
      <c r="P954" t="s">
        <v>94</v>
      </c>
      <c r="Q954" t="s">
        <v>95</v>
      </c>
      <c r="R954" t="s">
        <v>96</v>
      </c>
      <c r="S954" t="s">
        <v>97</v>
      </c>
      <c r="T954" t="s">
        <v>98</v>
      </c>
      <c r="U954">
        <v>42.370837000000002</v>
      </c>
      <c r="V954">
        <v>-83.485600000000005</v>
      </c>
      <c r="W954" t="s">
        <v>373</v>
      </c>
      <c r="X954" t="s">
        <v>374</v>
      </c>
      <c r="Y954" t="s">
        <v>272</v>
      </c>
      <c r="Z954" s="10">
        <v>322160923</v>
      </c>
      <c r="AA954" s="9">
        <v>30.283740000000002</v>
      </c>
      <c r="AB954" s="9">
        <v>-81.583590000000001</v>
      </c>
      <c r="AC954" t="s">
        <v>98</v>
      </c>
      <c r="AD954">
        <v>105</v>
      </c>
      <c r="AE954" s="1" t="s">
        <v>102</v>
      </c>
      <c r="AF954" s="1" t="str">
        <f t="shared" si="44"/>
        <v>5</v>
      </c>
      <c r="AG954" s="1">
        <f t="shared" si="42"/>
        <v>5</v>
      </c>
      <c r="AH954" s="1">
        <v>12.74</v>
      </c>
      <c r="AI954" s="7">
        <f t="shared" si="43"/>
        <v>122.34</v>
      </c>
      <c r="AJ954">
        <v>122.34</v>
      </c>
      <c r="AK954">
        <v>122.34</v>
      </c>
      <c r="AL954" s="4">
        <v>23.24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T954">
        <v>0</v>
      </c>
      <c r="AU954" s="4">
        <v>0</v>
      </c>
      <c r="AV954" s="4">
        <v>7.28</v>
      </c>
      <c r="AW954" s="4">
        <v>152.86000000000001</v>
      </c>
      <c r="AX954">
        <v>5</v>
      </c>
      <c r="AY954" t="s">
        <v>80</v>
      </c>
      <c r="AZ954">
        <v>5</v>
      </c>
      <c r="BA954">
        <v>0</v>
      </c>
      <c r="BB954">
        <v>0</v>
      </c>
      <c r="BC954">
        <v>0</v>
      </c>
      <c r="BD954">
        <v>0</v>
      </c>
      <c r="BE954">
        <v>1</v>
      </c>
      <c r="BF954" t="s">
        <v>81</v>
      </c>
      <c r="BJ954" s="6">
        <v>45920</v>
      </c>
      <c r="BK954" t="s">
        <v>218</v>
      </c>
      <c r="BL954" t="s">
        <v>85</v>
      </c>
      <c r="BM954" t="s">
        <v>223</v>
      </c>
      <c r="BN954" t="s">
        <v>85</v>
      </c>
      <c r="BP954">
        <v>2025</v>
      </c>
      <c r="BQ954" t="s">
        <v>86</v>
      </c>
      <c r="BR954" t="s">
        <v>224</v>
      </c>
    </row>
    <row r="955" spans="1:70" x14ac:dyDescent="0.25">
      <c r="A955">
        <v>6645336277</v>
      </c>
      <c r="B955" t="s">
        <v>225</v>
      </c>
      <c r="C955" t="s">
        <v>89</v>
      </c>
      <c r="D955" s="4">
        <v>158.59</v>
      </c>
      <c r="E955" s="5">
        <v>45920</v>
      </c>
      <c r="F955" s="5">
        <v>45918</v>
      </c>
      <c r="G955">
        <v>7926</v>
      </c>
      <c r="H955" t="s">
        <v>90</v>
      </c>
      <c r="I955" t="s">
        <v>91</v>
      </c>
      <c r="J955" t="s">
        <v>69</v>
      </c>
      <c r="K955" t="s">
        <v>92</v>
      </c>
      <c r="L955" t="s">
        <v>93</v>
      </c>
      <c r="M955" t="s">
        <v>72</v>
      </c>
      <c r="P955" t="s">
        <v>94</v>
      </c>
      <c r="Q955" t="s">
        <v>95</v>
      </c>
      <c r="R955" t="s">
        <v>96</v>
      </c>
      <c r="S955" t="s">
        <v>97</v>
      </c>
      <c r="T955" t="s">
        <v>98</v>
      </c>
      <c r="U955">
        <v>42.370837000000002</v>
      </c>
      <c r="V955">
        <v>-83.485600000000005</v>
      </c>
      <c r="W955" t="s">
        <v>358</v>
      </c>
      <c r="X955" t="s">
        <v>359</v>
      </c>
      <c r="Y955" t="s">
        <v>299</v>
      </c>
      <c r="Z955" s="10">
        <v>662082354</v>
      </c>
      <c r="AA955" s="9">
        <v>38.999504999999999</v>
      </c>
      <c r="AB955" s="9">
        <v>-94.631020000000007</v>
      </c>
      <c r="AC955" t="s">
        <v>98</v>
      </c>
      <c r="AD955">
        <v>105</v>
      </c>
      <c r="AE955" s="1" t="s">
        <v>102</v>
      </c>
      <c r="AF955" s="1" t="str">
        <f t="shared" si="44"/>
        <v>5</v>
      </c>
      <c r="AG955" s="1">
        <f t="shared" si="42"/>
        <v>5</v>
      </c>
      <c r="AH955" s="1">
        <v>12.74</v>
      </c>
      <c r="AI955" s="7">
        <f t="shared" si="43"/>
        <v>122.34</v>
      </c>
      <c r="AJ955">
        <v>122.34</v>
      </c>
      <c r="AK955">
        <v>122.34</v>
      </c>
      <c r="AL955" s="4">
        <v>24.12</v>
      </c>
      <c r="AM955" s="4">
        <v>0</v>
      </c>
      <c r="AN955" s="4">
        <v>0</v>
      </c>
      <c r="AO955" s="4">
        <v>0</v>
      </c>
      <c r="AP955" s="4">
        <v>0</v>
      </c>
      <c r="AQ955" s="4">
        <v>4.58</v>
      </c>
      <c r="AR955" s="4">
        <v>0</v>
      </c>
      <c r="AT955">
        <v>0</v>
      </c>
      <c r="AU955" s="4">
        <v>0</v>
      </c>
      <c r="AV955" s="4">
        <v>12.13</v>
      </c>
      <c r="AW955" s="4">
        <v>158.59</v>
      </c>
      <c r="AX955">
        <v>5</v>
      </c>
      <c r="AY955" t="s">
        <v>80</v>
      </c>
      <c r="AZ955">
        <v>5</v>
      </c>
      <c r="BA955">
        <v>0</v>
      </c>
      <c r="BB955">
        <v>0</v>
      </c>
      <c r="BC955">
        <v>0</v>
      </c>
      <c r="BD955">
        <v>0</v>
      </c>
      <c r="BE955">
        <v>1</v>
      </c>
      <c r="BF955" t="s">
        <v>81</v>
      </c>
      <c r="BJ955" s="6">
        <v>45920</v>
      </c>
      <c r="BK955" t="s">
        <v>218</v>
      </c>
      <c r="BL955" t="s">
        <v>85</v>
      </c>
      <c r="BM955" t="s">
        <v>223</v>
      </c>
      <c r="BN955" t="s">
        <v>85</v>
      </c>
      <c r="BP955">
        <v>2025</v>
      </c>
      <c r="BQ955" t="s">
        <v>86</v>
      </c>
      <c r="BR955" t="s">
        <v>224</v>
      </c>
    </row>
    <row r="956" spans="1:70" x14ac:dyDescent="0.25">
      <c r="A956">
        <v>6645335978</v>
      </c>
      <c r="B956" t="s">
        <v>225</v>
      </c>
      <c r="C956" t="s">
        <v>89</v>
      </c>
      <c r="D956" s="4">
        <v>179.97</v>
      </c>
      <c r="E956" s="5">
        <v>45920</v>
      </c>
      <c r="F956" s="5">
        <v>45915</v>
      </c>
      <c r="G956">
        <v>7926</v>
      </c>
      <c r="H956" t="s">
        <v>90</v>
      </c>
      <c r="I956" t="s">
        <v>91</v>
      </c>
      <c r="J956" t="s">
        <v>69</v>
      </c>
      <c r="K956" t="s">
        <v>92</v>
      </c>
      <c r="L956" t="s">
        <v>93</v>
      </c>
      <c r="M956" t="s">
        <v>72</v>
      </c>
      <c r="P956" t="s">
        <v>94</v>
      </c>
      <c r="Q956" t="s">
        <v>95</v>
      </c>
      <c r="R956" t="s">
        <v>96</v>
      </c>
      <c r="S956" t="s">
        <v>97</v>
      </c>
      <c r="T956" t="s">
        <v>98</v>
      </c>
      <c r="U956">
        <v>42.370837000000002</v>
      </c>
      <c r="V956">
        <v>-83.485600000000005</v>
      </c>
      <c r="W956" t="s">
        <v>293</v>
      </c>
      <c r="X956" t="s">
        <v>294</v>
      </c>
      <c r="Y956" t="s">
        <v>112</v>
      </c>
      <c r="Z956" s="10">
        <v>770077755</v>
      </c>
      <c r="AA956" s="9">
        <v>29.772627</v>
      </c>
      <c r="AB956" s="9">
        <v>-95.403189999999995</v>
      </c>
      <c r="AC956" t="s">
        <v>98</v>
      </c>
      <c r="AD956">
        <v>107</v>
      </c>
      <c r="AE956" s="1" t="s">
        <v>102</v>
      </c>
      <c r="AF956" s="1" t="str">
        <f t="shared" si="44"/>
        <v>7</v>
      </c>
      <c r="AG956" s="1">
        <f t="shared" si="42"/>
        <v>5</v>
      </c>
      <c r="AH956" s="1">
        <v>14.99</v>
      </c>
      <c r="AI956" s="7">
        <f t="shared" si="43"/>
        <v>144.03</v>
      </c>
      <c r="AJ956">
        <v>144.03</v>
      </c>
      <c r="AK956">
        <v>144.03</v>
      </c>
      <c r="AL956" s="4">
        <v>27.37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T956">
        <v>0</v>
      </c>
      <c r="AU956" s="4">
        <v>0</v>
      </c>
      <c r="AV956" s="4">
        <v>8.57</v>
      </c>
      <c r="AW956" s="4">
        <v>179.97</v>
      </c>
      <c r="AX956">
        <v>5</v>
      </c>
      <c r="AY956" t="s">
        <v>80</v>
      </c>
      <c r="AZ956">
        <v>5</v>
      </c>
      <c r="BA956">
        <v>0</v>
      </c>
      <c r="BB956">
        <v>0</v>
      </c>
      <c r="BC956">
        <v>0</v>
      </c>
      <c r="BD956">
        <v>0</v>
      </c>
      <c r="BE956">
        <v>1</v>
      </c>
      <c r="BF956" t="s">
        <v>81</v>
      </c>
      <c r="BJ956" s="6">
        <v>45920</v>
      </c>
      <c r="BK956" t="s">
        <v>218</v>
      </c>
      <c r="BL956" t="s">
        <v>85</v>
      </c>
      <c r="BM956" t="s">
        <v>223</v>
      </c>
      <c r="BN956" t="s">
        <v>85</v>
      </c>
      <c r="BP956">
        <v>2025</v>
      </c>
      <c r="BQ956" t="s">
        <v>86</v>
      </c>
      <c r="BR956" t="s">
        <v>224</v>
      </c>
    </row>
    <row r="957" spans="1:70" x14ac:dyDescent="0.25">
      <c r="A957">
        <v>6645336080</v>
      </c>
      <c r="B957" t="s">
        <v>225</v>
      </c>
      <c r="C957" t="s">
        <v>89</v>
      </c>
      <c r="D957" s="4">
        <v>140.79</v>
      </c>
      <c r="E957" s="5">
        <v>45920</v>
      </c>
      <c r="F957" s="5">
        <v>45916</v>
      </c>
      <c r="G957">
        <v>7926</v>
      </c>
      <c r="H957" t="s">
        <v>90</v>
      </c>
      <c r="I957" t="s">
        <v>91</v>
      </c>
      <c r="J957" t="s">
        <v>69</v>
      </c>
      <c r="K957" t="s">
        <v>92</v>
      </c>
      <c r="L957" t="s">
        <v>93</v>
      </c>
      <c r="M957" t="s">
        <v>72</v>
      </c>
      <c r="P957" t="s">
        <v>94</v>
      </c>
      <c r="Q957" t="s">
        <v>95</v>
      </c>
      <c r="R957" t="s">
        <v>96</v>
      </c>
      <c r="S957" t="s">
        <v>97</v>
      </c>
      <c r="T957" t="s">
        <v>98</v>
      </c>
      <c r="U957">
        <v>42.370837000000002</v>
      </c>
      <c r="V957">
        <v>-83.485600000000005</v>
      </c>
      <c r="W957" t="s">
        <v>285</v>
      </c>
      <c r="X957" t="s">
        <v>286</v>
      </c>
      <c r="Y957" t="s">
        <v>287</v>
      </c>
      <c r="Z957" s="10">
        <v>549048072</v>
      </c>
      <c r="AA957" s="9">
        <v>44.018870999999997</v>
      </c>
      <c r="AB957" s="9">
        <v>-88.613240000000005</v>
      </c>
      <c r="AC957" t="s">
        <v>98</v>
      </c>
      <c r="AD957">
        <v>104</v>
      </c>
      <c r="AE957" s="1" t="s">
        <v>102</v>
      </c>
      <c r="AF957" s="1" t="str">
        <f t="shared" si="44"/>
        <v>4</v>
      </c>
      <c r="AG957" s="1">
        <f t="shared" si="42"/>
        <v>5</v>
      </c>
      <c r="AH957" s="1">
        <v>11.94</v>
      </c>
      <c r="AI957" s="7">
        <f t="shared" si="43"/>
        <v>112.67999999999999</v>
      </c>
      <c r="AJ957">
        <v>112.68</v>
      </c>
      <c r="AK957">
        <v>112.68</v>
      </c>
      <c r="AL957" s="4">
        <v>21.41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T957">
        <v>0</v>
      </c>
      <c r="AU957" s="4">
        <v>0</v>
      </c>
      <c r="AV957" s="4">
        <v>6.7</v>
      </c>
      <c r="AW957" s="4">
        <v>140.79</v>
      </c>
      <c r="AX957">
        <v>5</v>
      </c>
      <c r="AY957" t="s">
        <v>80</v>
      </c>
      <c r="AZ957">
        <v>5</v>
      </c>
      <c r="BA957">
        <v>0</v>
      </c>
      <c r="BB957">
        <v>0</v>
      </c>
      <c r="BC957">
        <v>0</v>
      </c>
      <c r="BD957">
        <v>0</v>
      </c>
      <c r="BE957">
        <v>1</v>
      </c>
      <c r="BF957" t="s">
        <v>81</v>
      </c>
      <c r="BJ957" s="6">
        <v>45920</v>
      </c>
      <c r="BK957" t="s">
        <v>218</v>
      </c>
      <c r="BL957" t="s">
        <v>85</v>
      </c>
      <c r="BM957" t="s">
        <v>223</v>
      </c>
      <c r="BN957" t="s">
        <v>85</v>
      </c>
      <c r="BP957">
        <v>2025</v>
      </c>
      <c r="BQ957" t="s">
        <v>86</v>
      </c>
      <c r="BR957" t="s">
        <v>224</v>
      </c>
    </row>
    <row r="958" spans="1:70" x14ac:dyDescent="0.25">
      <c r="A958">
        <v>6645336112</v>
      </c>
      <c r="B958" t="s">
        <v>225</v>
      </c>
      <c r="C958" t="s">
        <v>89</v>
      </c>
      <c r="D958" s="4">
        <v>152.86000000000001</v>
      </c>
      <c r="E958" s="5">
        <v>45920</v>
      </c>
      <c r="F958" s="5">
        <v>45916</v>
      </c>
      <c r="G958">
        <v>7926</v>
      </c>
      <c r="H958" t="s">
        <v>90</v>
      </c>
      <c r="I958" t="s">
        <v>91</v>
      </c>
      <c r="J958" t="s">
        <v>69</v>
      </c>
      <c r="K958" t="s">
        <v>92</v>
      </c>
      <c r="L958" t="s">
        <v>93</v>
      </c>
      <c r="M958" t="s">
        <v>72</v>
      </c>
      <c r="P958" t="s">
        <v>94</v>
      </c>
      <c r="Q958" t="s">
        <v>95</v>
      </c>
      <c r="R958" t="s">
        <v>96</v>
      </c>
      <c r="S958" t="s">
        <v>97</v>
      </c>
      <c r="T958" t="s">
        <v>98</v>
      </c>
      <c r="U958">
        <v>42.370837000000002</v>
      </c>
      <c r="V958">
        <v>-83.485600000000005</v>
      </c>
      <c r="W958" t="s">
        <v>313</v>
      </c>
      <c r="X958" t="s">
        <v>314</v>
      </c>
      <c r="Y958" t="s">
        <v>290</v>
      </c>
      <c r="Z958" s="10">
        <v>713017449</v>
      </c>
      <c r="AA958" s="9">
        <v>31.294532</v>
      </c>
      <c r="AB958" s="9">
        <v>-92.460149999999999</v>
      </c>
      <c r="AC958" t="s">
        <v>98</v>
      </c>
      <c r="AD958">
        <v>105</v>
      </c>
      <c r="AE958" s="1" t="s">
        <v>102</v>
      </c>
      <c r="AF958" s="1" t="str">
        <f t="shared" si="44"/>
        <v>5</v>
      </c>
      <c r="AG958" s="1">
        <f t="shared" si="42"/>
        <v>5</v>
      </c>
      <c r="AH958" s="1">
        <v>12.74</v>
      </c>
      <c r="AI958" s="7">
        <f t="shared" si="43"/>
        <v>122.34</v>
      </c>
      <c r="AJ958">
        <v>122.34</v>
      </c>
      <c r="AK958">
        <v>122.34</v>
      </c>
      <c r="AL958" s="4">
        <v>23.24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T958">
        <v>0</v>
      </c>
      <c r="AU958" s="4">
        <v>0</v>
      </c>
      <c r="AV958" s="4">
        <v>7.28</v>
      </c>
      <c r="AW958" s="4">
        <v>152.86000000000001</v>
      </c>
      <c r="AX958">
        <v>5</v>
      </c>
      <c r="AY958" t="s">
        <v>80</v>
      </c>
      <c r="AZ958">
        <v>5</v>
      </c>
      <c r="BA958">
        <v>0</v>
      </c>
      <c r="BB958">
        <v>0</v>
      </c>
      <c r="BC958">
        <v>0</v>
      </c>
      <c r="BD958">
        <v>0</v>
      </c>
      <c r="BE958">
        <v>1</v>
      </c>
      <c r="BF958" t="s">
        <v>81</v>
      </c>
      <c r="BJ958" s="6">
        <v>45920</v>
      </c>
      <c r="BK958" t="s">
        <v>218</v>
      </c>
      <c r="BL958" t="s">
        <v>85</v>
      </c>
      <c r="BM958" t="s">
        <v>223</v>
      </c>
      <c r="BN958" t="s">
        <v>85</v>
      </c>
      <c r="BP958">
        <v>2025</v>
      </c>
      <c r="BQ958" t="s">
        <v>86</v>
      </c>
      <c r="BR958" t="s">
        <v>224</v>
      </c>
    </row>
    <row r="959" spans="1:70" x14ac:dyDescent="0.25">
      <c r="A959">
        <v>6645336193</v>
      </c>
      <c r="B959" t="s">
        <v>225</v>
      </c>
      <c r="C959" t="s">
        <v>89</v>
      </c>
      <c r="D959" s="4">
        <v>158.59</v>
      </c>
      <c r="E959" s="5">
        <v>45920</v>
      </c>
      <c r="F959" s="5">
        <v>45917</v>
      </c>
      <c r="G959">
        <v>7926</v>
      </c>
      <c r="H959" t="s">
        <v>90</v>
      </c>
      <c r="I959" t="s">
        <v>91</v>
      </c>
      <c r="J959" t="s">
        <v>69</v>
      </c>
      <c r="K959" t="s">
        <v>92</v>
      </c>
      <c r="L959" t="s">
        <v>93</v>
      </c>
      <c r="M959" t="s">
        <v>72</v>
      </c>
      <c r="P959" t="s">
        <v>94</v>
      </c>
      <c r="Q959" t="s">
        <v>95</v>
      </c>
      <c r="R959" t="s">
        <v>96</v>
      </c>
      <c r="S959" t="s">
        <v>97</v>
      </c>
      <c r="T959" t="s">
        <v>98</v>
      </c>
      <c r="U959">
        <v>42.370837000000002</v>
      </c>
      <c r="V959">
        <v>-83.485600000000005</v>
      </c>
      <c r="W959" t="s">
        <v>398</v>
      </c>
      <c r="X959" t="s">
        <v>296</v>
      </c>
      <c r="Y959" t="s">
        <v>272</v>
      </c>
      <c r="Z959" s="10">
        <v>336023682</v>
      </c>
      <c r="AA959" s="9">
        <v>27.956149</v>
      </c>
      <c r="AB959" s="9">
        <v>-82.457229999999996</v>
      </c>
      <c r="AC959" t="s">
        <v>98</v>
      </c>
      <c r="AD959">
        <v>105</v>
      </c>
      <c r="AE959" s="1" t="s">
        <v>102</v>
      </c>
      <c r="AF959" s="1" t="str">
        <f t="shared" si="44"/>
        <v>5</v>
      </c>
      <c r="AG959" s="1">
        <f t="shared" si="42"/>
        <v>5</v>
      </c>
      <c r="AH959" s="1">
        <v>12.74</v>
      </c>
      <c r="AI959" s="7">
        <f t="shared" si="43"/>
        <v>122.34</v>
      </c>
      <c r="AJ959">
        <v>122.34</v>
      </c>
      <c r="AK959">
        <v>122.34</v>
      </c>
      <c r="AL959" s="4">
        <v>24.12</v>
      </c>
      <c r="AM959" s="4">
        <v>0</v>
      </c>
      <c r="AN959" s="4">
        <v>0</v>
      </c>
      <c r="AO959" s="4">
        <v>0</v>
      </c>
      <c r="AP959" s="4">
        <v>0</v>
      </c>
      <c r="AQ959" s="4">
        <v>4.58</v>
      </c>
      <c r="AR959" s="4">
        <v>0</v>
      </c>
      <c r="AT959">
        <v>0</v>
      </c>
      <c r="AU959" s="4">
        <v>0</v>
      </c>
      <c r="AV959" s="4">
        <v>12.13</v>
      </c>
      <c r="AW959" s="4">
        <v>158.59</v>
      </c>
      <c r="AX959">
        <v>5</v>
      </c>
      <c r="AY959" t="s">
        <v>80</v>
      </c>
      <c r="AZ959">
        <v>5</v>
      </c>
      <c r="BA959">
        <v>0</v>
      </c>
      <c r="BB959">
        <v>0</v>
      </c>
      <c r="BC959">
        <v>0</v>
      </c>
      <c r="BD959">
        <v>0</v>
      </c>
      <c r="BE959">
        <v>1</v>
      </c>
      <c r="BF959" t="s">
        <v>81</v>
      </c>
      <c r="BJ959" s="6">
        <v>45920</v>
      </c>
      <c r="BK959" t="s">
        <v>218</v>
      </c>
      <c r="BL959" t="s">
        <v>85</v>
      </c>
      <c r="BM959" t="s">
        <v>223</v>
      </c>
      <c r="BN959" t="s">
        <v>85</v>
      </c>
      <c r="BP959">
        <v>2025</v>
      </c>
      <c r="BQ959" t="s">
        <v>86</v>
      </c>
      <c r="BR959" t="s">
        <v>224</v>
      </c>
    </row>
    <row r="960" spans="1:70" x14ac:dyDescent="0.25">
      <c r="A960">
        <v>6645336316</v>
      </c>
      <c r="B960" t="s">
        <v>225</v>
      </c>
      <c r="C960" t="s">
        <v>89</v>
      </c>
      <c r="D960" s="4">
        <v>158.75</v>
      </c>
      <c r="E960" s="5">
        <v>45920</v>
      </c>
      <c r="F960" s="5">
        <v>45918</v>
      </c>
      <c r="G960">
        <v>7926</v>
      </c>
      <c r="H960" t="s">
        <v>90</v>
      </c>
      <c r="I960" t="s">
        <v>91</v>
      </c>
      <c r="J960" t="s">
        <v>69</v>
      </c>
      <c r="K960" t="s">
        <v>92</v>
      </c>
      <c r="L960" t="s">
        <v>93</v>
      </c>
      <c r="M960" t="s">
        <v>72</v>
      </c>
      <c r="P960" t="s">
        <v>94</v>
      </c>
      <c r="Q960" t="s">
        <v>95</v>
      </c>
      <c r="R960" t="s">
        <v>96</v>
      </c>
      <c r="S960" t="s">
        <v>97</v>
      </c>
      <c r="T960" t="s">
        <v>98</v>
      </c>
      <c r="U960">
        <v>42.370837000000002</v>
      </c>
      <c r="V960">
        <v>-83.485600000000005</v>
      </c>
      <c r="W960" t="s">
        <v>273</v>
      </c>
      <c r="X960" t="s">
        <v>274</v>
      </c>
      <c r="Y960" t="s">
        <v>112</v>
      </c>
      <c r="Z960" s="10">
        <v>782162907</v>
      </c>
      <c r="AA960" s="9">
        <v>29.528514999999999</v>
      </c>
      <c r="AB960" s="9">
        <v>-98.492189999999994</v>
      </c>
      <c r="AC960" t="s">
        <v>98</v>
      </c>
      <c r="AD960">
        <v>106</v>
      </c>
      <c r="AE960" s="1" t="s">
        <v>102</v>
      </c>
      <c r="AF960" s="1" t="str">
        <f t="shared" si="44"/>
        <v>6</v>
      </c>
      <c r="AG960" s="1">
        <f t="shared" si="42"/>
        <v>5</v>
      </c>
      <c r="AH960" s="1">
        <v>13.2</v>
      </c>
      <c r="AI960" s="7">
        <f t="shared" si="43"/>
        <v>127.05000000000001</v>
      </c>
      <c r="AJ960">
        <v>127.05</v>
      </c>
      <c r="AK960">
        <v>127.05</v>
      </c>
      <c r="AL960" s="4">
        <v>24.14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T960">
        <v>0</v>
      </c>
      <c r="AU960" s="4">
        <v>0</v>
      </c>
      <c r="AV960" s="4">
        <v>7.56</v>
      </c>
      <c r="AW960" s="4">
        <v>158.75</v>
      </c>
      <c r="AX960">
        <v>5</v>
      </c>
      <c r="AY960" t="s">
        <v>80</v>
      </c>
      <c r="AZ960">
        <v>5</v>
      </c>
      <c r="BA960">
        <v>0</v>
      </c>
      <c r="BB960">
        <v>0</v>
      </c>
      <c r="BC960">
        <v>0</v>
      </c>
      <c r="BD960">
        <v>0</v>
      </c>
      <c r="BE960">
        <v>1</v>
      </c>
      <c r="BF960" t="s">
        <v>81</v>
      </c>
      <c r="BJ960" s="6">
        <v>45920</v>
      </c>
      <c r="BK960" t="s">
        <v>218</v>
      </c>
      <c r="BL960" t="s">
        <v>85</v>
      </c>
      <c r="BM960" t="s">
        <v>223</v>
      </c>
      <c r="BN960" t="s">
        <v>85</v>
      </c>
      <c r="BP960">
        <v>2025</v>
      </c>
      <c r="BQ960" t="s">
        <v>86</v>
      </c>
      <c r="BR960" t="s">
        <v>224</v>
      </c>
    </row>
    <row r="961" spans="1:70" x14ac:dyDescent="0.25">
      <c r="A961">
        <v>6645336187</v>
      </c>
      <c r="B961" t="s">
        <v>225</v>
      </c>
      <c r="C961" t="s">
        <v>89</v>
      </c>
      <c r="D961" s="4">
        <v>158.59</v>
      </c>
      <c r="E961" s="5">
        <v>45920</v>
      </c>
      <c r="F961" s="5">
        <v>45917</v>
      </c>
      <c r="G961">
        <v>7926</v>
      </c>
      <c r="H961" t="s">
        <v>90</v>
      </c>
      <c r="I961" t="s">
        <v>91</v>
      </c>
      <c r="J961" t="s">
        <v>69</v>
      </c>
      <c r="K961" t="s">
        <v>92</v>
      </c>
      <c r="L961" t="s">
        <v>93</v>
      </c>
      <c r="M961" t="s">
        <v>72</v>
      </c>
      <c r="P961" t="s">
        <v>94</v>
      </c>
      <c r="Q961" t="s">
        <v>95</v>
      </c>
      <c r="R961" t="s">
        <v>96</v>
      </c>
      <c r="S961" t="s">
        <v>97</v>
      </c>
      <c r="T961" t="s">
        <v>98</v>
      </c>
      <c r="U961">
        <v>42.370837000000002</v>
      </c>
      <c r="V961">
        <v>-83.485600000000005</v>
      </c>
      <c r="W961" t="s">
        <v>304</v>
      </c>
      <c r="X961" t="s">
        <v>305</v>
      </c>
      <c r="Y961" t="s">
        <v>306</v>
      </c>
      <c r="Z961" s="10">
        <v>30533917</v>
      </c>
      <c r="AA961" s="9">
        <v>34.542098000000003</v>
      </c>
      <c r="AB961" s="9">
        <v>-83.99718</v>
      </c>
      <c r="AC961" t="s">
        <v>98</v>
      </c>
      <c r="AD961">
        <v>105</v>
      </c>
      <c r="AE961" s="1" t="s">
        <v>102</v>
      </c>
      <c r="AF961" s="1" t="str">
        <f t="shared" si="44"/>
        <v>5</v>
      </c>
      <c r="AG961" s="1">
        <f t="shared" ref="AG961:AG1024" si="45">ROUNDUP(AX961,0)</f>
        <v>5</v>
      </c>
      <c r="AH961" s="1">
        <v>12.74</v>
      </c>
      <c r="AI961" s="7">
        <f t="shared" ref="AI961:AI1024" si="46">AW961-AL961-AV961</f>
        <v>122.34</v>
      </c>
      <c r="AJ961">
        <v>122.34</v>
      </c>
      <c r="AK961">
        <v>122.34</v>
      </c>
      <c r="AL961" s="4">
        <v>24.12</v>
      </c>
      <c r="AM961" s="4">
        <v>0</v>
      </c>
      <c r="AN961" s="4">
        <v>0</v>
      </c>
      <c r="AO961" s="4">
        <v>0</v>
      </c>
      <c r="AP961" s="4">
        <v>0</v>
      </c>
      <c r="AQ961" s="4">
        <v>4.58</v>
      </c>
      <c r="AR961" s="4">
        <v>0</v>
      </c>
      <c r="AT961">
        <v>0</v>
      </c>
      <c r="AU961" s="4">
        <v>0</v>
      </c>
      <c r="AV961" s="4">
        <v>12.13</v>
      </c>
      <c r="AW961" s="4">
        <v>158.59</v>
      </c>
      <c r="AX961">
        <v>5</v>
      </c>
      <c r="AY961" t="s">
        <v>80</v>
      </c>
      <c r="AZ961">
        <v>5</v>
      </c>
      <c r="BA961">
        <v>0</v>
      </c>
      <c r="BB961">
        <v>0</v>
      </c>
      <c r="BC961">
        <v>0</v>
      </c>
      <c r="BD961">
        <v>0</v>
      </c>
      <c r="BE961">
        <v>1</v>
      </c>
      <c r="BF961" t="s">
        <v>81</v>
      </c>
      <c r="BJ961" s="6">
        <v>45920</v>
      </c>
      <c r="BK961" t="s">
        <v>218</v>
      </c>
      <c r="BL961" t="s">
        <v>85</v>
      </c>
      <c r="BM961" t="s">
        <v>223</v>
      </c>
      <c r="BN961" t="s">
        <v>85</v>
      </c>
      <c r="BP961">
        <v>2025</v>
      </c>
      <c r="BQ961" t="s">
        <v>86</v>
      </c>
      <c r="BR961" t="s">
        <v>224</v>
      </c>
    </row>
    <row r="962" spans="1:70" x14ac:dyDescent="0.25">
      <c r="A962">
        <v>6645336266</v>
      </c>
      <c r="B962" t="s">
        <v>225</v>
      </c>
      <c r="C962" t="s">
        <v>89</v>
      </c>
      <c r="D962" s="4">
        <v>140.79</v>
      </c>
      <c r="E962" s="5">
        <v>45920</v>
      </c>
      <c r="F962" s="5">
        <v>45917</v>
      </c>
      <c r="G962">
        <v>7926</v>
      </c>
      <c r="H962" t="s">
        <v>90</v>
      </c>
      <c r="I962" t="s">
        <v>91</v>
      </c>
      <c r="J962" t="s">
        <v>69</v>
      </c>
      <c r="K962" t="s">
        <v>92</v>
      </c>
      <c r="L962" t="s">
        <v>93</v>
      </c>
      <c r="M962" t="s">
        <v>72</v>
      </c>
      <c r="P962" t="s">
        <v>94</v>
      </c>
      <c r="Q962" t="s">
        <v>95</v>
      </c>
      <c r="R962" t="s">
        <v>96</v>
      </c>
      <c r="S962" t="s">
        <v>97</v>
      </c>
      <c r="T962" t="s">
        <v>98</v>
      </c>
      <c r="U962">
        <v>42.370837000000002</v>
      </c>
      <c r="V962">
        <v>-83.485600000000005</v>
      </c>
      <c r="W962" t="s">
        <v>285</v>
      </c>
      <c r="X962" t="s">
        <v>286</v>
      </c>
      <c r="Y962" t="s">
        <v>287</v>
      </c>
      <c r="Z962" s="10">
        <v>549048072</v>
      </c>
      <c r="AA962" s="9">
        <v>44.018870999999997</v>
      </c>
      <c r="AB962" s="9">
        <v>-88.613240000000005</v>
      </c>
      <c r="AC962" t="s">
        <v>98</v>
      </c>
      <c r="AD962">
        <v>104</v>
      </c>
      <c r="AE962" s="1" t="s">
        <v>102</v>
      </c>
      <c r="AF962" s="1" t="str">
        <f t="shared" si="44"/>
        <v>4</v>
      </c>
      <c r="AG962" s="1">
        <f t="shared" si="45"/>
        <v>5</v>
      </c>
      <c r="AH962" s="1">
        <v>11.94</v>
      </c>
      <c r="AI962" s="7">
        <f t="shared" si="46"/>
        <v>112.67999999999999</v>
      </c>
      <c r="AJ962">
        <v>112.68</v>
      </c>
      <c r="AK962">
        <v>112.68</v>
      </c>
      <c r="AL962" s="4">
        <v>21.41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T962">
        <v>0</v>
      </c>
      <c r="AU962" s="4">
        <v>0</v>
      </c>
      <c r="AV962" s="4">
        <v>6.7</v>
      </c>
      <c r="AW962" s="4">
        <v>140.79</v>
      </c>
      <c r="AX962">
        <v>5</v>
      </c>
      <c r="AY962" t="s">
        <v>80</v>
      </c>
      <c r="AZ962">
        <v>5</v>
      </c>
      <c r="BA962">
        <v>0</v>
      </c>
      <c r="BB962">
        <v>0</v>
      </c>
      <c r="BC962">
        <v>0</v>
      </c>
      <c r="BD962">
        <v>0</v>
      </c>
      <c r="BE962">
        <v>1</v>
      </c>
      <c r="BF962" t="s">
        <v>81</v>
      </c>
      <c r="BJ962" s="6">
        <v>45920</v>
      </c>
      <c r="BK962" t="s">
        <v>218</v>
      </c>
      <c r="BL962" t="s">
        <v>85</v>
      </c>
      <c r="BM962" t="s">
        <v>223</v>
      </c>
      <c r="BN962" t="s">
        <v>85</v>
      </c>
      <c r="BP962">
        <v>2025</v>
      </c>
      <c r="BQ962" t="s">
        <v>86</v>
      </c>
      <c r="BR962" t="s">
        <v>224</v>
      </c>
    </row>
    <row r="963" spans="1:70" x14ac:dyDescent="0.25">
      <c r="A963">
        <v>6645336302</v>
      </c>
      <c r="B963" t="s">
        <v>225</v>
      </c>
      <c r="C963" t="s">
        <v>89</v>
      </c>
      <c r="D963" s="4">
        <v>163.96</v>
      </c>
      <c r="E963" s="5">
        <v>45920</v>
      </c>
      <c r="F963" s="5">
        <v>45918</v>
      </c>
      <c r="G963">
        <v>7926</v>
      </c>
      <c r="H963" t="s">
        <v>90</v>
      </c>
      <c r="I963" t="s">
        <v>91</v>
      </c>
      <c r="J963" t="s">
        <v>69</v>
      </c>
      <c r="K963" t="s">
        <v>92</v>
      </c>
      <c r="L963" t="s">
        <v>93</v>
      </c>
      <c r="M963" t="s">
        <v>72</v>
      </c>
      <c r="P963" t="s">
        <v>94</v>
      </c>
      <c r="Q963" t="s">
        <v>95</v>
      </c>
      <c r="R963" t="s">
        <v>96</v>
      </c>
      <c r="S963" t="s">
        <v>97</v>
      </c>
      <c r="T963" t="s">
        <v>98</v>
      </c>
      <c r="U963">
        <v>42.370837000000002</v>
      </c>
      <c r="V963">
        <v>-83.485600000000005</v>
      </c>
      <c r="W963" t="s">
        <v>388</v>
      </c>
      <c r="X963" t="s">
        <v>389</v>
      </c>
      <c r="Y963" t="s">
        <v>344</v>
      </c>
      <c r="Z963" s="10">
        <v>314113099</v>
      </c>
      <c r="AA963" s="9">
        <v>31.927434000000002</v>
      </c>
      <c r="AB963" s="9">
        <v>-81.042500000000004</v>
      </c>
      <c r="AC963" t="s">
        <v>98</v>
      </c>
      <c r="AD963">
        <v>105</v>
      </c>
      <c r="AE963" s="1" t="s">
        <v>102</v>
      </c>
      <c r="AF963" s="1" t="str">
        <f t="shared" si="44"/>
        <v>5</v>
      </c>
      <c r="AG963" s="1">
        <f t="shared" si="45"/>
        <v>5</v>
      </c>
      <c r="AH963" s="1">
        <v>12.74</v>
      </c>
      <c r="AI963" s="7">
        <f t="shared" si="46"/>
        <v>126.64</v>
      </c>
      <c r="AJ963">
        <v>122.34</v>
      </c>
      <c r="AK963">
        <v>122.34</v>
      </c>
      <c r="AL963" s="4">
        <v>24.93</v>
      </c>
      <c r="AM963" s="4">
        <v>0</v>
      </c>
      <c r="AN963" s="4">
        <v>0</v>
      </c>
      <c r="AO963" s="4">
        <v>0</v>
      </c>
      <c r="AP963" s="4">
        <v>0</v>
      </c>
      <c r="AQ963" s="4">
        <v>4.58</v>
      </c>
      <c r="AR963" s="4">
        <v>0</v>
      </c>
      <c r="AT963">
        <v>0</v>
      </c>
      <c r="AU963" s="4">
        <v>0</v>
      </c>
      <c r="AV963" s="4">
        <v>12.39</v>
      </c>
      <c r="AW963" s="4">
        <v>163.96</v>
      </c>
      <c r="AX963">
        <v>5</v>
      </c>
      <c r="AY963" t="s">
        <v>80</v>
      </c>
      <c r="AZ963">
        <v>5</v>
      </c>
      <c r="BA963">
        <v>0</v>
      </c>
      <c r="BB963">
        <v>0</v>
      </c>
      <c r="BC963">
        <v>0</v>
      </c>
      <c r="BD963">
        <v>0</v>
      </c>
      <c r="BE963">
        <v>1</v>
      </c>
      <c r="BF963" t="s">
        <v>81</v>
      </c>
      <c r="BJ963" s="6">
        <v>45920</v>
      </c>
      <c r="BK963" t="s">
        <v>218</v>
      </c>
      <c r="BL963" t="s">
        <v>85</v>
      </c>
      <c r="BM963" t="s">
        <v>223</v>
      </c>
      <c r="BN963" t="s">
        <v>85</v>
      </c>
      <c r="BP963">
        <v>2025</v>
      </c>
      <c r="BQ963" t="s">
        <v>86</v>
      </c>
      <c r="BR963" t="s">
        <v>224</v>
      </c>
    </row>
    <row r="964" spans="1:70" x14ac:dyDescent="0.25">
      <c r="A964">
        <v>6645336029</v>
      </c>
      <c r="B964" t="s">
        <v>225</v>
      </c>
      <c r="C964" t="s">
        <v>89</v>
      </c>
      <c r="D964" s="4">
        <v>152.86000000000001</v>
      </c>
      <c r="E964" s="5">
        <v>45920</v>
      </c>
      <c r="F964" s="5">
        <v>45916</v>
      </c>
      <c r="G964">
        <v>7926</v>
      </c>
      <c r="H964" t="s">
        <v>90</v>
      </c>
      <c r="I964" t="s">
        <v>91</v>
      </c>
      <c r="J964" t="s">
        <v>69</v>
      </c>
      <c r="K964" t="s">
        <v>92</v>
      </c>
      <c r="L964" t="s">
        <v>93</v>
      </c>
      <c r="M964" t="s">
        <v>72</v>
      </c>
      <c r="P964" t="s">
        <v>94</v>
      </c>
      <c r="Q964" t="s">
        <v>95</v>
      </c>
      <c r="R964" t="s">
        <v>96</v>
      </c>
      <c r="S964" t="s">
        <v>97</v>
      </c>
      <c r="T964" t="s">
        <v>98</v>
      </c>
      <c r="U964">
        <v>42.370837000000002</v>
      </c>
      <c r="V964">
        <v>-83.485600000000005</v>
      </c>
      <c r="W964" t="s">
        <v>342</v>
      </c>
      <c r="X964" t="s">
        <v>343</v>
      </c>
      <c r="Y964" t="s">
        <v>344</v>
      </c>
      <c r="Z964" s="10">
        <v>300782195</v>
      </c>
      <c r="AA964" s="9">
        <v>33.860954999999997</v>
      </c>
      <c r="AB964" s="9">
        <v>-84.018069999999994</v>
      </c>
      <c r="AC964" t="s">
        <v>98</v>
      </c>
      <c r="AD964">
        <v>105</v>
      </c>
      <c r="AE964" s="1" t="s">
        <v>102</v>
      </c>
      <c r="AF964" s="1" t="str">
        <f t="shared" si="44"/>
        <v>5</v>
      </c>
      <c r="AG964" s="1">
        <f t="shared" si="45"/>
        <v>5</v>
      </c>
      <c r="AH964" s="1">
        <v>12.74</v>
      </c>
      <c r="AI964" s="7">
        <f t="shared" si="46"/>
        <v>122.34</v>
      </c>
      <c r="AJ964">
        <v>122.34</v>
      </c>
      <c r="AK964">
        <v>122.34</v>
      </c>
      <c r="AL964" s="4">
        <v>23.24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T964">
        <v>0</v>
      </c>
      <c r="AU964" s="4">
        <v>0</v>
      </c>
      <c r="AV964" s="4">
        <v>7.28</v>
      </c>
      <c r="AW964" s="4">
        <v>152.86000000000001</v>
      </c>
      <c r="AX964">
        <v>5</v>
      </c>
      <c r="AY964" t="s">
        <v>80</v>
      </c>
      <c r="AZ964">
        <v>5</v>
      </c>
      <c r="BA964">
        <v>0</v>
      </c>
      <c r="BB964">
        <v>0</v>
      </c>
      <c r="BC964">
        <v>0</v>
      </c>
      <c r="BD964">
        <v>0</v>
      </c>
      <c r="BE964">
        <v>1</v>
      </c>
      <c r="BF964" t="s">
        <v>81</v>
      </c>
      <c r="BJ964" s="6">
        <v>45920</v>
      </c>
      <c r="BK964" t="s">
        <v>218</v>
      </c>
      <c r="BL964" t="s">
        <v>85</v>
      </c>
      <c r="BM964" t="s">
        <v>223</v>
      </c>
      <c r="BN964" t="s">
        <v>85</v>
      </c>
      <c r="BP964">
        <v>2025</v>
      </c>
      <c r="BQ964" t="s">
        <v>86</v>
      </c>
      <c r="BR964" t="s">
        <v>224</v>
      </c>
    </row>
    <row r="965" spans="1:70" x14ac:dyDescent="0.25">
      <c r="A965">
        <v>6645335938</v>
      </c>
      <c r="B965" t="s">
        <v>225</v>
      </c>
      <c r="C965" t="s">
        <v>89</v>
      </c>
      <c r="D965" s="4">
        <v>70.14</v>
      </c>
      <c r="E965" s="5">
        <v>45920</v>
      </c>
      <c r="F965" s="5">
        <v>45915</v>
      </c>
      <c r="G965">
        <v>7926</v>
      </c>
      <c r="H965" t="s">
        <v>90</v>
      </c>
      <c r="I965" t="s">
        <v>91</v>
      </c>
      <c r="J965" t="s">
        <v>69</v>
      </c>
      <c r="K965" t="s">
        <v>92</v>
      </c>
      <c r="L965" t="s">
        <v>93</v>
      </c>
      <c r="M965" t="s">
        <v>72</v>
      </c>
      <c r="P965" t="s">
        <v>94</v>
      </c>
      <c r="Q965" t="s">
        <v>95</v>
      </c>
      <c r="R965" t="s">
        <v>96</v>
      </c>
      <c r="S965" t="s">
        <v>97</v>
      </c>
      <c r="T965" t="s">
        <v>98</v>
      </c>
      <c r="U965">
        <v>42.370837000000002</v>
      </c>
      <c r="V965">
        <v>-83.485600000000005</v>
      </c>
      <c r="W965" t="s">
        <v>399</v>
      </c>
      <c r="X965" t="s">
        <v>400</v>
      </c>
      <c r="Y965" t="s">
        <v>96</v>
      </c>
      <c r="Z965" s="10">
        <v>483631661</v>
      </c>
      <c r="AA965" s="9">
        <v>42.765582000000002</v>
      </c>
      <c r="AB965" s="9">
        <v>-83.172809999999998</v>
      </c>
      <c r="AC965" t="s">
        <v>98</v>
      </c>
      <c r="AD965">
        <v>102</v>
      </c>
      <c r="AE965" s="1" t="s">
        <v>102</v>
      </c>
      <c r="AF965" s="1" t="str">
        <f t="shared" si="44"/>
        <v>2</v>
      </c>
      <c r="AG965" s="1">
        <f t="shared" si="45"/>
        <v>5</v>
      </c>
      <c r="AH965" s="1">
        <v>10.44</v>
      </c>
      <c r="AI965" s="7">
        <f t="shared" si="46"/>
        <v>51.55</v>
      </c>
      <c r="AJ965">
        <v>51.55</v>
      </c>
      <c r="AK965">
        <v>51.55</v>
      </c>
      <c r="AL965" s="4">
        <v>10.67</v>
      </c>
      <c r="AM965" s="4">
        <v>0</v>
      </c>
      <c r="AN965" s="4">
        <v>0</v>
      </c>
      <c r="AO965" s="4">
        <v>0</v>
      </c>
      <c r="AP965" s="4">
        <v>0</v>
      </c>
      <c r="AQ965" s="4">
        <v>4.58</v>
      </c>
      <c r="AR965" s="4">
        <v>0</v>
      </c>
      <c r="AT965">
        <v>0</v>
      </c>
      <c r="AU965" s="4">
        <v>0</v>
      </c>
      <c r="AV965" s="4">
        <v>7.92</v>
      </c>
      <c r="AW965" s="4">
        <v>70.14</v>
      </c>
      <c r="AX965">
        <v>5</v>
      </c>
      <c r="AY965" t="s">
        <v>80</v>
      </c>
      <c r="AZ965">
        <v>5</v>
      </c>
      <c r="BA965">
        <v>0</v>
      </c>
      <c r="BB965">
        <v>0</v>
      </c>
      <c r="BC965">
        <v>0</v>
      </c>
      <c r="BD965">
        <v>0</v>
      </c>
      <c r="BE965">
        <v>1</v>
      </c>
      <c r="BF965" t="s">
        <v>81</v>
      </c>
      <c r="BJ965" s="6">
        <v>45920</v>
      </c>
      <c r="BK965" t="s">
        <v>218</v>
      </c>
      <c r="BL965" t="s">
        <v>85</v>
      </c>
      <c r="BM965" t="s">
        <v>223</v>
      </c>
      <c r="BN965" t="s">
        <v>85</v>
      </c>
      <c r="BP965">
        <v>2025</v>
      </c>
      <c r="BQ965" t="s">
        <v>86</v>
      </c>
      <c r="BR965" t="s">
        <v>224</v>
      </c>
    </row>
    <row r="966" spans="1:70" x14ac:dyDescent="0.25">
      <c r="A966">
        <v>6645336023</v>
      </c>
      <c r="B966" t="s">
        <v>225</v>
      </c>
      <c r="C966" t="s">
        <v>89</v>
      </c>
      <c r="D966" s="4">
        <v>70.14</v>
      </c>
      <c r="E966" s="5">
        <v>45920</v>
      </c>
      <c r="F966" s="5">
        <v>45916</v>
      </c>
      <c r="G966">
        <v>7926</v>
      </c>
      <c r="H966" t="s">
        <v>90</v>
      </c>
      <c r="I966" t="s">
        <v>91</v>
      </c>
      <c r="J966" t="s">
        <v>69</v>
      </c>
      <c r="K966" t="s">
        <v>92</v>
      </c>
      <c r="L966" t="s">
        <v>93</v>
      </c>
      <c r="M966" t="s">
        <v>72</v>
      </c>
      <c r="P966" t="s">
        <v>94</v>
      </c>
      <c r="Q966" t="s">
        <v>95</v>
      </c>
      <c r="R966" t="s">
        <v>96</v>
      </c>
      <c r="S966" t="s">
        <v>97</v>
      </c>
      <c r="T966" t="s">
        <v>98</v>
      </c>
      <c r="U966">
        <v>42.370837000000002</v>
      </c>
      <c r="V966">
        <v>-83.485600000000005</v>
      </c>
      <c r="W966" t="s">
        <v>399</v>
      </c>
      <c r="X966" t="s">
        <v>400</v>
      </c>
      <c r="Y966" t="s">
        <v>96</v>
      </c>
      <c r="Z966" s="10">
        <v>483631661</v>
      </c>
      <c r="AA966" s="9">
        <v>42.765582000000002</v>
      </c>
      <c r="AB966" s="9">
        <v>-83.172809999999998</v>
      </c>
      <c r="AC966" t="s">
        <v>98</v>
      </c>
      <c r="AD966">
        <v>102</v>
      </c>
      <c r="AE966" s="1" t="s">
        <v>102</v>
      </c>
      <c r="AF966" s="1" t="str">
        <f t="shared" si="44"/>
        <v>2</v>
      </c>
      <c r="AG966" s="1">
        <f t="shared" si="45"/>
        <v>5</v>
      </c>
      <c r="AH966" s="1">
        <v>10.44</v>
      </c>
      <c r="AI966" s="7">
        <f t="shared" si="46"/>
        <v>51.55</v>
      </c>
      <c r="AJ966">
        <v>51.55</v>
      </c>
      <c r="AK966">
        <v>51.55</v>
      </c>
      <c r="AL966" s="4">
        <v>10.67</v>
      </c>
      <c r="AM966" s="4">
        <v>0</v>
      </c>
      <c r="AN966" s="4">
        <v>0</v>
      </c>
      <c r="AO966" s="4">
        <v>0</v>
      </c>
      <c r="AP966" s="4">
        <v>0</v>
      </c>
      <c r="AQ966" s="4">
        <v>4.58</v>
      </c>
      <c r="AR966" s="4">
        <v>0</v>
      </c>
      <c r="AT966">
        <v>0</v>
      </c>
      <c r="AU966" s="4">
        <v>0</v>
      </c>
      <c r="AV966" s="4">
        <v>7.92</v>
      </c>
      <c r="AW966" s="4">
        <v>70.14</v>
      </c>
      <c r="AX966">
        <v>5</v>
      </c>
      <c r="AY966" t="s">
        <v>80</v>
      </c>
      <c r="AZ966">
        <v>5</v>
      </c>
      <c r="BA966">
        <v>0</v>
      </c>
      <c r="BB966">
        <v>0</v>
      </c>
      <c r="BC966">
        <v>0</v>
      </c>
      <c r="BD966">
        <v>0</v>
      </c>
      <c r="BE966">
        <v>1</v>
      </c>
      <c r="BF966" t="s">
        <v>81</v>
      </c>
      <c r="BJ966" s="6">
        <v>45920</v>
      </c>
      <c r="BK966" t="s">
        <v>218</v>
      </c>
      <c r="BL966" t="s">
        <v>85</v>
      </c>
      <c r="BM966" t="s">
        <v>223</v>
      </c>
      <c r="BN966" t="s">
        <v>85</v>
      </c>
      <c r="BP966">
        <v>2025</v>
      </c>
      <c r="BQ966" t="s">
        <v>86</v>
      </c>
      <c r="BR966" t="s">
        <v>224</v>
      </c>
    </row>
    <row r="967" spans="1:70" x14ac:dyDescent="0.25">
      <c r="A967">
        <v>6645336194</v>
      </c>
      <c r="B967" t="s">
        <v>225</v>
      </c>
      <c r="C967" t="s">
        <v>89</v>
      </c>
      <c r="D967" s="4">
        <v>158.59</v>
      </c>
      <c r="E967" s="5">
        <v>45920</v>
      </c>
      <c r="F967" s="5">
        <v>45917</v>
      </c>
      <c r="G967">
        <v>7926</v>
      </c>
      <c r="H967" t="s">
        <v>90</v>
      </c>
      <c r="I967" t="s">
        <v>91</v>
      </c>
      <c r="J967" t="s">
        <v>69</v>
      </c>
      <c r="K967" t="s">
        <v>92</v>
      </c>
      <c r="L967" t="s">
        <v>93</v>
      </c>
      <c r="M967" t="s">
        <v>72</v>
      </c>
      <c r="P967" t="s">
        <v>94</v>
      </c>
      <c r="Q967" t="s">
        <v>95</v>
      </c>
      <c r="R967" t="s">
        <v>96</v>
      </c>
      <c r="S967" t="s">
        <v>97</v>
      </c>
      <c r="T967" t="s">
        <v>98</v>
      </c>
      <c r="U967">
        <v>42.370837000000002</v>
      </c>
      <c r="V967">
        <v>-83.485600000000005</v>
      </c>
      <c r="W967" t="s">
        <v>317</v>
      </c>
      <c r="X967" t="s">
        <v>318</v>
      </c>
      <c r="Y967" t="s">
        <v>272</v>
      </c>
      <c r="Z967" s="10">
        <v>323092702</v>
      </c>
      <c r="AA967" s="9">
        <v>30.514599</v>
      </c>
      <c r="AB967" s="9">
        <v>-84.188445999999999</v>
      </c>
      <c r="AC967" t="s">
        <v>98</v>
      </c>
      <c r="AD967">
        <v>105</v>
      </c>
      <c r="AE967" s="1" t="s">
        <v>102</v>
      </c>
      <c r="AF967" s="1" t="str">
        <f t="shared" si="44"/>
        <v>5</v>
      </c>
      <c r="AG967" s="1">
        <f t="shared" si="45"/>
        <v>5</v>
      </c>
      <c r="AH967" s="1">
        <v>12.74</v>
      </c>
      <c r="AI967" s="7">
        <f t="shared" si="46"/>
        <v>122.34</v>
      </c>
      <c r="AJ967">
        <v>122.34</v>
      </c>
      <c r="AK967">
        <v>122.34</v>
      </c>
      <c r="AL967" s="4">
        <v>24.12</v>
      </c>
      <c r="AM967" s="4">
        <v>0</v>
      </c>
      <c r="AN967" s="4">
        <v>0</v>
      </c>
      <c r="AO967" s="4">
        <v>0</v>
      </c>
      <c r="AP967" s="4">
        <v>0</v>
      </c>
      <c r="AQ967" s="4">
        <v>4.58</v>
      </c>
      <c r="AR967" s="4">
        <v>0</v>
      </c>
      <c r="AT967">
        <v>0</v>
      </c>
      <c r="AU967" s="4">
        <v>0</v>
      </c>
      <c r="AV967" s="4">
        <v>12.13</v>
      </c>
      <c r="AW967" s="4">
        <v>158.59</v>
      </c>
      <c r="AX967">
        <v>5</v>
      </c>
      <c r="AY967" t="s">
        <v>80</v>
      </c>
      <c r="AZ967">
        <v>5</v>
      </c>
      <c r="BA967">
        <v>0</v>
      </c>
      <c r="BB967">
        <v>0</v>
      </c>
      <c r="BC967">
        <v>0</v>
      </c>
      <c r="BD967">
        <v>0</v>
      </c>
      <c r="BE967">
        <v>1</v>
      </c>
      <c r="BF967" t="s">
        <v>81</v>
      </c>
      <c r="BJ967" s="6">
        <v>45920</v>
      </c>
      <c r="BK967" t="s">
        <v>218</v>
      </c>
      <c r="BL967" t="s">
        <v>85</v>
      </c>
      <c r="BM967" t="s">
        <v>223</v>
      </c>
      <c r="BN967" t="s">
        <v>85</v>
      </c>
      <c r="BP967">
        <v>2025</v>
      </c>
      <c r="BQ967" t="s">
        <v>86</v>
      </c>
      <c r="BR967" t="s">
        <v>224</v>
      </c>
    </row>
    <row r="968" spans="1:70" x14ac:dyDescent="0.25">
      <c r="A968">
        <v>6645336231</v>
      </c>
      <c r="B968" t="s">
        <v>225</v>
      </c>
      <c r="C968" t="s">
        <v>89</v>
      </c>
      <c r="D968" s="4">
        <v>140.79</v>
      </c>
      <c r="E968" s="5">
        <v>45920</v>
      </c>
      <c r="F968" s="5">
        <v>45917</v>
      </c>
      <c r="G968">
        <v>7926</v>
      </c>
      <c r="H968" t="s">
        <v>90</v>
      </c>
      <c r="I968" t="s">
        <v>91</v>
      </c>
      <c r="J968" t="s">
        <v>69</v>
      </c>
      <c r="K968" t="s">
        <v>92</v>
      </c>
      <c r="L968" t="s">
        <v>93</v>
      </c>
      <c r="M968" t="s">
        <v>72</v>
      </c>
      <c r="P968" t="s">
        <v>94</v>
      </c>
      <c r="Q968" t="s">
        <v>95</v>
      </c>
      <c r="R968" t="s">
        <v>96</v>
      </c>
      <c r="S968" t="s">
        <v>97</v>
      </c>
      <c r="T968" t="s">
        <v>98</v>
      </c>
      <c r="U968">
        <v>42.370837000000002</v>
      </c>
      <c r="V968">
        <v>-83.485600000000005</v>
      </c>
      <c r="W968" t="s">
        <v>285</v>
      </c>
      <c r="X968" t="s">
        <v>286</v>
      </c>
      <c r="Y968" t="s">
        <v>287</v>
      </c>
      <c r="Z968" s="10">
        <v>549048072</v>
      </c>
      <c r="AA968" s="9">
        <v>44.018870999999997</v>
      </c>
      <c r="AB968" s="9">
        <v>-88.613240000000005</v>
      </c>
      <c r="AC968" t="s">
        <v>98</v>
      </c>
      <c r="AD968">
        <v>104</v>
      </c>
      <c r="AE968" s="1" t="s">
        <v>102</v>
      </c>
      <c r="AF968" s="1" t="str">
        <f t="shared" si="44"/>
        <v>4</v>
      </c>
      <c r="AG968" s="1">
        <f t="shared" si="45"/>
        <v>5</v>
      </c>
      <c r="AH968" s="1">
        <v>11.94</v>
      </c>
      <c r="AI968" s="7">
        <f t="shared" si="46"/>
        <v>112.67999999999999</v>
      </c>
      <c r="AJ968">
        <v>112.68</v>
      </c>
      <c r="AK968">
        <v>112.68</v>
      </c>
      <c r="AL968" s="4">
        <v>21.41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T968">
        <v>0</v>
      </c>
      <c r="AU968" s="4">
        <v>0</v>
      </c>
      <c r="AV968" s="4">
        <v>6.7</v>
      </c>
      <c r="AW968" s="4">
        <v>140.79</v>
      </c>
      <c r="AX968">
        <v>5</v>
      </c>
      <c r="AY968" t="s">
        <v>80</v>
      </c>
      <c r="AZ968">
        <v>5</v>
      </c>
      <c r="BA968">
        <v>0</v>
      </c>
      <c r="BB968">
        <v>0</v>
      </c>
      <c r="BC968">
        <v>0</v>
      </c>
      <c r="BD968">
        <v>0</v>
      </c>
      <c r="BE968">
        <v>1</v>
      </c>
      <c r="BF968" t="s">
        <v>81</v>
      </c>
      <c r="BJ968" s="6">
        <v>45920</v>
      </c>
      <c r="BK968" t="s">
        <v>218</v>
      </c>
      <c r="BL968" t="s">
        <v>85</v>
      </c>
      <c r="BM968" t="s">
        <v>223</v>
      </c>
      <c r="BN968" t="s">
        <v>85</v>
      </c>
      <c r="BP968">
        <v>2025</v>
      </c>
      <c r="BQ968" t="s">
        <v>86</v>
      </c>
      <c r="BR968" t="s">
        <v>224</v>
      </c>
    </row>
    <row r="969" spans="1:70" x14ac:dyDescent="0.25">
      <c r="A969">
        <v>6645336123</v>
      </c>
      <c r="B969" t="s">
        <v>225</v>
      </c>
      <c r="C969" t="s">
        <v>89</v>
      </c>
      <c r="D969" s="4">
        <v>185.69</v>
      </c>
      <c r="E969" s="5">
        <v>45920</v>
      </c>
      <c r="F969" s="5">
        <v>45917</v>
      </c>
      <c r="G969">
        <v>7926</v>
      </c>
      <c r="H969" t="s">
        <v>90</v>
      </c>
      <c r="I969" t="s">
        <v>91</v>
      </c>
      <c r="J969" t="s">
        <v>69</v>
      </c>
      <c r="K969" t="s">
        <v>92</v>
      </c>
      <c r="L969" t="s">
        <v>93</v>
      </c>
      <c r="M969" t="s">
        <v>72</v>
      </c>
      <c r="P969" t="s">
        <v>94</v>
      </c>
      <c r="Q969" t="s">
        <v>95</v>
      </c>
      <c r="R969" t="s">
        <v>96</v>
      </c>
      <c r="S969" t="s">
        <v>97</v>
      </c>
      <c r="T969" t="s">
        <v>98</v>
      </c>
      <c r="U969">
        <v>42.370837000000002</v>
      </c>
      <c r="V969">
        <v>-83.485600000000005</v>
      </c>
      <c r="W969" t="s">
        <v>315</v>
      </c>
      <c r="X969" t="s">
        <v>316</v>
      </c>
      <c r="Y969" t="s">
        <v>272</v>
      </c>
      <c r="Z969" s="10">
        <v>334317434</v>
      </c>
      <c r="AA969" s="9">
        <v>26.381304</v>
      </c>
      <c r="AB969" s="9">
        <v>-80.096230000000006</v>
      </c>
      <c r="AC969" t="s">
        <v>98</v>
      </c>
      <c r="AD969">
        <v>107</v>
      </c>
      <c r="AE969" s="1" t="s">
        <v>102</v>
      </c>
      <c r="AF969" s="1" t="str">
        <f t="shared" si="44"/>
        <v>7</v>
      </c>
      <c r="AG969" s="1">
        <f t="shared" si="45"/>
        <v>5</v>
      </c>
      <c r="AH969" s="1">
        <v>14.99</v>
      </c>
      <c r="AI969" s="7">
        <f t="shared" si="46"/>
        <v>144.03</v>
      </c>
      <c r="AJ969">
        <v>144.03</v>
      </c>
      <c r="AK969">
        <v>144.03</v>
      </c>
      <c r="AL969" s="4">
        <v>28.24</v>
      </c>
      <c r="AM969" s="4">
        <v>0</v>
      </c>
      <c r="AN969" s="4">
        <v>0</v>
      </c>
      <c r="AO969" s="4">
        <v>0</v>
      </c>
      <c r="AP969" s="4">
        <v>0</v>
      </c>
      <c r="AQ969" s="4">
        <v>4.58</v>
      </c>
      <c r="AR969" s="4">
        <v>0</v>
      </c>
      <c r="AT969">
        <v>0</v>
      </c>
      <c r="AU969" s="4">
        <v>0</v>
      </c>
      <c r="AV969" s="4">
        <v>13.42</v>
      </c>
      <c r="AW969" s="4">
        <v>185.69</v>
      </c>
      <c r="AX969">
        <v>5</v>
      </c>
      <c r="AY969" t="s">
        <v>80</v>
      </c>
      <c r="AZ969">
        <v>5</v>
      </c>
      <c r="BA969">
        <v>0</v>
      </c>
      <c r="BB969">
        <v>0</v>
      </c>
      <c r="BC969">
        <v>0</v>
      </c>
      <c r="BD969">
        <v>0</v>
      </c>
      <c r="BE969">
        <v>1</v>
      </c>
      <c r="BF969" t="s">
        <v>81</v>
      </c>
      <c r="BJ969" s="6">
        <v>45920</v>
      </c>
      <c r="BK969" t="s">
        <v>218</v>
      </c>
      <c r="BL969" t="s">
        <v>85</v>
      </c>
      <c r="BM969" t="s">
        <v>223</v>
      </c>
      <c r="BN969" t="s">
        <v>85</v>
      </c>
      <c r="BP969">
        <v>2025</v>
      </c>
      <c r="BQ969" t="s">
        <v>86</v>
      </c>
      <c r="BR969" t="s">
        <v>224</v>
      </c>
    </row>
    <row r="970" spans="1:70" x14ac:dyDescent="0.25">
      <c r="A970">
        <v>6645336260</v>
      </c>
      <c r="B970" t="s">
        <v>225</v>
      </c>
      <c r="C970" t="s">
        <v>89</v>
      </c>
      <c r="D970" s="4">
        <v>140.79</v>
      </c>
      <c r="E970" s="5">
        <v>45920</v>
      </c>
      <c r="F970" s="5">
        <v>45917</v>
      </c>
      <c r="G970">
        <v>7926</v>
      </c>
      <c r="H970" t="s">
        <v>90</v>
      </c>
      <c r="I970" t="s">
        <v>91</v>
      </c>
      <c r="J970" t="s">
        <v>69</v>
      </c>
      <c r="K970" t="s">
        <v>92</v>
      </c>
      <c r="L970" t="s">
        <v>93</v>
      </c>
      <c r="M970" t="s">
        <v>72</v>
      </c>
      <c r="P970" t="s">
        <v>94</v>
      </c>
      <c r="Q970" t="s">
        <v>95</v>
      </c>
      <c r="R970" t="s">
        <v>96</v>
      </c>
      <c r="S970" t="s">
        <v>97</v>
      </c>
      <c r="T970" t="s">
        <v>98</v>
      </c>
      <c r="U970">
        <v>42.370837000000002</v>
      </c>
      <c r="V970">
        <v>-83.485600000000005</v>
      </c>
      <c r="W970" t="s">
        <v>285</v>
      </c>
      <c r="X970" t="s">
        <v>286</v>
      </c>
      <c r="Y970" t="s">
        <v>287</v>
      </c>
      <c r="Z970" s="10">
        <v>549048072</v>
      </c>
      <c r="AA970" s="9">
        <v>44.018870999999997</v>
      </c>
      <c r="AB970" s="9">
        <v>-88.613240000000005</v>
      </c>
      <c r="AC970" t="s">
        <v>98</v>
      </c>
      <c r="AD970">
        <v>104</v>
      </c>
      <c r="AE970" s="1" t="s">
        <v>102</v>
      </c>
      <c r="AF970" s="1" t="str">
        <f t="shared" si="44"/>
        <v>4</v>
      </c>
      <c r="AG970" s="1">
        <f t="shared" si="45"/>
        <v>5</v>
      </c>
      <c r="AH970" s="1">
        <v>11.94</v>
      </c>
      <c r="AI970" s="7">
        <f t="shared" si="46"/>
        <v>112.67999999999999</v>
      </c>
      <c r="AJ970">
        <v>112.68</v>
      </c>
      <c r="AK970">
        <v>112.68</v>
      </c>
      <c r="AL970" s="4">
        <v>21.41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T970">
        <v>0</v>
      </c>
      <c r="AU970" s="4">
        <v>0</v>
      </c>
      <c r="AV970" s="4">
        <v>6.7</v>
      </c>
      <c r="AW970" s="4">
        <v>140.79</v>
      </c>
      <c r="AX970">
        <v>5</v>
      </c>
      <c r="AY970" t="s">
        <v>80</v>
      </c>
      <c r="AZ970">
        <v>5</v>
      </c>
      <c r="BA970">
        <v>0</v>
      </c>
      <c r="BB970">
        <v>0</v>
      </c>
      <c r="BC970">
        <v>0</v>
      </c>
      <c r="BD970">
        <v>0</v>
      </c>
      <c r="BE970">
        <v>1</v>
      </c>
      <c r="BF970" t="s">
        <v>81</v>
      </c>
      <c r="BJ970" s="6">
        <v>45920</v>
      </c>
      <c r="BK970" t="s">
        <v>218</v>
      </c>
      <c r="BL970" t="s">
        <v>85</v>
      </c>
      <c r="BM970" t="s">
        <v>223</v>
      </c>
      <c r="BN970" t="s">
        <v>85</v>
      </c>
      <c r="BP970">
        <v>2025</v>
      </c>
      <c r="BQ970" t="s">
        <v>86</v>
      </c>
      <c r="BR970" t="s">
        <v>224</v>
      </c>
    </row>
    <row r="971" spans="1:70" x14ac:dyDescent="0.25">
      <c r="A971">
        <v>6645335921</v>
      </c>
      <c r="B971" t="s">
        <v>225</v>
      </c>
      <c r="C971" t="s">
        <v>89</v>
      </c>
      <c r="D971" s="4">
        <v>188.92</v>
      </c>
      <c r="E971" s="5">
        <v>45920</v>
      </c>
      <c r="F971" s="5">
        <v>45912</v>
      </c>
      <c r="G971">
        <v>7926</v>
      </c>
      <c r="H971" t="s">
        <v>90</v>
      </c>
      <c r="I971" t="s">
        <v>91</v>
      </c>
      <c r="J971" t="s">
        <v>69</v>
      </c>
      <c r="K971" t="s">
        <v>92</v>
      </c>
      <c r="L971" t="s">
        <v>93</v>
      </c>
      <c r="M971" t="s">
        <v>72</v>
      </c>
      <c r="P971" t="s">
        <v>94</v>
      </c>
      <c r="Q971" t="s">
        <v>95</v>
      </c>
      <c r="R971" t="s">
        <v>96</v>
      </c>
      <c r="S971" t="s">
        <v>97</v>
      </c>
      <c r="T971" t="s">
        <v>98</v>
      </c>
      <c r="U971">
        <v>42.370837000000002</v>
      </c>
      <c r="V971">
        <v>-83.485600000000005</v>
      </c>
      <c r="W971" t="s">
        <v>460</v>
      </c>
      <c r="X971" t="s">
        <v>461</v>
      </c>
      <c r="Y971" t="s">
        <v>156</v>
      </c>
      <c r="Z971" s="10">
        <v>934654021</v>
      </c>
      <c r="AA971" s="9">
        <v>35.544640000000001</v>
      </c>
      <c r="AB971" s="9">
        <v>-120.72427999999999</v>
      </c>
      <c r="AC971" t="s">
        <v>98</v>
      </c>
      <c r="AD971">
        <v>108</v>
      </c>
      <c r="AE971" s="1" t="s">
        <v>102</v>
      </c>
      <c r="AF971" s="1" t="str">
        <f t="shared" si="44"/>
        <v>8</v>
      </c>
      <c r="AG971" s="1">
        <f t="shared" si="45"/>
        <v>5</v>
      </c>
      <c r="AH971" s="1">
        <v>15.47</v>
      </c>
      <c r="AI971" s="7">
        <f t="shared" si="46"/>
        <v>147.76999999999998</v>
      </c>
      <c r="AJ971">
        <v>147.77000000000001</v>
      </c>
      <c r="AK971">
        <v>147.77000000000001</v>
      </c>
      <c r="AL971" s="4">
        <v>28.41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T971">
        <v>0</v>
      </c>
      <c r="AU971" s="4">
        <v>0</v>
      </c>
      <c r="AV971" s="4">
        <v>12.74</v>
      </c>
      <c r="AW971" s="4">
        <v>188.92</v>
      </c>
      <c r="AX971">
        <v>5</v>
      </c>
      <c r="AY971" t="s">
        <v>80</v>
      </c>
      <c r="AZ971">
        <v>5</v>
      </c>
      <c r="BA971">
        <v>0</v>
      </c>
      <c r="BB971">
        <v>0</v>
      </c>
      <c r="BC971">
        <v>0</v>
      </c>
      <c r="BD971">
        <v>0</v>
      </c>
      <c r="BE971">
        <v>1</v>
      </c>
      <c r="BF971" t="s">
        <v>81</v>
      </c>
      <c r="BJ971" s="6">
        <v>45920</v>
      </c>
      <c r="BK971" t="s">
        <v>218</v>
      </c>
      <c r="BL971" t="s">
        <v>85</v>
      </c>
      <c r="BM971" t="s">
        <v>84</v>
      </c>
      <c r="BN971" t="s">
        <v>85</v>
      </c>
      <c r="BP971">
        <v>2025</v>
      </c>
      <c r="BQ971" t="s">
        <v>86</v>
      </c>
      <c r="BR971" t="s">
        <v>87</v>
      </c>
    </row>
    <row r="972" spans="1:70" x14ac:dyDescent="0.25">
      <c r="A972">
        <v>6645336311</v>
      </c>
      <c r="B972" t="s">
        <v>225</v>
      </c>
      <c r="C972" t="s">
        <v>89</v>
      </c>
      <c r="D972" s="4">
        <v>163.96</v>
      </c>
      <c r="E972" s="5">
        <v>45920</v>
      </c>
      <c r="F972" s="5">
        <v>45918</v>
      </c>
      <c r="G972">
        <v>7926</v>
      </c>
      <c r="H972" t="s">
        <v>90</v>
      </c>
      <c r="I972" t="s">
        <v>91</v>
      </c>
      <c r="J972" t="s">
        <v>69</v>
      </c>
      <c r="K972" t="s">
        <v>92</v>
      </c>
      <c r="L972" t="s">
        <v>93</v>
      </c>
      <c r="M972" t="s">
        <v>72</v>
      </c>
      <c r="P972" t="s">
        <v>94</v>
      </c>
      <c r="Q972" t="s">
        <v>95</v>
      </c>
      <c r="R972" t="s">
        <v>96</v>
      </c>
      <c r="S972" t="s">
        <v>97</v>
      </c>
      <c r="T972" t="s">
        <v>98</v>
      </c>
      <c r="U972">
        <v>42.370837000000002</v>
      </c>
      <c r="V972">
        <v>-83.485600000000005</v>
      </c>
      <c r="W972" t="s">
        <v>388</v>
      </c>
      <c r="X972" t="s">
        <v>389</v>
      </c>
      <c r="Y972" t="s">
        <v>344</v>
      </c>
      <c r="Z972" s="10">
        <v>314113099</v>
      </c>
      <c r="AA972" s="9">
        <v>31.927434000000002</v>
      </c>
      <c r="AB972" s="9">
        <v>-81.042500000000004</v>
      </c>
      <c r="AC972" t="s">
        <v>98</v>
      </c>
      <c r="AD972">
        <v>105</v>
      </c>
      <c r="AE972" s="1" t="s">
        <v>102</v>
      </c>
      <c r="AF972" s="1" t="str">
        <f t="shared" si="44"/>
        <v>5</v>
      </c>
      <c r="AG972" s="1">
        <f t="shared" si="45"/>
        <v>5</v>
      </c>
      <c r="AH972" s="1">
        <v>12.74</v>
      </c>
      <c r="AI972" s="7">
        <f t="shared" si="46"/>
        <v>126.64</v>
      </c>
      <c r="AJ972">
        <v>122.34</v>
      </c>
      <c r="AK972">
        <v>122.34</v>
      </c>
      <c r="AL972" s="4">
        <v>24.93</v>
      </c>
      <c r="AM972" s="4">
        <v>0</v>
      </c>
      <c r="AN972" s="4">
        <v>0</v>
      </c>
      <c r="AO972" s="4">
        <v>0</v>
      </c>
      <c r="AP972" s="4">
        <v>0</v>
      </c>
      <c r="AQ972" s="4">
        <v>4.58</v>
      </c>
      <c r="AR972" s="4">
        <v>0</v>
      </c>
      <c r="AT972">
        <v>0</v>
      </c>
      <c r="AU972" s="4">
        <v>0</v>
      </c>
      <c r="AV972" s="4">
        <v>12.39</v>
      </c>
      <c r="AW972" s="4">
        <v>163.96</v>
      </c>
      <c r="AX972">
        <v>5</v>
      </c>
      <c r="AY972" t="s">
        <v>80</v>
      </c>
      <c r="AZ972">
        <v>5</v>
      </c>
      <c r="BA972">
        <v>0</v>
      </c>
      <c r="BB972">
        <v>0</v>
      </c>
      <c r="BC972">
        <v>0</v>
      </c>
      <c r="BD972">
        <v>0</v>
      </c>
      <c r="BE972">
        <v>1</v>
      </c>
      <c r="BF972" t="s">
        <v>81</v>
      </c>
      <c r="BJ972" s="6">
        <v>45920</v>
      </c>
      <c r="BK972" t="s">
        <v>218</v>
      </c>
      <c r="BL972" t="s">
        <v>85</v>
      </c>
      <c r="BM972" t="s">
        <v>223</v>
      </c>
      <c r="BN972" t="s">
        <v>85</v>
      </c>
      <c r="BP972">
        <v>2025</v>
      </c>
      <c r="BQ972" t="s">
        <v>86</v>
      </c>
      <c r="BR972" t="s">
        <v>224</v>
      </c>
    </row>
    <row r="973" spans="1:70" x14ac:dyDescent="0.25">
      <c r="A973">
        <v>6645336099</v>
      </c>
      <c r="B973" t="s">
        <v>225</v>
      </c>
      <c r="C973" t="s">
        <v>89</v>
      </c>
      <c r="D973" s="4">
        <v>152.86000000000001</v>
      </c>
      <c r="E973" s="5">
        <v>45920</v>
      </c>
      <c r="F973" s="5">
        <v>45916</v>
      </c>
      <c r="G973">
        <v>7926</v>
      </c>
      <c r="H973" t="s">
        <v>90</v>
      </c>
      <c r="I973" t="s">
        <v>91</v>
      </c>
      <c r="J973" t="s">
        <v>69</v>
      </c>
      <c r="K973" t="s">
        <v>92</v>
      </c>
      <c r="L973" t="s">
        <v>93</v>
      </c>
      <c r="M973" t="s">
        <v>72</v>
      </c>
      <c r="P973" t="s">
        <v>94</v>
      </c>
      <c r="Q973" t="s">
        <v>95</v>
      </c>
      <c r="R973" t="s">
        <v>96</v>
      </c>
      <c r="S973" t="s">
        <v>97</v>
      </c>
      <c r="T973" t="s">
        <v>98</v>
      </c>
      <c r="U973">
        <v>42.370837000000002</v>
      </c>
      <c r="V973">
        <v>-83.485600000000005</v>
      </c>
      <c r="W973" t="s">
        <v>313</v>
      </c>
      <c r="X973" t="s">
        <v>314</v>
      </c>
      <c r="Y973" t="s">
        <v>290</v>
      </c>
      <c r="Z973" s="10">
        <v>713017449</v>
      </c>
      <c r="AA973" s="9">
        <v>31.294532</v>
      </c>
      <c r="AB973" s="9">
        <v>-92.460149999999999</v>
      </c>
      <c r="AC973" t="s">
        <v>98</v>
      </c>
      <c r="AD973">
        <v>105</v>
      </c>
      <c r="AE973" s="1" t="s">
        <v>102</v>
      </c>
      <c r="AF973" s="1" t="str">
        <f t="shared" si="44"/>
        <v>5</v>
      </c>
      <c r="AG973" s="1">
        <f t="shared" si="45"/>
        <v>5</v>
      </c>
      <c r="AH973" s="1">
        <v>12.74</v>
      </c>
      <c r="AI973" s="7">
        <f t="shared" si="46"/>
        <v>122.34</v>
      </c>
      <c r="AJ973">
        <v>122.34</v>
      </c>
      <c r="AK973">
        <v>122.34</v>
      </c>
      <c r="AL973" s="4">
        <v>23.24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T973">
        <v>0</v>
      </c>
      <c r="AU973" s="4">
        <v>0</v>
      </c>
      <c r="AV973" s="4">
        <v>7.28</v>
      </c>
      <c r="AW973" s="4">
        <v>152.86000000000001</v>
      </c>
      <c r="AX973">
        <v>5</v>
      </c>
      <c r="AY973" t="s">
        <v>80</v>
      </c>
      <c r="AZ973">
        <v>5</v>
      </c>
      <c r="BA973">
        <v>0</v>
      </c>
      <c r="BB973">
        <v>0</v>
      </c>
      <c r="BC973">
        <v>0</v>
      </c>
      <c r="BD973">
        <v>0</v>
      </c>
      <c r="BE973">
        <v>1</v>
      </c>
      <c r="BF973" t="s">
        <v>81</v>
      </c>
      <c r="BJ973" s="6">
        <v>45920</v>
      </c>
      <c r="BK973" t="s">
        <v>218</v>
      </c>
      <c r="BL973" t="s">
        <v>85</v>
      </c>
      <c r="BM973" t="s">
        <v>223</v>
      </c>
      <c r="BN973" t="s">
        <v>85</v>
      </c>
      <c r="BP973">
        <v>2025</v>
      </c>
      <c r="BQ973" t="s">
        <v>86</v>
      </c>
      <c r="BR973" t="s">
        <v>224</v>
      </c>
    </row>
    <row r="974" spans="1:70" x14ac:dyDescent="0.25">
      <c r="A974">
        <v>6645336228</v>
      </c>
      <c r="B974" t="s">
        <v>225</v>
      </c>
      <c r="C974" t="s">
        <v>89</v>
      </c>
      <c r="D974" s="4">
        <v>140.79</v>
      </c>
      <c r="E974" s="5">
        <v>45920</v>
      </c>
      <c r="F974" s="5">
        <v>45917</v>
      </c>
      <c r="G974">
        <v>7926</v>
      </c>
      <c r="H974" t="s">
        <v>90</v>
      </c>
      <c r="I974" t="s">
        <v>91</v>
      </c>
      <c r="J974" t="s">
        <v>69</v>
      </c>
      <c r="K974" t="s">
        <v>92</v>
      </c>
      <c r="L974" t="s">
        <v>93</v>
      </c>
      <c r="M974" t="s">
        <v>72</v>
      </c>
      <c r="P974" t="s">
        <v>94</v>
      </c>
      <c r="Q974" t="s">
        <v>95</v>
      </c>
      <c r="R974" t="s">
        <v>96</v>
      </c>
      <c r="S974" t="s">
        <v>97</v>
      </c>
      <c r="T974" t="s">
        <v>98</v>
      </c>
      <c r="U974">
        <v>42.370837000000002</v>
      </c>
      <c r="V974">
        <v>-83.485600000000005</v>
      </c>
      <c r="W974" t="s">
        <v>285</v>
      </c>
      <c r="X974" t="s">
        <v>286</v>
      </c>
      <c r="Y974" t="s">
        <v>287</v>
      </c>
      <c r="Z974" s="10">
        <v>549048072</v>
      </c>
      <c r="AA974" s="9">
        <v>44.018870999999997</v>
      </c>
      <c r="AB974" s="9">
        <v>-88.613240000000005</v>
      </c>
      <c r="AC974" t="s">
        <v>98</v>
      </c>
      <c r="AD974">
        <v>104</v>
      </c>
      <c r="AE974" s="1" t="s">
        <v>102</v>
      </c>
      <c r="AF974" s="1" t="str">
        <f t="shared" si="44"/>
        <v>4</v>
      </c>
      <c r="AG974" s="1">
        <f t="shared" si="45"/>
        <v>5</v>
      </c>
      <c r="AH974" s="1">
        <v>11.94</v>
      </c>
      <c r="AI974" s="7">
        <f t="shared" si="46"/>
        <v>112.67999999999999</v>
      </c>
      <c r="AJ974">
        <v>112.68</v>
      </c>
      <c r="AK974">
        <v>112.68</v>
      </c>
      <c r="AL974" s="4">
        <v>21.41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T974">
        <v>0</v>
      </c>
      <c r="AU974" s="4">
        <v>0</v>
      </c>
      <c r="AV974" s="4">
        <v>6.7</v>
      </c>
      <c r="AW974" s="4">
        <v>140.79</v>
      </c>
      <c r="AX974">
        <v>5</v>
      </c>
      <c r="AY974" t="s">
        <v>80</v>
      </c>
      <c r="AZ974">
        <v>5</v>
      </c>
      <c r="BA974">
        <v>0</v>
      </c>
      <c r="BB974">
        <v>0</v>
      </c>
      <c r="BC974">
        <v>0</v>
      </c>
      <c r="BD974">
        <v>0</v>
      </c>
      <c r="BE974">
        <v>1</v>
      </c>
      <c r="BF974" t="s">
        <v>81</v>
      </c>
      <c r="BJ974" s="6">
        <v>45920</v>
      </c>
      <c r="BK974" t="s">
        <v>218</v>
      </c>
      <c r="BL974" t="s">
        <v>85</v>
      </c>
      <c r="BM974" t="s">
        <v>223</v>
      </c>
      <c r="BN974" t="s">
        <v>85</v>
      </c>
      <c r="BP974">
        <v>2025</v>
      </c>
      <c r="BQ974" t="s">
        <v>86</v>
      </c>
      <c r="BR974" t="s">
        <v>224</v>
      </c>
    </row>
    <row r="975" spans="1:70" x14ac:dyDescent="0.25">
      <c r="A975">
        <v>6645335950</v>
      </c>
      <c r="B975" t="s">
        <v>225</v>
      </c>
      <c r="C975" t="s">
        <v>89</v>
      </c>
      <c r="D975" s="4">
        <v>140.79</v>
      </c>
      <c r="E975" s="5">
        <v>45920</v>
      </c>
      <c r="F975" s="5">
        <v>45915</v>
      </c>
      <c r="G975">
        <v>7926</v>
      </c>
      <c r="H975" t="s">
        <v>90</v>
      </c>
      <c r="I975" t="s">
        <v>91</v>
      </c>
      <c r="J975" t="s">
        <v>69</v>
      </c>
      <c r="K975" t="s">
        <v>92</v>
      </c>
      <c r="L975" t="s">
        <v>93</v>
      </c>
      <c r="M975" t="s">
        <v>72</v>
      </c>
      <c r="P975" t="s">
        <v>94</v>
      </c>
      <c r="Q975" t="s">
        <v>95</v>
      </c>
      <c r="R975" t="s">
        <v>96</v>
      </c>
      <c r="S975" t="s">
        <v>97</v>
      </c>
      <c r="T975" t="s">
        <v>98</v>
      </c>
      <c r="U975">
        <v>42.370837000000002</v>
      </c>
      <c r="V975">
        <v>-83.485600000000005</v>
      </c>
      <c r="W975" t="s">
        <v>352</v>
      </c>
      <c r="X975" t="s">
        <v>353</v>
      </c>
      <c r="Y975" t="s">
        <v>354</v>
      </c>
      <c r="Z975" s="10">
        <v>118013640</v>
      </c>
      <c r="AA975" s="9">
        <v>40.763354999999997</v>
      </c>
      <c r="AB975" s="9">
        <v>-73.523229999999998</v>
      </c>
      <c r="AC975" t="s">
        <v>98</v>
      </c>
      <c r="AD975">
        <v>104</v>
      </c>
      <c r="AE975" s="1" t="s">
        <v>102</v>
      </c>
      <c r="AF975" s="1" t="str">
        <f t="shared" si="44"/>
        <v>4</v>
      </c>
      <c r="AG975" s="1">
        <f t="shared" si="45"/>
        <v>5</v>
      </c>
      <c r="AH975" s="1">
        <v>11.94</v>
      </c>
      <c r="AI975" s="7">
        <f t="shared" si="46"/>
        <v>112.67999999999999</v>
      </c>
      <c r="AJ975">
        <v>112.68</v>
      </c>
      <c r="AK975">
        <v>112.68</v>
      </c>
      <c r="AL975" s="4">
        <v>21.41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T975">
        <v>0</v>
      </c>
      <c r="AU975" s="4">
        <v>0</v>
      </c>
      <c r="AV975" s="4">
        <v>6.7</v>
      </c>
      <c r="AW975" s="4">
        <v>140.79</v>
      </c>
      <c r="AX975">
        <v>5</v>
      </c>
      <c r="AY975" t="s">
        <v>80</v>
      </c>
      <c r="AZ975">
        <v>5</v>
      </c>
      <c r="BA975">
        <v>0</v>
      </c>
      <c r="BB975">
        <v>0</v>
      </c>
      <c r="BC975">
        <v>0</v>
      </c>
      <c r="BD975">
        <v>0</v>
      </c>
      <c r="BE975">
        <v>1</v>
      </c>
      <c r="BF975" t="s">
        <v>81</v>
      </c>
      <c r="BJ975" s="6">
        <v>45920</v>
      </c>
      <c r="BK975" t="s">
        <v>218</v>
      </c>
      <c r="BL975" t="s">
        <v>85</v>
      </c>
      <c r="BM975" t="s">
        <v>223</v>
      </c>
      <c r="BN975" t="s">
        <v>85</v>
      </c>
      <c r="BP975">
        <v>2025</v>
      </c>
      <c r="BQ975" t="s">
        <v>86</v>
      </c>
      <c r="BR975" t="s">
        <v>224</v>
      </c>
    </row>
    <row r="976" spans="1:70" x14ac:dyDescent="0.25">
      <c r="A976">
        <v>6645336217</v>
      </c>
      <c r="B976" t="s">
        <v>225</v>
      </c>
      <c r="C976" t="s">
        <v>89</v>
      </c>
      <c r="D976" s="4">
        <v>164.47</v>
      </c>
      <c r="E976" s="5">
        <v>45920</v>
      </c>
      <c r="F976" s="5">
        <v>45917</v>
      </c>
      <c r="G976">
        <v>7926</v>
      </c>
      <c r="H976" t="s">
        <v>90</v>
      </c>
      <c r="I976" t="s">
        <v>91</v>
      </c>
      <c r="J976" t="s">
        <v>69</v>
      </c>
      <c r="K976" t="s">
        <v>92</v>
      </c>
      <c r="L976" t="s">
        <v>93</v>
      </c>
      <c r="M976" t="s">
        <v>72</v>
      </c>
      <c r="P976" t="s">
        <v>94</v>
      </c>
      <c r="Q976" t="s">
        <v>95</v>
      </c>
      <c r="R976" t="s">
        <v>96</v>
      </c>
      <c r="S976" t="s">
        <v>97</v>
      </c>
      <c r="T976" t="s">
        <v>98</v>
      </c>
      <c r="U976">
        <v>42.370837000000002</v>
      </c>
      <c r="V976">
        <v>-83.485600000000005</v>
      </c>
      <c r="W976" t="s">
        <v>415</v>
      </c>
      <c r="X976" t="s">
        <v>416</v>
      </c>
      <c r="Y976" t="s">
        <v>349</v>
      </c>
      <c r="Z976" s="10">
        <v>805378900</v>
      </c>
      <c r="AA976" s="9">
        <v>40.383636000000003</v>
      </c>
      <c r="AB976" s="9">
        <v>-105.10348999999999</v>
      </c>
      <c r="AC976" t="s">
        <v>98</v>
      </c>
      <c r="AD976">
        <v>106</v>
      </c>
      <c r="AE976" s="1" t="s">
        <v>102</v>
      </c>
      <c r="AF976" s="1" t="str">
        <f t="shared" si="44"/>
        <v>6</v>
      </c>
      <c r="AG976" s="1">
        <f t="shared" si="45"/>
        <v>5</v>
      </c>
      <c r="AH976" s="1">
        <v>13.2</v>
      </c>
      <c r="AI976" s="7">
        <f t="shared" si="46"/>
        <v>127.05000000000001</v>
      </c>
      <c r="AJ976">
        <v>127.05</v>
      </c>
      <c r="AK976">
        <v>127.05</v>
      </c>
      <c r="AL976" s="4">
        <v>25.01</v>
      </c>
      <c r="AM976" s="4">
        <v>0</v>
      </c>
      <c r="AN976" s="4">
        <v>0</v>
      </c>
      <c r="AO976" s="4">
        <v>0</v>
      </c>
      <c r="AP976" s="4">
        <v>0</v>
      </c>
      <c r="AQ976" s="4">
        <v>4.58</v>
      </c>
      <c r="AR976" s="4">
        <v>0</v>
      </c>
      <c r="AT976">
        <v>0</v>
      </c>
      <c r="AU976" s="4">
        <v>0</v>
      </c>
      <c r="AV976" s="4">
        <v>12.41</v>
      </c>
      <c r="AW976" s="4">
        <v>164.47</v>
      </c>
      <c r="AX976">
        <v>5</v>
      </c>
      <c r="AY976" t="s">
        <v>80</v>
      </c>
      <c r="AZ976">
        <v>5</v>
      </c>
      <c r="BA976">
        <v>0</v>
      </c>
      <c r="BB976">
        <v>0</v>
      </c>
      <c r="BC976">
        <v>0</v>
      </c>
      <c r="BD976">
        <v>0</v>
      </c>
      <c r="BE976">
        <v>1</v>
      </c>
      <c r="BF976" t="s">
        <v>81</v>
      </c>
      <c r="BJ976" s="6">
        <v>45920</v>
      </c>
      <c r="BK976" t="s">
        <v>218</v>
      </c>
      <c r="BL976" t="s">
        <v>85</v>
      </c>
      <c r="BM976" t="s">
        <v>223</v>
      </c>
      <c r="BN976" t="s">
        <v>85</v>
      </c>
      <c r="BP976">
        <v>2025</v>
      </c>
      <c r="BQ976" t="s">
        <v>86</v>
      </c>
      <c r="BR976" t="s">
        <v>224</v>
      </c>
    </row>
    <row r="977" spans="1:70" x14ac:dyDescent="0.25">
      <c r="A977">
        <v>6645336271</v>
      </c>
      <c r="B977" t="s">
        <v>225</v>
      </c>
      <c r="C977" t="s">
        <v>89</v>
      </c>
      <c r="D977" s="4">
        <v>158.59</v>
      </c>
      <c r="E977" s="5">
        <v>45920</v>
      </c>
      <c r="F977" s="5">
        <v>45918</v>
      </c>
      <c r="G977">
        <v>7926</v>
      </c>
      <c r="H977" t="s">
        <v>90</v>
      </c>
      <c r="I977" t="s">
        <v>91</v>
      </c>
      <c r="J977" t="s">
        <v>69</v>
      </c>
      <c r="K977" t="s">
        <v>92</v>
      </c>
      <c r="L977" t="s">
        <v>93</v>
      </c>
      <c r="M977" t="s">
        <v>72</v>
      </c>
      <c r="P977" t="s">
        <v>94</v>
      </c>
      <c r="Q977" t="s">
        <v>95</v>
      </c>
      <c r="R977" t="s">
        <v>96</v>
      </c>
      <c r="S977" t="s">
        <v>97</v>
      </c>
      <c r="T977" t="s">
        <v>98</v>
      </c>
      <c r="U977">
        <v>42.370837000000002</v>
      </c>
      <c r="V977">
        <v>-83.485600000000005</v>
      </c>
      <c r="W977" t="s">
        <v>304</v>
      </c>
      <c r="X977" t="s">
        <v>305</v>
      </c>
      <c r="Y977" t="s">
        <v>306</v>
      </c>
      <c r="Z977" s="10">
        <v>30533917</v>
      </c>
      <c r="AA977" s="9">
        <v>34.542098000000003</v>
      </c>
      <c r="AB977" s="9">
        <v>-83.99718</v>
      </c>
      <c r="AC977" t="s">
        <v>98</v>
      </c>
      <c r="AD977">
        <v>105</v>
      </c>
      <c r="AE977" s="1" t="s">
        <v>102</v>
      </c>
      <c r="AF977" s="1" t="str">
        <f t="shared" si="44"/>
        <v>5</v>
      </c>
      <c r="AG977" s="1">
        <f t="shared" si="45"/>
        <v>5</v>
      </c>
      <c r="AH977" s="1">
        <v>12.74</v>
      </c>
      <c r="AI977" s="7">
        <f t="shared" si="46"/>
        <v>122.34</v>
      </c>
      <c r="AJ977">
        <v>122.34</v>
      </c>
      <c r="AK977">
        <v>122.34</v>
      </c>
      <c r="AL977" s="4">
        <v>24.12</v>
      </c>
      <c r="AM977" s="4">
        <v>0</v>
      </c>
      <c r="AN977" s="4">
        <v>0</v>
      </c>
      <c r="AO977" s="4">
        <v>0</v>
      </c>
      <c r="AP977" s="4">
        <v>0</v>
      </c>
      <c r="AQ977" s="4">
        <v>4.58</v>
      </c>
      <c r="AR977" s="4">
        <v>0</v>
      </c>
      <c r="AT977">
        <v>0</v>
      </c>
      <c r="AU977" s="4">
        <v>0</v>
      </c>
      <c r="AV977" s="4">
        <v>12.13</v>
      </c>
      <c r="AW977" s="4">
        <v>158.59</v>
      </c>
      <c r="AX977">
        <v>5</v>
      </c>
      <c r="AY977" t="s">
        <v>80</v>
      </c>
      <c r="AZ977">
        <v>5</v>
      </c>
      <c r="BA977">
        <v>0</v>
      </c>
      <c r="BB977">
        <v>0</v>
      </c>
      <c r="BC977">
        <v>0</v>
      </c>
      <c r="BD977">
        <v>0</v>
      </c>
      <c r="BE977">
        <v>1</v>
      </c>
      <c r="BF977" t="s">
        <v>81</v>
      </c>
      <c r="BJ977" s="6">
        <v>45920</v>
      </c>
      <c r="BK977" t="s">
        <v>218</v>
      </c>
      <c r="BL977" t="s">
        <v>85</v>
      </c>
      <c r="BM977" t="s">
        <v>223</v>
      </c>
      <c r="BN977" t="s">
        <v>85</v>
      </c>
      <c r="BP977">
        <v>2025</v>
      </c>
      <c r="BQ977" t="s">
        <v>86</v>
      </c>
      <c r="BR977" t="s">
        <v>224</v>
      </c>
    </row>
    <row r="978" spans="1:70" x14ac:dyDescent="0.25">
      <c r="A978">
        <v>6645336091</v>
      </c>
      <c r="B978" t="s">
        <v>225</v>
      </c>
      <c r="C978" t="s">
        <v>89</v>
      </c>
      <c r="D978" s="4">
        <v>140.79</v>
      </c>
      <c r="E978" s="5">
        <v>45920</v>
      </c>
      <c r="F978" s="5">
        <v>45916</v>
      </c>
      <c r="G978">
        <v>7926</v>
      </c>
      <c r="H978" t="s">
        <v>90</v>
      </c>
      <c r="I978" t="s">
        <v>91</v>
      </c>
      <c r="J978" t="s">
        <v>69</v>
      </c>
      <c r="K978" t="s">
        <v>92</v>
      </c>
      <c r="L978" t="s">
        <v>93</v>
      </c>
      <c r="M978" t="s">
        <v>72</v>
      </c>
      <c r="P978" t="s">
        <v>94</v>
      </c>
      <c r="Q978" t="s">
        <v>95</v>
      </c>
      <c r="R978" t="s">
        <v>96</v>
      </c>
      <c r="S978" t="s">
        <v>97</v>
      </c>
      <c r="T978" t="s">
        <v>98</v>
      </c>
      <c r="U978">
        <v>42.370837000000002</v>
      </c>
      <c r="V978">
        <v>-83.485600000000005</v>
      </c>
      <c r="W978" t="s">
        <v>285</v>
      </c>
      <c r="X978" t="s">
        <v>286</v>
      </c>
      <c r="Y978" t="s">
        <v>287</v>
      </c>
      <c r="Z978" s="10">
        <v>549048072</v>
      </c>
      <c r="AA978" s="9">
        <v>44.018870999999997</v>
      </c>
      <c r="AB978" s="9">
        <v>-88.613240000000005</v>
      </c>
      <c r="AC978" t="s">
        <v>98</v>
      </c>
      <c r="AD978">
        <v>104</v>
      </c>
      <c r="AE978" s="1" t="s">
        <v>102</v>
      </c>
      <c r="AF978" s="1" t="str">
        <f t="shared" si="44"/>
        <v>4</v>
      </c>
      <c r="AG978" s="1">
        <f t="shared" si="45"/>
        <v>5</v>
      </c>
      <c r="AH978" s="1">
        <v>11.94</v>
      </c>
      <c r="AI978" s="7">
        <f t="shared" si="46"/>
        <v>112.67999999999999</v>
      </c>
      <c r="AJ978">
        <v>112.68</v>
      </c>
      <c r="AK978">
        <v>112.68</v>
      </c>
      <c r="AL978" s="4">
        <v>21.41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T978">
        <v>0</v>
      </c>
      <c r="AU978" s="4">
        <v>0</v>
      </c>
      <c r="AV978" s="4">
        <v>6.7</v>
      </c>
      <c r="AW978" s="4">
        <v>140.79</v>
      </c>
      <c r="AX978">
        <v>5</v>
      </c>
      <c r="AY978" t="s">
        <v>80</v>
      </c>
      <c r="AZ978">
        <v>5</v>
      </c>
      <c r="BA978">
        <v>0</v>
      </c>
      <c r="BB978">
        <v>0</v>
      </c>
      <c r="BC978">
        <v>0</v>
      </c>
      <c r="BD978">
        <v>0</v>
      </c>
      <c r="BE978">
        <v>1</v>
      </c>
      <c r="BF978" t="s">
        <v>81</v>
      </c>
      <c r="BJ978" s="6">
        <v>45920</v>
      </c>
      <c r="BK978" t="s">
        <v>218</v>
      </c>
      <c r="BL978" t="s">
        <v>85</v>
      </c>
      <c r="BM978" t="s">
        <v>223</v>
      </c>
      <c r="BN978" t="s">
        <v>85</v>
      </c>
      <c r="BP978">
        <v>2025</v>
      </c>
      <c r="BQ978" t="s">
        <v>86</v>
      </c>
      <c r="BR978" t="s">
        <v>224</v>
      </c>
    </row>
    <row r="979" spans="1:70" x14ac:dyDescent="0.25">
      <c r="A979">
        <v>6645336247</v>
      </c>
      <c r="B979" t="s">
        <v>225</v>
      </c>
      <c r="C979" t="s">
        <v>89</v>
      </c>
      <c r="D979" s="4">
        <v>140.79</v>
      </c>
      <c r="E979" s="5">
        <v>45920</v>
      </c>
      <c r="F979" s="5">
        <v>45917</v>
      </c>
      <c r="G979">
        <v>7926</v>
      </c>
      <c r="H979" t="s">
        <v>90</v>
      </c>
      <c r="I979" t="s">
        <v>91</v>
      </c>
      <c r="J979" t="s">
        <v>69</v>
      </c>
      <c r="K979" t="s">
        <v>92</v>
      </c>
      <c r="L979" t="s">
        <v>93</v>
      </c>
      <c r="M979" t="s">
        <v>72</v>
      </c>
      <c r="P979" t="s">
        <v>94</v>
      </c>
      <c r="Q979" t="s">
        <v>95</v>
      </c>
      <c r="R979" t="s">
        <v>96</v>
      </c>
      <c r="S979" t="s">
        <v>97</v>
      </c>
      <c r="T979" t="s">
        <v>98</v>
      </c>
      <c r="U979">
        <v>42.370837000000002</v>
      </c>
      <c r="V979">
        <v>-83.485600000000005</v>
      </c>
      <c r="W979" t="s">
        <v>285</v>
      </c>
      <c r="X979" t="s">
        <v>286</v>
      </c>
      <c r="Y979" t="s">
        <v>287</v>
      </c>
      <c r="Z979" s="10">
        <v>549048072</v>
      </c>
      <c r="AA979" s="9">
        <v>44.018870999999997</v>
      </c>
      <c r="AB979" s="9">
        <v>-88.613240000000005</v>
      </c>
      <c r="AC979" t="s">
        <v>98</v>
      </c>
      <c r="AD979">
        <v>104</v>
      </c>
      <c r="AE979" s="1" t="s">
        <v>102</v>
      </c>
      <c r="AF979" s="1" t="str">
        <f t="shared" si="44"/>
        <v>4</v>
      </c>
      <c r="AG979" s="1">
        <f t="shared" si="45"/>
        <v>5</v>
      </c>
      <c r="AH979" s="1">
        <v>11.94</v>
      </c>
      <c r="AI979" s="7">
        <f t="shared" si="46"/>
        <v>112.67999999999999</v>
      </c>
      <c r="AJ979">
        <v>112.68</v>
      </c>
      <c r="AK979">
        <v>112.68</v>
      </c>
      <c r="AL979" s="4">
        <v>21.41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T979">
        <v>0</v>
      </c>
      <c r="AU979" s="4">
        <v>0</v>
      </c>
      <c r="AV979" s="4">
        <v>6.7</v>
      </c>
      <c r="AW979" s="4">
        <v>140.79</v>
      </c>
      <c r="AX979">
        <v>5</v>
      </c>
      <c r="AY979" t="s">
        <v>80</v>
      </c>
      <c r="AZ979">
        <v>5</v>
      </c>
      <c r="BA979">
        <v>0</v>
      </c>
      <c r="BB979">
        <v>0</v>
      </c>
      <c r="BC979">
        <v>0</v>
      </c>
      <c r="BD979">
        <v>0</v>
      </c>
      <c r="BE979">
        <v>1</v>
      </c>
      <c r="BF979" t="s">
        <v>81</v>
      </c>
      <c r="BJ979" s="6">
        <v>45920</v>
      </c>
      <c r="BK979" t="s">
        <v>218</v>
      </c>
      <c r="BL979" t="s">
        <v>85</v>
      </c>
      <c r="BM979" t="s">
        <v>223</v>
      </c>
      <c r="BN979" t="s">
        <v>85</v>
      </c>
      <c r="BP979">
        <v>2025</v>
      </c>
      <c r="BQ979" t="s">
        <v>86</v>
      </c>
      <c r="BR979" t="s">
        <v>224</v>
      </c>
    </row>
    <row r="980" spans="1:70" x14ac:dyDescent="0.25">
      <c r="A980">
        <v>6645336292</v>
      </c>
      <c r="B980" t="s">
        <v>225</v>
      </c>
      <c r="C980" t="s">
        <v>89</v>
      </c>
      <c r="D980" s="4">
        <v>157.53</v>
      </c>
      <c r="E980" s="5">
        <v>45920</v>
      </c>
      <c r="F980" s="5">
        <v>45918</v>
      </c>
      <c r="G980">
        <v>7926</v>
      </c>
      <c r="H980" t="s">
        <v>90</v>
      </c>
      <c r="I980" t="s">
        <v>91</v>
      </c>
      <c r="J980" t="s">
        <v>69</v>
      </c>
      <c r="K980" t="s">
        <v>92</v>
      </c>
      <c r="L980" t="s">
        <v>93</v>
      </c>
      <c r="M980" t="s">
        <v>72</v>
      </c>
      <c r="P980" t="s">
        <v>94</v>
      </c>
      <c r="Q980" t="s">
        <v>95</v>
      </c>
      <c r="R980" t="s">
        <v>96</v>
      </c>
      <c r="S980" t="s">
        <v>97</v>
      </c>
      <c r="T980" t="s">
        <v>98</v>
      </c>
      <c r="U980">
        <v>42.370837000000002</v>
      </c>
      <c r="V980">
        <v>-83.485600000000005</v>
      </c>
      <c r="W980" t="s">
        <v>433</v>
      </c>
      <c r="X980" t="s">
        <v>434</v>
      </c>
      <c r="Y980" t="s">
        <v>267</v>
      </c>
      <c r="Z980" s="10">
        <v>510411862</v>
      </c>
      <c r="AA980" s="9">
        <v>43.015684999999998</v>
      </c>
      <c r="AB980" s="9">
        <v>-96.06156</v>
      </c>
      <c r="AC980" t="s">
        <v>98</v>
      </c>
      <c r="AD980">
        <v>105</v>
      </c>
      <c r="AE980" s="1" t="s">
        <v>102</v>
      </c>
      <c r="AF980" s="1" t="str">
        <f t="shared" si="44"/>
        <v>5</v>
      </c>
      <c r="AG980" s="1">
        <f t="shared" si="45"/>
        <v>5</v>
      </c>
      <c r="AH980" s="1">
        <v>12.74</v>
      </c>
      <c r="AI980" s="7">
        <f t="shared" si="46"/>
        <v>122.34000000000002</v>
      </c>
      <c r="AJ980">
        <v>122.34</v>
      </c>
      <c r="AK980">
        <v>122.34</v>
      </c>
      <c r="AL980" s="4">
        <v>23.95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T980">
        <v>0</v>
      </c>
      <c r="AU980" s="4">
        <v>0</v>
      </c>
      <c r="AV980" s="4">
        <v>11.24</v>
      </c>
      <c r="AW980" s="4">
        <v>157.53</v>
      </c>
      <c r="AX980">
        <v>5</v>
      </c>
      <c r="AY980" t="s">
        <v>80</v>
      </c>
      <c r="AZ980">
        <v>5</v>
      </c>
      <c r="BA980">
        <v>0</v>
      </c>
      <c r="BB980">
        <v>0</v>
      </c>
      <c r="BC980">
        <v>0</v>
      </c>
      <c r="BD980">
        <v>0</v>
      </c>
      <c r="BE980">
        <v>1</v>
      </c>
      <c r="BF980" t="s">
        <v>81</v>
      </c>
      <c r="BJ980" s="6">
        <v>45920</v>
      </c>
      <c r="BK980" t="s">
        <v>218</v>
      </c>
      <c r="BL980" t="s">
        <v>85</v>
      </c>
      <c r="BM980" t="s">
        <v>223</v>
      </c>
      <c r="BN980" t="s">
        <v>85</v>
      </c>
      <c r="BP980">
        <v>2025</v>
      </c>
      <c r="BQ980" t="s">
        <v>86</v>
      </c>
      <c r="BR980" t="s">
        <v>224</v>
      </c>
    </row>
    <row r="981" spans="1:70" x14ac:dyDescent="0.25">
      <c r="A981">
        <v>6645335967</v>
      </c>
      <c r="B981" t="s">
        <v>225</v>
      </c>
      <c r="C981" t="s">
        <v>89</v>
      </c>
      <c r="D981" s="4">
        <v>152.86000000000001</v>
      </c>
      <c r="E981" s="5">
        <v>45920</v>
      </c>
      <c r="F981" s="5">
        <v>45915</v>
      </c>
      <c r="G981">
        <v>7926</v>
      </c>
      <c r="H981" t="s">
        <v>90</v>
      </c>
      <c r="I981" t="s">
        <v>91</v>
      </c>
      <c r="J981" t="s">
        <v>69</v>
      </c>
      <c r="K981" t="s">
        <v>92</v>
      </c>
      <c r="L981" t="s">
        <v>93</v>
      </c>
      <c r="M981" t="s">
        <v>72</v>
      </c>
      <c r="P981" t="s">
        <v>94</v>
      </c>
      <c r="Q981" t="s">
        <v>95</v>
      </c>
      <c r="R981" t="s">
        <v>96</v>
      </c>
      <c r="S981" t="s">
        <v>97</v>
      </c>
      <c r="T981" t="s">
        <v>98</v>
      </c>
      <c r="U981">
        <v>42.370837000000002</v>
      </c>
      <c r="V981">
        <v>-83.485600000000005</v>
      </c>
      <c r="W981" t="s">
        <v>373</v>
      </c>
      <c r="X981" t="s">
        <v>374</v>
      </c>
      <c r="Y981" t="s">
        <v>272</v>
      </c>
      <c r="Z981" s="10">
        <v>322160923</v>
      </c>
      <c r="AA981" s="9">
        <v>30.283740000000002</v>
      </c>
      <c r="AB981" s="9">
        <v>-81.583590000000001</v>
      </c>
      <c r="AC981" t="s">
        <v>98</v>
      </c>
      <c r="AD981">
        <v>105</v>
      </c>
      <c r="AE981" s="1" t="s">
        <v>102</v>
      </c>
      <c r="AF981" s="1" t="str">
        <f t="shared" si="44"/>
        <v>5</v>
      </c>
      <c r="AG981" s="1">
        <f t="shared" si="45"/>
        <v>5</v>
      </c>
      <c r="AH981" s="1">
        <v>12.74</v>
      </c>
      <c r="AI981" s="7">
        <f t="shared" si="46"/>
        <v>122.34</v>
      </c>
      <c r="AJ981">
        <v>122.34</v>
      </c>
      <c r="AK981">
        <v>122.34</v>
      </c>
      <c r="AL981" s="4">
        <v>23.24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T981">
        <v>0</v>
      </c>
      <c r="AU981" s="4">
        <v>0</v>
      </c>
      <c r="AV981" s="4">
        <v>7.28</v>
      </c>
      <c r="AW981" s="4">
        <v>152.86000000000001</v>
      </c>
      <c r="AX981">
        <v>5</v>
      </c>
      <c r="AY981" t="s">
        <v>80</v>
      </c>
      <c r="AZ981">
        <v>5</v>
      </c>
      <c r="BA981">
        <v>0</v>
      </c>
      <c r="BB981">
        <v>0</v>
      </c>
      <c r="BC981">
        <v>0</v>
      </c>
      <c r="BD981">
        <v>0</v>
      </c>
      <c r="BE981">
        <v>1</v>
      </c>
      <c r="BF981" t="s">
        <v>81</v>
      </c>
      <c r="BJ981" s="6">
        <v>45920</v>
      </c>
      <c r="BK981" t="s">
        <v>218</v>
      </c>
      <c r="BL981" t="s">
        <v>85</v>
      </c>
      <c r="BM981" t="s">
        <v>223</v>
      </c>
      <c r="BN981" t="s">
        <v>85</v>
      </c>
      <c r="BP981">
        <v>2025</v>
      </c>
      <c r="BQ981" t="s">
        <v>86</v>
      </c>
      <c r="BR981" t="s">
        <v>224</v>
      </c>
    </row>
    <row r="982" spans="1:70" x14ac:dyDescent="0.25">
      <c r="A982">
        <v>6645336222</v>
      </c>
      <c r="B982" t="s">
        <v>225</v>
      </c>
      <c r="C982" t="s">
        <v>89</v>
      </c>
      <c r="D982" s="4">
        <v>164.47</v>
      </c>
      <c r="E982" s="5">
        <v>45920</v>
      </c>
      <c r="F982" s="5">
        <v>45917</v>
      </c>
      <c r="G982">
        <v>7926</v>
      </c>
      <c r="H982" t="s">
        <v>90</v>
      </c>
      <c r="I982" t="s">
        <v>91</v>
      </c>
      <c r="J982" t="s">
        <v>69</v>
      </c>
      <c r="K982" t="s">
        <v>92</v>
      </c>
      <c r="L982" t="s">
        <v>93</v>
      </c>
      <c r="M982" t="s">
        <v>72</v>
      </c>
      <c r="P982" t="s">
        <v>94</v>
      </c>
      <c r="Q982" t="s">
        <v>95</v>
      </c>
      <c r="R982" t="s">
        <v>96</v>
      </c>
      <c r="S982" t="s">
        <v>97</v>
      </c>
      <c r="T982" t="s">
        <v>98</v>
      </c>
      <c r="U982">
        <v>42.370837000000002</v>
      </c>
      <c r="V982">
        <v>-83.485600000000005</v>
      </c>
      <c r="W982" t="s">
        <v>415</v>
      </c>
      <c r="X982" t="s">
        <v>416</v>
      </c>
      <c r="Y982" t="s">
        <v>349</v>
      </c>
      <c r="Z982" s="10">
        <v>805378900</v>
      </c>
      <c r="AA982" s="9">
        <v>40.383636000000003</v>
      </c>
      <c r="AB982" s="9">
        <v>-105.10348999999999</v>
      </c>
      <c r="AC982" t="s">
        <v>98</v>
      </c>
      <c r="AD982">
        <v>106</v>
      </c>
      <c r="AE982" s="1" t="s">
        <v>102</v>
      </c>
      <c r="AF982" s="1" t="str">
        <f t="shared" si="44"/>
        <v>6</v>
      </c>
      <c r="AG982" s="1">
        <f t="shared" si="45"/>
        <v>5</v>
      </c>
      <c r="AH982" s="1">
        <v>13.2</v>
      </c>
      <c r="AI982" s="7">
        <f t="shared" si="46"/>
        <v>127.05000000000001</v>
      </c>
      <c r="AJ982">
        <v>127.05</v>
      </c>
      <c r="AK982">
        <v>127.05</v>
      </c>
      <c r="AL982" s="4">
        <v>25.01</v>
      </c>
      <c r="AM982" s="4">
        <v>0</v>
      </c>
      <c r="AN982" s="4">
        <v>0</v>
      </c>
      <c r="AO982" s="4">
        <v>0</v>
      </c>
      <c r="AP982" s="4">
        <v>0</v>
      </c>
      <c r="AQ982" s="4">
        <v>4.58</v>
      </c>
      <c r="AR982" s="4">
        <v>0</v>
      </c>
      <c r="AT982">
        <v>0</v>
      </c>
      <c r="AU982" s="4">
        <v>0</v>
      </c>
      <c r="AV982" s="4">
        <v>12.41</v>
      </c>
      <c r="AW982" s="4">
        <v>164.47</v>
      </c>
      <c r="AX982">
        <v>5</v>
      </c>
      <c r="AY982" t="s">
        <v>80</v>
      </c>
      <c r="AZ982">
        <v>5</v>
      </c>
      <c r="BA982">
        <v>0</v>
      </c>
      <c r="BB982">
        <v>0</v>
      </c>
      <c r="BC982">
        <v>0</v>
      </c>
      <c r="BD982">
        <v>0</v>
      </c>
      <c r="BE982">
        <v>1</v>
      </c>
      <c r="BF982" t="s">
        <v>81</v>
      </c>
      <c r="BJ982" s="6">
        <v>45920</v>
      </c>
      <c r="BK982" t="s">
        <v>218</v>
      </c>
      <c r="BL982" t="s">
        <v>85</v>
      </c>
      <c r="BM982" t="s">
        <v>223</v>
      </c>
      <c r="BN982" t="s">
        <v>85</v>
      </c>
      <c r="BP982">
        <v>2025</v>
      </c>
      <c r="BQ982" t="s">
        <v>86</v>
      </c>
      <c r="BR982" t="s">
        <v>224</v>
      </c>
    </row>
    <row r="983" spans="1:70" x14ac:dyDescent="0.25">
      <c r="A983">
        <v>6645336045</v>
      </c>
      <c r="B983" t="s">
        <v>225</v>
      </c>
      <c r="C983" t="s">
        <v>89</v>
      </c>
      <c r="D983" s="4">
        <v>152.86000000000001</v>
      </c>
      <c r="E983" s="5">
        <v>45920</v>
      </c>
      <c r="F983" s="5">
        <v>45916</v>
      </c>
      <c r="G983">
        <v>7926</v>
      </c>
      <c r="H983" t="s">
        <v>90</v>
      </c>
      <c r="I983" t="s">
        <v>91</v>
      </c>
      <c r="J983" t="s">
        <v>69</v>
      </c>
      <c r="K983" t="s">
        <v>92</v>
      </c>
      <c r="L983" t="s">
        <v>93</v>
      </c>
      <c r="M983" t="s">
        <v>72</v>
      </c>
      <c r="P983" t="s">
        <v>94</v>
      </c>
      <c r="Q983" t="s">
        <v>95</v>
      </c>
      <c r="R983" t="s">
        <v>96</v>
      </c>
      <c r="S983" t="s">
        <v>97</v>
      </c>
      <c r="T983" t="s">
        <v>98</v>
      </c>
      <c r="U983">
        <v>42.370837000000002</v>
      </c>
      <c r="V983">
        <v>-83.485600000000005</v>
      </c>
      <c r="W983" t="s">
        <v>342</v>
      </c>
      <c r="X983" t="s">
        <v>343</v>
      </c>
      <c r="Y983" t="s">
        <v>344</v>
      </c>
      <c r="Z983" s="10">
        <v>300782195</v>
      </c>
      <c r="AA983" s="9">
        <v>33.860954999999997</v>
      </c>
      <c r="AB983" s="9">
        <v>-84.018069999999994</v>
      </c>
      <c r="AC983" t="s">
        <v>98</v>
      </c>
      <c r="AD983">
        <v>105</v>
      </c>
      <c r="AE983" s="1" t="s">
        <v>102</v>
      </c>
      <c r="AF983" s="1" t="str">
        <f t="shared" si="44"/>
        <v>5</v>
      </c>
      <c r="AG983" s="1">
        <f t="shared" si="45"/>
        <v>5</v>
      </c>
      <c r="AH983" s="1">
        <v>12.74</v>
      </c>
      <c r="AI983" s="7">
        <f t="shared" si="46"/>
        <v>122.34</v>
      </c>
      <c r="AJ983">
        <v>122.34</v>
      </c>
      <c r="AK983">
        <v>122.34</v>
      </c>
      <c r="AL983" s="4">
        <v>23.24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T983">
        <v>0</v>
      </c>
      <c r="AU983" s="4">
        <v>0</v>
      </c>
      <c r="AV983" s="4">
        <v>7.28</v>
      </c>
      <c r="AW983" s="4">
        <v>152.86000000000001</v>
      </c>
      <c r="AX983">
        <v>5</v>
      </c>
      <c r="AY983" t="s">
        <v>80</v>
      </c>
      <c r="AZ983">
        <v>5</v>
      </c>
      <c r="BA983">
        <v>0</v>
      </c>
      <c r="BB983">
        <v>0</v>
      </c>
      <c r="BC983">
        <v>0</v>
      </c>
      <c r="BD983">
        <v>0</v>
      </c>
      <c r="BE983">
        <v>1</v>
      </c>
      <c r="BF983" t="s">
        <v>81</v>
      </c>
      <c r="BJ983" s="6">
        <v>45920</v>
      </c>
      <c r="BK983" t="s">
        <v>218</v>
      </c>
      <c r="BL983" t="s">
        <v>85</v>
      </c>
      <c r="BM983" t="s">
        <v>223</v>
      </c>
      <c r="BN983" t="s">
        <v>85</v>
      </c>
      <c r="BP983">
        <v>2025</v>
      </c>
      <c r="BQ983" t="s">
        <v>86</v>
      </c>
      <c r="BR983" t="s">
        <v>224</v>
      </c>
    </row>
    <row r="984" spans="1:70" x14ac:dyDescent="0.25">
      <c r="A984">
        <v>6645336324</v>
      </c>
      <c r="B984" t="s">
        <v>225</v>
      </c>
      <c r="C984" t="s">
        <v>89</v>
      </c>
      <c r="D984" s="4">
        <v>158.75</v>
      </c>
      <c r="E984" s="5">
        <v>45920</v>
      </c>
      <c r="F984" s="5">
        <v>45918</v>
      </c>
      <c r="G984">
        <v>7926</v>
      </c>
      <c r="H984" t="s">
        <v>90</v>
      </c>
      <c r="I984" t="s">
        <v>91</v>
      </c>
      <c r="J984" t="s">
        <v>69</v>
      </c>
      <c r="K984" t="s">
        <v>92</v>
      </c>
      <c r="L984" t="s">
        <v>93</v>
      </c>
      <c r="M984" t="s">
        <v>72</v>
      </c>
      <c r="P984" t="s">
        <v>94</v>
      </c>
      <c r="Q984" t="s">
        <v>95</v>
      </c>
      <c r="R984" t="s">
        <v>96</v>
      </c>
      <c r="S984" t="s">
        <v>97</v>
      </c>
      <c r="T984" t="s">
        <v>98</v>
      </c>
      <c r="U984">
        <v>42.370837000000002</v>
      </c>
      <c r="V984">
        <v>-83.485600000000005</v>
      </c>
      <c r="W984" t="s">
        <v>273</v>
      </c>
      <c r="X984" t="s">
        <v>274</v>
      </c>
      <c r="Y984" t="s">
        <v>112</v>
      </c>
      <c r="Z984" s="10">
        <v>782162907</v>
      </c>
      <c r="AA984" s="9">
        <v>29.528514999999999</v>
      </c>
      <c r="AB984" s="9">
        <v>-98.492189999999994</v>
      </c>
      <c r="AC984" t="s">
        <v>98</v>
      </c>
      <c r="AD984">
        <v>106</v>
      </c>
      <c r="AE984" s="1" t="s">
        <v>102</v>
      </c>
      <c r="AF984" s="1" t="str">
        <f t="shared" si="44"/>
        <v>6</v>
      </c>
      <c r="AG984" s="1">
        <f t="shared" si="45"/>
        <v>5</v>
      </c>
      <c r="AH984" s="1">
        <v>13.2</v>
      </c>
      <c r="AI984" s="7">
        <f t="shared" si="46"/>
        <v>127.05000000000001</v>
      </c>
      <c r="AJ984">
        <v>127.05</v>
      </c>
      <c r="AK984">
        <v>127.05</v>
      </c>
      <c r="AL984" s="4">
        <v>24.14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T984">
        <v>0</v>
      </c>
      <c r="AU984" s="4">
        <v>0</v>
      </c>
      <c r="AV984" s="4">
        <v>7.56</v>
      </c>
      <c r="AW984" s="4">
        <v>158.75</v>
      </c>
      <c r="AX984">
        <v>5</v>
      </c>
      <c r="AY984" t="s">
        <v>80</v>
      </c>
      <c r="AZ984">
        <v>5</v>
      </c>
      <c r="BA984">
        <v>0</v>
      </c>
      <c r="BB984">
        <v>0</v>
      </c>
      <c r="BC984">
        <v>0</v>
      </c>
      <c r="BD984">
        <v>0</v>
      </c>
      <c r="BE984">
        <v>1</v>
      </c>
      <c r="BF984" t="s">
        <v>81</v>
      </c>
      <c r="BJ984" s="6">
        <v>45920</v>
      </c>
      <c r="BK984" t="s">
        <v>218</v>
      </c>
      <c r="BL984" t="s">
        <v>85</v>
      </c>
      <c r="BM984" t="s">
        <v>223</v>
      </c>
      <c r="BN984" t="s">
        <v>85</v>
      </c>
      <c r="BP984">
        <v>2025</v>
      </c>
      <c r="BQ984" t="s">
        <v>86</v>
      </c>
      <c r="BR984" t="s">
        <v>224</v>
      </c>
    </row>
    <row r="985" spans="1:70" x14ac:dyDescent="0.25">
      <c r="A985">
        <v>6645336236</v>
      </c>
      <c r="B985" t="s">
        <v>225</v>
      </c>
      <c r="C985" t="s">
        <v>89</v>
      </c>
      <c r="D985" s="4">
        <v>140.79</v>
      </c>
      <c r="E985" s="5">
        <v>45920</v>
      </c>
      <c r="F985" s="5">
        <v>45917</v>
      </c>
      <c r="G985">
        <v>7926</v>
      </c>
      <c r="H985" t="s">
        <v>90</v>
      </c>
      <c r="I985" t="s">
        <v>91</v>
      </c>
      <c r="J985" t="s">
        <v>69</v>
      </c>
      <c r="K985" t="s">
        <v>92</v>
      </c>
      <c r="L985" t="s">
        <v>93</v>
      </c>
      <c r="M985" t="s">
        <v>72</v>
      </c>
      <c r="P985" t="s">
        <v>94</v>
      </c>
      <c r="Q985" t="s">
        <v>95</v>
      </c>
      <c r="R985" t="s">
        <v>96</v>
      </c>
      <c r="S985" t="s">
        <v>97</v>
      </c>
      <c r="T985" t="s">
        <v>98</v>
      </c>
      <c r="U985">
        <v>42.370837000000002</v>
      </c>
      <c r="V985">
        <v>-83.485600000000005</v>
      </c>
      <c r="W985" t="s">
        <v>285</v>
      </c>
      <c r="X985" t="s">
        <v>286</v>
      </c>
      <c r="Y985" t="s">
        <v>287</v>
      </c>
      <c r="Z985" s="10">
        <v>549048072</v>
      </c>
      <c r="AA985" s="9">
        <v>44.018870999999997</v>
      </c>
      <c r="AB985" s="9">
        <v>-88.613240000000005</v>
      </c>
      <c r="AC985" t="s">
        <v>98</v>
      </c>
      <c r="AD985">
        <v>104</v>
      </c>
      <c r="AE985" s="1" t="s">
        <v>102</v>
      </c>
      <c r="AF985" s="1" t="str">
        <f t="shared" si="44"/>
        <v>4</v>
      </c>
      <c r="AG985" s="1">
        <f t="shared" si="45"/>
        <v>5</v>
      </c>
      <c r="AH985" s="1">
        <v>11.94</v>
      </c>
      <c r="AI985" s="7">
        <f t="shared" si="46"/>
        <v>112.67999999999999</v>
      </c>
      <c r="AJ985">
        <v>112.68</v>
      </c>
      <c r="AK985">
        <v>112.68</v>
      </c>
      <c r="AL985" s="4">
        <v>21.41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T985">
        <v>0</v>
      </c>
      <c r="AU985" s="4">
        <v>0</v>
      </c>
      <c r="AV985" s="4">
        <v>6.7</v>
      </c>
      <c r="AW985" s="4">
        <v>140.79</v>
      </c>
      <c r="AX985">
        <v>5</v>
      </c>
      <c r="AY985" t="s">
        <v>80</v>
      </c>
      <c r="AZ985">
        <v>5</v>
      </c>
      <c r="BA985">
        <v>0</v>
      </c>
      <c r="BB985">
        <v>0</v>
      </c>
      <c r="BC985">
        <v>0</v>
      </c>
      <c r="BD985">
        <v>0</v>
      </c>
      <c r="BE985">
        <v>1</v>
      </c>
      <c r="BF985" t="s">
        <v>81</v>
      </c>
      <c r="BJ985" s="6">
        <v>45920</v>
      </c>
      <c r="BK985" t="s">
        <v>218</v>
      </c>
      <c r="BL985" t="s">
        <v>85</v>
      </c>
      <c r="BM985" t="s">
        <v>223</v>
      </c>
      <c r="BN985" t="s">
        <v>85</v>
      </c>
      <c r="BP985">
        <v>2025</v>
      </c>
      <c r="BQ985" t="s">
        <v>86</v>
      </c>
      <c r="BR985" t="s">
        <v>224</v>
      </c>
    </row>
    <row r="986" spans="1:70" x14ac:dyDescent="0.25">
      <c r="A986">
        <v>6634416827</v>
      </c>
      <c r="B986" t="s">
        <v>226</v>
      </c>
      <c r="C986" t="s">
        <v>89</v>
      </c>
      <c r="D986" s="4">
        <v>189.97</v>
      </c>
      <c r="E986" s="5">
        <v>45913</v>
      </c>
      <c r="F986" s="5">
        <v>45908</v>
      </c>
      <c r="G986">
        <v>7926</v>
      </c>
      <c r="H986" t="s">
        <v>90</v>
      </c>
      <c r="I986" t="s">
        <v>91</v>
      </c>
      <c r="J986" t="s">
        <v>69</v>
      </c>
      <c r="K986" t="s">
        <v>92</v>
      </c>
      <c r="L986" t="s">
        <v>93</v>
      </c>
      <c r="M986" t="s">
        <v>72</v>
      </c>
      <c r="P986" t="s">
        <v>94</v>
      </c>
      <c r="Q986" t="s">
        <v>95</v>
      </c>
      <c r="R986" t="s">
        <v>96</v>
      </c>
      <c r="S986" t="s">
        <v>97</v>
      </c>
      <c r="T986" t="s">
        <v>98</v>
      </c>
      <c r="U986">
        <v>42.370837000000002</v>
      </c>
      <c r="V986">
        <v>-83.485600000000005</v>
      </c>
      <c r="W986" t="s">
        <v>439</v>
      </c>
      <c r="X986" t="s">
        <v>440</v>
      </c>
      <c r="Y986" t="s">
        <v>156</v>
      </c>
      <c r="Z986" s="10">
        <v>930633603</v>
      </c>
      <c r="AA986" s="9">
        <v>34.279342999999997</v>
      </c>
      <c r="AB986" s="9">
        <v>-118.69607000000001</v>
      </c>
      <c r="AC986" t="s">
        <v>98</v>
      </c>
      <c r="AD986">
        <v>108</v>
      </c>
      <c r="AE986" s="1" t="s">
        <v>102</v>
      </c>
      <c r="AF986" s="1" t="str">
        <f t="shared" si="44"/>
        <v>8</v>
      </c>
      <c r="AG986" s="1">
        <f t="shared" si="45"/>
        <v>5</v>
      </c>
      <c r="AH986" s="1">
        <v>15.47</v>
      </c>
      <c r="AI986" s="7">
        <f t="shared" si="46"/>
        <v>147.77000000000001</v>
      </c>
      <c r="AJ986">
        <v>147.77000000000001</v>
      </c>
      <c r="AK986">
        <v>147.77000000000001</v>
      </c>
      <c r="AL986" s="4">
        <v>28.57</v>
      </c>
      <c r="AM986" s="4">
        <v>0</v>
      </c>
      <c r="AN986" s="4">
        <v>0</v>
      </c>
      <c r="AO986" s="4">
        <v>0</v>
      </c>
      <c r="AP986" s="4">
        <v>0</v>
      </c>
      <c r="AQ986" s="4">
        <v>4.58</v>
      </c>
      <c r="AR986" s="4">
        <v>0</v>
      </c>
      <c r="AT986">
        <v>0</v>
      </c>
      <c r="AU986" s="4">
        <v>0</v>
      </c>
      <c r="AV986" s="4">
        <v>13.63</v>
      </c>
      <c r="AW986" s="4">
        <v>189.97</v>
      </c>
      <c r="AX986">
        <v>5</v>
      </c>
      <c r="AY986" t="s">
        <v>80</v>
      </c>
      <c r="AZ986">
        <v>5</v>
      </c>
      <c r="BA986">
        <v>0</v>
      </c>
      <c r="BB986">
        <v>0</v>
      </c>
      <c r="BC986">
        <v>0</v>
      </c>
      <c r="BD986">
        <v>0</v>
      </c>
      <c r="BE986">
        <v>1</v>
      </c>
      <c r="BF986" t="s">
        <v>81</v>
      </c>
      <c r="BJ986" s="6">
        <v>45913</v>
      </c>
      <c r="BK986" t="s">
        <v>223</v>
      </c>
      <c r="BL986" t="s">
        <v>85</v>
      </c>
      <c r="BM986" t="s">
        <v>84</v>
      </c>
      <c r="BN986" t="s">
        <v>85</v>
      </c>
      <c r="BP986">
        <v>2025</v>
      </c>
      <c r="BQ986" t="s">
        <v>86</v>
      </c>
      <c r="BR986" t="s">
        <v>87</v>
      </c>
    </row>
    <row r="987" spans="1:70" x14ac:dyDescent="0.25">
      <c r="A987">
        <v>6634416875</v>
      </c>
      <c r="B987" t="s">
        <v>226</v>
      </c>
      <c r="C987" t="s">
        <v>89</v>
      </c>
      <c r="D987" s="4">
        <v>90.68</v>
      </c>
      <c r="E987" s="5">
        <v>45913</v>
      </c>
      <c r="F987" s="5">
        <v>45909</v>
      </c>
      <c r="G987">
        <v>7926</v>
      </c>
      <c r="H987" t="s">
        <v>90</v>
      </c>
      <c r="I987" t="s">
        <v>91</v>
      </c>
      <c r="J987" t="s">
        <v>69</v>
      </c>
      <c r="K987" t="s">
        <v>92</v>
      </c>
      <c r="L987" t="s">
        <v>93</v>
      </c>
      <c r="M987" t="s">
        <v>72</v>
      </c>
      <c r="P987" t="s">
        <v>94</v>
      </c>
      <c r="Q987" t="s">
        <v>95</v>
      </c>
      <c r="R987" t="s">
        <v>96</v>
      </c>
      <c r="S987" t="s">
        <v>97</v>
      </c>
      <c r="T987" t="s">
        <v>98</v>
      </c>
      <c r="U987">
        <v>42.370837000000002</v>
      </c>
      <c r="V987">
        <v>-83.485600000000005</v>
      </c>
      <c r="W987" t="s">
        <v>375</v>
      </c>
      <c r="X987" t="s">
        <v>376</v>
      </c>
      <c r="Y987" t="s">
        <v>377</v>
      </c>
      <c r="Z987" s="10">
        <v>605634836</v>
      </c>
      <c r="AA987" s="9">
        <v>41.794885000000001</v>
      </c>
      <c r="AB987" s="9">
        <v>-88.161879999999996</v>
      </c>
      <c r="AC987" t="s">
        <v>98</v>
      </c>
      <c r="AD987">
        <v>103</v>
      </c>
      <c r="AE987" s="1" t="s">
        <v>102</v>
      </c>
      <c r="AF987" s="1" t="str">
        <f t="shared" si="44"/>
        <v>3</v>
      </c>
      <c r="AG987" s="1">
        <f t="shared" si="45"/>
        <v>5</v>
      </c>
      <c r="AH987" s="1">
        <v>10.44</v>
      </c>
      <c r="AI987" s="7">
        <f t="shared" si="46"/>
        <v>72.72</v>
      </c>
      <c r="AJ987">
        <v>72.72</v>
      </c>
      <c r="AK987">
        <v>72.72</v>
      </c>
      <c r="AL987" s="4">
        <v>13.64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T987">
        <v>0</v>
      </c>
      <c r="AU987" s="4">
        <v>0</v>
      </c>
      <c r="AV987" s="4">
        <v>4.32</v>
      </c>
      <c r="AW987" s="4">
        <v>90.68</v>
      </c>
      <c r="AX987">
        <v>5</v>
      </c>
      <c r="AY987" t="s">
        <v>80</v>
      </c>
      <c r="AZ987">
        <v>5</v>
      </c>
      <c r="BA987">
        <v>0</v>
      </c>
      <c r="BB987">
        <v>0</v>
      </c>
      <c r="BC987">
        <v>0</v>
      </c>
      <c r="BD987">
        <v>0</v>
      </c>
      <c r="BE987">
        <v>1</v>
      </c>
      <c r="BF987" t="s">
        <v>81</v>
      </c>
      <c r="BJ987" s="6">
        <v>45913</v>
      </c>
      <c r="BK987" t="s">
        <v>223</v>
      </c>
      <c r="BL987" t="s">
        <v>85</v>
      </c>
      <c r="BM987" t="s">
        <v>84</v>
      </c>
      <c r="BN987" t="s">
        <v>85</v>
      </c>
      <c r="BP987">
        <v>2025</v>
      </c>
      <c r="BQ987" t="s">
        <v>86</v>
      </c>
      <c r="BR987" t="s">
        <v>87</v>
      </c>
    </row>
    <row r="988" spans="1:70" x14ac:dyDescent="0.25">
      <c r="A988">
        <v>6634416800</v>
      </c>
      <c r="B988" t="s">
        <v>226</v>
      </c>
      <c r="C988" t="s">
        <v>89</v>
      </c>
      <c r="D988" s="4">
        <v>158.26</v>
      </c>
      <c r="E988" s="5">
        <v>45913</v>
      </c>
      <c r="F988" s="5">
        <v>45908</v>
      </c>
      <c r="G988">
        <v>7926</v>
      </c>
      <c r="H988" t="s">
        <v>90</v>
      </c>
      <c r="I988" t="s">
        <v>91</v>
      </c>
      <c r="J988" t="s">
        <v>69</v>
      </c>
      <c r="K988" t="s">
        <v>92</v>
      </c>
      <c r="L988" t="s">
        <v>93</v>
      </c>
      <c r="M988" t="s">
        <v>72</v>
      </c>
      <c r="P988" t="s">
        <v>94</v>
      </c>
      <c r="Q988" t="s">
        <v>95</v>
      </c>
      <c r="R988" t="s">
        <v>96</v>
      </c>
      <c r="S988" t="s">
        <v>97</v>
      </c>
      <c r="T988" t="s">
        <v>98</v>
      </c>
      <c r="U988">
        <v>42.370837000000002</v>
      </c>
      <c r="V988">
        <v>-83.485600000000005</v>
      </c>
      <c r="W988" t="s">
        <v>302</v>
      </c>
      <c r="X988" t="s">
        <v>303</v>
      </c>
      <c r="Y988" t="s">
        <v>272</v>
      </c>
      <c r="Z988" s="10">
        <v>328061551</v>
      </c>
      <c r="AA988" s="9">
        <v>28.51483</v>
      </c>
      <c r="AB988" s="9">
        <v>-81.36054</v>
      </c>
      <c r="AC988" t="s">
        <v>98</v>
      </c>
      <c r="AD988">
        <v>105</v>
      </c>
      <c r="AE988" s="1" t="s">
        <v>102</v>
      </c>
      <c r="AF988" s="1" t="str">
        <f t="shared" si="44"/>
        <v>5</v>
      </c>
      <c r="AG988" s="1">
        <f t="shared" si="45"/>
        <v>5</v>
      </c>
      <c r="AH988" s="1">
        <v>12.74</v>
      </c>
      <c r="AI988" s="7">
        <f t="shared" si="46"/>
        <v>122.33999999999997</v>
      </c>
      <c r="AJ988">
        <v>122.34</v>
      </c>
      <c r="AK988">
        <v>122.34</v>
      </c>
      <c r="AL988" s="4">
        <v>23.8</v>
      </c>
      <c r="AM988" s="4">
        <v>0</v>
      </c>
      <c r="AN988" s="4">
        <v>0</v>
      </c>
      <c r="AO988" s="4">
        <v>0</v>
      </c>
      <c r="AP988" s="4">
        <v>0</v>
      </c>
      <c r="AQ988" s="4">
        <v>4.58</v>
      </c>
      <c r="AR988" s="4">
        <v>0</v>
      </c>
      <c r="AT988">
        <v>0</v>
      </c>
      <c r="AU988" s="4">
        <v>0</v>
      </c>
      <c r="AV988" s="4">
        <v>12.12</v>
      </c>
      <c r="AW988" s="4">
        <v>158.26</v>
      </c>
      <c r="AX988">
        <v>5</v>
      </c>
      <c r="AY988" t="s">
        <v>80</v>
      </c>
      <c r="AZ988">
        <v>5</v>
      </c>
      <c r="BA988">
        <v>0</v>
      </c>
      <c r="BB988">
        <v>0</v>
      </c>
      <c r="BC988">
        <v>0</v>
      </c>
      <c r="BD988">
        <v>0</v>
      </c>
      <c r="BE988">
        <v>1</v>
      </c>
      <c r="BF988" t="s">
        <v>81</v>
      </c>
      <c r="BJ988" s="6">
        <v>45913</v>
      </c>
      <c r="BK988" t="s">
        <v>223</v>
      </c>
      <c r="BL988" t="s">
        <v>85</v>
      </c>
      <c r="BM988" t="s">
        <v>84</v>
      </c>
      <c r="BN988" t="s">
        <v>85</v>
      </c>
      <c r="BP988">
        <v>2025</v>
      </c>
      <c r="BQ988" t="s">
        <v>86</v>
      </c>
      <c r="BR988" t="s">
        <v>87</v>
      </c>
    </row>
    <row r="989" spans="1:70" x14ac:dyDescent="0.25">
      <c r="A989">
        <v>6634416935</v>
      </c>
      <c r="B989" t="s">
        <v>226</v>
      </c>
      <c r="C989" t="s">
        <v>89</v>
      </c>
      <c r="D989" s="4">
        <v>144.16999999999999</v>
      </c>
      <c r="E989" s="5">
        <v>45913</v>
      </c>
      <c r="F989" s="5">
        <v>45910</v>
      </c>
      <c r="G989">
        <v>7926</v>
      </c>
      <c r="H989" t="s">
        <v>90</v>
      </c>
      <c r="I989" t="s">
        <v>91</v>
      </c>
      <c r="J989" t="s">
        <v>69</v>
      </c>
      <c r="K989" t="s">
        <v>92</v>
      </c>
      <c r="L989" t="s">
        <v>93</v>
      </c>
      <c r="M989" t="s">
        <v>72</v>
      </c>
      <c r="P989" t="s">
        <v>94</v>
      </c>
      <c r="Q989" t="s">
        <v>95</v>
      </c>
      <c r="R989" t="s">
        <v>96</v>
      </c>
      <c r="S989" t="s">
        <v>97</v>
      </c>
      <c r="T989" t="s">
        <v>98</v>
      </c>
      <c r="U989">
        <v>42.370837000000002</v>
      </c>
      <c r="V989">
        <v>-83.485600000000005</v>
      </c>
      <c r="W989" t="s">
        <v>332</v>
      </c>
      <c r="X989" t="s">
        <v>333</v>
      </c>
      <c r="Y989" t="s">
        <v>267</v>
      </c>
      <c r="Z989" s="10">
        <v>513601253</v>
      </c>
      <c r="AA989" s="9">
        <v>43.428983000000002</v>
      </c>
      <c r="AB989" s="9">
        <v>-95.108919999999998</v>
      </c>
      <c r="AC989" t="s">
        <v>98</v>
      </c>
      <c r="AD989">
        <v>104</v>
      </c>
      <c r="AE989" s="1" t="s">
        <v>102</v>
      </c>
      <c r="AF989" s="1" t="str">
        <f t="shared" si="44"/>
        <v>4</v>
      </c>
      <c r="AG989" s="1">
        <f t="shared" si="45"/>
        <v>5</v>
      </c>
      <c r="AH989" s="1">
        <v>11.94</v>
      </c>
      <c r="AI989" s="7">
        <f t="shared" si="46"/>
        <v>115.61999999999998</v>
      </c>
      <c r="AJ989">
        <v>112.68</v>
      </c>
      <c r="AK989">
        <v>112.68</v>
      </c>
      <c r="AL989" s="4">
        <v>21.68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T989">
        <v>0</v>
      </c>
      <c r="AU989" s="4">
        <v>0</v>
      </c>
      <c r="AV989" s="4">
        <v>6.87</v>
      </c>
      <c r="AW989" s="4">
        <v>144.16999999999999</v>
      </c>
      <c r="AX989">
        <v>5</v>
      </c>
      <c r="AY989" t="s">
        <v>80</v>
      </c>
      <c r="AZ989">
        <v>5</v>
      </c>
      <c r="BA989">
        <v>0</v>
      </c>
      <c r="BB989">
        <v>0</v>
      </c>
      <c r="BC989">
        <v>0</v>
      </c>
      <c r="BD989">
        <v>0</v>
      </c>
      <c r="BE989">
        <v>1</v>
      </c>
      <c r="BF989" t="s">
        <v>81</v>
      </c>
      <c r="BJ989" s="6">
        <v>45913</v>
      </c>
      <c r="BK989" t="s">
        <v>223</v>
      </c>
      <c r="BL989" t="s">
        <v>85</v>
      </c>
      <c r="BM989" t="s">
        <v>84</v>
      </c>
      <c r="BN989" t="s">
        <v>85</v>
      </c>
      <c r="BP989">
        <v>2025</v>
      </c>
      <c r="BQ989" t="s">
        <v>86</v>
      </c>
      <c r="BR989" t="s">
        <v>87</v>
      </c>
    </row>
    <row r="990" spans="1:70" x14ac:dyDescent="0.25">
      <c r="A990">
        <v>6634416912</v>
      </c>
      <c r="B990" t="s">
        <v>226</v>
      </c>
      <c r="C990" t="s">
        <v>89</v>
      </c>
      <c r="D990" s="4">
        <v>96.38</v>
      </c>
      <c r="E990" s="5">
        <v>45913</v>
      </c>
      <c r="F990" s="5">
        <v>45910</v>
      </c>
      <c r="G990">
        <v>7926</v>
      </c>
      <c r="H990" t="s">
        <v>90</v>
      </c>
      <c r="I990" t="s">
        <v>91</v>
      </c>
      <c r="J990" t="s">
        <v>69</v>
      </c>
      <c r="K990" t="s">
        <v>92</v>
      </c>
      <c r="L990" t="s">
        <v>93</v>
      </c>
      <c r="M990" t="s">
        <v>72</v>
      </c>
      <c r="P990" t="s">
        <v>94</v>
      </c>
      <c r="Q990" t="s">
        <v>95</v>
      </c>
      <c r="R990" t="s">
        <v>96</v>
      </c>
      <c r="S990" t="s">
        <v>97</v>
      </c>
      <c r="T990" t="s">
        <v>98</v>
      </c>
      <c r="U990">
        <v>42.370837000000002</v>
      </c>
      <c r="V990">
        <v>-83.485600000000005</v>
      </c>
      <c r="W990" t="s">
        <v>307</v>
      </c>
      <c r="X990" t="s">
        <v>308</v>
      </c>
      <c r="Y990" t="s">
        <v>216</v>
      </c>
      <c r="Z990" s="10">
        <v>403249223</v>
      </c>
      <c r="AA990" s="9">
        <v>38.221178999999999</v>
      </c>
      <c r="AB990" s="9">
        <v>-84.554649999999995</v>
      </c>
      <c r="AC990" t="s">
        <v>98</v>
      </c>
      <c r="AD990">
        <v>103</v>
      </c>
      <c r="AE990" s="1" t="s">
        <v>102</v>
      </c>
      <c r="AF990" s="1" t="str">
        <f t="shared" si="44"/>
        <v>3</v>
      </c>
      <c r="AG990" s="1">
        <f t="shared" si="45"/>
        <v>5</v>
      </c>
      <c r="AH990" s="1">
        <v>10.44</v>
      </c>
      <c r="AI990" s="7">
        <f t="shared" si="46"/>
        <v>72.72</v>
      </c>
      <c r="AJ990">
        <v>72.72</v>
      </c>
      <c r="AK990">
        <v>72.72</v>
      </c>
      <c r="AL990" s="4">
        <v>14.49</v>
      </c>
      <c r="AM990" s="4">
        <v>0</v>
      </c>
      <c r="AN990" s="4">
        <v>0</v>
      </c>
      <c r="AO990" s="4">
        <v>0</v>
      </c>
      <c r="AP990" s="4">
        <v>0</v>
      </c>
      <c r="AQ990" s="4">
        <v>4.58</v>
      </c>
      <c r="AR990" s="4">
        <v>0</v>
      </c>
      <c r="AT990">
        <v>0</v>
      </c>
      <c r="AU990" s="4">
        <v>0</v>
      </c>
      <c r="AV990" s="4">
        <v>9.17</v>
      </c>
      <c r="AW990" s="4">
        <v>96.38</v>
      </c>
      <c r="AX990">
        <v>5</v>
      </c>
      <c r="AY990" t="s">
        <v>80</v>
      </c>
      <c r="AZ990">
        <v>5</v>
      </c>
      <c r="BA990">
        <v>0</v>
      </c>
      <c r="BB990">
        <v>0</v>
      </c>
      <c r="BC990">
        <v>0</v>
      </c>
      <c r="BD990">
        <v>0</v>
      </c>
      <c r="BE990">
        <v>1</v>
      </c>
      <c r="BF990" t="s">
        <v>81</v>
      </c>
      <c r="BJ990" s="6">
        <v>45913</v>
      </c>
      <c r="BK990" t="s">
        <v>223</v>
      </c>
      <c r="BL990" t="s">
        <v>85</v>
      </c>
      <c r="BM990" t="s">
        <v>84</v>
      </c>
      <c r="BN990" t="s">
        <v>85</v>
      </c>
      <c r="BP990">
        <v>2025</v>
      </c>
      <c r="BQ990" t="s">
        <v>86</v>
      </c>
      <c r="BR990" t="s">
        <v>87</v>
      </c>
    </row>
    <row r="991" spans="1:70" x14ac:dyDescent="0.25">
      <c r="A991">
        <v>6634416830</v>
      </c>
      <c r="B991" t="s">
        <v>226</v>
      </c>
      <c r="C991" t="s">
        <v>89</v>
      </c>
      <c r="D991" s="4">
        <v>158.26</v>
      </c>
      <c r="E991" s="5">
        <v>45913</v>
      </c>
      <c r="F991" s="5">
        <v>45908</v>
      </c>
      <c r="G991">
        <v>7926</v>
      </c>
      <c r="H991" t="s">
        <v>90</v>
      </c>
      <c r="I991" t="s">
        <v>91</v>
      </c>
      <c r="J991" t="s">
        <v>69</v>
      </c>
      <c r="K991" t="s">
        <v>92</v>
      </c>
      <c r="L991" t="s">
        <v>93</v>
      </c>
      <c r="M991" t="s">
        <v>72</v>
      </c>
      <c r="P991" t="s">
        <v>94</v>
      </c>
      <c r="Q991" t="s">
        <v>95</v>
      </c>
      <c r="R991" t="s">
        <v>96</v>
      </c>
      <c r="S991" t="s">
        <v>97</v>
      </c>
      <c r="T991" t="s">
        <v>98</v>
      </c>
      <c r="U991">
        <v>42.370837000000002</v>
      </c>
      <c r="V991">
        <v>-83.485600000000005</v>
      </c>
      <c r="W991" t="s">
        <v>300</v>
      </c>
      <c r="X991" t="s">
        <v>301</v>
      </c>
      <c r="Y991" t="s">
        <v>290</v>
      </c>
      <c r="Z991" s="10">
        <v>701222112</v>
      </c>
      <c r="AA991" s="9">
        <v>30.006353000000001</v>
      </c>
      <c r="AB991" s="9">
        <v>-90.062640000000002</v>
      </c>
      <c r="AC991" t="s">
        <v>98</v>
      </c>
      <c r="AD991">
        <v>105</v>
      </c>
      <c r="AE991" s="1" t="s">
        <v>102</v>
      </c>
      <c r="AF991" s="1" t="str">
        <f t="shared" si="44"/>
        <v>5</v>
      </c>
      <c r="AG991" s="1">
        <f t="shared" si="45"/>
        <v>5</v>
      </c>
      <c r="AH991" s="1">
        <v>12.74</v>
      </c>
      <c r="AI991" s="7">
        <f t="shared" si="46"/>
        <v>122.33999999999997</v>
      </c>
      <c r="AJ991">
        <v>122.34</v>
      </c>
      <c r="AK991">
        <v>122.34</v>
      </c>
      <c r="AL991" s="4">
        <v>23.8</v>
      </c>
      <c r="AM991" s="4">
        <v>0</v>
      </c>
      <c r="AN991" s="4">
        <v>0</v>
      </c>
      <c r="AO991" s="4">
        <v>0</v>
      </c>
      <c r="AP991" s="4">
        <v>0</v>
      </c>
      <c r="AQ991" s="4">
        <v>4.58</v>
      </c>
      <c r="AR991" s="4">
        <v>0</v>
      </c>
      <c r="AT991">
        <v>0</v>
      </c>
      <c r="AU991" s="4">
        <v>0</v>
      </c>
      <c r="AV991" s="4">
        <v>12.12</v>
      </c>
      <c r="AW991" s="4">
        <v>158.26</v>
      </c>
      <c r="AX991">
        <v>5</v>
      </c>
      <c r="AY991" t="s">
        <v>80</v>
      </c>
      <c r="AZ991">
        <v>5</v>
      </c>
      <c r="BA991">
        <v>0</v>
      </c>
      <c r="BB991">
        <v>0</v>
      </c>
      <c r="BC991">
        <v>0</v>
      </c>
      <c r="BD991">
        <v>0</v>
      </c>
      <c r="BE991">
        <v>1</v>
      </c>
      <c r="BF991" t="s">
        <v>81</v>
      </c>
      <c r="BJ991" s="6">
        <v>45913</v>
      </c>
      <c r="BK991" t="s">
        <v>223</v>
      </c>
      <c r="BL991" t="s">
        <v>85</v>
      </c>
      <c r="BM991" t="s">
        <v>84</v>
      </c>
      <c r="BN991" t="s">
        <v>85</v>
      </c>
      <c r="BP991">
        <v>2025</v>
      </c>
      <c r="BQ991" t="s">
        <v>86</v>
      </c>
      <c r="BR991" t="s">
        <v>87</v>
      </c>
    </row>
    <row r="992" spans="1:70" x14ac:dyDescent="0.25">
      <c r="A992">
        <v>6634416860</v>
      </c>
      <c r="B992" t="s">
        <v>226</v>
      </c>
      <c r="C992" t="s">
        <v>89</v>
      </c>
      <c r="D992" s="4">
        <v>140.5</v>
      </c>
      <c r="E992" s="5">
        <v>45913</v>
      </c>
      <c r="F992" s="5">
        <v>45908</v>
      </c>
      <c r="G992">
        <v>7926</v>
      </c>
      <c r="H992" t="s">
        <v>90</v>
      </c>
      <c r="I992" t="s">
        <v>91</v>
      </c>
      <c r="J992" t="s">
        <v>69</v>
      </c>
      <c r="K992" t="s">
        <v>92</v>
      </c>
      <c r="L992" t="s">
        <v>93</v>
      </c>
      <c r="M992" t="s">
        <v>72</v>
      </c>
      <c r="P992" t="s">
        <v>94</v>
      </c>
      <c r="Q992" t="s">
        <v>95</v>
      </c>
      <c r="R992" t="s">
        <v>96</v>
      </c>
      <c r="S992" t="s">
        <v>97</v>
      </c>
      <c r="T992" t="s">
        <v>98</v>
      </c>
      <c r="U992">
        <v>42.370837000000002</v>
      </c>
      <c r="V992">
        <v>-83.485600000000005</v>
      </c>
      <c r="W992" t="s">
        <v>285</v>
      </c>
      <c r="X992" t="s">
        <v>286</v>
      </c>
      <c r="Y992" t="s">
        <v>287</v>
      </c>
      <c r="Z992" s="10">
        <v>549048072</v>
      </c>
      <c r="AA992" s="9">
        <v>44.018870999999997</v>
      </c>
      <c r="AB992" s="9">
        <v>-88.613240000000005</v>
      </c>
      <c r="AC992" t="s">
        <v>98</v>
      </c>
      <c r="AD992">
        <v>104</v>
      </c>
      <c r="AE992" s="1" t="s">
        <v>102</v>
      </c>
      <c r="AF992" s="1" t="str">
        <f t="shared" si="44"/>
        <v>4</v>
      </c>
      <c r="AG992" s="1">
        <f t="shared" si="45"/>
        <v>5</v>
      </c>
      <c r="AH992" s="1">
        <v>11.94</v>
      </c>
      <c r="AI992" s="7">
        <f t="shared" si="46"/>
        <v>112.68</v>
      </c>
      <c r="AJ992">
        <v>112.68</v>
      </c>
      <c r="AK992">
        <v>112.68</v>
      </c>
      <c r="AL992" s="4">
        <v>21.13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T992">
        <v>0</v>
      </c>
      <c r="AU992" s="4">
        <v>0</v>
      </c>
      <c r="AV992" s="4">
        <v>6.69</v>
      </c>
      <c r="AW992" s="4">
        <v>140.5</v>
      </c>
      <c r="AX992">
        <v>5</v>
      </c>
      <c r="AY992" t="s">
        <v>80</v>
      </c>
      <c r="AZ992">
        <v>5</v>
      </c>
      <c r="BA992">
        <v>0</v>
      </c>
      <c r="BB992">
        <v>0</v>
      </c>
      <c r="BC992">
        <v>0</v>
      </c>
      <c r="BD992">
        <v>0</v>
      </c>
      <c r="BE992">
        <v>1</v>
      </c>
      <c r="BF992" t="s">
        <v>81</v>
      </c>
      <c r="BJ992" s="6">
        <v>45913</v>
      </c>
      <c r="BK992" t="s">
        <v>223</v>
      </c>
      <c r="BL992" t="s">
        <v>85</v>
      </c>
      <c r="BM992" t="s">
        <v>84</v>
      </c>
      <c r="BN992" t="s">
        <v>85</v>
      </c>
      <c r="BP992">
        <v>2025</v>
      </c>
      <c r="BQ992" t="s">
        <v>86</v>
      </c>
      <c r="BR992" t="s">
        <v>87</v>
      </c>
    </row>
    <row r="993" spans="1:70" x14ac:dyDescent="0.25">
      <c r="A993">
        <v>6634416764</v>
      </c>
      <c r="B993" t="s">
        <v>226</v>
      </c>
      <c r="C993" t="s">
        <v>89</v>
      </c>
      <c r="D993" s="4">
        <v>152.54</v>
      </c>
      <c r="E993" s="5">
        <v>45913</v>
      </c>
      <c r="F993" s="5">
        <v>45908</v>
      </c>
      <c r="G993">
        <v>7926</v>
      </c>
      <c r="H993" t="s">
        <v>90</v>
      </c>
      <c r="I993" t="s">
        <v>91</v>
      </c>
      <c r="J993" t="s">
        <v>69</v>
      </c>
      <c r="K993" t="s">
        <v>92</v>
      </c>
      <c r="L993" t="s">
        <v>93</v>
      </c>
      <c r="M993" t="s">
        <v>72</v>
      </c>
      <c r="P993" t="s">
        <v>94</v>
      </c>
      <c r="Q993" t="s">
        <v>95</v>
      </c>
      <c r="R993" t="s">
        <v>96</v>
      </c>
      <c r="S993" t="s">
        <v>97</v>
      </c>
      <c r="T993" t="s">
        <v>98</v>
      </c>
      <c r="U993">
        <v>42.370837000000002</v>
      </c>
      <c r="V993">
        <v>-83.485600000000005</v>
      </c>
      <c r="W993" t="s">
        <v>342</v>
      </c>
      <c r="X993" t="s">
        <v>343</v>
      </c>
      <c r="Y993" t="s">
        <v>344</v>
      </c>
      <c r="Z993" s="10">
        <v>300782195</v>
      </c>
      <c r="AA993" s="9">
        <v>33.860954999999997</v>
      </c>
      <c r="AB993" s="9">
        <v>-84.018069999999994</v>
      </c>
      <c r="AC993" t="s">
        <v>98</v>
      </c>
      <c r="AD993">
        <v>105</v>
      </c>
      <c r="AE993" s="1" t="s">
        <v>102</v>
      </c>
      <c r="AF993" s="1" t="str">
        <f t="shared" si="44"/>
        <v>5</v>
      </c>
      <c r="AG993" s="1">
        <f t="shared" si="45"/>
        <v>5</v>
      </c>
      <c r="AH993" s="1">
        <v>12.74</v>
      </c>
      <c r="AI993" s="7">
        <f t="shared" si="46"/>
        <v>122.33999999999999</v>
      </c>
      <c r="AJ993">
        <v>122.34</v>
      </c>
      <c r="AK993">
        <v>122.34</v>
      </c>
      <c r="AL993" s="4">
        <v>22.94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T993">
        <v>0</v>
      </c>
      <c r="AU993" s="4">
        <v>0</v>
      </c>
      <c r="AV993" s="4">
        <v>7.26</v>
      </c>
      <c r="AW993" s="4">
        <v>152.54</v>
      </c>
      <c r="AX993">
        <v>5</v>
      </c>
      <c r="AY993" t="s">
        <v>80</v>
      </c>
      <c r="AZ993">
        <v>5</v>
      </c>
      <c r="BA993">
        <v>0</v>
      </c>
      <c r="BB993">
        <v>0</v>
      </c>
      <c r="BC993">
        <v>0</v>
      </c>
      <c r="BD993">
        <v>0</v>
      </c>
      <c r="BE993">
        <v>1</v>
      </c>
      <c r="BF993" t="s">
        <v>81</v>
      </c>
      <c r="BJ993" s="6">
        <v>45913</v>
      </c>
      <c r="BK993" t="s">
        <v>223</v>
      </c>
      <c r="BL993" t="s">
        <v>85</v>
      </c>
      <c r="BM993" t="s">
        <v>84</v>
      </c>
      <c r="BN993" t="s">
        <v>85</v>
      </c>
      <c r="BP993">
        <v>2025</v>
      </c>
      <c r="BQ993" t="s">
        <v>86</v>
      </c>
      <c r="BR993" t="s">
        <v>87</v>
      </c>
    </row>
    <row r="994" spans="1:70" x14ac:dyDescent="0.25">
      <c r="A994">
        <v>6634416903</v>
      </c>
      <c r="B994" t="s">
        <v>226</v>
      </c>
      <c r="C994" t="s">
        <v>89</v>
      </c>
      <c r="D994" s="4">
        <v>185.29</v>
      </c>
      <c r="E994" s="5">
        <v>45913</v>
      </c>
      <c r="F994" s="5">
        <v>45910</v>
      </c>
      <c r="G994">
        <v>7926</v>
      </c>
      <c r="H994" t="s">
        <v>90</v>
      </c>
      <c r="I994" t="s">
        <v>91</v>
      </c>
      <c r="J994" t="s">
        <v>69</v>
      </c>
      <c r="K994" t="s">
        <v>92</v>
      </c>
      <c r="L994" t="s">
        <v>93</v>
      </c>
      <c r="M994" t="s">
        <v>72</v>
      </c>
      <c r="P994" t="s">
        <v>94</v>
      </c>
      <c r="Q994" t="s">
        <v>95</v>
      </c>
      <c r="R994" t="s">
        <v>96</v>
      </c>
      <c r="S994" t="s">
        <v>97</v>
      </c>
      <c r="T994" t="s">
        <v>98</v>
      </c>
      <c r="U994">
        <v>42.370837000000002</v>
      </c>
      <c r="V994">
        <v>-83.485600000000005</v>
      </c>
      <c r="W994" t="s">
        <v>315</v>
      </c>
      <c r="X994" t="s">
        <v>316</v>
      </c>
      <c r="Y994" t="s">
        <v>272</v>
      </c>
      <c r="Z994" s="10">
        <v>334317434</v>
      </c>
      <c r="AA994" s="9">
        <v>26.381304</v>
      </c>
      <c r="AB994" s="9">
        <v>-80.096230000000006</v>
      </c>
      <c r="AC994" t="s">
        <v>98</v>
      </c>
      <c r="AD994">
        <v>107</v>
      </c>
      <c r="AE994" s="1" t="s">
        <v>102</v>
      </c>
      <c r="AF994" s="1" t="str">
        <f t="shared" si="44"/>
        <v>7</v>
      </c>
      <c r="AG994" s="1">
        <f t="shared" si="45"/>
        <v>5</v>
      </c>
      <c r="AH994" s="1">
        <v>14.99</v>
      </c>
      <c r="AI994" s="7">
        <f t="shared" si="46"/>
        <v>144.03</v>
      </c>
      <c r="AJ994">
        <v>144.03</v>
      </c>
      <c r="AK994">
        <v>144.03</v>
      </c>
      <c r="AL994" s="4">
        <v>27.86</v>
      </c>
      <c r="AM994" s="4">
        <v>0</v>
      </c>
      <c r="AN994" s="4">
        <v>0</v>
      </c>
      <c r="AO994" s="4">
        <v>0</v>
      </c>
      <c r="AP994" s="4">
        <v>0</v>
      </c>
      <c r="AQ994" s="4">
        <v>4.58</v>
      </c>
      <c r="AR994" s="4">
        <v>0</v>
      </c>
      <c r="AT994">
        <v>0</v>
      </c>
      <c r="AU994" s="4">
        <v>0</v>
      </c>
      <c r="AV994" s="4">
        <v>13.4</v>
      </c>
      <c r="AW994" s="4">
        <v>185.29</v>
      </c>
      <c r="AX994">
        <v>5</v>
      </c>
      <c r="AY994" t="s">
        <v>80</v>
      </c>
      <c r="AZ994">
        <v>5</v>
      </c>
      <c r="BA994">
        <v>0</v>
      </c>
      <c r="BB994">
        <v>0</v>
      </c>
      <c r="BC994">
        <v>0</v>
      </c>
      <c r="BD994">
        <v>0</v>
      </c>
      <c r="BE994">
        <v>1</v>
      </c>
      <c r="BF994" t="s">
        <v>81</v>
      </c>
      <c r="BJ994" s="6">
        <v>45913</v>
      </c>
      <c r="BK994" t="s">
        <v>223</v>
      </c>
      <c r="BL994" t="s">
        <v>85</v>
      </c>
      <c r="BM994" t="s">
        <v>84</v>
      </c>
      <c r="BN994" t="s">
        <v>85</v>
      </c>
      <c r="BP994">
        <v>2025</v>
      </c>
      <c r="BQ994" t="s">
        <v>86</v>
      </c>
      <c r="BR994" t="s">
        <v>87</v>
      </c>
    </row>
    <row r="995" spans="1:70" x14ac:dyDescent="0.25">
      <c r="A995">
        <v>6634416880</v>
      </c>
      <c r="B995" t="s">
        <v>226</v>
      </c>
      <c r="C995" t="s">
        <v>89</v>
      </c>
      <c r="D995" s="4">
        <v>153.44999999999999</v>
      </c>
      <c r="E995" s="5">
        <v>45913</v>
      </c>
      <c r="F995" s="5">
        <v>45909</v>
      </c>
      <c r="G995">
        <v>7926</v>
      </c>
      <c r="H995" t="s">
        <v>90</v>
      </c>
      <c r="I995" t="s">
        <v>91</v>
      </c>
      <c r="J995" t="s">
        <v>69</v>
      </c>
      <c r="K995" t="s">
        <v>92</v>
      </c>
      <c r="L995" t="s">
        <v>93</v>
      </c>
      <c r="M995" t="s">
        <v>72</v>
      </c>
      <c r="P995" t="s">
        <v>94</v>
      </c>
      <c r="Q995" t="s">
        <v>95</v>
      </c>
      <c r="R995" t="s">
        <v>96</v>
      </c>
      <c r="S995" t="s">
        <v>97</v>
      </c>
      <c r="T995" t="s">
        <v>98</v>
      </c>
      <c r="U995">
        <v>42.370837000000002</v>
      </c>
      <c r="V995">
        <v>-83.485600000000005</v>
      </c>
      <c r="W995" t="s">
        <v>278</v>
      </c>
      <c r="X995" t="s">
        <v>279</v>
      </c>
      <c r="Y995" t="s">
        <v>119</v>
      </c>
      <c r="Z995" s="10">
        <v>559624420</v>
      </c>
      <c r="AA995" s="9">
        <v>43.762272000000003</v>
      </c>
      <c r="AB995" s="9">
        <v>-91.845299999999995</v>
      </c>
      <c r="AC995" t="s">
        <v>98</v>
      </c>
      <c r="AD995">
        <v>104</v>
      </c>
      <c r="AE995" s="1" t="s">
        <v>102</v>
      </c>
      <c r="AF995" s="1" t="str">
        <f t="shared" si="44"/>
        <v>4</v>
      </c>
      <c r="AG995" s="1">
        <f t="shared" si="45"/>
        <v>5</v>
      </c>
      <c r="AH995" s="1">
        <v>11.94</v>
      </c>
      <c r="AI995" s="7">
        <f t="shared" si="46"/>
        <v>112.67999999999999</v>
      </c>
      <c r="AJ995">
        <v>112.68</v>
      </c>
      <c r="AK995">
        <v>112.68</v>
      </c>
      <c r="AL995" s="4">
        <v>23.07</v>
      </c>
      <c r="AM995" s="4">
        <v>0</v>
      </c>
      <c r="AN995" s="4">
        <v>0</v>
      </c>
      <c r="AO995" s="4">
        <v>0</v>
      </c>
      <c r="AP995" s="4">
        <v>0</v>
      </c>
      <c r="AQ995" s="4">
        <v>4.58</v>
      </c>
      <c r="AR995" s="4">
        <v>0</v>
      </c>
      <c r="AT995">
        <v>0</v>
      </c>
      <c r="AU995" s="4">
        <v>0</v>
      </c>
      <c r="AV995" s="4">
        <v>17.7</v>
      </c>
      <c r="AW995" s="4">
        <v>153.44999999999999</v>
      </c>
      <c r="AX995">
        <v>5</v>
      </c>
      <c r="AY995" t="s">
        <v>80</v>
      </c>
      <c r="AZ995">
        <v>5</v>
      </c>
      <c r="BA995">
        <v>0</v>
      </c>
      <c r="BB995">
        <v>0</v>
      </c>
      <c r="BC995">
        <v>0</v>
      </c>
      <c r="BD995">
        <v>0</v>
      </c>
      <c r="BE995">
        <v>1</v>
      </c>
      <c r="BF995" t="s">
        <v>81</v>
      </c>
      <c r="BJ995" s="6">
        <v>45913</v>
      </c>
      <c r="BK995" t="s">
        <v>223</v>
      </c>
      <c r="BL995" t="s">
        <v>85</v>
      </c>
      <c r="BM995" t="s">
        <v>84</v>
      </c>
      <c r="BN995" t="s">
        <v>85</v>
      </c>
      <c r="BP995">
        <v>2025</v>
      </c>
      <c r="BQ995" t="s">
        <v>86</v>
      </c>
      <c r="BR995" t="s">
        <v>87</v>
      </c>
    </row>
    <row r="996" spans="1:70" x14ac:dyDescent="0.25">
      <c r="A996">
        <v>6634416825</v>
      </c>
      <c r="B996" t="s">
        <v>226</v>
      </c>
      <c r="C996" t="s">
        <v>89</v>
      </c>
      <c r="D996" s="4">
        <v>152.54</v>
      </c>
      <c r="E996" s="5">
        <v>45913</v>
      </c>
      <c r="F996" s="5">
        <v>45908</v>
      </c>
      <c r="G996">
        <v>7926</v>
      </c>
      <c r="H996" t="s">
        <v>90</v>
      </c>
      <c r="I996" t="s">
        <v>91</v>
      </c>
      <c r="J996" t="s">
        <v>69</v>
      </c>
      <c r="K996" t="s">
        <v>92</v>
      </c>
      <c r="L996" t="s">
        <v>93</v>
      </c>
      <c r="M996" t="s">
        <v>72</v>
      </c>
      <c r="P996" t="s">
        <v>94</v>
      </c>
      <c r="Q996" t="s">
        <v>95</v>
      </c>
      <c r="R996" t="s">
        <v>96</v>
      </c>
      <c r="S996" t="s">
        <v>97</v>
      </c>
      <c r="T996" t="s">
        <v>98</v>
      </c>
      <c r="U996">
        <v>42.370837000000002</v>
      </c>
      <c r="V996">
        <v>-83.485600000000005</v>
      </c>
      <c r="W996" t="s">
        <v>297</v>
      </c>
      <c r="X996" t="s">
        <v>298</v>
      </c>
      <c r="Y996" t="s">
        <v>299</v>
      </c>
      <c r="Z996" s="10">
        <v>674014143</v>
      </c>
      <c r="AA996" s="9">
        <v>38.827874999999999</v>
      </c>
      <c r="AB996" s="9">
        <v>-97.615530000000007</v>
      </c>
      <c r="AC996" t="s">
        <v>98</v>
      </c>
      <c r="AD996">
        <v>105</v>
      </c>
      <c r="AE996" s="1" t="s">
        <v>102</v>
      </c>
      <c r="AF996" s="1" t="str">
        <f t="shared" si="44"/>
        <v>5</v>
      </c>
      <c r="AG996" s="1">
        <f t="shared" si="45"/>
        <v>5</v>
      </c>
      <c r="AH996" s="1">
        <v>12.74</v>
      </c>
      <c r="AI996" s="7">
        <f t="shared" si="46"/>
        <v>122.33999999999999</v>
      </c>
      <c r="AJ996">
        <v>122.34</v>
      </c>
      <c r="AK996">
        <v>122.34</v>
      </c>
      <c r="AL996" s="4">
        <v>22.94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T996">
        <v>0</v>
      </c>
      <c r="AU996" s="4">
        <v>0</v>
      </c>
      <c r="AV996" s="4">
        <v>7.26</v>
      </c>
      <c r="AW996" s="4">
        <v>152.54</v>
      </c>
      <c r="AX996">
        <v>5</v>
      </c>
      <c r="AY996" t="s">
        <v>80</v>
      </c>
      <c r="AZ996">
        <v>5</v>
      </c>
      <c r="BA996">
        <v>0</v>
      </c>
      <c r="BB996">
        <v>0</v>
      </c>
      <c r="BC996">
        <v>0</v>
      </c>
      <c r="BD996">
        <v>0</v>
      </c>
      <c r="BE996">
        <v>1</v>
      </c>
      <c r="BF996" t="s">
        <v>81</v>
      </c>
      <c r="BJ996" s="6">
        <v>45913</v>
      </c>
      <c r="BK996" t="s">
        <v>223</v>
      </c>
      <c r="BL996" t="s">
        <v>85</v>
      </c>
      <c r="BM996" t="s">
        <v>84</v>
      </c>
      <c r="BN996" t="s">
        <v>85</v>
      </c>
      <c r="BP996">
        <v>2025</v>
      </c>
      <c r="BQ996" t="s">
        <v>86</v>
      </c>
      <c r="BR996" t="s">
        <v>87</v>
      </c>
    </row>
    <row r="997" spans="1:70" x14ac:dyDescent="0.25">
      <c r="A997">
        <v>6634416837</v>
      </c>
      <c r="B997" t="s">
        <v>226</v>
      </c>
      <c r="C997" t="s">
        <v>89</v>
      </c>
      <c r="D997" s="4">
        <v>158.41</v>
      </c>
      <c r="E997" s="5">
        <v>45913</v>
      </c>
      <c r="F997" s="5">
        <v>45908</v>
      </c>
      <c r="G997">
        <v>7926</v>
      </c>
      <c r="H997" t="s">
        <v>90</v>
      </c>
      <c r="I997" t="s">
        <v>91</v>
      </c>
      <c r="J997" t="s">
        <v>69</v>
      </c>
      <c r="K997" t="s">
        <v>92</v>
      </c>
      <c r="L997" t="s">
        <v>93</v>
      </c>
      <c r="M997" t="s">
        <v>72</v>
      </c>
      <c r="P997" t="s">
        <v>94</v>
      </c>
      <c r="Q997" t="s">
        <v>95</v>
      </c>
      <c r="R997" t="s">
        <v>96</v>
      </c>
      <c r="S997" t="s">
        <v>97</v>
      </c>
      <c r="T997" t="s">
        <v>98</v>
      </c>
      <c r="U997">
        <v>42.370837000000002</v>
      </c>
      <c r="V997">
        <v>-83.485600000000005</v>
      </c>
      <c r="W997" t="s">
        <v>273</v>
      </c>
      <c r="X997" t="s">
        <v>274</v>
      </c>
      <c r="Y997" t="s">
        <v>112</v>
      </c>
      <c r="Z997" s="10">
        <v>782162907</v>
      </c>
      <c r="AA997" s="9">
        <v>29.528514999999999</v>
      </c>
      <c r="AB997" s="9">
        <v>-98.492189999999994</v>
      </c>
      <c r="AC997" t="s">
        <v>98</v>
      </c>
      <c r="AD997">
        <v>106</v>
      </c>
      <c r="AE997" s="1" t="s">
        <v>102</v>
      </c>
      <c r="AF997" s="1" t="str">
        <f t="shared" si="44"/>
        <v>6</v>
      </c>
      <c r="AG997" s="1">
        <f t="shared" si="45"/>
        <v>5</v>
      </c>
      <c r="AH997" s="1">
        <v>13.2</v>
      </c>
      <c r="AI997" s="7">
        <f t="shared" si="46"/>
        <v>127.05</v>
      </c>
      <c r="AJ997">
        <v>127.05</v>
      </c>
      <c r="AK997">
        <v>127.05</v>
      </c>
      <c r="AL997" s="4">
        <v>23.82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T997">
        <v>0</v>
      </c>
      <c r="AU997" s="4">
        <v>0</v>
      </c>
      <c r="AV997" s="4">
        <v>7.54</v>
      </c>
      <c r="AW997" s="4">
        <v>158.41</v>
      </c>
      <c r="AX997">
        <v>5</v>
      </c>
      <c r="AY997" t="s">
        <v>80</v>
      </c>
      <c r="AZ997">
        <v>5</v>
      </c>
      <c r="BA997">
        <v>0</v>
      </c>
      <c r="BB997">
        <v>0</v>
      </c>
      <c r="BC997">
        <v>0</v>
      </c>
      <c r="BD997">
        <v>0</v>
      </c>
      <c r="BE997">
        <v>1</v>
      </c>
      <c r="BF997" t="s">
        <v>81</v>
      </c>
      <c r="BJ997" s="6">
        <v>45913</v>
      </c>
      <c r="BK997" t="s">
        <v>223</v>
      </c>
      <c r="BL997" t="s">
        <v>85</v>
      </c>
      <c r="BM997" t="s">
        <v>84</v>
      </c>
      <c r="BN997" t="s">
        <v>85</v>
      </c>
      <c r="BP997">
        <v>2025</v>
      </c>
      <c r="BQ997" t="s">
        <v>86</v>
      </c>
      <c r="BR997" t="s">
        <v>87</v>
      </c>
    </row>
    <row r="998" spans="1:70" x14ac:dyDescent="0.25">
      <c r="A998">
        <v>6634416821</v>
      </c>
      <c r="B998" t="s">
        <v>226</v>
      </c>
      <c r="C998" t="s">
        <v>89</v>
      </c>
      <c r="D998" s="4">
        <v>152.54</v>
      </c>
      <c r="E998" s="5">
        <v>45913</v>
      </c>
      <c r="F998" s="5">
        <v>45908</v>
      </c>
      <c r="G998">
        <v>7926</v>
      </c>
      <c r="H998" t="s">
        <v>90</v>
      </c>
      <c r="I998" t="s">
        <v>91</v>
      </c>
      <c r="J998" t="s">
        <v>69</v>
      </c>
      <c r="K998" t="s">
        <v>92</v>
      </c>
      <c r="L998" t="s">
        <v>93</v>
      </c>
      <c r="M998" t="s">
        <v>72</v>
      </c>
      <c r="P998" t="s">
        <v>94</v>
      </c>
      <c r="Q998" t="s">
        <v>95</v>
      </c>
      <c r="R998" t="s">
        <v>96</v>
      </c>
      <c r="S998" t="s">
        <v>97</v>
      </c>
      <c r="T998" t="s">
        <v>98</v>
      </c>
      <c r="U998">
        <v>42.370837000000002</v>
      </c>
      <c r="V998">
        <v>-83.485600000000005</v>
      </c>
      <c r="W998" t="s">
        <v>297</v>
      </c>
      <c r="X998" t="s">
        <v>298</v>
      </c>
      <c r="Y998" t="s">
        <v>299</v>
      </c>
      <c r="Z998" s="10">
        <v>674014143</v>
      </c>
      <c r="AA998" s="9">
        <v>38.827874999999999</v>
      </c>
      <c r="AB998" s="9">
        <v>-97.615530000000007</v>
      </c>
      <c r="AC998" t="s">
        <v>98</v>
      </c>
      <c r="AD998">
        <v>105</v>
      </c>
      <c r="AE998" s="1" t="s">
        <v>102</v>
      </c>
      <c r="AF998" s="1" t="str">
        <f t="shared" si="44"/>
        <v>5</v>
      </c>
      <c r="AG998" s="1">
        <f t="shared" si="45"/>
        <v>5</v>
      </c>
      <c r="AH998" s="1">
        <v>12.74</v>
      </c>
      <c r="AI998" s="7">
        <f t="shared" si="46"/>
        <v>122.33999999999999</v>
      </c>
      <c r="AJ998">
        <v>122.34</v>
      </c>
      <c r="AK998">
        <v>122.34</v>
      </c>
      <c r="AL998" s="4">
        <v>22.94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T998">
        <v>0</v>
      </c>
      <c r="AU998" s="4">
        <v>0</v>
      </c>
      <c r="AV998" s="4">
        <v>7.26</v>
      </c>
      <c r="AW998" s="4">
        <v>152.54</v>
      </c>
      <c r="AX998">
        <v>5</v>
      </c>
      <c r="AY998" t="s">
        <v>80</v>
      </c>
      <c r="AZ998">
        <v>5</v>
      </c>
      <c r="BA998">
        <v>0</v>
      </c>
      <c r="BB998">
        <v>0</v>
      </c>
      <c r="BC998">
        <v>0</v>
      </c>
      <c r="BD998">
        <v>0</v>
      </c>
      <c r="BE998">
        <v>1</v>
      </c>
      <c r="BF998" t="s">
        <v>81</v>
      </c>
      <c r="BJ998" s="6">
        <v>45913</v>
      </c>
      <c r="BK998" t="s">
        <v>223</v>
      </c>
      <c r="BL998" t="s">
        <v>85</v>
      </c>
      <c r="BM998" t="s">
        <v>84</v>
      </c>
      <c r="BN998" t="s">
        <v>85</v>
      </c>
      <c r="BP998">
        <v>2025</v>
      </c>
      <c r="BQ998" t="s">
        <v>86</v>
      </c>
      <c r="BR998" t="s">
        <v>87</v>
      </c>
    </row>
    <row r="999" spans="1:70" x14ac:dyDescent="0.25">
      <c r="A999">
        <v>6634416773</v>
      </c>
      <c r="B999" t="s">
        <v>226</v>
      </c>
      <c r="C999" t="s">
        <v>89</v>
      </c>
      <c r="D999" s="4">
        <v>96.38</v>
      </c>
      <c r="E999" s="5">
        <v>45913</v>
      </c>
      <c r="F999" s="5">
        <v>45908</v>
      </c>
      <c r="G999">
        <v>7926</v>
      </c>
      <c r="H999" t="s">
        <v>90</v>
      </c>
      <c r="I999" t="s">
        <v>91</v>
      </c>
      <c r="J999" t="s">
        <v>69</v>
      </c>
      <c r="K999" t="s">
        <v>92</v>
      </c>
      <c r="L999" t="s">
        <v>93</v>
      </c>
      <c r="M999" t="s">
        <v>72</v>
      </c>
      <c r="P999" t="s">
        <v>94</v>
      </c>
      <c r="Q999" t="s">
        <v>95</v>
      </c>
      <c r="R999" t="s">
        <v>96</v>
      </c>
      <c r="S999" t="s">
        <v>97</v>
      </c>
      <c r="T999" t="s">
        <v>98</v>
      </c>
      <c r="U999">
        <v>42.370837000000002</v>
      </c>
      <c r="V999">
        <v>-83.485600000000005</v>
      </c>
      <c r="W999" t="s">
        <v>307</v>
      </c>
      <c r="X999" t="s">
        <v>308</v>
      </c>
      <c r="Y999" t="s">
        <v>216</v>
      </c>
      <c r="Z999" s="10">
        <v>403249223</v>
      </c>
      <c r="AA999" s="9">
        <v>38.221178999999999</v>
      </c>
      <c r="AB999" s="9">
        <v>-84.554649999999995</v>
      </c>
      <c r="AC999" t="s">
        <v>98</v>
      </c>
      <c r="AD999">
        <v>103</v>
      </c>
      <c r="AE999" s="1" t="s">
        <v>102</v>
      </c>
      <c r="AF999" s="1" t="str">
        <f t="shared" si="44"/>
        <v>3</v>
      </c>
      <c r="AG999" s="1">
        <f t="shared" si="45"/>
        <v>5</v>
      </c>
      <c r="AH999" s="1">
        <v>10.44</v>
      </c>
      <c r="AI999" s="7">
        <f t="shared" si="46"/>
        <v>72.72</v>
      </c>
      <c r="AJ999">
        <v>72.72</v>
      </c>
      <c r="AK999">
        <v>72.72</v>
      </c>
      <c r="AL999" s="4">
        <v>14.49</v>
      </c>
      <c r="AM999" s="4">
        <v>0</v>
      </c>
      <c r="AN999" s="4">
        <v>0</v>
      </c>
      <c r="AO999" s="4">
        <v>0</v>
      </c>
      <c r="AP999" s="4">
        <v>0</v>
      </c>
      <c r="AQ999" s="4">
        <v>4.58</v>
      </c>
      <c r="AR999" s="4">
        <v>0</v>
      </c>
      <c r="AT999">
        <v>0</v>
      </c>
      <c r="AU999" s="4">
        <v>0</v>
      </c>
      <c r="AV999" s="4">
        <v>9.17</v>
      </c>
      <c r="AW999" s="4">
        <v>96.38</v>
      </c>
      <c r="AX999">
        <v>5</v>
      </c>
      <c r="AY999" t="s">
        <v>80</v>
      </c>
      <c r="AZ999">
        <v>5</v>
      </c>
      <c r="BA999">
        <v>0</v>
      </c>
      <c r="BB999">
        <v>0</v>
      </c>
      <c r="BC999">
        <v>0</v>
      </c>
      <c r="BD999">
        <v>0</v>
      </c>
      <c r="BE999">
        <v>1</v>
      </c>
      <c r="BF999" t="s">
        <v>81</v>
      </c>
      <c r="BJ999" s="6">
        <v>45913</v>
      </c>
      <c r="BK999" t="s">
        <v>223</v>
      </c>
      <c r="BL999" t="s">
        <v>85</v>
      </c>
      <c r="BM999" t="s">
        <v>84</v>
      </c>
      <c r="BN999" t="s">
        <v>85</v>
      </c>
      <c r="BP999">
        <v>2025</v>
      </c>
      <c r="BQ999" t="s">
        <v>86</v>
      </c>
      <c r="BR999" t="s">
        <v>87</v>
      </c>
    </row>
    <row r="1000" spans="1:70" x14ac:dyDescent="0.25">
      <c r="A1000">
        <v>6634416783</v>
      </c>
      <c r="B1000" t="s">
        <v>226</v>
      </c>
      <c r="C1000" t="s">
        <v>89</v>
      </c>
      <c r="D1000" s="4">
        <v>158.26</v>
      </c>
      <c r="E1000" s="5">
        <v>45913</v>
      </c>
      <c r="F1000" s="5">
        <v>45908</v>
      </c>
      <c r="G1000">
        <v>7926</v>
      </c>
      <c r="H1000" t="s">
        <v>90</v>
      </c>
      <c r="I1000" t="s">
        <v>91</v>
      </c>
      <c r="J1000" t="s">
        <v>69</v>
      </c>
      <c r="K1000" t="s">
        <v>92</v>
      </c>
      <c r="L1000" t="s">
        <v>93</v>
      </c>
      <c r="M1000" t="s">
        <v>72</v>
      </c>
      <c r="P1000" t="s">
        <v>94</v>
      </c>
      <c r="Q1000" t="s">
        <v>95</v>
      </c>
      <c r="R1000" t="s">
        <v>96</v>
      </c>
      <c r="S1000" t="s">
        <v>97</v>
      </c>
      <c r="T1000" t="s">
        <v>98</v>
      </c>
      <c r="U1000">
        <v>42.370837000000002</v>
      </c>
      <c r="V1000">
        <v>-83.485600000000005</v>
      </c>
      <c r="W1000" t="s">
        <v>398</v>
      </c>
      <c r="X1000" t="s">
        <v>296</v>
      </c>
      <c r="Y1000" t="s">
        <v>272</v>
      </c>
      <c r="Z1000" s="10">
        <v>336023682</v>
      </c>
      <c r="AA1000" s="9">
        <v>27.956149</v>
      </c>
      <c r="AB1000" s="9">
        <v>-82.457229999999996</v>
      </c>
      <c r="AC1000" t="s">
        <v>98</v>
      </c>
      <c r="AD1000">
        <v>105</v>
      </c>
      <c r="AE1000" s="1" t="s">
        <v>102</v>
      </c>
      <c r="AF1000" s="1" t="str">
        <f t="shared" si="44"/>
        <v>5</v>
      </c>
      <c r="AG1000" s="1">
        <f t="shared" si="45"/>
        <v>5</v>
      </c>
      <c r="AH1000" s="1">
        <v>12.74</v>
      </c>
      <c r="AI1000" s="7">
        <f t="shared" si="46"/>
        <v>122.33999999999997</v>
      </c>
      <c r="AJ1000">
        <v>122.34</v>
      </c>
      <c r="AK1000">
        <v>122.34</v>
      </c>
      <c r="AL1000" s="4">
        <v>23.8</v>
      </c>
      <c r="AM1000" s="4">
        <v>0</v>
      </c>
      <c r="AN1000" s="4">
        <v>0</v>
      </c>
      <c r="AO1000" s="4">
        <v>0</v>
      </c>
      <c r="AP1000" s="4">
        <v>0</v>
      </c>
      <c r="AQ1000" s="4">
        <v>4.58</v>
      </c>
      <c r="AR1000" s="4">
        <v>0</v>
      </c>
      <c r="AT1000">
        <v>0</v>
      </c>
      <c r="AU1000" s="4">
        <v>0</v>
      </c>
      <c r="AV1000" s="4">
        <v>12.12</v>
      </c>
      <c r="AW1000" s="4">
        <v>158.26</v>
      </c>
      <c r="AX1000">
        <v>5</v>
      </c>
      <c r="AY1000" t="s">
        <v>80</v>
      </c>
      <c r="AZ1000">
        <v>5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 t="s">
        <v>81</v>
      </c>
      <c r="BJ1000" s="6">
        <v>45913</v>
      </c>
      <c r="BK1000" t="s">
        <v>223</v>
      </c>
      <c r="BL1000" t="s">
        <v>85</v>
      </c>
      <c r="BM1000" t="s">
        <v>84</v>
      </c>
      <c r="BN1000" t="s">
        <v>85</v>
      </c>
      <c r="BP1000">
        <v>2025</v>
      </c>
      <c r="BQ1000" t="s">
        <v>86</v>
      </c>
      <c r="BR1000" t="s">
        <v>87</v>
      </c>
    </row>
    <row r="1001" spans="1:70" x14ac:dyDescent="0.25">
      <c r="A1001">
        <v>6634416891</v>
      </c>
      <c r="B1001" t="s">
        <v>226</v>
      </c>
      <c r="C1001" t="s">
        <v>89</v>
      </c>
      <c r="D1001" s="4">
        <v>144.16999999999999</v>
      </c>
      <c r="E1001" s="5">
        <v>45913</v>
      </c>
      <c r="F1001" s="5">
        <v>45910</v>
      </c>
      <c r="G1001">
        <v>7926</v>
      </c>
      <c r="H1001" t="s">
        <v>90</v>
      </c>
      <c r="I1001" t="s">
        <v>91</v>
      </c>
      <c r="J1001" t="s">
        <v>69</v>
      </c>
      <c r="K1001" t="s">
        <v>92</v>
      </c>
      <c r="L1001" t="s">
        <v>93</v>
      </c>
      <c r="M1001" t="s">
        <v>72</v>
      </c>
      <c r="P1001" t="s">
        <v>94</v>
      </c>
      <c r="Q1001" t="s">
        <v>95</v>
      </c>
      <c r="R1001" t="s">
        <v>96</v>
      </c>
      <c r="S1001" t="s">
        <v>97</v>
      </c>
      <c r="T1001" t="s">
        <v>98</v>
      </c>
      <c r="U1001">
        <v>42.370837000000002</v>
      </c>
      <c r="V1001">
        <v>-83.485600000000005</v>
      </c>
      <c r="W1001" t="s">
        <v>462</v>
      </c>
      <c r="X1001" t="s">
        <v>463</v>
      </c>
      <c r="Y1001" t="s">
        <v>287</v>
      </c>
      <c r="Z1001" s="10">
        <v>544941906</v>
      </c>
      <c r="AA1001" s="9">
        <v>44.373468000000003</v>
      </c>
      <c r="AB1001" s="9">
        <v>-89.787610000000001</v>
      </c>
      <c r="AC1001" t="s">
        <v>98</v>
      </c>
      <c r="AD1001">
        <v>104</v>
      </c>
      <c r="AE1001" s="1" t="s">
        <v>102</v>
      </c>
      <c r="AF1001" s="1" t="str">
        <f t="shared" si="44"/>
        <v>4</v>
      </c>
      <c r="AG1001" s="1">
        <f t="shared" si="45"/>
        <v>5</v>
      </c>
      <c r="AH1001" s="1">
        <v>11.94</v>
      </c>
      <c r="AI1001" s="7">
        <f t="shared" si="46"/>
        <v>115.61999999999998</v>
      </c>
      <c r="AJ1001">
        <v>112.68</v>
      </c>
      <c r="AK1001">
        <v>112.68</v>
      </c>
      <c r="AL1001" s="4">
        <v>21.68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T1001">
        <v>0</v>
      </c>
      <c r="AU1001" s="4">
        <v>0</v>
      </c>
      <c r="AV1001" s="4">
        <v>6.87</v>
      </c>
      <c r="AW1001" s="4">
        <v>144.16999999999999</v>
      </c>
      <c r="AX1001">
        <v>5</v>
      </c>
      <c r="AY1001" t="s">
        <v>80</v>
      </c>
      <c r="AZ1001">
        <v>5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 t="s">
        <v>81</v>
      </c>
      <c r="BJ1001" s="6">
        <v>45913</v>
      </c>
      <c r="BK1001" t="s">
        <v>223</v>
      </c>
      <c r="BL1001" t="s">
        <v>85</v>
      </c>
      <c r="BM1001" t="s">
        <v>84</v>
      </c>
      <c r="BN1001" t="s">
        <v>85</v>
      </c>
      <c r="BP1001">
        <v>2025</v>
      </c>
      <c r="BQ1001" t="s">
        <v>86</v>
      </c>
      <c r="BR1001" t="s">
        <v>87</v>
      </c>
    </row>
    <row r="1002" spans="1:70" x14ac:dyDescent="0.25">
      <c r="A1002">
        <v>6634416848</v>
      </c>
      <c r="B1002" t="s">
        <v>226</v>
      </c>
      <c r="C1002" t="s">
        <v>89</v>
      </c>
      <c r="D1002" s="4">
        <v>140.5</v>
      </c>
      <c r="E1002" s="5">
        <v>45913</v>
      </c>
      <c r="F1002" s="5">
        <v>45908</v>
      </c>
      <c r="G1002">
        <v>7926</v>
      </c>
      <c r="H1002" t="s">
        <v>90</v>
      </c>
      <c r="I1002" t="s">
        <v>91</v>
      </c>
      <c r="J1002" t="s">
        <v>69</v>
      </c>
      <c r="K1002" t="s">
        <v>92</v>
      </c>
      <c r="L1002" t="s">
        <v>93</v>
      </c>
      <c r="M1002" t="s">
        <v>72</v>
      </c>
      <c r="P1002" t="s">
        <v>94</v>
      </c>
      <c r="Q1002" t="s">
        <v>95</v>
      </c>
      <c r="R1002" t="s">
        <v>96</v>
      </c>
      <c r="S1002" t="s">
        <v>97</v>
      </c>
      <c r="T1002" t="s">
        <v>98</v>
      </c>
      <c r="U1002">
        <v>42.370837000000002</v>
      </c>
      <c r="V1002">
        <v>-83.485600000000005</v>
      </c>
      <c r="W1002" t="s">
        <v>285</v>
      </c>
      <c r="X1002" t="s">
        <v>286</v>
      </c>
      <c r="Y1002" t="s">
        <v>287</v>
      </c>
      <c r="Z1002" s="10">
        <v>549048072</v>
      </c>
      <c r="AA1002" s="9">
        <v>44.018870999999997</v>
      </c>
      <c r="AB1002" s="9">
        <v>-88.613240000000005</v>
      </c>
      <c r="AC1002" t="s">
        <v>98</v>
      </c>
      <c r="AD1002">
        <v>104</v>
      </c>
      <c r="AE1002" s="1" t="s">
        <v>102</v>
      </c>
      <c r="AF1002" s="1" t="str">
        <f t="shared" si="44"/>
        <v>4</v>
      </c>
      <c r="AG1002" s="1">
        <f t="shared" si="45"/>
        <v>5</v>
      </c>
      <c r="AH1002" s="1">
        <v>11.94</v>
      </c>
      <c r="AI1002" s="7">
        <f t="shared" si="46"/>
        <v>112.68</v>
      </c>
      <c r="AJ1002">
        <v>112.68</v>
      </c>
      <c r="AK1002">
        <v>112.68</v>
      </c>
      <c r="AL1002" s="4">
        <v>21.13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T1002">
        <v>0</v>
      </c>
      <c r="AU1002" s="4">
        <v>0</v>
      </c>
      <c r="AV1002" s="4">
        <v>6.69</v>
      </c>
      <c r="AW1002" s="4">
        <v>140.5</v>
      </c>
      <c r="AX1002">
        <v>5</v>
      </c>
      <c r="AY1002" t="s">
        <v>80</v>
      </c>
      <c r="AZ1002">
        <v>5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 t="s">
        <v>81</v>
      </c>
      <c r="BJ1002" s="6">
        <v>45913</v>
      </c>
      <c r="BK1002" t="s">
        <v>223</v>
      </c>
      <c r="BL1002" t="s">
        <v>85</v>
      </c>
      <c r="BM1002" t="s">
        <v>84</v>
      </c>
      <c r="BN1002" t="s">
        <v>85</v>
      </c>
      <c r="BP1002">
        <v>2025</v>
      </c>
      <c r="BQ1002" t="s">
        <v>86</v>
      </c>
      <c r="BR1002" t="s">
        <v>87</v>
      </c>
    </row>
    <row r="1003" spans="1:70" x14ac:dyDescent="0.25">
      <c r="A1003">
        <v>6634416844</v>
      </c>
      <c r="B1003" t="s">
        <v>226</v>
      </c>
      <c r="C1003" t="s">
        <v>89</v>
      </c>
      <c r="D1003" s="4">
        <v>164.13</v>
      </c>
      <c r="E1003" s="5">
        <v>45913</v>
      </c>
      <c r="F1003" s="5">
        <v>45908</v>
      </c>
      <c r="G1003">
        <v>7926</v>
      </c>
      <c r="H1003" t="s">
        <v>90</v>
      </c>
      <c r="I1003" t="s">
        <v>91</v>
      </c>
      <c r="J1003" t="s">
        <v>69</v>
      </c>
      <c r="K1003" t="s">
        <v>92</v>
      </c>
      <c r="L1003" t="s">
        <v>93</v>
      </c>
      <c r="M1003" t="s">
        <v>72</v>
      </c>
      <c r="P1003" t="s">
        <v>94</v>
      </c>
      <c r="Q1003" t="s">
        <v>95</v>
      </c>
      <c r="R1003" t="s">
        <v>96</v>
      </c>
      <c r="S1003" t="s">
        <v>97</v>
      </c>
      <c r="T1003" t="s">
        <v>98</v>
      </c>
      <c r="U1003">
        <v>42.370837000000002</v>
      </c>
      <c r="V1003">
        <v>-83.485600000000005</v>
      </c>
      <c r="W1003" t="s">
        <v>362</v>
      </c>
      <c r="X1003" t="s">
        <v>363</v>
      </c>
      <c r="Y1003" t="s">
        <v>349</v>
      </c>
      <c r="Z1003" s="10">
        <v>800234688</v>
      </c>
      <c r="AA1003" s="9">
        <v>39.923988000000001</v>
      </c>
      <c r="AB1003" s="9">
        <v>-105.08165700000001</v>
      </c>
      <c r="AC1003" t="s">
        <v>98</v>
      </c>
      <c r="AD1003">
        <v>106</v>
      </c>
      <c r="AE1003" s="1" t="s">
        <v>102</v>
      </c>
      <c r="AF1003" s="1" t="str">
        <f t="shared" si="44"/>
        <v>6</v>
      </c>
      <c r="AG1003" s="1">
        <f t="shared" si="45"/>
        <v>5</v>
      </c>
      <c r="AH1003" s="1">
        <v>13.2</v>
      </c>
      <c r="AI1003" s="7">
        <f t="shared" si="46"/>
        <v>127.04999999999998</v>
      </c>
      <c r="AJ1003">
        <v>127.05</v>
      </c>
      <c r="AK1003">
        <v>127.05</v>
      </c>
      <c r="AL1003" s="4">
        <v>24.68</v>
      </c>
      <c r="AM1003" s="4">
        <v>0</v>
      </c>
      <c r="AN1003" s="4">
        <v>0</v>
      </c>
      <c r="AO1003" s="4">
        <v>0</v>
      </c>
      <c r="AP1003" s="4">
        <v>0</v>
      </c>
      <c r="AQ1003" s="4">
        <v>4.58</v>
      </c>
      <c r="AR1003" s="4">
        <v>0</v>
      </c>
      <c r="AT1003">
        <v>0</v>
      </c>
      <c r="AU1003" s="4">
        <v>0</v>
      </c>
      <c r="AV1003" s="4">
        <v>12.4</v>
      </c>
      <c r="AW1003" s="4">
        <v>164.13</v>
      </c>
      <c r="AX1003">
        <v>5</v>
      </c>
      <c r="AY1003" t="s">
        <v>80</v>
      </c>
      <c r="AZ1003">
        <v>5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 t="s">
        <v>81</v>
      </c>
      <c r="BJ1003" s="6">
        <v>45913</v>
      </c>
      <c r="BK1003" t="s">
        <v>223</v>
      </c>
      <c r="BL1003" t="s">
        <v>85</v>
      </c>
      <c r="BM1003" t="s">
        <v>84</v>
      </c>
      <c r="BN1003" t="s">
        <v>85</v>
      </c>
      <c r="BP1003">
        <v>2025</v>
      </c>
      <c r="BQ1003" t="s">
        <v>86</v>
      </c>
      <c r="BR1003" t="s">
        <v>87</v>
      </c>
    </row>
    <row r="1004" spans="1:70" x14ac:dyDescent="0.25">
      <c r="A1004">
        <v>6634416886</v>
      </c>
      <c r="B1004" t="s">
        <v>226</v>
      </c>
      <c r="C1004" t="s">
        <v>89</v>
      </c>
      <c r="D1004" s="4">
        <v>158.26</v>
      </c>
      <c r="E1004" s="5">
        <v>45913</v>
      </c>
      <c r="F1004" s="5">
        <v>45910</v>
      </c>
      <c r="G1004">
        <v>7926</v>
      </c>
      <c r="H1004" t="s">
        <v>90</v>
      </c>
      <c r="I1004" t="s">
        <v>91</v>
      </c>
      <c r="J1004" t="s">
        <v>69</v>
      </c>
      <c r="K1004" t="s">
        <v>92</v>
      </c>
      <c r="L1004" t="s">
        <v>93</v>
      </c>
      <c r="M1004" t="s">
        <v>72</v>
      </c>
      <c r="P1004" t="s">
        <v>94</v>
      </c>
      <c r="Q1004" t="s">
        <v>95</v>
      </c>
      <c r="R1004" t="s">
        <v>96</v>
      </c>
      <c r="S1004" t="s">
        <v>97</v>
      </c>
      <c r="T1004" t="s">
        <v>98</v>
      </c>
      <c r="U1004">
        <v>42.370837000000002</v>
      </c>
      <c r="V1004">
        <v>-83.485600000000005</v>
      </c>
      <c r="W1004" t="s">
        <v>398</v>
      </c>
      <c r="X1004" t="s">
        <v>296</v>
      </c>
      <c r="Y1004" t="s">
        <v>272</v>
      </c>
      <c r="Z1004" s="10">
        <v>336023682</v>
      </c>
      <c r="AA1004" s="9">
        <v>27.956149</v>
      </c>
      <c r="AB1004" s="9">
        <v>-82.457229999999996</v>
      </c>
      <c r="AC1004" t="s">
        <v>98</v>
      </c>
      <c r="AD1004">
        <v>105</v>
      </c>
      <c r="AE1004" s="1" t="s">
        <v>102</v>
      </c>
      <c r="AF1004" s="1" t="str">
        <f t="shared" si="44"/>
        <v>5</v>
      </c>
      <c r="AG1004" s="1">
        <f t="shared" si="45"/>
        <v>5</v>
      </c>
      <c r="AH1004" s="1">
        <v>12.74</v>
      </c>
      <c r="AI1004" s="7">
        <f t="shared" si="46"/>
        <v>122.33999999999997</v>
      </c>
      <c r="AJ1004">
        <v>122.34</v>
      </c>
      <c r="AK1004">
        <v>122.34</v>
      </c>
      <c r="AL1004" s="4">
        <v>23.8</v>
      </c>
      <c r="AM1004" s="4">
        <v>0</v>
      </c>
      <c r="AN1004" s="4">
        <v>0</v>
      </c>
      <c r="AO1004" s="4">
        <v>0</v>
      </c>
      <c r="AP1004" s="4">
        <v>0</v>
      </c>
      <c r="AQ1004" s="4">
        <v>4.58</v>
      </c>
      <c r="AR1004" s="4">
        <v>0</v>
      </c>
      <c r="AT1004">
        <v>0</v>
      </c>
      <c r="AU1004" s="4">
        <v>0</v>
      </c>
      <c r="AV1004" s="4">
        <v>12.12</v>
      </c>
      <c r="AW1004" s="4">
        <v>158.26</v>
      </c>
      <c r="AX1004">
        <v>5</v>
      </c>
      <c r="AY1004" t="s">
        <v>80</v>
      </c>
      <c r="AZ1004">
        <v>5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 t="s">
        <v>81</v>
      </c>
      <c r="BJ1004" s="6">
        <v>45913</v>
      </c>
      <c r="BK1004" t="s">
        <v>223</v>
      </c>
      <c r="BL1004" t="s">
        <v>85</v>
      </c>
      <c r="BM1004" t="s">
        <v>84</v>
      </c>
      <c r="BN1004" t="s">
        <v>85</v>
      </c>
      <c r="BP1004">
        <v>2025</v>
      </c>
      <c r="BQ1004" t="s">
        <v>86</v>
      </c>
      <c r="BR1004" t="s">
        <v>87</v>
      </c>
    </row>
    <row r="1005" spans="1:70" x14ac:dyDescent="0.25">
      <c r="A1005">
        <v>6634416853</v>
      </c>
      <c r="B1005" t="s">
        <v>226</v>
      </c>
      <c r="C1005" t="s">
        <v>89</v>
      </c>
      <c r="D1005" s="4">
        <v>140.5</v>
      </c>
      <c r="E1005" s="5">
        <v>45913</v>
      </c>
      <c r="F1005" s="5">
        <v>45908</v>
      </c>
      <c r="G1005">
        <v>7926</v>
      </c>
      <c r="H1005" t="s">
        <v>90</v>
      </c>
      <c r="I1005" t="s">
        <v>91</v>
      </c>
      <c r="J1005" t="s">
        <v>69</v>
      </c>
      <c r="K1005" t="s">
        <v>92</v>
      </c>
      <c r="L1005" t="s">
        <v>93</v>
      </c>
      <c r="M1005" t="s">
        <v>72</v>
      </c>
      <c r="P1005" t="s">
        <v>94</v>
      </c>
      <c r="Q1005" t="s">
        <v>95</v>
      </c>
      <c r="R1005" t="s">
        <v>96</v>
      </c>
      <c r="S1005" t="s">
        <v>97</v>
      </c>
      <c r="T1005" t="s">
        <v>98</v>
      </c>
      <c r="U1005">
        <v>42.370837000000002</v>
      </c>
      <c r="V1005">
        <v>-83.485600000000005</v>
      </c>
      <c r="W1005" t="s">
        <v>285</v>
      </c>
      <c r="X1005" t="s">
        <v>286</v>
      </c>
      <c r="Y1005" t="s">
        <v>287</v>
      </c>
      <c r="Z1005" s="10">
        <v>549048072</v>
      </c>
      <c r="AA1005" s="9">
        <v>44.018870999999997</v>
      </c>
      <c r="AB1005" s="9">
        <v>-88.613240000000005</v>
      </c>
      <c r="AC1005" t="s">
        <v>98</v>
      </c>
      <c r="AD1005">
        <v>104</v>
      </c>
      <c r="AE1005" s="1" t="s">
        <v>102</v>
      </c>
      <c r="AF1005" s="1" t="str">
        <f t="shared" si="44"/>
        <v>4</v>
      </c>
      <c r="AG1005" s="1">
        <f t="shared" si="45"/>
        <v>5</v>
      </c>
      <c r="AH1005" s="1">
        <v>11.94</v>
      </c>
      <c r="AI1005" s="7">
        <f t="shared" si="46"/>
        <v>112.68</v>
      </c>
      <c r="AJ1005">
        <v>112.68</v>
      </c>
      <c r="AK1005">
        <v>112.68</v>
      </c>
      <c r="AL1005" s="4">
        <v>21.13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T1005">
        <v>0</v>
      </c>
      <c r="AU1005" s="4">
        <v>0</v>
      </c>
      <c r="AV1005" s="4">
        <v>6.69</v>
      </c>
      <c r="AW1005" s="4">
        <v>140.5</v>
      </c>
      <c r="AX1005">
        <v>5</v>
      </c>
      <c r="AY1005" t="s">
        <v>80</v>
      </c>
      <c r="AZ1005">
        <v>5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 t="s">
        <v>81</v>
      </c>
      <c r="BJ1005" s="6">
        <v>45913</v>
      </c>
      <c r="BK1005" t="s">
        <v>223</v>
      </c>
      <c r="BL1005" t="s">
        <v>85</v>
      </c>
      <c r="BM1005" t="s">
        <v>84</v>
      </c>
      <c r="BN1005" t="s">
        <v>85</v>
      </c>
      <c r="BP1005">
        <v>2025</v>
      </c>
      <c r="BQ1005" t="s">
        <v>86</v>
      </c>
      <c r="BR1005" t="s">
        <v>87</v>
      </c>
    </row>
    <row r="1006" spans="1:70" x14ac:dyDescent="0.25">
      <c r="A1006">
        <v>6634416759</v>
      </c>
      <c r="B1006" t="s">
        <v>226</v>
      </c>
      <c r="C1006" t="s">
        <v>89</v>
      </c>
      <c r="D1006" s="4">
        <v>156.21</v>
      </c>
      <c r="E1006" s="5">
        <v>45913</v>
      </c>
      <c r="F1006" s="5">
        <v>45908</v>
      </c>
      <c r="G1006">
        <v>7926</v>
      </c>
      <c r="H1006" t="s">
        <v>90</v>
      </c>
      <c r="I1006" t="s">
        <v>91</v>
      </c>
      <c r="J1006" t="s">
        <v>69</v>
      </c>
      <c r="K1006" t="s">
        <v>92</v>
      </c>
      <c r="L1006" t="s">
        <v>93</v>
      </c>
      <c r="M1006" t="s">
        <v>72</v>
      </c>
      <c r="P1006" t="s">
        <v>94</v>
      </c>
      <c r="Q1006" t="s">
        <v>95</v>
      </c>
      <c r="R1006" t="s">
        <v>96</v>
      </c>
      <c r="S1006" t="s">
        <v>97</v>
      </c>
      <c r="T1006" t="s">
        <v>98</v>
      </c>
      <c r="U1006">
        <v>42.370837000000002</v>
      </c>
      <c r="V1006">
        <v>-83.485600000000005</v>
      </c>
      <c r="W1006" t="s">
        <v>275</v>
      </c>
      <c r="X1006" t="s">
        <v>276</v>
      </c>
      <c r="Y1006" t="s">
        <v>277</v>
      </c>
      <c r="Z1006" s="10">
        <v>28783132</v>
      </c>
      <c r="AA1006" s="9">
        <v>35.248885000000001</v>
      </c>
      <c r="AB1006" s="9">
        <v>-83.041110000000003</v>
      </c>
      <c r="AC1006" t="s">
        <v>98</v>
      </c>
      <c r="AD1006">
        <v>105</v>
      </c>
      <c r="AE1006" s="1" t="s">
        <v>102</v>
      </c>
      <c r="AF1006" s="1" t="str">
        <f t="shared" si="44"/>
        <v>5</v>
      </c>
      <c r="AG1006" s="1">
        <f t="shared" si="45"/>
        <v>5</v>
      </c>
      <c r="AH1006" s="1">
        <v>12.74</v>
      </c>
      <c r="AI1006" s="7">
        <f t="shared" si="46"/>
        <v>125.28</v>
      </c>
      <c r="AJ1006">
        <v>122.34</v>
      </c>
      <c r="AK1006">
        <v>122.34</v>
      </c>
      <c r="AL1006" s="4">
        <v>23.49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T1006">
        <v>0</v>
      </c>
      <c r="AU1006" s="4">
        <v>0</v>
      </c>
      <c r="AV1006" s="4">
        <v>7.44</v>
      </c>
      <c r="AW1006" s="4">
        <v>156.21</v>
      </c>
      <c r="AX1006">
        <v>5</v>
      </c>
      <c r="AY1006" t="s">
        <v>80</v>
      </c>
      <c r="AZ1006">
        <v>5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 t="s">
        <v>81</v>
      </c>
      <c r="BJ1006" s="6">
        <v>45913</v>
      </c>
      <c r="BK1006" t="s">
        <v>223</v>
      </c>
      <c r="BL1006" t="s">
        <v>85</v>
      </c>
      <c r="BM1006" t="s">
        <v>84</v>
      </c>
      <c r="BN1006" t="s">
        <v>85</v>
      </c>
      <c r="BP1006">
        <v>2025</v>
      </c>
      <c r="BQ1006" t="s">
        <v>86</v>
      </c>
      <c r="BR1006" t="s">
        <v>87</v>
      </c>
    </row>
    <row r="1007" spans="1:70" x14ac:dyDescent="0.25">
      <c r="A1007">
        <v>6634416746</v>
      </c>
      <c r="B1007" t="s">
        <v>226</v>
      </c>
      <c r="C1007" t="s">
        <v>89</v>
      </c>
      <c r="D1007" s="4">
        <v>158.26</v>
      </c>
      <c r="E1007" s="5">
        <v>45913</v>
      </c>
      <c r="F1007" s="5">
        <v>45905</v>
      </c>
      <c r="G1007">
        <v>7926</v>
      </c>
      <c r="H1007" t="s">
        <v>90</v>
      </c>
      <c r="I1007" t="s">
        <v>91</v>
      </c>
      <c r="J1007" t="s">
        <v>69</v>
      </c>
      <c r="K1007" t="s">
        <v>92</v>
      </c>
      <c r="L1007" t="s">
        <v>93</v>
      </c>
      <c r="M1007" t="s">
        <v>72</v>
      </c>
      <c r="P1007" t="s">
        <v>94</v>
      </c>
      <c r="Q1007" t="s">
        <v>95</v>
      </c>
      <c r="R1007" t="s">
        <v>96</v>
      </c>
      <c r="S1007" t="s">
        <v>97</v>
      </c>
      <c r="T1007" t="s">
        <v>98</v>
      </c>
      <c r="U1007">
        <v>42.370837000000002</v>
      </c>
      <c r="V1007">
        <v>-83.485600000000005</v>
      </c>
      <c r="W1007" t="s">
        <v>304</v>
      </c>
      <c r="X1007" t="s">
        <v>305</v>
      </c>
      <c r="Y1007" t="s">
        <v>306</v>
      </c>
      <c r="Z1007" s="10">
        <v>30533917</v>
      </c>
      <c r="AA1007" s="9">
        <v>34.542098000000003</v>
      </c>
      <c r="AB1007" s="9">
        <v>-83.99718</v>
      </c>
      <c r="AC1007" t="s">
        <v>98</v>
      </c>
      <c r="AD1007">
        <v>105</v>
      </c>
      <c r="AE1007" s="1" t="s">
        <v>102</v>
      </c>
      <c r="AF1007" s="1" t="str">
        <f t="shared" si="44"/>
        <v>5</v>
      </c>
      <c r="AG1007" s="1">
        <f t="shared" si="45"/>
        <v>5</v>
      </c>
      <c r="AH1007" s="1">
        <v>12.74</v>
      </c>
      <c r="AI1007" s="7">
        <f t="shared" si="46"/>
        <v>122.33999999999997</v>
      </c>
      <c r="AJ1007">
        <v>122.34</v>
      </c>
      <c r="AK1007">
        <v>122.34</v>
      </c>
      <c r="AL1007" s="4">
        <v>23.8</v>
      </c>
      <c r="AM1007" s="4">
        <v>0</v>
      </c>
      <c r="AN1007" s="4">
        <v>0</v>
      </c>
      <c r="AO1007" s="4">
        <v>0</v>
      </c>
      <c r="AP1007" s="4">
        <v>0</v>
      </c>
      <c r="AQ1007" s="4">
        <v>4.58</v>
      </c>
      <c r="AR1007" s="4">
        <v>0</v>
      </c>
      <c r="AT1007">
        <v>0</v>
      </c>
      <c r="AU1007" s="4">
        <v>0</v>
      </c>
      <c r="AV1007" s="4">
        <v>12.12</v>
      </c>
      <c r="AW1007" s="4">
        <v>158.26</v>
      </c>
      <c r="AX1007">
        <v>5</v>
      </c>
      <c r="AY1007" t="s">
        <v>80</v>
      </c>
      <c r="AZ1007">
        <v>5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 t="s">
        <v>81</v>
      </c>
      <c r="BJ1007" s="6">
        <v>45913</v>
      </c>
      <c r="BK1007" t="s">
        <v>223</v>
      </c>
      <c r="BL1007" t="s">
        <v>85</v>
      </c>
      <c r="BM1007" t="s">
        <v>230</v>
      </c>
      <c r="BN1007" t="s">
        <v>85</v>
      </c>
      <c r="BP1007">
        <v>2025</v>
      </c>
      <c r="BQ1007" t="s">
        <v>86</v>
      </c>
      <c r="BR1007" t="s">
        <v>231</v>
      </c>
    </row>
    <row r="1008" spans="1:70" x14ac:dyDescent="0.25">
      <c r="A1008">
        <v>6634416855</v>
      </c>
      <c r="B1008" t="s">
        <v>226</v>
      </c>
      <c r="C1008" t="s">
        <v>89</v>
      </c>
      <c r="D1008" s="4">
        <v>140.5</v>
      </c>
      <c r="E1008" s="5">
        <v>45913</v>
      </c>
      <c r="F1008" s="5">
        <v>45908</v>
      </c>
      <c r="G1008">
        <v>7926</v>
      </c>
      <c r="H1008" t="s">
        <v>90</v>
      </c>
      <c r="I1008" t="s">
        <v>91</v>
      </c>
      <c r="J1008" t="s">
        <v>69</v>
      </c>
      <c r="K1008" t="s">
        <v>92</v>
      </c>
      <c r="L1008" t="s">
        <v>93</v>
      </c>
      <c r="M1008" t="s">
        <v>72</v>
      </c>
      <c r="P1008" t="s">
        <v>94</v>
      </c>
      <c r="Q1008" t="s">
        <v>95</v>
      </c>
      <c r="R1008" t="s">
        <v>96</v>
      </c>
      <c r="S1008" t="s">
        <v>97</v>
      </c>
      <c r="T1008" t="s">
        <v>98</v>
      </c>
      <c r="U1008">
        <v>42.370837000000002</v>
      </c>
      <c r="V1008">
        <v>-83.485600000000005</v>
      </c>
      <c r="W1008" t="s">
        <v>285</v>
      </c>
      <c r="X1008" t="s">
        <v>286</v>
      </c>
      <c r="Y1008" t="s">
        <v>287</v>
      </c>
      <c r="Z1008" s="10">
        <v>549048072</v>
      </c>
      <c r="AA1008" s="9">
        <v>44.018870999999997</v>
      </c>
      <c r="AB1008" s="9">
        <v>-88.613240000000005</v>
      </c>
      <c r="AC1008" t="s">
        <v>98</v>
      </c>
      <c r="AD1008">
        <v>104</v>
      </c>
      <c r="AE1008" s="1" t="s">
        <v>102</v>
      </c>
      <c r="AF1008" s="1" t="str">
        <f t="shared" si="44"/>
        <v>4</v>
      </c>
      <c r="AG1008" s="1">
        <f t="shared" si="45"/>
        <v>5</v>
      </c>
      <c r="AH1008" s="1">
        <v>11.94</v>
      </c>
      <c r="AI1008" s="7">
        <f t="shared" si="46"/>
        <v>112.68</v>
      </c>
      <c r="AJ1008">
        <v>112.68</v>
      </c>
      <c r="AK1008">
        <v>112.68</v>
      </c>
      <c r="AL1008" s="4">
        <v>21.13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T1008">
        <v>0</v>
      </c>
      <c r="AU1008" s="4">
        <v>0</v>
      </c>
      <c r="AV1008" s="4">
        <v>6.69</v>
      </c>
      <c r="AW1008" s="4">
        <v>140.5</v>
      </c>
      <c r="AX1008">
        <v>5</v>
      </c>
      <c r="AY1008" t="s">
        <v>80</v>
      </c>
      <c r="AZ1008">
        <v>5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 t="s">
        <v>81</v>
      </c>
      <c r="BJ1008" s="6">
        <v>45913</v>
      </c>
      <c r="BK1008" t="s">
        <v>223</v>
      </c>
      <c r="BL1008" t="s">
        <v>85</v>
      </c>
      <c r="BM1008" t="s">
        <v>84</v>
      </c>
      <c r="BN1008" t="s">
        <v>85</v>
      </c>
      <c r="BP1008">
        <v>2025</v>
      </c>
      <c r="BQ1008" t="s">
        <v>86</v>
      </c>
      <c r="BR1008" t="s">
        <v>87</v>
      </c>
    </row>
    <row r="1009" spans="1:70" x14ac:dyDescent="0.25">
      <c r="A1009">
        <v>6634416962</v>
      </c>
      <c r="B1009" t="s">
        <v>226</v>
      </c>
      <c r="C1009" t="s">
        <v>89</v>
      </c>
      <c r="D1009" s="4">
        <v>163.09</v>
      </c>
      <c r="E1009" s="5">
        <v>45913</v>
      </c>
      <c r="F1009" s="5">
        <v>45910</v>
      </c>
      <c r="G1009">
        <v>7926</v>
      </c>
      <c r="H1009" t="s">
        <v>90</v>
      </c>
      <c r="I1009" t="s">
        <v>91</v>
      </c>
      <c r="J1009" t="s">
        <v>69</v>
      </c>
      <c r="K1009" t="s">
        <v>92</v>
      </c>
      <c r="L1009" t="s">
        <v>93</v>
      </c>
      <c r="M1009" t="s">
        <v>72</v>
      </c>
      <c r="P1009" t="s">
        <v>94</v>
      </c>
      <c r="Q1009" t="s">
        <v>95</v>
      </c>
      <c r="R1009" t="s">
        <v>96</v>
      </c>
      <c r="S1009" t="s">
        <v>97</v>
      </c>
      <c r="T1009" t="s">
        <v>98</v>
      </c>
      <c r="U1009">
        <v>42.370837000000002</v>
      </c>
      <c r="V1009">
        <v>-83.485600000000005</v>
      </c>
      <c r="W1009" t="s">
        <v>422</v>
      </c>
      <c r="X1009" t="s">
        <v>423</v>
      </c>
      <c r="Y1009" t="s">
        <v>349</v>
      </c>
      <c r="Z1009" s="10">
        <v>804878813</v>
      </c>
      <c r="AA1009" s="9">
        <v>40.502772</v>
      </c>
      <c r="AB1009" s="9">
        <v>-106.87521</v>
      </c>
      <c r="AC1009" t="s">
        <v>98</v>
      </c>
      <c r="AD1009">
        <v>106</v>
      </c>
      <c r="AE1009" s="1" t="s">
        <v>102</v>
      </c>
      <c r="AF1009" s="1" t="str">
        <f t="shared" si="44"/>
        <v>6</v>
      </c>
      <c r="AG1009" s="1">
        <f t="shared" si="45"/>
        <v>5</v>
      </c>
      <c r="AH1009" s="1">
        <v>13.2</v>
      </c>
      <c r="AI1009" s="7">
        <f t="shared" si="46"/>
        <v>127.05</v>
      </c>
      <c r="AJ1009">
        <v>127.05</v>
      </c>
      <c r="AK1009">
        <v>127.05</v>
      </c>
      <c r="AL1009" s="4">
        <v>24.53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T1009">
        <v>0</v>
      </c>
      <c r="AU1009" s="4">
        <v>0</v>
      </c>
      <c r="AV1009" s="4">
        <v>11.51</v>
      </c>
      <c r="AW1009" s="4">
        <v>163.09</v>
      </c>
      <c r="AX1009">
        <v>5</v>
      </c>
      <c r="AY1009" t="s">
        <v>80</v>
      </c>
      <c r="AZ1009">
        <v>5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 t="s">
        <v>81</v>
      </c>
      <c r="BJ1009" s="6">
        <v>45913</v>
      </c>
      <c r="BK1009" t="s">
        <v>223</v>
      </c>
      <c r="BL1009" t="s">
        <v>85</v>
      </c>
      <c r="BM1009" t="s">
        <v>84</v>
      </c>
      <c r="BN1009" t="s">
        <v>85</v>
      </c>
      <c r="BP1009">
        <v>2025</v>
      </c>
      <c r="BQ1009" t="s">
        <v>86</v>
      </c>
      <c r="BR1009" t="s">
        <v>87</v>
      </c>
    </row>
    <row r="1010" spans="1:70" x14ac:dyDescent="0.25">
      <c r="A1010">
        <v>6634416840</v>
      </c>
      <c r="B1010" t="s">
        <v>226</v>
      </c>
      <c r="C1010" t="s">
        <v>89</v>
      </c>
      <c r="D1010" s="4">
        <v>164.13</v>
      </c>
      <c r="E1010" s="5">
        <v>45913</v>
      </c>
      <c r="F1010" s="5">
        <v>45908</v>
      </c>
      <c r="G1010">
        <v>7926</v>
      </c>
      <c r="H1010" t="s">
        <v>90</v>
      </c>
      <c r="I1010" t="s">
        <v>91</v>
      </c>
      <c r="J1010" t="s">
        <v>69</v>
      </c>
      <c r="K1010" t="s">
        <v>92</v>
      </c>
      <c r="L1010" t="s">
        <v>93</v>
      </c>
      <c r="M1010" t="s">
        <v>72</v>
      </c>
      <c r="P1010" t="s">
        <v>94</v>
      </c>
      <c r="Q1010" t="s">
        <v>95</v>
      </c>
      <c r="R1010" t="s">
        <v>96</v>
      </c>
      <c r="S1010" t="s">
        <v>97</v>
      </c>
      <c r="T1010" t="s">
        <v>98</v>
      </c>
      <c r="U1010">
        <v>42.370837000000002</v>
      </c>
      <c r="V1010">
        <v>-83.485600000000005</v>
      </c>
      <c r="W1010" t="s">
        <v>362</v>
      </c>
      <c r="X1010" t="s">
        <v>363</v>
      </c>
      <c r="Y1010" t="s">
        <v>349</v>
      </c>
      <c r="Z1010" s="10">
        <v>800234688</v>
      </c>
      <c r="AA1010" s="9">
        <v>39.923988000000001</v>
      </c>
      <c r="AB1010" s="9">
        <v>-105.08165700000001</v>
      </c>
      <c r="AC1010" t="s">
        <v>98</v>
      </c>
      <c r="AD1010">
        <v>106</v>
      </c>
      <c r="AE1010" s="1" t="s">
        <v>102</v>
      </c>
      <c r="AF1010" s="1" t="str">
        <f t="shared" ref="AF1010:AF1073" si="47">RIGHT(AD1010,1)</f>
        <v>6</v>
      </c>
      <c r="AG1010" s="1">
        <f t="shared" si="45"/>
        <v>5</v>
      </c>
      <c r="AH1010" s="1">
        <v>13.2</v>
      </c>
      <c r="AI1010" s="7">
        <f t="shared" si="46"/>
        <v>127.04999999999998</v>
      </c>
      <c r="AJ1010">
        <v>127.05</v>
      </c>
      <c r="AK1010">
        <v>127.05</v>
      </c>
      <c r="AL1010" s="4">
        <v>24.68</v>
      </c>
      <c r="AM1010" s="4">
        <v>0</v>
      </c>
      <c r="AN1010" s="4">
        <v>0</v>
      </c>
      <c r="AO1010" s="4">
        <v>0</v>
      </c>
      <c r="AP1010" s="4">
        <v>0</v>
      </c>
      <c r="AQ1010" s="4">
        <v>4.58</v>
      </c>
      <c r="AR1010" s="4">
        <v>0</v>
      </c>
      <c r="AT1010">
        <v>0</v>
      </c>
      <c r="AU1010" s="4">
        <v>0</v>
      </c>
      <c r="AV1010" s="4">
        <v>12.4</v>
      </c>
      <c r="AW1010" s="4">
        <v>164.13</v>
      </c>
      <c r="AX1010">
        <v>5</v>
      </c>
      <c r="AY1010" t="s">
        <v>80</v>
      </c>
      <c r="AZ1010">
        <v>5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 t="s">
        <v>81</v>
      </c>
      <c r="BJ1010" s="6">
        <v>45913</v>
      </c>
      <c r="BK1010" t="s">
        <v>223</v>
      </c>
      <c r="BL1010" t="s">
        <v>85</v>
      </c>
      <c r="BM1010" t="s">
        <v>84</v>
      </c>
      <c r="BN1010" t="s">
        <v>85</v>
      </c>
      <c r="BP1010">
        <v>2025</v>
      </c>
      <c r="BQ1010" t="s">
        <v>86</v>
      </c>
      <c r="BR1010" t="s">
        <v>87</v>
      </c>
    </row>
    <row r="1011" spans="1:70" x14ac:dyDescent="0.25">
      <c r="A1011">
        <v>6634416815</v>
      </c>
      <c r="B1011" t="s">
        <v>226</v>
      </c>
      <c r="C1011" t="s">
        <v>89</v>
      </c>
      <c r="D1011" s="4">
        <v>158.26</v>
      </c>
      <c r="E1011" s="5">
        <v>45913</v>
      </c>
      <c r="F1011" s="5">
        <v>45908</v>
      </c>
      <c r="G1011">
        <v>7926</v>
      </c>
      <c r="H1011" t="s">
        <v>90</v>
      </c>
      <c r="I1011" t="s">
        <v>91</v>
      </c>
      <c r="J1011" t="s">
        <v>69</v>
      </c>
      <c r="K1011" t="s">
        <v>92</v>
      </c>
      <c r="L1011" t="s">
        <v>93</v>
      </c>
      <c r="M1011" t="s">
        <v>72</v>
      </c>
      <c r="P1011" t="s">
        <v>94</v>
      </c>
      <c r="Q1011" t="s">
        <v>95</v>
      </c>
      <c r="R1011" t="s">
        <v>96</v>
      </c>
      <c r="S1011" t="s">
        <v>97</v>
      </c>
      <c r="T1011" t="s">
        <v>98</v>
      </c>
      <c r="U1011">
        <v>42.370837000000002</v>
      </c>
      <c r="V1011">
        <v>-83.485600000000005</v>
      </c>
      <c r="W1011" t="s">
        <v>302</v>
      </c>
      <c r="X1011" t="s">
        <v>303</v>
      </c>
      <c r="Y1011" t="s">
        <v>272</v>
      </c>
      <c r="Z1011" s="10">
        <v>328061551</v>
      </c>
      <c r="AA1011" s="9">
        <v>28.51483</v>
      </c>
      <c r="AB1011" s="9">
        <v>-81.36054</v>
      </c>
      <c r="AC1011" t="s">
        <v>98</v>
      </c>
      <c r="AD1011">
        <v>105</v>
      </c>
      <c r="AE1011" s="1" t="s">
        <v>102</v>
      </c>
      <c r="AF1011" s="1" t="str">
        <f t="shared" si="47"/>
        <v>5</v>
      </c>
      <c r="AG1011" s="1">
        <f t="shared" si="45"/>
        <v>5</v>
      </c>
      <c r="AH1011" s="1">
        <v>12.74</v>
      </c>
      <c r="AI1011" s="7">
        <f t="shared" si="46"/>
        <v>122.33999999999997</v>
      </c>
      <c r="AJ1011">
        <v>122.34</v>
      </c>
      <c r="AK1011">
        <v>122.34</v>
      </c>
      <c r="AL1011" s="4">
        <v>23.8</v>
      </c>
      <c r="AM1011" s="4">
        <v>0</v>
      </c>
      <c r="AN1011" s="4">
        <v>0</v>
      </c>
      <c r="AO1011" s="4">
        <v>0</v>
      </c>
      <c r="AP1011" s="4">
        <v>0</v>
      </c>
      <c r="AQ1011" s="4">
        <v>4.58</v>
      </c>
      <c r="AR1011" s="4">
        <v>0</v>
      </c>
      <c r="AT1011">
        <v>0</v>
      </c>
      <c r="AU1011" s="4">
        <v>0</v>
      </c>
      <c r="AV1011" s="4">
        <v>12.12</v>
      </c>
      <c r="AW1011" s="4">
        <v>158.26</v>
      </c>
      <c r="AX1011">
        <v>5</v>
      </c>
      <c r="AY1011" t="s">
        <v>80</v>
      </c>
      <c r="AZ1011">
        <v>5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 t="s">
        <v>81</v>
      </c>
      <c r="BJ1011" s="6">
        <v>45913</v>
      </c>
      <c r="BK1011" t="s">
        <v>223</v>
      </c>
      <c r="BL1011" t="s">
        <v>85</v>
      </c>
      <c r="BM1011" t="s">
        <v>84</v>
      </c>
      <c r="BN1011" t="s">
        <v>85</v>
      </c>
      <c r="BP1011">
        <v>2025</v>
      </c>
      <c r="BQ1011" t="s">
        <v>86</v>
      </c>
      <c r="BR1011" t="s">
        <v>87</v>
      </c>
    </row>
    <row r="1012" spans="1:70" x14ac:dyDescent="0.25">
      <c r="A1012">
        <v>6634416770</v>
      </c>
      <c r="B1012" t="s">
        <v>226</v>
      </c>
      <c r="C1012" t="s">
        <v>89</v>
      </c>
      <c r="D1012" s="4">
        <v>156.21</v>
      </c>
      <c r="E1012" s="5">
        <v>45913</v>
      </c>
      <c r="F1012" s="5">
        <v>45908</v>
      </c>
      <c r="G1012">
        <v>7926</v>
      </c>
      <c r="H1012" t="s">
        <v>90</v>
      </c>
      <c r="I1012" t="s">
        <v>91</v>
      </c>
      <c r="J1012" t="s">
        <v>69</v>
      </c>
      <c r="K1012" t="s">
        <v>92</v>
      </c>
      <c r="L1012" t="s">
        <v>93</v>
      </c>
      <c r="M1012" t="s">
        <v>72</v>
      </c>
      <c r="P1012" t="s">
        <v>94</v>
      </c>
      <c r="Q1012" t="s">
        <v>95</v>
      </c>
      <c r="R1012" t="s">
        <v>96</v>
      </c>
      <c r="S1012" t="s">
        <v>97</v>
      </c>
      <c r="T1012" t="s">
        <v>98</v>
      </c>
      <c r="U1012">
        <v>42.370837000000002</v>
      </c>
      <c r="V1012">
        <v>-83.485600000000005</v>
      </c>
      <c r="W1012" t="s">
        <v>275</v>
      </c>
      <c r="X1012" t="s">
        <v>276</v>
      </c>
      <c r="Y1012" t="s">
        <v>277</v>
      </c>
      <c r="Z1012" s="10">
        <v>28783132</v>
      </c>
      <c r="AA1012" s="9">
        <v>35.248885000000001</v>
      </c>
      <c r="AB1012" s="9">
        <v>-83.041110000000003</v>
      </c>
      <c r="AC1012" t="s">
        <v>98</v>
      </c>
      <c r="AD1012">
        <v>105</v>
      </c>
      <c r="AE1012" s="1" t="s">
        <v>102</v>
      </c>
      <c r="AF1012" s="1" t="str">
        <f t="shared" si="47"/>
        <v>5</v>
      </c>
      <c r="AG1012" s="1">
        <f t="shared" si="45"/>
        <v>5</v>
      </c>
      <c r="AH1012" s="1">
        <v>12.74</v>
      </c>
      <c r="AI1012" s="7">
        <f t="shared" si="46"/>
        <v>125.28</v>
      </c>
      <c r="AJ1012">
        <v>122.34</v>
      </c>
      <c r="AK1012">
        <v>122.34</v>
      </c>
      <c r="AL1012" s="4">
        <v>23.49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T1012">
        <v>0</v>
      </c>
      <c r="AU1012" s="4">
        <v>0</v>
      </c>
      <c r="AV1012" s="4">
        <v>7.44</v>
      </c>
      <c r="AW1012" s="4">
        <v>156.21</v>
      </c>
      <c r="AX1012">
        <v>5</v>
      </c>
      <c r="AY1012" t="s">
        <v>80</v>
      </c>
      <c r="AZ1012">
        <v>5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 t="s">
        <v>81</v>
      </c>
      <c r="BJ1012" s="6">
        <v>45913</v>
      </c>
      <c r="BK1012" t="s">
        <v>223</v>
      </c>
      <c r="BL1012" t="s">
        <v>85</v>
      </c>
      <c r="BM1012" t="s">
        <v>84</v>
      </c>
      <c r="BN1012" t="s">
        <v>85</v>
      </c>
      <c r="BP1012">
        <v>2025</v>
      </c>
      <c r="BQ1012" t="s">
        <v>86</v>
      </c>
      <c r="BR1012" t="s">
        <v>87</v>
      </c>
    </row>
    <row r="1013" spans="1:70" x14ac:dyDescent="0.25">
      <c r="A1013">
        <v>6634416914</v>
      </c>
      <c r="B1013" t="s">
        <v>226</v>
      </c>
      <c r="C1013" t="s">
        <v>89</v>
      </c>
      <c r="D1013" s="4">
        <v>157.21</v>
      </c>
      <c r="E1013" s="5">
        <v>45913</v>
      </c>
      <c r="F1013" s="5">
        <v>45910</v>
      </c>
      <c r="G1013">
        <v>7926</v>
      </c>
      <c r="H1013" t="s">
        <v>90</v>
      </c>
      <c r="I1013" t="s">
        <v>91</v>
      </c>
      <c r="J1013" t="s">
        <v>69</v>
      </c>
      <c r="K1013" t="s">
        <v>92</v>
      </c>
      <c r="L1013" t="s">
        <v>93</v>
      </c>
      <c r="M1013" t="s">
        <v>72</v>
      </c>
      <c r="P1013" t="s">
        <v>94</v>
      </c>
      <c r="Q1013" t="s">
        <v>95</v>
      </c>
      <c r="R1013" t="s">
        <v>96</v>
      </c>
      <c r="S1013" t="s">
        <v>97</v>
      </c>
      <c r="T1013" t="s">
        <v>98</v>
      </c>
      <c r="U1013">
        <v>42.370837000000002</v>
      </c>
      <c r="V1013">
        <v>-83.485600000000005</v>
      </c>
      <c r="W1013" t="s">
        <v>433</v>
      </c>
      <c r="X1013" t="s">
        <v>434</v>
      </c>
      <c r="Y1013" t="s">
        <v>267</v>
      </c>
      <c r="Z1013" s="10">
        <v>510411862</v>
      </c>
      <c r="AA1013" s="9">
        <v>43.015684999999998</v>
      </c>
      <c r="AB1013" s="9">
        <v>-96.06156</v>
      </c>
      <c r="AC1013" t="s">
        <v>98</v>
      </c>
      <c r="AD1013">
        <v>105</v>
      </c>
      <c r="AE1013" s="1" t="s">
        <v>102</v>
      </c>
      <c r="AF1013" s="1" t="str">
        <f t="shared" si="47"/>
        <v>5</v>
      </c>
      <c r="AG1013" s="1">
        <f t="shared" si="45"/>
        <v>5</v>
      </c>
      <c r="AH1013" s="1">
        <v>12.74</v>
      </c>
      <c r="AI1013" s="7">
        <f t="shared" si="46"/>
        <v>122.33999999999999</v>
      </c>
      <c r="AJ1013">
        <v>122.34</v>
      </c>
      <c r="AK1013">
        <v>122.34</v>
      </c>
      <c r="AL1013" s="4">
        <v>23.64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T1013">
        <v>0</v>
      </c>
      <c r="AU1013" s="4">
        <v>0</v>
      </c>
      <c r="AV1013" s="4">
        <v>11.23</v>
      </c>
      <c r="AW1013" s="4">
        <v>157.21</v>
      </c>
      <c r="AX1013">
        <v>5</v>
      </c>
      <c r="AY1013" t="s">
        <v>80</v>
      </c>
      <c r="AZ1013">
        <v>5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 t="s">
        <v>81</v>
      </c>
      <c r="BJ1013" s="6">
        <v>45913</v>
      </c>
      <c r="BK1013" t="s">
        <v>223</v>
      </c>
      <c r="BL1013" t="s">
        <v>85</v>
      </c>
      <c r="BM1013" t="s">
        <v>84</v>
      </c>
      <c r="BN1013" t="s">
        <v>85</v>
      </c>
      <c r="BP1013">
        <v>2025</v>
      </c>
      <c r="BQ1013" t="s">
        <v>86</v>
      </c>
      <c r="BR1013" t="s">
        <v>87</v>
      </c>
    </row>
    <row r="1014" spans="1:70" x14ac:dyDescent="0.25">
      <c r="A1014">
        <v>6634416951</v>
      </c>
      <c r="B1014" t="s">
        <v>226</v>
      </c>
      <c r="C1014" t="s">
        <v>89</v>
      </c>
      <c r="D1014" s="4">
        <v>185.29</v>
      </c>
      <c r="E1014" s="5">
        <v>45913</v>
      </c>
      <c r="F1014" s="5">
        <v>45910</v>
      </c>
      <c r="G1014">
        <v>7926</v>
      </c>
      <c r="H1014" t="s">
        <v>90</v>
      </c>
      <c r="I1014" t="s">
        <v>91</v>
      </c>
      <c r="J1014" t="s">
        <v>69</v>
      </c>
      <c r="K1014" t="s">
        <v>92</v>
      </c>
      <c r="L1014" t="s">
        <v>93</v>
      </c>
      <c r="M1014" t="s">
        <v>72</v>
      </c>
      <c r="P1014" t="s">
        <v>94</v>
      </c>
      <c r="Q1014" t="s">
        <v>95</v>
      </c>
      <c r="R1014" t="s">
        <v>96</v>
      </c>
      <c r="S1014" t="s">
        <v>97</v>
      </c>
      <c r="T1014" t="s">
        <v>98</v>
      </c>
      <c r="U1014">
        <v>42.370837000000002</v>
      </c>
      <c r="V1014">
        <v>-83.485600000000005</v>
      </c>
      <c r="W1014" t="s">
        <v>450</v>
      </c>
      <c r="X1014" t="s">
        <v>451</v>
      </c>
      <c r="Y1014" t="s">
        <v>452</v>
      </c>
      <c r="Z1014" s="10">
        <v>840842430</v>
      </c>
      <c r="AA1014" s="9">
        <v>40.627668</v>
      </c>
      <c r="AB1014" s="9">
        <v>-111.97566</v>
      </c>
      <c r="AC1014" t="s">
        <v>98</v>
      </c>
      <c r="AD1014">
        <v>107</v>
      </c>
      <c r="AE1014" s="1" t="s">
        <v>102</v>
      </c>
      <c r="AF1014" s="1" t="str">
        <f t="shared" si="47"/>
        <v>7</v>
      </c>
      <c r="AG1014" s="1">
        <f t="shared" si="45"/>
        <v>5</v>
      </c>
      <c r="AH1014" s="1">
        <v>14.99</v>
      </c>
      <c r="AI1014" s="7">
        <f t="shared" si="46"/>
        <v>144.03</v>
      </c>
      <c r="AJ1014">
        <v>144.03</v>
      </c>
      <c r="AK1014">
        <v>144.03</v>
      </c>
      <c r="AL1014" s="4">
        <v>27.86</v>
      </c>
      <c r="AM1014" s="4">
        <v>0</v>
      </c>
      <c r="AN1014" s="4">
        <v>0</v>
      </c>
      <c r="AO1014" s="4">
        <v>0</v>
      </c>
      <c r="AP1014" s="4">
        <v>0</v>
      </c>
      <c r="AQ1014" s="4">
        <v>4.58</v>
      </c>
      <c r="AR1014" s="4">
        <v>0</v>
      </c>
      <c r="AT1014">
        <v>0</v>
      </c>
      <c r="AU1014" s="4">
        <v>0</v>
      </c>
      <c r="AV1014" s="4">
        <v>13.4</v>
      </c>
      <c r="AW1014" s="4">
        <v>185.29</v>
      </c>
      <c r="AX1014">
        <v>5</v>
      </c>
      <c r="AY1014" t="s">
        <v>80</v>
      </c>
      <c r="AZ1014">
        <v>5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 t="s">
        <v>81</v>
      </c>
      <c r="BJ1014" s="6">
        <v>45913</v>
      </c>
      <c r="BK1014" t="s">
        <v>223</v>
      </c>
      <c r="BL1014" t="s">
        <v>85</v>
      </c>
      <c r="BM1014" t="s">
        <v>84</v>
      </c>
      <c r="BN1014" t="s">
        <v>85</v>
      </c>
      <c r="BP1014">
        <v>2025</v>
      </c>
      <c r="BQ1014" t="s">
        <v>86</v>
      </c>
      <c r="BR1014" t="s">
        <v>87</v>
      </c>
    </row>
    <row r="1015" spans="1:70" x14ac:dyDescent="0.25">
      <c r="A1015">
        <v>6634416908</v>
      </c>
      <c r="B1015" t="s">
        <v>226</v>
      </c>
      <c r="C1015" t="s">
        <v>89</v>
      </c>
      <c r="D1015" s="4">
        <v>96.38</v>
      </c>
      <c r="E1015" s="5">
        <v>45913</v>
      </c>
      <c r="F1015" s="5">
        <v>45910</v>
      </c>
      <c r="G1015">
        <v>7926</v>
      </c>
      <c r="H1015" t="s">
        <v>90</v>
      </c>
      <c r="I1015" t="s">
        <v>91</v>
      </c>
      <c r="J1015" t="s">
        <v>69</v>
      </c>
      <c r="K1015" t="s">
        <v>92</v>
      </c>
      <c r="L1015" t="s">
        <v>93</v>
      </c>
      <c r="M1015" t="s">
        <v>72</v>
      </c>
      <c r="P1015" t="s">
        <v>94</v>
      </c>
      <c r="Q1015" t="s">
        <v>95</v>
      </c>
      <c r="R1015" t="s">
        <v>96</v>
      </c>
      <c r="S1015" t="s">
        <v>97</v>
      </c>
      <c r="T1015" t="s">
        <v>98</v>
      </c>
      <c r="U1015">
        <v>42.370837000000002</v>
      </c>
      <c r="V1015">
        <v>-83.485600000000005</v>
      </c>
      <c r="W1015" t="s">
        <v>307</v>
      </c>
      <c r="X1015" t="s">
        <v>308</v>
      </c>
      <c r="Y1015" t="s">
        <v>216</v>
      </c>
      <c r="Z1015" s="10">
        <v>403249223</v>
      </c>
      <c r="AA1015" s="9">
        <v>38.221178999999999</v>
      </c>
      <c r="AB1015" s="9">
        <v>-84.554649999999995</v>
      </c>
      <c r="AC1015" t="s">
        <v>98</v>
      </c>
      <c r="AD1015">
        <v>103</v>
      </c>
      <c r="AE1015" s="1" t="s">
        <v>102</v>
      </c>
      <c r="AF1015" s="1" t="str">
        <f t="shared" si="47"/>
        <v>3</v>
      </c>
      <c r="AG1015" s="1">
        <f t="shared" si="45"/>
        <v>5</v>
      </c>
      <c r="AH1015" s="1">
        <v>10.44</v>
      </c>
      <c r="AI1015" s="7">
        <f t="shared" si="46"/>
        <v>72.72</v>
      </c>
      <c r="AJ1015">
        <v>72.72</v>
      </c>
      <c r="AK1015">
        <v>72.72</v>
      </c>
      <c r="AL1015" s="4">
        <v>14.49</v>
      </c>
      <c r="AM1015" s="4">
        <v>0</v>
      </c>
      <c r="AN1015" s="4">
        <v>0</v>
      </c>
      <c r="AO1015" s="4">
        <v>0</v>
      </c>
      <c r="AP1015" s="4">
        <v>0</v>
      </c>
      <c r="AQ1015" s="4">
        <v>4.58</v>
      </c>
      <c r="AR1015" s="4">
        <v>0</v>
      </c>
      <c r="AT1015">
        <v>0</v>
      </c>
      <c r="AU1015" s="4">
        <v>0</v>
      </c>
      <c r="AV1015" s="4">
        <v>9.17</v>
      </c>
      <c r="AW1015" s="4">
        <v>96.38</v>
      </c>
      <c r="AX1015">
        <v>5</v>
      </c>
      <c r="AY1015" t="s">
        <v>80</v>
      </c>
      <c r="AZ1015">
        <v>5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 t="s">
        <v>81</v>
      </c>
      <c r="BJ1015" s="6">
        <v>45913</v>
      </c>
      <c r="BK1015" t="s">
        <v>223</v>
      </c>
      <c r="BL1015" t="s">
        <v>85</v>
      </c>
      <c r="BM1015" t="s">
        <v>84</v>
      </c>
      <c r="BN1015" t="s">
        <v>85</v>
      </c>
      <c r="BP1015">
        <v>2025</v>
      </c>
      <c r="BQ1015" t="s">
        <v>86</v>
      </c>
      <c r="BR1015" t="s">
        <v>87</v>
      </c>
    </row>
    <row r="1016" spans="1:70" x14ac:dyDescent="0.25">
      <c r="A1016">
        <v>6634416868</v>
      </c>
      <c r="B1016" t="s">
        <v>226</v>
      </c>
      <c r="C1016" t="s">
        <v>89</v>
      </c>
      <c r="D1016" s="4">
        <v>140.5</v>
      </c>
      <c r="E1016" s="5">
        <v>45913</v>
      </c>
      <c r="F1016" s="5">
        <v>45908</v>
      </c>
      <c r="G1016">
        <v>7926</v>
      </c>
      <c r="H1016" t="s">
        <v>90</v>
      </c>
      <c r="I1016" t="s">
        <v>91</v>
      </c>
      <c r="J1016" t="s">
        <v>69</v>
      </c>
      <c r="K1016" t="s">
        <v>92</v>
      </c>
      <c r="L1016" t="s">
        <v>93</v>
      </c>
      <c r="M1016" t="s">
        <v>72</v>
      </c>
      <c r="P1016" t="s">
        <v>94</v>
      </c>
      <c r="Q1016" t="s">
        <v>95</v>
      </c>
      <c r="R1016" t="s">
        <v>96</v>
      </c>
      <c r="S1016" t="s">
        <v>97</v>
      </c>
      <c r="T1016" t="s">
        <v>98</v>
      </c>
      <c r="U1016">
        <v>42.370837000000002</v>
      </c>
      <c r="V1016">
        <v>-83.485600000000005</v>
      </c>
      <c r="W1016" t="s">
        <v>285</v>
      </c>
      <c r="X1016" t="s">
        <v>286</v>
      </c>
      <c r="Y1016" t="s">
        <v>287</v>
      </c>
      <c r="Z1016" s="10">
        <v>549048072</v>
      </c>
      <c r="AA1016" s="9">
        <v>44.018870999999997</v>
      </c>
      <c r="AB1016" s="9">
        <v>-88.613240000000005</v>
      </c>
      <c r="AC1016" t="s">
        <v>98</v>
      </c>
      <c r="AD1016">
        <v>104</v>
      </c>
      <c r="AE1016" s="1" t="s">
        <v>102</v>
      </c>
      <c r="AF1016" s="1" t="str">
        <f t="shared" si="47"/>
        <v>4</v>
      </c>
      <c r="AG1016" s="1">
        <f t="shared" si="45"/>
        <v>5</v>
      </c>
      <c r="AH1016" s="1">
        <v>11.94</v>
      </c>
      <c r="AI1016" s="7">
        <f t="shared" si="46"/>
        <v>112.68</v>
      </c>
      <c r="AJ1016">
        <v>112.68</v>
      </c>
      <c r="AK1016">
        <v>112.68</v>
      </c>
      <c r="AL1016" s="4">
        <v>21.13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T1016">
        <v>0</v>
      </c>
      <c r="AU1016" s="4">
        <v>0</v>
      </c>
      <c r="AV1016" s="4">
        <v>6.69</v>
      </c>
      <c r="AW1016" s="4">
        <v>140.5</v>
      </c>
      <c r="AX1016">
        <v>5</v>
      </c>
      <c r="AY1016" t="s">
        <v>80</v>
      </c>
      <c r="AZ1016">
        <v>5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 t="s">
        <v>81</v>
      </c>
      <c r="BJ1016" s="6">
        <v>45913</v>
      </c>
      <c r="BK1016" t="s">
        <v>223</v>
      </c>
      <c r="BL1016" t="s">
        <v>85</v>
      </c>
      <c r="BM1016" t="s">
        <v>84</v>
      </c>
      <c r="BN1016" t="s">
        <v>85</v>
      </c>
      <c r="BP1016">
        <v>2025</v>
      </c>
      <c r="BQ1016" t="s">
        <v>86</v>
      </c>
      <c r="BR1016" t="s">
        <v>87</v>
      </c>
    </row>
    <row r="1017" spans="1:70" x14ac:dyDescent="0.25">
      <c r="A1017">
        <v>6634416817</v>
      </c>
      <c r="B1017" t="s">
        <v>226</v>
      </c>
      <c r="C1017" t="s">
        <v>89</v>
      </c>
      <c r="D1017" s="4">
        <v>152.54</v>
      </c>
      <c r="E1017" s="5">
        <v>45913</v>
      </c>
      <c r="F1017" s="5">
        <v>45908</v>
      </c>
      <c r="G1017">
        <v>7926</v>
      </c>
      <c r="H1017" t="s">
        <v>90</v>
      </c>
      <c r="I1017" t="s">
        <v>91</v>
      </c>
      <c r="J1017" t="s">
        <v>69</v>
      </c>
      <c r="K1017" t="s">
        <v>92</v>
      </c>
      <c r="L1017" t="s">
        <v>93</v>
      </c>
      <c r="M1017" t="s">
        <v>72</v>
      </c>
      <c r="P1017" t="s">
        <v>94</v>
      </c>
      <c r="Q1017" t="s">
        <v>95</v>
      </c>
      <c r="R1017" t="s">
        <v>96</v>
      </c>
      <c r="S1017" t="s">
        <v>97</v>
      </c>
      <c r="T1017" t="s">
        <v>98</v>
      </c>
      <c r="U1017">
        <v>42.370837000000002</v>
      </c>
      <c r="V1017">
        <v>-83.485600000000005</v>
      </c>
      <c r="W1017" t="s">
        <v>297</v>
      </c>
      <c r="X1017" t="s">
        <v>298</v>
      </c>
      <c r="Y1017" t="s">
        <v>299</v>
      </c>
      <c r="Z1017" s="10">
        <v>674014143</v>
      </c>
      <c r="AA1017" s="9">
        <v>38.827874999999999</v>
      </c>
      <c r="AB1017" s="9">
        <v>-97.615530000000007</v>
      </c>
      <c r="AC1017" t="s">
        <v>98</v>
      </c>
      <c r="AD1017">
        <v>105</v>
      </c>
      <c r="AE1017" s="1" t="s">
        <v>102</v>
      </c>
      <c r="AF1017" s="1" t="str">
        <f t="shared" si="47"/>
        <v>5</v>
      </c>
      <c r="AG1017" s="1">
        <f t="shared" si="45"/>
        <v>5</v>
      </c>
      <c r="AH1017" s="1">
        <v>12.74</v>
      </c>
      <c r="AI1017" s="7">
        <f t="shared" si="46"/>
        <v>122.33999999999999</v>
      </c>
      <c r="AJ1017">
        <v>122.34</v>
      </c>
      <c r="AK1017">
        <v>122.34</v>
      </c>
      <c r="AL1017" s="4">
        <v>22.94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T1017">
        <v>0</v>
      </c>
      <c r="AU1017" s="4">
        <v>0</v>
      </c>
      <c r="AV1017" s="4">
        <v>7.26</v>
      </c>
      <c r="AW1017" s="4">
        <v>152.54</v>
      </c>
      <c r="AX1017">
        <v>5</v>
      </c>
      <c r="AY1017" t="s">
        <v>80</v>
      </c>
      <c r="AZ1017">
        <v>5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 t="s">
        <v>81</v>
      </c>
      <c r="BJ1017" s="6">
        <v>45913</v>
      </c>
      <c r="BK1017" t="s">
        <v>223</v>
      </c>
      <c r="BL1017" t="s">
        <v>85</v>
      </c>
      <c r="BM1017" t="s">
        <v>84</v>
      </c>
      <c r="BN1017" t="s">
        <v>85</v>
      </c>
      <c r="BP1017">
        <v>2025</v>
      </c>
      <c r="BQ1017" t="s">
        <v>86</v>
      </c>
      <c r="BR1017" t="s">
        <v>87</v>
      </c>
    </row>
    <row r="1018" spans="1:70" x14ac:dyDescent="0.25">
      <c r="A1018">
        <v>6634416755</v>
      </c>
      <c r="B1018" t="s">
        <v>226</v>
      </c>
      <c r="C1018" t="s">
        <v>89</v>
      </c>
      <c r="D1018" s="4">
        <v>158.41</v>
      </c>
      <c r="E1018" s="5">
        <v>45913</v>
      </c>
      <c r="F1018" s="5">
        <v>45905</v>
      </c>
      <c r="G1018">
        <v>7926</v>
      </c>
      <c r="H1018" t="s">
        <v>90</v>
      </c>
      <c r="I1018" t="s">
        <v>91</v>
      </c>
      <c r="J1018" t="s">
        <v>69</v>
      </c>
      <c r="K1018" t="s">
        <v>92</v>
      </c>
      <c r="L1018" t="s">
        <v>93</v>
      </c>
      <c r="M1018" t="s">
        <v>72</v>
      </c>
      <c r="P1018" t="s">
        <v>94</v>
      </c>
      <c r="Q1018" t="s">
        <v>95</v>
      </c>
      <c r="R1018" t="s">
        <v>96</v>
      </c>
      <c r="S1018" t="s">
        <v>97</v>
      </c>
      <c r="T1018" t="s">
        <v>98</v>
      </c>
      <c r="U1018">
        <v>42.370837000000002</v>
      </c>
      <c r="V1018">
        <v>-83.485600000000005</v>
      </c>
      <c r="W1018" t="s">
        <v>273</v>
      </c>
      <c r="X1018" t="s">
        <v>274</v>
      </c>
      <c r="Y1018" t="s">
        <v>112</v>
      </c>
      <c r="Z1018" s="10">
        <v>782162907</v>
      </c>
      <c r="AA1018" s="9">
        <v>29.528514999999999</v>
      </c>
      <c r="AB1018" s="9">
        <v>-98.492189999999994</v>
      </c>
      <c r="AC1018" t="s">
        <v>98</v>
      </c>
      <c r="AD1018">
        <v>106</v>
      </c>
      <c r="AE1018" s="1" t="s">
        <v>102</v>
      </c>
      <c r="AF1018" s="1" t="str">
        <f t="shared" si="47"/>
        <v>6</v>
      </c>
      <c r="AG1018" s="1">
        <f t="shared" si="45"/>
        <v>5</v>
      </c>
      <c r="AH1018" s="1">
        <v>13.2</v>
      </c>
      <c r="AI1018" s="7">
        <f t="shared" si="46"/>
        <v>127.05</v>
      </c>
      <c r="AJ1018">
        <v>127.05</v>
      </c>
      <c r="AK1018">
        <v>127.05</v>
      </c>
      <c r="AL1018" s="4">
        <v>23.82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T1018">
        <v>0</v>
      </c>
      <c r="AU1018" s="4">
        <v>0</v>
      </c>
      <c r="AV1018" s="4">
        <v>7.54</v>
      </c>
      <c r="AW1018" s="4">
        <v>158.41</v>
      </c>
      <c r="AX1018">
        <v>5</v>
      </c>
      <c r="AY1018" t="s">
        <v>80</v>
      </c>
      <c r="AZ1018">
        <v>5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 t="s">
        <v>81</v>
      </c>
      <c r="BJ1018" s="6">
        <v>45913</v>
      </c>
      <c r="BK1018" t="s">
        <v>223</v>
      </c>
      <c r="BL1018" t="s">
        <v>85</v>
      </c>
      <c r="BM1018" t="s">
        <v>230</v>
      </c>
      <c r="BN1018" t="s">
        <v>85</v>
      </c>
      <c r="BP1018">
        <v>2025</v>
      </c>
      <c r="BQ1018" t="s">
        <v>86</v>
      </c>
      <c r="BR1018" t="s">
        <v>231</v>
      </c>
    </row>
    <row r="1019" spans="1:70" x14ac:dyDescent="0.25">
      <c r="A1019">
        <v>6634416864</v>
      </c>
      <c r="B1019" t="s">
        <v>226</v>
      </c>
      <c r="C1019" t="s">
        <v>89</v>
      </c>
      <c r="D1019" s="4">
        <v>140.5</v>
      </c>
      <c r="E1019" s="5">
        <v>45913</v>
      </c>
      <c r="F1019" s="5">
        <v>45908</v>
      </c>
      <c r="G1019">
        <v>7926</v>
      </c>
      <c r="H1019" t="s">
        <v>90</v>
      </c>
      <c r="I1019" t="s">
        <v>91</v>
      </c>
      <c r="J1019" t="s">
        <v>69</v>
      </c>
      <c r="K1019" t="s">
        <v>92</v>
      </c>
      <c r="L1019" t="s">
        <v>93</v>
      </c>
      <c r="M1019" t="s">
        <v>72</v>
      </c>
      <c r="P1019" t="s">
        <v>94</v>
      </c>
      <c r="Q1019" t="s">
        <v>95</v>
      </c>
      <c r="R1019" t="s">
        <v>96</v>
      </c>
      <c r="S1019" t="s">
        <v>97</v>
      </c>
      <c r="T1019" t="s">
        <v>98</v>
      </c>
      <c r="U1019">
        <v>42.370837000000002</v>
      </c>
      <c r="V1019">
        <v>-83.485600000000005</v>
      </c>
      <c r="W1019" t="s">
        <v>285</v>
      </c>
      <c r="X1019" t="s">
        <v>286</v>
      </c>
      <c r="Y1019" t="s">
        <v>287</v>
      </c>
      <c r="Z1019" s="10">
        <v>549048072</v>
      </c>
      <c r="AA1019" s="9">
        <v>44.018870999999997</v>
      </c>
      <c r="AB1019" s="9">
        <v>-88.613240000000005</v>
      </c>
      <c r="AC1019" t="s">
        <v>98</v>
      </c>
      <c r="AD1019">
        <v>104</v>
      </c>
      <c r="AE1019" s="1" t="s">
        <v>102</v>
      </c>
      <c r="AF1019" s="1" t="str">
        <f t="shared" si="47"/>
        <v>4</v>
      </c>
      <c r="AG1019" s="1">
        <f t="shared" si="45"/>
        <v>5</v>
      </c>
      <c r="AH1019" s="1">
        <v>11.94</v>
      </c>
      <c r="AI1019" s="7">
        <f t="shared" si="46"/>
        <v>112.68</v>
      </c>
      <c r="AJ1019">
        <v>112.68</v>
      </c>
      <c r="AK1019">
        <v>112.68</v>
      </c>
      <c r="AL1019" s="4">
        <v>21.13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T1019">
        <v>0</v>
      </c>
      <c r="AU1019" s="4">
        <v>0</v>
      </c>
      <c r="AV1019" s="4">
        <v>6.69</v>
      </c>
      <c r="AW1019" s="4">
        <v>140.5</v>
      </c>
      <c r="AX1019">
        <v>5</v>
      </c>
      <c r="AY1019" t="s">
        <v>80</v>
      </c>
      <c r="AZ1019">
        <v>5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 t="s">
        <v>81</v>
      </c>
      <c r="BJ1019" s="6">
        <v>45913</v>
      </c>
      <c r="BK1019" t="s">
        <v>223</v>
      </c>
      <c r="BL1019" t="s">
        <v>85</v>
      </c>
      <c r="BM1019" t="s">
        <v>84</v>
      </c>
      <c r="BN1019" t="s">
        <v>85</v>
      </c>
      <c r="BP1019">
        <v>2025</v>
      </c>
      <c r="BQ1019" t="s">
        <v>86</v>
      </c>
      <c r="BR1019" t="s">
        <v>87</v>
      </c>
    </row>
    <row r="1020" spans="1:70" x14ac:dyDescent="0.25">
      <c r="A1020">
        <v>6634416971</v>
      </c>
      <c r="B1020" t="s">
        <v>226</v>
      </c>
      <c r="C1020" t="s">
        <v>89</v>
      </c>
      <c r="D1020" s="4">
        <v>69.98</v>
      </c>
      <c r="E1020" s="5">
        <v>45913</v>
      </c>
      <c r="F1020" s="5">
        <v>45911</v>
      </c>
      <c r="G1020">
        <v>7926</v>
      </c>
      <c r="H1020" t="s">
        <v>90</v>
      </c>
      <c r="I1020" t="s">
        <v>91</v>
      </c>
      <c r="J1020" t="s">
        <v>69</v>
      </c>
      <c r="K1020" t="s">
        <v>92</v>
      </c>
      <c r="L1020" t="s">
        <v>93</v>
      </c>
      <c r="M1020" t="s">
        <v>72</v>
      </c>
      <c r="P1020" t="s">
        <v>94</v>
      </c>
      <c r="Q1020" t="s">
        <v>95</v>
      </c>
      <c r="R1020" t="s">
        <v>96</v>
      </c>
      <c r="S1020" t="s">
        <v>97</v>
      </c>
      <c r="T1020" t="s">
        <v>98</v>
      </c>
      <c r="U1020">
        <v>42.370837000000002</v>
      </c>
      <c r="V1020">
        <v>-83.485600000000005</v>
      </c>
      <c r="W1020" t="s">
        <v>399</v>
      </c>
      <c r="X1020" t="s">
        <v>400</v>
      </c>
      <c r="Y1020" t="s">
        <v>96</v>
      </c>
      <c r="Z1020" s="10">
        <v>483631661</v>
      </c>
      <c r="AA1020" s="9">
        <v>42.765582000000002</v>
      </c>
      <c r="AB1020" s="9">
        <v>-83.172809999999998</v>
      </c>
      <c r="AC1020" t="s">
        <v>98</v>
      </c>
      <c r="AD1020">
        <v>102</v>
      </c>
      <c r="AE1020" s="1" t="s">
        <v>102</v>
      </c>
      <c r="AF1020" s="1" t="str">
        <f t="shared" si="47"/>
        <v>2</v>
      </c>
      <c r="AG1020" s="1">
        <f t="shared" si="45"/>
        <v>5</v>
      </c>
      <c r="AH1020" s="1">
        <v>10.44</v>
      </c>
      <c r="AI1020" s="7">
        <f t="shared" si="46"/>
        <v>51.550000000000011</v>
      </c>
      <c r="AJ1020">
        <v>51.55</v>
      </c>
      <c r="AK1020">
        <v>51.55</v>
      </c>
      <c r="AL1020" s="4">
        <v>10.52</v>
      </c>
      <c r="AM1020" s="4">
        <v>0</v>
      </c>
      <c r="AN1020" s="4">
        <v>0</v>
      </c>
      <c r="AO1020" s="4">
        <v>0</v>
      </c>
      <c r="AP1020" s="4">
        <v>0</v>
      </c>
      <c r="AQ1020" s="4">
        <v>4.58</v>
      </c>
      <c r="AR1020" s="4">
        <v>0</v>
      </c>
      <c r="AT1020">
        <v>0</v>
      </c>
      <c r="AU1020" s="4">
        <v>0</v>
      </c>
      <c r="AV1020" s="4">
        <v>7.91</v>
      </c>
      <c r="AW1020" s="4">
        <v>69.98</v>
      </c>
      <c r="AX1020">
        <v>5</v>
      </c>
      <c r="AY1020" t="s">
        <v>80</v>
      </c>
      <c r="AZ1020">
        <v>5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 t="s">
        <v>81</v>
      </c>
      <c r="BJ1020" s="6">
        <v>45913</v>
      </c>
      <c r="BK1020" t="s">
        <v>223</v>
      </c>
      <c r="BL1020" t="s">
        <v>85</v>
      </c>
      <c r="BM1020" t="s">
        <v>84</v>
      </c>
      <c r="BN1020" t="s">
        <v>85</v>
      </c>
      <c r="BP1020">
        <v>2025</v>
      </c>
      <c r="BQ1020" t="s">
        <v>86</v>
      </c>
      <c r="BR1020" t="s">
        <v>87</v>
      </c>
    </row>
    <row r="1021" spans="1:70" x14ac:dyDescent="0.25">
      <c r="A1021">
        <v>6634416778</v>
      </c>
      <c r="B1021" t="s">
        <v>226</v>
      </c>
      <c r="C1021" t="s">
        <v>89</v>
      </c>
      <c r="D1021" s="4">
        <v>140.5</v>
      </c>
      <c r="E1021" s="5">
        <v>45913</v>
      </c>
      <c r="F1021" s="5">
        <v>45908</v>
      </c>
      <c r="G1021">
        <v>7926</v>
      </c>
      <c r="H1021" t="s">
        <v>90</v>
      </c>
      <c r="I1021" t="s">
        <v>91</v>
      </c>
      <c r="J1021" t="s">
        <v>69</v>
      </c>
      <c r="K1021" t="s">
        <v>92</v>
      </c>
      <c r="L1021" t="s">
        <v>93</v>
      </c>
      <c r="M1021" t="s">
        <v>72</v>
      </c>
      <c r="P1021" t="s">
        <v>94</v>
      </c>
      <c r="Q1021" t="s">
        <v>95</v>
      </c>
      <c r="R1021" t="s">
        <v>96</v>
      </c>
      <c r="S1021" t="s">
        <v>97</v>
      </c>
      <c r="T1021" t="s">
        <v>98</v>
      </c>
      <c r="U1021">
        <v>42.370837000000002</v>
      </c>
      <c r="V1021">
        <v>-83.485600000000005</v>
      </c>
      <c r="W1021" t="s">
        <v>291</v>
      </c>
      <c r="X1021" t="s">
        <v>292</v>
      </c>
      <c r="Y1021" t="s">
        <v>267</v>
      </c>
      <c r="Z1021" s="10">
        <v>507021156</v>
      </c>
      <c r="AA1021" s="9">
        <v>42.475886000000003</v>
      </c>
      <c r="AB1021" s="9">
        <v>-92.33578</v>
      </c>
      <c r="AC1021" t="s">
        <v>98</v>
      </c>
      <c r="AD1021">
        <v>104</v>
      </c>
      <c r="AE1021" s="1" t="s">
        <v>102</v>
      </c>
      <c r="AF1021" s="1" t="str">
        <f t="shared" si="47"/>
        <v>4</v>
      </c>
      <c r="AG1021" s="1">
        <f t="shared" si="45"/>
        <v>5</v>
      </c>
      <c r="AH1021" s="1">
        <v>11.94</v>
      </c>
      <c r="AI1021" s="7">
        <f t="shared" si="46"/>
        <v>112.68</v>
      </c>
      <c r="AJ1021">
        <v>112.68</v>
      </c>
      <c r="AK1021">
        <v>112.68</v>
      </c>
      <c r="AL1021" s="4">
        <v>21.13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T1021">
        <v>0</v>
      </c>
      <c r="AU1021" s="4">
        <v>0</v>
      </c>
      <c r="AV1021" s="4">
        <v>6.69</v>
      </c>
      <c r="AW1021" s="4">
        <v>140.5</v>
      </c>
      <c r="AX1021">
        <v>5</v>
      </c>
      <c r="AY1021" t="s">
        <v>80</v>
      </c>
      <c r="AZ1021">
        <v>5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 t="s">
        <v>81</v>
      </c>
      <c r="BJ1021" s="6">
        <v>45913</v>
      </c>
      <c r="BK1021" t="s">
        <v>223</v>
      </c>
      <c r="BL1021" t="s">
        <v>85</v>
      </c>
      <c r="BM1021" t="s">
        <v>84</v>
      </c>
      <c r="BN1021" t="s">
        <v>85</v>
      </c>
      <c r="BP1021">
        <v>2025</v>
      </c>
      <c r="BQ1021" t="s">
        <v>86</v>
      </c>
      <c r="BR1021" t="s">
        <v>87</v>
      </c>
    </row>
    <row r="1022" spans="1:70" x14ac:dyDescent="0.25">
      <c r="A1022">
        <v>6627712113</v>
      </c>
      <c r="B1022" t="s">
        <v>232</v>
      </c>
      <c r="C1022" t="s">
        <v>89</v>
      </c>
      <c r="D1022" s="4">
        <v>166.16</v>
      </c>
      <c r="E1022" s="5">
        <v>45906</v>
      </c>
      <c r="F1022" s="5">
        <v>45905</v>
      </c>
      <c r="G1022">
        <v>7926</v>
      </c>
      <c r="H1022" t="s">
        <v>90</v>
      </c>
      <c r="I1022" t="s">
        <v>91</v>
      </c>
      <c r="J1022" t="s">
        <v>69</v>
      </c>
      <c r="K1022" t="s">
        <v>92</v>
      </c>
      <c r="L1022" t="s">
        <v>93</v>
      </c>
      <c r="M1022" t="s">
        <v>72</v>
      </c>
      <c r="P1022" t="s">
        <v>94</v>
      </c>
      <c r="Q1022" t="s">
        <v>95</v>
      </c>
      <c r="R1022" t="s">
        <v>96</v>
      </c>
      <c r="S1022" t="s">
        <v>97</v>
      </c>
      <c r="T1022" t="s">
        <v>98</v>
      </c>
      <c r="U1022">
        <v>42.370837000000002</v>
      </c>
      <c r="V1022">
        <v>-83.485600000000005</v>
      </c>
      <c r="W1022" t="s">
        <v>410</v>
      </c>
      <c r="X1022" t="s">
        <v>286</v>
      </c>
      <c r="Y1022" t="s">
        <v>287</v>
      </c>
      <c r="Z1022" s="10">
        <v>549047301</v>
      </c>
      <c r="AA1022" s="9">
        <v>44.018870999999997</v>
      </c>
      <c r="AB1022" s="9">
        <v>-88.613240000000005</v>
      </c>
      <c r="AC1022" t="s">
        <v>98</v>
      </c>
      <c r="AD1022">
        <v>104</v>
      </c>
      <c r="AE1022" s="1" t="s">
        <v>102</v>
      </c>
      <c r="AF1022" s="1" t="str">
        <f t="shared" si="47"/>
        <v>4</v>
      </c>
      <c r="AG1022" s="1">
        <f t="shared" si="45"/>
        <v>5</v>
      </c>
      <c r="AH1022" s="1">
        <v>11.94</v>
      </c>
      <c r="AI1022" s="7">
        <f t="shared" si="46"/>
        <v>112.67999999999999</v>
      </c>
      <c r="AJ1022">
        <v>112.68</v>
      </c>
      <c r="AK1022">
        <v>112.68</v>
      </c>
      <c r="AL1022" s="4">
        <v>24.99</v>
      </c>
      <c r="AM1022" s="4">
        <v>0</v>
      </c>
      <c r="AN1022" s="4">
        <v>0</v>
      </c>
      <c r="AO1022" s="4">
        <v>0</v>
      </c>
      <c r="AP1022" s="4">
        <v>0</v>
      </c>
      <c r="AQ1022" s="4">
        <v>4.58</v>
      </c>
      <c r="AR1022" s="4">
        <v>0</v>
      </c>
      <c r="AT1022">
        <v>0</v>
      </c>
      <c r="AU1022" s="4">
        <v>0</v>
      </c>
      <c r="AV1022" s="4">
        <v>28.49</v>
      </c>
      <c r="AW1022" s="4">
        <v>166.16</v>
      </c>
      <c r="AX1022">
        <v>5</v>
      </c>
      <c r="AY1022" t="s">
        <v>80</v>
      </c>
      <c r="AZ1022">
        <v>5</v>
      </c>
      <c r="BA1022">
        <v>0</v>
      </c>
      <c r="BB1022">
        <v>0</v>
      </c>
      <c r="BC1022">
        <v>0</v>
      </c>
      <c r="BD1022">
        <v>0</v>
      </c>
      <c r="BE1022">
        <v>1</v>
      </c>
      <c r="BF1022" t="s">
        <v>81</v>
      </c>
      <c r="BJ1022" s="6">
        <v>45906</v>
      </c>
      <c r="BK1022" t="s">
        <v>84</v>
      </c>
      <c r="BL1022" t="s">
        <v>85</v>
      </c>
      <c r="BM1022" t="s">
        <v>230</v>
      </c>
      <c r="BN1022" t="s">
        <v>85</v>
      </c>
      <c r="BP1022">
        <v>2025</v>
      </c>
      <c r="BQ1022" t="s">
        <v>86</v>
      </c>
      <c r="BR1022" t="s">
        <v>231</v>
      </c>
    </row>
    <row r="1023" spans="1:70" x14ac:dyDescent="0.25">
      <c r="A1023">
        <v>6627712106</v>
      </c>
      <c r="B1023" t="s">
        <v>232</v>
      </c>
      <c r="C1023" t="s">
        <v>89</v>
      </c>
      <c r="D1023" s="4">
        <v>152.54</v>
      </c>
      <c r="E1023" s="5">
        <v>45906</v>
      </c>
      <c r="F1023" s="5">
        <v>45904</v>
      </c>
      <c r="G1023">
        <v>7926</v>
      </c>
      <c r="H1023" t="s">
        <v>90</v>
      </c>
      <c r="I1023" t="s">
        <v>91</v>
      </c>
      <c r="J1023" t="s">
        <v>69</v>
      </c>
      <c r="K1023" t="s">
        <v>92</v>
      </c>
      <c r="L1023" t="s">
        <v>93</v>
      </c>
      <c r="M1023" t="s">
        <v>72</v>
      </c>
      <c r="P1023" t="s">
        <v>94</v>
      </c>
      <c r="Q1023" t="s">
        <v>95</v>
      </c>
      <c r="R1023" t="s">
        <v>96</v>
      </c>
      <c r="S1023" t="s">
        <v>97</v>
      </c>
      <c r="T1023" t="s">
        <v>98</v>
      </c>
      <c r="U1023">
        <v>42.370837000000002</v>
      </c>
      <c r="V1023">
        <v>-83.485600000000005</v>
      </c>
      <c r="W1023" t="s">
        <v>313</v>
      </c>
      <c r="X1023" t="s">
        <v>314</v>
      </c>
      <c r="Y1023" t="s">
        <v>290</v>
      </c>
      <c r="Z1023" s="10">
        <v>713017449</v>
      </c>
      <c r="AA1023" s="9">
        <v>31.294532</v>
      </c>
      <c r="AB1023" s="9">
        <v>-92.460149999999999</v>
      </c>
      <c r="AC1023" t="s">
        <v>98</v>
      </c>
      <c r="AD1023">
        <v>105</v>
      </c>
      <c r="AE1023" s="1" t="s">
        <v>102</v>
      </c>
      <c r="AF1023" s="1" t="str">
        <f t="shared" si="47"/>
        <v>5</v>
      </c>
      <c r="AG1023" s="1">
        <f t="shared" si="45"/>
        <v>5</v>
      </c>
      <c r="AH1023" s="1">
        <v>12.74</v>
      </c>
      <c r="AI1023" s="7">
        <f t="shared" si="46"/>
        <v>122.33999999999999</v>
      </c>
      <c r="AJ1023">
        <v>122.34</v>
      </c>
      <c r="AK1023">
        <v>122.34</v>
      </c>
      <c r="AL1023" s="4">
        <v>22.94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T1023">
        <v>0</v>
      </c>
      <c r="AU1023" s="4">
        <v>0</v>
      </c>
      <c r="AV1023" s="4">
        <v>7.26</v>
      </c>
      <c r="AW1023" s="4">
        <v>152.54</v>
      </c>
      <c r="AX1023">
        <v>5</v>
      </c>
      <c r="AY1023" t="s">
        <v>80</v>
      </c>
      <c r="AZ1023">
        <v>5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 t="s">
        <v>81</v>
      </c>
      <c r="BJ1023" s="6">
        <v>45906</v>
      </c>
      <c r="BK1023" t="s">
        <v>84</v>
      </c>
      <c r="BL1023" t="s">
        <v>85</v>
      </c>
      <c r="BM1023" t="s">
        <v>230</v>
      </c>
      <c r="BN1023" t="s">
        <v>85</v>
      </c>
      <c r="BP1023">
        <v>2025</v>
      </c>
      <c r="BQ1023" t="s">
        <v>86</v>
      </c>
      <c r="BR1023" t="s">
        <v>231</v>
      </c>
    </row>
    <row r="1024" spans="1:70" x14ac:dyDescent="0.25">
      <c r="A1024">
        <v>6627712087</v>
      </c>
      <c r="B1024" t="s">
        <v>232</v>
      </c>
      <c r="C1024" t="s">
        <v>89</v>
      </c>
      <c r="D1024" s="4">
        <v>152.54</v>
      </c>
      <c r="E1024" s="5">
        <v>45906</v>
      </c>
      <c r="F1024" s="5">
        <v>45904</v>
      </c>
      <c r="G1024">
        <v>7926</v>
      </c>
      <c r="H1024" t="s">
        <v>90</v>
      </c>
      <c r="I1024" t="s">
        <v>91</v>
      </c>
      <c r="J1024" t="s">
        <v>69</v>
      </c>
      <c r="K1024" t="s">
        <v>92</v>
      </c>
      <c r="L1024" t="s">
        <v>93</v>
      </c>
      <c r="M1024" t="s">
        <v>72</v>
      </c>
      <c r="P1024" t="s">
        <v>94</v>
      </c>
      <c r="Q1024" t="s">
        <v>95</v>
      </c>
      <c r="R1024" t="s">
        <v>96</v>
      </c>
      <c r="S1024" t="s">
        <v>97</v>
      </c>
      <c r="T1024" t="s">
        <v>98</v>
      </c>
      <c r="U1024">
        <v>42.370837000000002</v>
      </c>
      <c r="V1024">
        <v>-83.485600000000005</v>
      </c>
      <c r="W1024" t="s">
        <v>297</v>
      </c>
      <c r="X1024" t="s">
        <v>298</v>
      </c>
      <c r="Y1024" t="s">
        <v>299</v>
      </c>
      <c r="Z1024" s="10">
        <v>674014143</v>
      </c>
      <c r="AA1024" s="9">
        <v>38.827874999999999</v>
      </c>
      <c r="AB1024" s="9">
        <v>-97.615530000000007</v>
      </c>
      <c r="AC1024" t="s">
        <v>98</v>
      </c>
      <c r="AD1024">
        <v>105</v>
      </c>
      <c r="AE1024" s="1" t="s">
        <v>102</v>
      </c>
      <c r="AF1024" s="1" t="str">
        <f t="shared" si="47"/>
        <v>5</v>
      </c>
      <c r="AG1024" s="1">
        <f t="shared" si="45"/>
        <v>5</v>
      </c>
      <c r="AH1024" s="1">
        <v>12.74</v>
      </c>
      <c r="AI1024" s="7">
        <f t="shared" si="46"/>
        <v>122.33999999999999</v>
      </c>
      <c r="AJ1024">
        <v>122.34</v>
      </c>
      <c r="AK1024">
        <v>122.34</v>
      </c>
      <c r="AL1024" s="4">
        <v>22.94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T1024">
        <v>0</v>
      </c>
      <c r="AU1024" s="4">
        <v>0</v>
      </c>
      <c r="AV1024" s="4">
        <v>7.26</v>
      </c>
      <c r="AW1024" s="4">
        <v>152.54</v>
      </c>
      <c r="AX1024">
        <v>5</v>
      </c>
      <c r="AY1024" t="s">
        <v>80</v>
      </c>
      <c r="AZ1024">
        <v>5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 t="s">
        <v>81</v>
      </c>
      <c r="BJ1024" s="6">
        <v>45906</v>
      </c>
      <c r="BK1024" t="s">
        <v>84</v>
      </c>
      <c r="BL1024" t="s">
        <v>85</v>
      </c>
      <c r="BM1024" t="s">
        <v>230</v>
      </c>
      <c r="BN1024" t="s">
        <v>85</v>
      </c>
      <c r="BP1024">
        <v>2025</v>
      </c>
      <c r="BQ1024" t="s">
        <v>86</v>
      </c>
      <c r="BR1024" t="s">
        <v>231</v>
      </c>
    </row>
    <row r="1025" spans="1:70" x14ac:dyDescent="0.25">
      <c r="A1025">
        <v>6627712037</v>
      </c>
      <c r="B1025" t="s">
        <v>232</v>
      </c>
      <c r="C1025" t="s">
        <v>89</v>
      </c>
      <c r="D1025" s="4">
        <v>153.44999999999999</v>
      </c>
      <c r="E1025" s="5">
        <v>45906</v>
      </c>
      <c r="F1025" s="5">
        <v>45902</v>
      </c>
      <c r="G1025">
        <v>7926</v>
      </c>
      <c r="H1025" t="s">
        <v>90</v>
      </c>
      <c r="I1025" t="s">
        <v>91</v>
      </c>
      <c r="J1025" t="s">
        <v>69</v>
      </c>
      <c r="K1025" t="s">
        <v>92</v>
      </c>
      <c r="L1025" t="s">
        <v>93</v>
      </c>
      <c r="M1025" t="s">
        <v>72</v>
      </c>
      <c r="P1025" t="s">
        <v>94</v>
      </c>
      <c r="Q1025" t="s">
        <v>95</v>
      </c>
      <c r="R1025" t="s">
        <v>96</v>
      </c>
      <c r="S1025" t="s">
        <v>97</v>
      </c>
      <c r="T1025" t="s">
        <v>98</v>
      </c>
      <c r="U1025">
        <v>42.370837000000002</v>
      </c>
      <c r="V1025">
        <v>-83.485600000000005</v>
      </c>
      <c r="W1025" t="s">
        <v>278</v>
      </c>
      <c r="X1025" t="s">
        <v>279</v>
      </c>
      <c r="Y1025" t="s">
        <v>119</v>
      </c>
      <c r="Z1025" s="10">
        <v>559624420</v>
      </c>
      <c r="AA1025" s="9">
        <v>43.762272000000003</v>
      </c>
      <c r="AB1025" s="9">
        <v>-91.845299999999995</v>
      </c>
      <c r="AC1025" t="s">
        <v>98</v>
      </c>
      <c r="AD1025">
        <v>104</v>
      </c>
      <c r="AE1025" s="1" t="s">
        <v>102</v>
      </c>
      <c r="AF1025" s="1" t="str">
        <f t="shared" si="47"/>
        <v>4</v>
      </c>
      <c r="AG1025" s="1">
        <f t="shared" ref="AG1025:AG1088" si="48">ROUNDUP(AX1025,0)</f>
        <v>5</v>
      </c>
      <c r="AH1025" s="1">
        <v>11.94</v>
      </c>
      <c r="AI1025" s="7">
        <f t="shared" ref="AI1025:AI1088" si="49">AW1025-AL1025-AV1025</f>
        <v>112.67999999999999</v>
      </c>
      <c r="AJ1025">
        <v>112.68</v>
      </c>
      <c r="AK1025">
        <v>112.68</v>
      </c>
      <c r="AL1025" s="4">
        <v>23.07</v>
      </c>
      <c r="AM1025" s="4">
        <v>0</v>
      </c>
      <c r="AN1025" s="4">
        <v>0</v>
      </c>
      <c r="AO1025" s="4">
        <v>0</v>
      </c>
      <c r="AP1025" s="4">
        <v>0</v>
      </c>
      <c r="AQ1025" s="4">
        <v>4.58</v>
      </c>
      <c r="AR1025" s="4">
        <v>0</v>
      </c>
      <c r="AT1025">
        <v>0</v>
      </c>
      <c r="AU1025" s="4">
        <v>0</v>
      </c>
      <c r="AV1025" s="4">
        <v>17.7</v>
      </c>
      <c r="AW1025" s="4">
        <v>153.44999999999999</v>
      </c>
      <c r="AX1025">
        <v>5</v>
      </c>
      <c r="AY1025" t="s">
        <v>80</v>
      </c>
      <c r="AZ1025">
        <v>5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 t="s">
        <v>81</v>
      </c>
      <c r="BJ1025" s="6">
        <v>45906</v>
      </c>
      <c r="BK1025" t="s">
        <v>84</v>
      </c>
      <c r="BL1025" t="s">
        <v>85</v>
      </c>
      <c r="BM1025" t="s">
        <v>230</v>
      </c>
      <c r="BN1025" t="s">
        <v>85</v>
      </c>
      <c r="BP1025">
        <v>2025</v>
      </c>
      <c r="BQ1025" t="s">
        <v>86</v>
      </c>
      <c r="BR1025" t="s">
        <v>231</v>
      </c>
    </row>
    <row r="1026" spans="1:70" x14ac:dyDescent="0.25">
      <c r="A1026">
        <v>6627711970</v>
      </c>
      <c r="B1026" t="s">
        <v>232</v>
      </c>
      <c r="C1026" t="s">
        <v>89</v>
      </c>
      <c r="D1026" s="4">
        <v>152.54</v>
      </c>
      <c r="E1026" s="5">
        <v>45906</v>
      </c>
      <c r="F1026" s="5">
        <v>45902</v>
      </c>
      <c r="G1026">
        <v>7926</v>
      </c>
      <c r="H1026" t="s">
        <v>90</v>
      </c>
      <c r="I1026" t="s">
        <v>91</v>
      </c>
      <c r="J1026" t="s">
        <v>69</v>
      </c>
      <c r="K1026" t="s">
        <v>92</v>
      </c>
      <c r="L1026" t="s">
        <v>93</v>
      </c>
      <c r="M1026" t="s">
        <v>72</v>
      </c>
      <c r="P1026" t="s">
        <v>94</v>
      </c>
      <c r="Q1026" t="s">
        <v>95</v>
      </c>
      <c r="R1026" t="s">
        <v>96</v>
      </c>
      <c r="S1026" t="s">
        <v>97</v>
      </c>
      <c r="T1026" t="s">
        <v>98</v>
      </c>
      <c r="U1026">
        <v>42.370837000000002</v>
      </c>
      <c r="V1026">
        <v>-83.485600000000005</v>
      </c>
      <c r="W1026" t="s">
        <v>313</v>
      </c>
      <c r="X1026" t="s">
        <v>314</v>
      </c>
      <c r="Y1026" t="s">
        <v>290</v>
      </c>
      <c r="Z1026" s="10">
        <v>713017449</v>
      </c>
      <c r="AA1026" s="9">
        <v>31.294532</v>
      </c>
      <c r="AB1026" s="9">
        <v>-92.460149999999999</v>
      </c>
      <c r="AC1026" t="s">
        <v>98</v>
      </c>
      <c r="AD1026">
        <v>105</v>
      </c>
      <c r="AE1026" s="1" t="s">
        <v>102</v>
      </c>
      <c r="AF1026" s="1" t="str">
        <f t="shared" si="47"/>
        <v>5</v>
      </c>
      <c r="AG1026" s="1">
        <f t="shared" si="48"/>
        <v>5</v>
      </c>
      <c r="AH1026" s="1">
        <v>12.74</v>
      </c>
      <c r="AI1026" s="7">
        <f t="shared" si="49"/>
        <v>122.33999999999999</v>
      </c>
      <c r="AJ1026">
        <v>122.34</v>
      </c>
      <c r="AK1026">
        <v>122.34</v>
      </c>
      <c r="AL1026" s="4">
        <v>22.94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T1026">
        <v>0</v>
      </c>
      <c r="AU1026" s="4">
        <v>0</v>
      </c>
      <c r="AV1026" s="4">
        <v>7.26</v>
      </c>
      <c r="AW1026" s="4">
        <v>152.54</v>
      </c>
      <c r="AX1026">
        <v>5</v>
      </c>
      <c r="AY1026" t="s">
        <v>80</v>
      </c>
      <c r="AZ1026">
        <v>5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 t="s">
        <v>81</v>
      </c>
      <c r="BJ1026" s="6">
        <v>45906</v>
      </c>
      <c r="BK1026" t="s">
        <v>84</v>
      </c>
      <c r="BL1026" t="s">
        <v>85</v>
      </c>
      <c r="BM1026" t="s">
        <v>230</v>
      </c>
      <c r="BN1026" t="s">
        <v>85</v>
      </c>
      <c r="BP1026">
        <v>2025</v>
      </c>
      <c r="BQ1026" t="s">
        <v>86</v>
      </c>
      <c r="BR1026" t="s">
        <v>231</v>
      </c>
    </row>
    <row r="1027" spans="1:70" x14ac:dyDescent="0.25">
      <c r="A1027">
        <v>6627711901</v>
      </c>
      <c r="B1027" t="s">
        <v>232</v>
      </c>
      <c r="C1027" t="s">
        <v>89</v>
      </c>
      <c r="D1027" s="4">
        <v>96.38</v>
      </c>
      <c r="E1027" s="5">
        <v>45906</v>
      </c>
      <c r="F1027" s="5">
        <v>45902</v>
      </c>
      <c r="G1027">
        <v>7926</v>
      </c>
      <c r="H1027" t="s">
        <v>90</v>
      </c>
      <c r="I1027" t="s">
        <v>91</v>
      </c>
      <c r="J1027" t="s">
        <v>69</v>
      </c>
      <c r="K1027" t="s">
        <v>92</v>
      </c>
      <c r="L1027" t="s">
        <v>93</v>
      </c>
      <c r="M1027" t="s">
        <v>72</v>
      </c>
      <c r="P1027" t="s">
        <v>94</v>
      </c>
      <c r="Q1027" t="s">
        <v>95</v>
      </c>
      <c r="R1027" t="s">
        <v>96</v>
      </c>
      <c r="S1027" t="s">
        <v>97</v>
      </c>
      <c r="T1027" t="s">
        <v>98</v>
      </c>
      <c r="U1027">
        <v>42.370837000000002</v>
      </c>
      <c r="V1027">
        <v>-83.485600000000005</v>
      </c>
      <c r="W1027" t="s">
        <v>307</v>
      </c>
      <c r="X1027" t="s">
        <v>308</v>
      </c>
      <c r="Y1027" t="s">
        <v>216</v>
      </c>
      <c r="Z1027" s="10">
        <v>403249223</v>
      </c>
      <c r="AA1027" s="9">
        <v>38.221178999999999</v>
      </c>
      <c r="AB1027" s="9">
        <v>-84.554649999999995</v>
      </c>
      <c r="AC1027" t="s">
        <v>98</v>
      </c>
      <c r="AD1027">
        <v>103</v>
      </c>
      <c r="AE1027" s="1" t="s">
        <v>102</v>
      </c>
      <c r="AF1027" s="1" t="str">
        <f t="shared" si="47"/>
        <v>3</v>
      </c>
      <c r="AG1027" s="1">
        <f t="shared" si="48"/>
        <v>5</v>
      </c>
      <c r="AH1027" s="1">
        <v>10.44</v>
      </c>
      <c r="AI1027" s="7">
        <f t="shared" si="49"/>
        <v>72.72</v>
      </c>
      <c r="AJ1027">
        <v>72.72</v>
      </c>
      <c r="AK1027">
        <v>72.72</v>
      </c>
      <c r="AL1027" s="4">
        <v>14.49</v>
      </c>
      <c r="AM1027" s="4">
        <v>0</v>
      </c>
      <c r="AN1027" s="4">
        <v>0</v>
      </c>
      <c r="AO1027" s="4">
        <v>0</v>
      </c>
      <c r="AP1027" s="4">
        <v>0</v>
      </c>
      <c r="AQ1027" s="4">
        <v>4.58</v>
      </c>
      <c r="AR1027" s="4">
        <v>0</v>
      </c>
      <c r="AT1027">
        <v>0</v>
      </c>
      <c r="AU1027" s="4">
        <v>0</v>
      </c>
      <c r="AV1027" s="4">
        <v>9.17</v>
      </c>
      <c r="AW1027" s="4">
        <v>96.38</v>
      </c>
      <c r="AX1027">
        <v>5</v>
      </c>
      <c r="AY1027" t="s">
        <v>80</v>
      </c>
      <c r="AZ1027">
        <v>5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 t="s">
        <v>81</v>
      </c>
      <c r="BJ1027" s="6">
        <v>45906</v>
      </c>
      <c r="BK1027" t="s">
        <v>84</v>
      </c>
      <c r="BL1027" t="s">
        <v>85</v>
      </c>
      <c r="BM1027" t="s">
        <v>230</v>
      </c>
      <c r="BN1027" t="s">
        <v>85</v>
      </c>
      <c r="BP1027">
        <v>2025</v>
      </c>
      <c r="BQ1027" t="s">
        <v>86</v>
      </c>
      <c r="BR1027" t="s">
        <v>231</v>
      </c>
    </row>
    <row r="1028" spans="1:70" x14ac:dyDescent="0.25">
      <c r="A1028">
        <v>6627712016</v>
      </c>
      <c r="B1028" t="s">
        <v>232</v>
      </c>
      <c r="C1028" t="s">
        <v>89</v>
      </c>
      <c r="D1028" s="4">
        <v>140.5</v>
      </c>
      <c r="E1028" s="5">
        <v>45906</v>
      </c>
      <c r="F1028" s="5">
        <v>45902</v>
      </c>
      <c r="G1028">
        <v>7926</v>
      </c>
      <c r="H1028" t="s">
        <v>90</v>
      </c>
      <c r="I1028" t="s">
        <v>91</v>
      </c>
      <c r="J1028" t="s">
        <v>69</v>
      </c>
      <c r="K1028" t="s">
        <v>92</v>
      </c>
      <c r="L1028" t="s">
        <v>93</v>
      </c>
      <c r="M1028" t="s">
        <v>72</v>
      </c>
      <c r="P1028" t="s">
        <v>94</v>
      </c>
      <c r="Q1028" t="s">
        <v>95</v>
      </c>
      <c r="R1028" t="s">
        <v>96</v>
      </c>
      <c r="S1028" t="s">
        <v>97</v>
      </c>
      <c r="T1028" t="s">
        <v>98</v>
      </c>
      <c r="U1028">
        <v>42.370837000000002</v>
      </c>
      <c r="V1028">
        <v>-83.485600000000005</v>
      </c>
      <c r="W1028" t="s">
        <v>285</v>
      </c>
      <c r="X1028" t="s">
        <v>286</v>
      </c>
      <c r="Y1028" t="s">
        <v>287</v>
      </c>
      <c r="Z1028" s="10">
        <v>549048072</v>
      </c>
      <c r="AA1028" s="9">
        <v>44.018870999999997</v>
      </c>
      <c r="AB1028" s="9">
        <v>-88.613240000000005</v>
      </c>
      <c r="AC1028" t="s">
        <v>98</v>
      </c>
      <c r="AD1028">
        <v>104</v>
      </c>
      <c r="AE1028" s="1" t="s">
        <v>102</v>
      </c>
      <c r="AF1028" s="1" t="str">
        <f t="shared" si="47"/>
        <v>4</v>
      </c>
      <c r="AG1028" s="1">
        <f t="shared" si="48"/>
        <v>5</v>
      </c>
      <c r="AH1028" s="1">
        <v>11.94</v>
      </c>
      <c r="AI1028" s="7">
        <f t="shared" si="49"/>
        <v>112.68</v>
      </c>
      <c r="AJ1028">
        <v>112.68</v>
      </c>
      <c r="AK1028">
        <v>112.68</v>
      </c>
      <c r="AL1028" s="4">
        <v>21.13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T1028">
        <v>0</v>
      </c>
      <c r="AU1028" s="4">
        <v>0</v>
      </c>
      <c r="AV1028" s="4">
        <v>6.69</v>
      </c>
      <c r="AW1028" s="4">
        <v>140.5</v>
      </c>
      <c r="AX1028">
        <v>5</v>
      </c>
      <c r="AY1028" t="s">
        <v>80</v>
      </c>
      <c r="AZ1028">
        <v>5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 t="s">
        <v>81</v>
      </c>
      <c r="BJ1028" s="6">
        <v>45906</v>
      </c>
      <c r="BK1028" t="s">
        <v>84</v>
      </c>
      <c r="BL1028" t="s">
        <v>85</v>
      </c>
      <c r="BM1028" t="s">
        <v>230</v>
      </c>
      <c r="BN1028" t="s">
        <v>85</v>
      </c>
      <c r="BP1028">
        <v>2025</v>
      </c>
      <c r="BQ1028" t="s">
        <v>86</v>
      </c>
      <c r="BR1028" t="s">
        <v>231</v>
      </c>
    </row>
    <row r="1029" spans="1:70" x14ac:dyDescent="0.25">
      <c r="A1029">
        <v>6627712054</v>
      </c>
      <c r="B1029" t="s">
        <v>232</v>
      </c>
      <c r="C1029" t="s">
        <v>89</v>
      </c>
      <c r="D1029" s="4">
        <v>179.59</v>
      </c>
      <c r="E1029" s="5">
        <v>45906</v>
      </c>
      <c r="F1029" s="5">
        <v>45902</v>
      </c>
      <c r="G1029">
        <v>7926</v>
      </c>
      <c r="H1029" t="s">
        <v>90</v>
      </c>
      <c r="I1029" t="s">
        <v>91</v>
      </c>
      <c r="J1029" t="s">
        <v>69</v>
      </c>
      <c r="K1029" t="s">
        <v>92</v>
      </c>
      <c r="L1029" t="s">
        <v>93</v>
      </c>
      <c r="M1029" t="s">
        <v>72</v>
      </c>
      <c r="P1029" t="s">
        <v>94</v>
      </c>
      <c r="Q1029" t="s">
        <v>95</v>
      </c>
      <c r="R1029" t="s">
        <v>96</v>
      </c>
      <c r="S1029" t="s">
        <v>97</v>
      </c>
      <c r="T1029" t="s">
        <v>98</v>
      </c>
      <c r="U1029">
        <v>42.370837000000002</v>
      </c>
      <c r="V1029">
        <v>-83.485600000000005</v>
      </c>
      <c r="W1029" t="s">
        <v>464</v>
      </c>
      <c r="X1029" t="s">
        <v>436</v>
      </c>
      <c r="Y1029" t="s">
        <v>349</v>
      </c>
      <c r="Z1029" s="10">
        <v>802212844</v>
      </c>
      <c r="AA1029" s="9">
        <v>39.816535999999999</v>
      </c>
      <c r="AB1029" s="9">
        <v>-105.01123</v>
      </c>
      <c r="AC1029" t="s">
        <v>98</v>
      </c>
      <c r="AD1029">
        <v>107</v>
      </c>
      <c r="AE1029" s="1" t="s">
        <v>102</v>
      </c>
      <c r="AF1029" s="1" t="str">
        <f t="shared" si="47"/>
        <v>7</v>
      </c>
      <c r="AG1029" s="1">
        <f t="shared" si="48"/>
        <v>5</v>
      </c>
      <c r="AH1029" s="1">
        <v>14.99</v>
      </c>
      <c r="AI1029" s="7">
        <f t="shared" si="49"/>
        <v>144.03</v>
      </c>
      <c r="AJ1029">
        <v>144.03</v>
      </c>
      <c r="AK1029">
        <v>144.03</v>
      </c>
      <c r="AL1029" s="4">
        <v>27.01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T1029">
        <v>0</v>
      </c>
      <c r="AU1029" s="4">
        <v>0</v>
      </c>
      <c r="AV1029" s="4">
        <v>8.5500000000000007</v>
      </c>
      <c r="AW1029" s="4">
        <v>179.59</v>
      </c>
      <c r="AX1029">
        <v>5</v>
      </c>
      <c r="AY1029" t="s">
        <v>80</v>
      </c>
      <c r="AZ1029">
        <v>5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 t="s">
        <v>81</v>
      </c>
      <c r="BJ1029" s="6">
        <v>45906</v>
      </c>
      <c r="BK1029" t="s">
        <v>84</v>
      </c>
      <c r="BL1029" t="s">
        <v>85</v>
      </c>
      <c r="BM1029" t="s">
        <v>230</v>
      </c>
      <c r="BN1029" t="s">
        <v>85</v>
      </c>
      <c r="BP1029">
        <v>2025</v>
      </c>
      <c r="BQ1029" t="s">
        <v>86</v>
      </c>
      <c r="BR1029" t="s">
        <v>231</v>
      </c>
    </row>
    <row r="1030" spans="1:70" x14ac:dyDescent="0.25">
      <c r="A1030">
        <v>6627711988</v>
      </c>
      <c r="B1030" t="s">
        <v>232</v>
      </c>
      <c r="C1030" t="s">
        <v>89</v>
      </c>
      <c r="D1030" s="4">
        <v>158.41</v>
      </c>
      <c r="E1030" s="5">
        <v>45906</v>
      </c>
      <c r="F1030" s="5">
        <v>45902</v>
      </c>
      <c r="G1030">
        <v>7926</v>
      </c>
      <c r="H1030" t="s">
        <v>90</v>
      </c>
      <c r="I1030" t="s">
        <v>91</v>
      </c>
      <c r="J1030" t="s">
        <v>69</v>
      </c>
      <c r="K1030" t="s">
        <v>92</v>
      </c>
      <c r="L1030" t="s">
        <v>93</v>
      </c>
      <c r="M1030" t="s">
        <v>72</v>
      </c>
      <c r="P1030" t="s">
        <v>94</v>
      </c>
      <c r="Q1030" t="s">
        <v>95</v>
      </c>
      <c r="R1030" t="s">
        <v>96</v>
      </c>
      <c r="S1030" t="s">
        <v>97</v>
      </c>
      <c r="T1030" t="s">
        <v>98</v>
      </c>
      <c r="U1030">
        <v>42.370837000000002</v>
      </c>
      <c r="V1030">
        <v>-83.485600000000005</v>
      </c>
      <c r="W1030" t="s">
        <v>273</v>
      </c>
      <c r="X1030" t="s">
        <v>274</v>
      </c>
      <c r="Y1030" t="s">
        <v>112</v>
      </c>
      <c r="Z1030" s="10">
        <v>782162907</v>
      </c>
      <c r="AA1030" s="9">
        <v>29.528514999999999</v>
      </c>
      <c r="AB1030" s="9">
        <v>-98.492189999999994</v>
      </c>
      <c r="AC1030" t="s">
        <v>98</v>
      </c>
      <c r="AD1030">
        <v>106</v>
      </c>
      <c r="AE1030" s="1" t="s">
        <v>102</v>
      </c>
      <c r="AF1030" s="1" t="str">
        <f t="shared" si="47"/>
        <v>6</v>
      </c>
      <c r="AG1030" s="1">
        <f t="shared" si="48"/>
        <v>5</v>
      </c>
      <c r="AH1030" s="1">
        <v>13.2</v>
      </c>
      <c r="AI1030" s="7">
        <f t="shared" si="49"/>
        <v>127.05</v>
      </c>
      <c r="AJ1030">
        <v>127.05</v>
      </c>
      <c r="AK1030">
        <v>127.05</v>
      </c>
      <c r="AL1030" s="4">
        <v>23.82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T1030">
        <v>0</v>
      </c>
      <c r="AU1030" s="4">
        <v>0</v>
      </c>
      <c r="AV1030" s="4">
        <v>7.54</v>
      </c>
      <c r="AW1030" s="4">
        <v>158.41</v>
      </c>
      <c r="AX1030">
        <v>5</v>
      </c>
      <c r="AY1030" t="s">
        <v>80</v>
      </c>
      <c r="AZ1030">
        <v>5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 t="s">
        <v>81</v>
      </c>
      <c r="BJ1030" s="6">
        <v>45906</v>
      </c>
      <c r="BK1030" t="s">
        <v>84</v>
      </c>
      <c r="BL1030" t="s">
        <v>85</v>
      </c>
      <c r="BM1030" t="s">
        <v>230</v>
      </c>
      <c r="BN1030" t="s">
        <v>85</v>
      </c>
      <c r="BP1030">
        <v>2025</v>
      </c>
      <c r="BQ1030" t="s">
        <v>86</v>
      </c>
      <c r="BR1030" t="s">
        <v>231</v>
      </c>
    </row>
    <row r="1031" spans="1:70" x14ac:dyDescent="0.25">
      <c r="A1031">
        <v>6627712025</v>
      </c>
      <c r="B1031" t="s">
        <v>232</v>
      </c>
      <c r="C1031" t="s">
        <v>89</v>
      </c>
      <c r="D1031" s="4">
        <v>140.5</v>
      </c>
      <c r="E1031" s="5">
        <v>45906</v>
      </c>
      <c r="F1031" s="5">
        <v>45902</v>
      </c>
      <c r="G1031">
        <v>7926</v>
      </c>
      <c r="H1031" t="s">
        <v>90</v>
      </c>
      <c r="I1031" t="s">
        <v>91</v>
      </c>
      <c r="J1031" t="s">
        <v>69</v>
      </c>
      <c r="K1031" t="s">
        <v>92</v>
      </c>
      <c r="L1031" t="s">
        <v>93</v>
      </c>
      <c r="M1031" t="s">
        <v>72</v>
      </c>
      <c r="P1031" t="s">
        <v>94</v>
      </c>
      <c r="Q1031" t="s">
        <v>95</v>
      </c>
      <c r="R1031" t="s">
        <v>96</v>
      </c>
      <c r="S1031" t="s">
        <v>97</v>
      </c>
      <c r="T1031" t="s">
        <v>98</v>
      </c>
      <c r="U1031">
        <v>42.370837000000002</v>
      </c>
      <c r="V1031">
        <v>-83.485600000000005</v>
      </c>
      <c r="W1031" t="s">
        <v>285</v>
      </c>
      <c r="X1031" t="s">
        <v>286</v>
      </c>
      <c r="Y1031" t="s">
        <v>287</v>
      </c>
      <c r="Z1031" s="10">
        <v>549048072</v>
      </c>
      <c r="AA1031" s="9">
        <v>44.018870999999997</v>
      </c>
      <c r="AB1031" s="9">
        <v>-88.613240000000005</v>
      </c>
      <c r="AC1031" t="s">
        <v>98</v>
      </c>
      <c r="AD1031">
        <v>104</v>
      </c>
      <c r="AE1031" s="1" t="s">
        <v>102</v>
      </c>
      <c r="AF1031" s="1" t="str">
        <f t="shared" si="47"/>
        <v>4</v>
      </c>
      <c r="AG1031" s="1">
        <f t="shared" si="48"/>
        <v>5</v>
      </c>
      <c r="AH1031" s="1">
        <v>11.94</v>
      </c>
      <c r="AI1031" s="7">
        <f t="shared" si="49"/>
        <v>112.68</v>
      </c>
      <c r="AJ1031">
        <v>112.68</v>
      </c>
      <c r="AK1031">
        <v>112.68</v>
      </c>
      <c r="AL1031" s="4">
        <v>21.13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T1031">
        <v>0</v>
      </c>
      <c r="AU1031" s="4">
        <v>0</v>
      </c>
      <c r="AV1031" s="4">
        <v>6.69</v>
      </c>
      <c r="AW1031" s="4">
        <v>140.5</v>
      </c>
      <c r="AX1031">
        <v>5</v>
      </c>
      <c r="AY1031" t="s">
        <v>80</v>
      </c>
      <c r="AZ1031">
        <v>5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 t="s">
        <v>81</v>
      </c>
      <c r="BJ1031" s="6">
        <v>45906</v>
      </c>
      <c r="BK1031" t="s">
        <v>84</v>
      </c>
      <c r="BL1031" t="s">
        <v>85</v>
      </c>
      <c r="BM1031" t="s">
        <v>230</v>
      </c>
      <c r="BN1031" t="s">
        <v>85</v>
      </c>
      <c r="BP1031">
        <v>2025</v>
      </c>
      <c r="BQ1031" t="s">
        <v>86</v>
      </c>
      <c r="BR1031" t="s">
        <v>231</v>
      </c>
    </row>
    <row r="1032" spans="1:70" x14ac:dyDescent="0.25">
      <c r="A1032">
        <v>6627711917</v>
      </c>
      <c r="B1032" t="s">
        <v>232</v>
      </c>
      <c r="C1032" t="s">
        <v>89</v>
      </c>
      <c r="D1032" s="4">
        <v>144.16999999999999</v>
      </c>
      <c r="E1032" s="5">
        <v>45906</v>
      </c>
      <c r="F1032" s="5">
        <v>45902</v>
      </c>
      <c r="G1032">
        <v>7926</v>
      </c>
      <c r="H1032" t="s">
        <v>90</v>
      </c>
      <c r="I1032" t="s">
        <v>91</v>
      </c>
      <c r="J1032" t="s">
        <v>69</v>
      </c>
      <c r="K1032" t="s">
        <v>92</v>
      </c>
      <c r="L1032" t="s">
        <v>93</v>
      </c>
      <c r="M1032" t="s">
        <v>72</v>
      </c>
      <c r="P1032" t="s">
        <v>94</v>
      </c>
      <c r="Q1032" t="s">
        <v>95</v>
      </c>
      <c r="R1032" t="s">
        <v>96</v>
      </c>
      <c r="S1032" t="s">
        <v>97</v>
      </c>
      <c r="T1032" t="s">
        <v>98</v>
      </c>
      <c r="U1032">
        <v>42.370837000000002</v>
      </c>
      <c r="V1032">
        <v>-83.485600000000005</v>
      </c>
      <c r="W1032" t="s">
        <v>390</v>
      </c>
      <c r="X1032" t="s">
        <v>391</v>
      </c>
      <c r="Y1032" t="s">
        <v>96</v>
      </c>
      <c r="Z1032" s="10">
        <v>497351592</v>
      </c>
      <c r="AA1032" s="9">
        <v>44.989607999999997</v>
      </c>
      <c r="AB1032" s="9">
        <v>-84.67492</v>
      </c>
      <c r="AC1032" t="s">
        <v>98</v>
      </c>
      <c r="AD1032">
        <v>104</v>
      </c>
      <c r="AE1032" s="1" t="s">
        <v>102</v>
      </c>
      <c r="AF1032" s="1" t="str">
        <f t="shared" si="47"/>
        <v>4</v>
      </c>
      <c r="AG1032" s="1">
        <f t="shared" si="48"/>
        <v>5</v>
      </c>
      <c r="AH1032" s="1">
        <v>11.94</v>
      </c>
      <c r="AI1032" s="7">
        <f t="shared" si="49"/>
        <v>115.61999999999998</v>
      </c>
      <c r="AJ1032">
        <v>112.68</v>
      </c>
      <c r="AK1032">
        <v>112.68</v>
      </c>
      <c r="AL1032" s="4">
        <v>21.68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T1032">
        <v>0</v>
      </c>
      <c r="AU1032" s="4">
        <v>0</v>
      </c>
      <c r="AV1032" s="4">
        <v>6.87</v>
      </c>
      <c r="AW1032" s="4">
        <v>144.16999999999999</v>
      </c>
      <c r="AX1032">
        <v>5</v>
      </c>
      <c r="AY1032" t="s">
        <v>80</v>
      </c>
      <c r="AZ1032">
        <v>5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 t="s">
        <v>81</v>
      </c>
      <c r="BJ1032" s="6">
        <v>45906</v>
      </c>
      <c r="BK1032" t="s">
        <v>84</v>
      </c>
      <c r="BL1032" t="s">
        <v>85</v>
      </c>
      <c r="BM1032" t="s">
        <v>230</v>
      </c>
      <c r="BN1032" t="s">
        <v>85</v>
      </c>
      <c r="BP1032">
        <v>2025</v>
      </c>
      <c r="BQ1032" t="s">
        <v>86</v>
      </c>
      <c r="BR1032" t="s">
        <v>231</v>
      </c>
    </row>
    <row r="1033" spans="1:70" x14ac:dyDescent="0.25">
      <c r="A1033">
        <v>6627712066</v>
      </c>
      <c r="B1033" t="s">
        <v>232</v>
      </c>
      <c r="C1033" t="s">
        <v>89</v>
      </c>
      <c r="D1033" s="4">
        <v>189.97</v>
      </c>
      <c r="E1033" s="5">
        <v>45906</v>
      </c>
      <c r="F1033" s="5">
        <v>45902</v>
      </c>
      <c r="G1033">
        <v>7926</v>
      </c>
      <c r="H1033" t="s">
        <v>90</v>
      </c>
      <c r="I1033" t="s">
        <v>91</v>
      </c>
      <c r="J1033" t="s">
        <v>69</v>
      </c>
      <c r="K1033" t="s">
        <v>92</v>
      </c>
      <c r="L1033" t="s">
        <v>93</v>
      </c>
      <c r="M1033" t="s">
        <v>72</v>
      </c>
      <c r="P1033" t="s">
        <v>94</v>
      </c>
      <c r="Q1033" t="s">
        <v>95</v>
      </c>
      <c r="R1033" t="s">
        <v>96</v>
      </c>
      <c r="S1033" t="s">
        <v>97</v>
      </c>
      <c r="T1033" t="s">
        <v>98</v>
      </c>
      <c r="U1033">
        <v>42.370837000000002</v>
      </c>
      <c r="V1033">
        <v>-83.485600000000005</v>
      </c>
      <c r="W1033" t="s">
        <v>280</v>
      </c>
      <c r="X1033" t="s">
        <v>281</v>
      </c>
      <c r="Y1033" t="s">
        <v>156</v>
      </c>
      <c r="Z1033" s="10">
        <v>931031604</v>
      </c>
      <c r="AA1033" s="9">
        <v>34.428190999999998</v>
      </c>
      <c r="AB1033" s="9">
        <v>-119.68411999999999</v>
      </c>
      <c r="AC1033" t="s">
        <v>98</v>
      </c>
      <c r="AD1033">
        <v>108</v>
      </c>
      <c r="AE1033" s="1" t="s">
        <v>102</v>
      </c>
      <c r="AF1033" s="1" t="str">
        <f t="shared" si="47"/>
        <v>8</v>
      </c>
      <c r="AG1033" s="1">
        <f t="shared" si="48"/>
        <v>5</v>
      </c>
      <c r="AH1033" s="1">
        <v>15.47</v>
      </c>
      <c r="AI1033" s="7">
        <f t="shared" si="49"/>
        <v>147.77000000000001</v>
      </c>
      <c r="AJ1033">
        <v>147.77000000000001</v>
      </c>
      <c r="AK1033">
        <v>147.77000000000001</v>
      </c>
      <c r="AL1033" s="4">
        <v>28.57</v>
      </c>
      <c r="AM1033" s="4">
        <v>0</v>
      </c>
      <c r="AN1033" s="4">
        <v>0</v>
      </c>
      <c r="AO1033" s="4">
        <v>0</v>
      </c>
      <c r="AP1033" s="4">
        <v>0</v>
      </c>
      <c r="AQ1033" s="4">
        <v>4.58</v>
      </c>
      <c r="AR1033" s="4">
        <v>0</v>
      </c>
      <c r="AT1033">
        <v>0</v>
      </c>
      <c r="AU1033" s="4">
        <v>0</v>
      </c>
      <c r="AV1033" s="4">
        <v>13.63</v>
      </c>
      <c r="AW1033" s="4">
        <v>189.97</v>
      </c>
      <c r="AX1033">
        <v>5</v>
      </c>
      <c r="AY1033" t="s">
        <v>80</v>
      </c>
      <c r="AZ1033">
        <v>5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 t="s">
        <v>81</v>
      </c>
      <c r="BJ1033" s="6">
        <v>45906</v>
      </c>
      <c r="BK1033" t="s">
        <v>84</v>
      </c>
      <c r="BL1033" t="s">
        <v>85</v>
      </c>
      <c r="BM1033" t="s">
        <v>230</v>
      </c>
      <c r="BN1033" t="s">
        <v>85</v>
      </c>
      <c r="BP1033">
        <v>2025</v>
      </c>
      <c r="BQ1033" t="s">
        <v>86</v>
      </c>
      <c r="BR1033" t="s">
        <v>231</v>
      </c>
    </row>
    <row r="1034" spans="1:70" x14ac:dyDescent="0.25">
      <c r="A1034">
        <v>6627711977</v>
      </c>
      <c r="B1034" t="s">
        <v>232</v>
      </c>
      <c r="C1034" t="s">
        <v>89</v>
      </c>
      <c r="D1034" s="4">
        <v>152.54</v>
      </c>
      <c r="E1034" s="5">
        <v>45906</v>
      </c>
      <c r="F1034" s="5">
        <v>45902</v>
      </c>
      <c r="G1034">
        <v>7926</v>
      </c>
      <c r="H1034" t="s">
        <v>90</v>
      </c>
      <c r="I1034" t="s">
        <v>91</v>
      </c>
      <c r="J1034" t="s">
        <v>69</v>
      </c>
      <c r="K1034" t="s">
        <v>92</v>
      </c>
      <c r="L1034" t="s">
        <v>93</v>
      </c>
      <c r="M1034" t="s">
        <v>72</v>
      </c>
      <c r="P1034" t="s">
        <v>94</v>
      </c>
      <c r="Q1034" t="s">
        <v>95</v>
      </c>
      <c r="R1034" t="s">
        <v>96</v>
      </c>
      <c r="S1034" t="s">
        <v>97</v>
      </c>
      <c r="T1034" t="s">
        <v>98</v>
      </c>
      <c r="U1034">
        <v>42.370837000000002</v>
      </c>
      <c r="V1034">
        <v>-83.485600000000005</v>
      </c>
      <c r="W1034" t="s">
        <v>457</v>
      </c>
      <c r="X1034" t="s">
        <v>458</v>
      </c>
      <c r="Y1034" t="s">
        <v>459</v>
      </c>
      <c r="Z1034" s="10">
        <v>570495000</v>
      </c>
      <c r="AA1034" s="9">
        <v>42.524771000000001</v>
      </c>
      <c r="AB1034" s="9">
        <v>-96.499549999999999</v>
      </c>
      <c r="AC1034" t="s">
        <v>98</v>
      </c>
      <c r="AD1034">
        <v>105</v>
      </c>
      <c r="AE1034" s="1" t="s">
        <v>102</v>
      </c>
      <c r="AF1034" s="1" t="str">
        <f t="shared" si="47"/>
        <v>5</v>
      </c>
      <c r="AG1034" s="1">
        <f t="shared" si="48"/>
        <v>5</v>
      </c>
      <c r="AH1034" s="1">
        <v>12.74</v>
      </c>
      <c r="AI1034" s="7">
        <f t="shared" si="49"/>
        <v>122.33999999999999</v>
      </c>
      <c r="AJ1034">
        <v>122.34</v>
      </c>
      <c r="AK1034">
        <v>122.34</v>
      </c>
      <c r="AL1034" s="4">
        <v>22.94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T1034">
        <v>0</v>
      </c>
      <c r="AU1034" s="4">
        <v>0</v>
      </c>
      <c r="AV1034" s="4">
        <v>7.26</v>
      </c>
      <c r="AW1034" s="4">
        <v>152.54</v>
      </c>
      <c r="AX1034">
        <v>5</v>
      </c>
      <c r="AY1034" t="s">
        <v>80</v>
      </c>
      <c r="AZ1034">
        <v>5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 t="s">
        <v>81</v>
      </c>
      <c r="BJ1034" s="6">
        <v>45906</v>
      </c>
      <c r="BK1034" t="s">
        <v>84</v>
      </c>
      <c r="BL1034" t="s">
        <v>85</v>
      </c>
      <c r="BM1034" t="s">
        <v>230</v>
      </c>
      <c r="BN1034" t="s">
        <v>85</v>
      </c>
      <c r="BP1034">
        <v>2025</v>
      </c>
      <c r="BQ1034" t="s">
        <v>86</v>
      </c>
      <c r="BR1034" t="s">
        <v>231</v>
      </c>
    </row>
    <row r="1035" spans="1:70" x14ac:dyDescent="0.25">
      <c r="A1035">
        <v>6627712005</v>
      </c>
      <c r="B1035" t="s">
        <v>232</v>
      </c>
      <c r="C1035" t="s">
        <v>89</v>
      </c>
      <c r="D1035" s="4">
        <v>140.5</v>
      </c>
      <c r="E1035" s="5">
        <v>45906</v>
      </c>
      <c r="F1035" s="5">
        <v>45902</v>
      </c>
      <c r="G1035">
        <v>7926</v>
      </c>
      <c r="H1035" t="s">
        <v>90</v>
      </c>
      <c r="I1035" t="s">
        <v>91</v>
      </c>
      <c r="J1035" t="s">
        <v>69</v>
      </c>
      <c r="K1035" t="s">
        <v>92</v>
      </c>
      <c r="L1035" t="s">
        <v>93</v>
      </c>
      <c r="M1035" t="s">
        <v>72</v>
      </c>
      <c r="P1035" t="s">
        <v>94</v>
      </c>
      <c r="Q1035" t="s">
        <v>95</v>
      </c>
      <c r="R1035" t="s">
        <v>96</v>
      </c>
      <c r="S1035" t="s">
        <v>97</v>
      </c>
      <c r="T1035" t="s">
        <v>98</v>
      </c>
      <c r="U1035">
        <v>42.370837000000002</v>
      </c>
      <c r="V1035">
        <v>-83.485600000000005</v>
      </c>
      <c r="W1035" t="s">
        <v>285</v>
      </c>
      <c r="X1035" t="s">
        <v>286</v>
      </c>
      <c r="Y1035" t="s">
        <v>287</v>
      </c>
      <c r="Z1035" s="10">
        <v>549048072</v>
      </c>
      <c r="AA1035" s="9">
        <v>44.018870999999997</v>
      </c>
      <c r="AB1035" s="9">
        <v>-88.613240000000005</v>
      </c>
      <c r="AC1035" t="s">
        <v>98</v>
      </c>
      <c r="AD1035">
        <v>104</v>
      </c>
      <c r="AE1035" s="1" t="s">
        <v>102</v>
      </c>
      <c r="AF1035" s="1" t="str">
        <f t="shared" si="47"/>
        <v>4</v>
      </c>
      <c r="AG1035" s="1">
        <f t="shared" si="48"/>
        <v>5</v>
      </c>
      <c r="AH1035" s="1">
        <v>11.94</v>
      </c>
      <c r="AI1035" s="7">
        <f t="shared" si="49"/>
        <v>112.68</v>
      </c>
      <c r="AJ1035">
        <v>112.68</v>
      </c>
      <c r="AK1035">
        <v>112.68</v>
      </c>
      <c r="AL1035" s="4">
        <v>21.13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T1035">
        <v>0</v>
      </c>
      <c r="AU1035" s="4">
        <v>0</v>
      </c>
      <c r="AV1035" s="4">
        <v>6.69</v>
      </c>
      <c r="AW1035" s="4">
        <v>140.5</v>
      </c>
      <c r="AX1035">
        <v>5</v>
      </c>
      <c r="AY1035" t="s">
        <v>80</v>
      </c>
      <c r="AZ1035">
        <v>5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 t="s">
        <v>81</v>
      </c>
      <c r="BJ1035" s="6">
        <v>45906</v>
      </c>
      <c r="BK1035" t="s">
        <v>84</v>
      </c>
      <c r="BL1035" t="s">
        <v>85</v>
      </c>
      <c r="BM1035" t="s">
        <v>230</v>
      </c>
      <c r="BN1035" t="s">
        <v>85</v>
      </c>
      <c r="BP1035">
        <v>2025</v>
      </c>
      <c r="BQ1035" t="s">
        <v>86</v>
      </c>
      <c r="BR1035" t="s">
        <v>231</v>
      </c>
    </row>
    <row r="1036" spans="1:70" x14ac:dyDescent="0.25">
      <c r="A1036">
        <v>6627711888</v>
      </c>
      <c r="B1036" t="s">
        <v>232</v>
      </c>
      <c r="C1036" t="s">
        <v>89</v>
      </c>
      <c r="D1036" s="4">
        <v>101.75</v>
      </c>
      <c r="E1036" s="5">
        <v>45906</v>
      </c>
      <c r="F1036" s="5">
        <v>45902</v>
      </c>
      <c r="G1036">
        <v>7926</v>
      </c>
      <c r="H1036" t="s">
        <v>90</v>
      </c>
      <c r="I1036" t="s">
        <v>91</v>
      </c>
      <c r="J1036" t="s">
        <v>69</v>
      </c>
      <c r="K1036" t="s">
        <v>92</v>
      </c>
      <c r="L1036" t="s">
        <v>93</v>
      </c>
      <c r="M1036" t="s">
        <v>72</v>
      </c>
      <c r="P1036" t="s">
        <v>94</v>
      </c>
      <c r="Q1036" t="s">
        <v>95</v>
      </c>
      <c r="R1036" t="s">
        <v>96</v>
      </c>
      <c r="S1036" t="s">
        <v>97</v>
      </c>
      <c r="T1036" t="s">
        <v>98</v>
      </c>
      <c r="U1036">
        <v>42.370837000000002</v>
      </c>
      <c r="V1036">
        <v>-83.485600000000005</v>
      </c>
      <c r="W1036" t="s">
        <v>395</v>
      </c>
      <c r="X1036" t="s">
        <v>215</v>
      </c>
      <c r="Y1036" t="s">
        <v>216</v>
      </c>
      <c r="Z1036" s="10">
        <v>411024546</v>
      </c>
      <c r="AA1036" s="9">
        <v>38.439526000000001</v>
      </c>
      <c r="AB1036" s="9">
        <v>-82.693200000000004</v>
      </c>
      <c r="AC1036" t="s">
        <v>98</v>
      </c>
      <c r="AD1036">
        <v>103</v>
      </c>
      <c r="AE1036" s="1" t="s">
        <v>102</v>
      </c>
      <c r="AF1036" s="1" t="str">
        <f t="shared" si="47"/>
        <v>3</v>
      </c>
      <c r="AG1036" s="1">
        <f t="shared" si="48"/>
        <v>5</v>
      </c>
      <c r="AH1036" s="1">
        <v>10.44</v>
      </c>
      <c r="AI1036" s="7">
        <f t="shared" si="49"/>
        <v>77.02000000000001</v>
      </c>
      <c r="AJ1036">
        <v>72.72</v>
      </c>
      <c r="AK1036">
        <v>72.72</v>
      </c>
      <c r="AL1036" s="4">
        <v>15.3</v>
      </c>
      <c r="AM1036" s="4">
        <v>0</v>
      </c>
      <c r="AN1036" s="4">
        <v>0</v>
      </c>
      <c r="AO1036" s="4">
        <v>0</v>
      </c>
      <c r="AP1036" s="4">
        <v>0</v>
      </c>
      <c r="AQ1036" s="4">
        <v>4.58</v>
      </c>
      <c r="AR1036" s="4">
        <v>0</v>
      </c>
      <c r="AT1036">
        <v>0</v>
      </c>
      <c r="AU1036" s="4">
        <v>0</v>
      </c>
      <c r="AV1036" s="4">
        <v>9.43</v>
      </c>
      <c r="AW1036" s="4">
        <v>101.75</v>
      </c>
      <c r="AX1036">
        <v>5</v>
      </c>
      <c r="AY1036" t="s">
        <v>80</v>
      </c>
      <c r="AZ1036">
        <v>5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 t="s">
        <v>81</v>
      </c>
      <c r="BJ1036" s="6">
        <v>45906</v>
      </c>
      <c r="BK1036" t="s">
        <v>84</v>
      </c>
      <c r="BL1036" t="s">
        <v>85</v>
      </c>
      <c r="BM1036" t="s">
        <v>230</v>
      </c>
      <c r="BN1036" t="s">
        <v>85</v>
      </c>
      <c r="BP1036">
        <v>2025</v>
      </c>
      <c r="BQ1036" t="s">
        <v>86</v>
      </c>
      <c r="BR1036" t="s">
        <v>231</v>
      </c>
    </row>
    <row r="1037" spans="1:70" x14ac:dyDescent="0.25">
      <c r="A1037">
        <v>6627712100</v>
      </c>
      <c r="B1037" t="s">
        <v>232</v>
      </c>
      <c r="C1037" t="s">
        <v>89</v>
      </c>
      <c r="D1037" s="4">
        <v>164.13</v>
      </c>
      <c r="E1037" s="5">
        <v>45906</v>
      </c>
      <c r="F1037" s="5">
        <v>45904</v>
      </c>
      <c r="G1037">
        <v>7926</v>
      </c>
      <c r="H1037" t="s">
        <v>90</v>
      </c>
      <c r="I1037" t="s">
        <v>91</v>
      </c>
      <c r="J1037" t="s">
        <v>69</v>
      </c>
      <c r="K1037" t="s">
        <v>92</v>
      </c>
      <c r="L1037" t="s">
        <v>93</v>
      </c>
      <c r="M1037" t="s">
        <v>72</v>
      </c>
      <c r="P1037" t="s">
        <v>94</v>
      </c>
      <c r="Q1037" t="s">
        <v>95</v>
      </c>
      <c r="R1037" t="s">
        <v>96</v>
      </c>
      <c r="S1037" t="s">
        <v>97</v>
      </c>
      <c r="T1037" t="s">
        <v>98</v>
      </c>
      <c r="U1037">
        <v>42.370837000000002</v>
      </c>
      <c r="V1037">
        <v>-83.485600000000005</v>
      </c>
      <c r="W1037" t="s">
        <v>309</v>
      </c>
      <c r="X1037" t="s">
        <v>310</v>
      </c>
      <c r="Y1037" t="s">
        <v>112</v>
      </c>
      <c r="Z1037" s="10">
        <v>761481427</v>
      </c>
      <c r="AA1037" s="9">
        <v>32.869383999999997</v>
      </c>
      <c r="AB1037" s="9">
        <v>-97.251230000000007</v>
      </c>
      <c r="AC1037" t="s">
        <v>98</v>
      </c>
      <c r="AD1037">
        <v>106</v>
      </c>
      <c r="AE1037" s="1" t="s">
        <v>102</v>
      </c>
      <c r="AF1037" s="1" t="str">
        <f t="shared" si="47"/>
        <v>6</v>
      </c>
      <c r="AG1037" s="1">
        <f t="shared" si="48"/>
        <v>5</v>
      </c>
      <c r="AH1037" s="1">
        <v>13.2</v>
      </c>
      <c r="AI1037" s="7">
        <f t="shared" si="49"/>
        <v>127.04999999999998</v>
      </c>
      <c r="AJ1037">
        <v>127.05</v>
      </c>
      <c r="AK1037">
        <v>127.05</v>
      </c>
      <c r="AL1037" s="4">
        <v>24.68</v>
      </c>
      <c r="AM1037" s="4">
        <v>0</v>
      </c>
      <c r="AN1037" s="4">
        <v>0</v>
      </c>
      <c r="AO1037" s="4">
        <v>0</v>
      </c>
      <c r="AP1037" s="4">
        <v>0</v>
      </c>
      <c r="AQ1037" s="4">
        <v>4.58</v>
      </c>
      <c r="AR1037" s="4">
        <v>0</v>
      </c>
      <c r="AT1037">
        <v>0</v>
      </c>
      <c r="AU1037" s="4">
        <v>0</v>
      </c>
      <c r="AV1037" s="4">
        <v>12.4</v>
      </c>
      <c r="AW1037" s="4">
        <v>164.13</v>
      </c>
      <c r="AX1037">
        <v>5</v>
      </c>
      <c r="AY1037" t="s">
        <v>80</v>
      </c>
      <c r="AZ1037">
        <v>5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 t="s">
        <v>81</v>
      </c>
      <c r="BJ1037" s="6">
        <v>45906</v>
      </c>
      <c r="BK1037" t="s">
        <v>84</v>
      </c>
      <c r="BL1037" t="s">
        <v>85</v>
      </c>
      <c r="BM1037" t="s">
        <v>230</v>
      </c>
      <c r="BN1037" t="s">
        <v>85</v>
      </c>
      <c r="BP1037">
        <v>2025</v>
      </c>
      <c r="BQ1037" t="s">
        <v>86</v>
      </c>
      <c r="BR1037" t="s">
        <v>231</v>
      </c>
    </row>
    <row r="1038" spans="1:70" x14ac:dyDescent="0.25">
      <c r="A1038">
        <v>6627711946</v>
      </c>
      <c r="B1038" t="s">
        <v>232</v>
      </c>
      <c r="C1038" t="s">
        <v>89</v>
      </c>
      <c r="D1038" s="4">
        <v>158.26</v>
      </c>
      <c r="E1038" s="5">
        <v>45906</v>
      </c>
      <c r="F1038" s="5">
        <v>45902</v>
      </c>
      <c r="G1038">
        <v>7926</v>
      </c>
      <c r="H1038" t="s">
        <v>90</v>
      </c>
      <c r="I1038" t="s">
        <v>91</v>
      </c>
      <c r="J1038" t="s">
        <v>69</v>
      </c>
      <c r="K1038" t="s">
        <v>92</v>
      </c>
      <c r="L1038" t="s">
        <v>93</v>
      </c>
      <c r="M1038" t="s">
        <v>72</v>
      </c>
      <c r="P1038" t="s">
        <v>94</v>
      </c>
      <c r="Q1038" t="s">
        <v>95</v>
      </c>
      <c r="R1038" t="s">
        <v>96</v>
      </c>
      <c r="S1038" t="s">
        <v>97</v>
      </c>
      <c r="T1038" t="s">
        <v>98</v>
      </c>
      <c r="U1038">
        <v>42.370837000000002</v>
      </c>
      <c r="V1038">
        <v>-83.485600000000005</v>
      </c>
      <c r="W1038" t="s">
        <v>398</v>
      </c>
      <c r="X1038" t="s">
        <v>296</v>
      </c>
      <c r="Y1038" t="s">
        <v>272</v>
      </c>
      <c r="Z1038" s="10">
        <v>336023682</v>
      </c>
      <c r="AA1038" s="9">
        <v>27.956149</v>
      </c>
      <c r="AB1038" s="9">
        <v>-82.457229999999996</v>
      </c>
      <c r="AC1038" t="s">
        <v>98</v>
      </c>
      <c r="AD1038">
        <v>105</v>
      </c>
      <c r="AE1038" s="1" t="s">
        <v>102</v>
      </c>
      <c r="AF1038" s="1" t="str">
        <f t="shared" si="47"/>
        <v>5</v>
      </c>
      <c r="AG1038" s="1">
        <f t="shared" si="48"/>
        <v>5</v>
      </c>
      <c r="AH1038" s="1">
        <v>12.74</v>
      </c>
      <c r="AI1038" s="7">
        <f t="shared" si="49"/>
        <v>122.33999999999997</v>
      </c>
      <c r="AJ1038">
        <v>122.34</v>
      </c>
      <c r="AK1038">
        <v>122.34</v>
      </c>
      <c r="AL1038" s="4">
        <v>23.8</v>
      </c>
      <c r="AM1038" s="4">
        <v>0</v>
      </c>
      <c r="AN1038" s="4">
        <v>0</v>
      </c>
      <c r="AO1038" s="4">
        <v>0</v>
      </c>
      <c r="AP1038" s="4">
        <v>0</v>
      </c>
      <c r="AQ1038" s="4">
        <v>4.58</v>
      </c>
      <c r="AR1038" s="4">
        <v>0</v>
      </c>
      <c r="AT1038">
        <v>0</v>
      </c>
      <c r="AU1038" s="4">
        <v>0</v>
      </c>
      <c r="AV1038" s="4">
        <v>12.12</v>
      </c>
      <c r="AW1038" s="4">
        <v>158.26</v>
      </c>
      <c r="AX1038">
        <v>5</v>
      </c>
      <c r="AY1038" t="s">
        <v>80</v>
      </c>
      <c r="AZ1038">
        <v>5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 t="s">
        <v>81</v>
      </c>
      <c r="BJ1038" s="6">
        <v>45906</v>
      </c>
      <c r="BK1038" t="s">
        <v>84</v>
      </c>
      <c r="BL1038" t="s">
        <v>85</v>
      </c>
      <c r="BM1038" t="s">
        <v>230</v>
      </c>
      <c r="BN1038" t="s">
        <v>85</v>
      </c>
      <c r="BP1038">
        <v>2025</v>
      </c>
      <c r="BQ1038" t="s">
        <v>86</v>
      </c>
      <c r="BR1038" t="s">
        <v>231</v>
      </c>
    </row>
    <row r="1039" spans="1:70" x14ac:dyDescent="0.25">
      <c r="A1039">
        <v>6627711868</v>
      </c>
      <c r="B1039" t="s">
        <v>232</v>
      </c>
      <c r="C1039" t="s">
        <v>89</v>
      </c>
      <c r="D1039" s="4">
        <v>140.5</v>
      </c>
      <c r="E1039" s="5">
        <v>45906</v>
      </c>
      <c r="F1039" s="5">
        <v>45898</v>
      </c>
      <c r="G1039">
        <v>7926</v>
      </c>
      <c r="H1039" t="s">
        <v>90</v>
      </c>
      <c r="I1039" t="s">
        <v>91</v>
      </c>
      <c r="J1039" t="s">
        <v>69</v>
      </c>
      <c r="K1039" t="s">
        <v>92</v>
      </c>
      <c r="L1039" t="s">
        <v>93</v>
      </c>
      <c r="M1039" t="s">
        <v>72</v>
      </c>
      <c r="P1039" t="s">
        <v>94</v>
      </c>
      <c r="Q1039" t="s">
        <v>95</v>
      </c>
      <c r="R1039" t="s">
        <v>96</v>
      </c>
      <c r="S1039" t="s">
        <v>97</v>
      </c>
      <c r="T1039" t="s">
        <v>98</v>
      </c>
      <c r="U1039">
        <v>42.370837000000002</v>
      </c>
      <c r="V1039">
        <v>-83.485600000000005</v>
      </c>
      <c r="W1039" t="s">
        <v>285</v>
      </c>
      <c r="X1039" t="s">
        <v>286</v>
      </c>
      <c r="Y1039" t="s">
        <v>287</v>
      </c>
      <c r="Z1039" s="10">
        <v>549048072</v>
      </c>
      <c r="AA1039" s="9">
        <v>44.018870999999997</v>
      </c>
      <c r="AB1039" s="9">
        <v>-88.613240000000005</v>
      </c>
      <c r="AC1039" t="s">
        <v>98</v>
      </c>
      <c r="AD1039">
        <v>104</v>
      </c>
      <c r="AE1039" s="1" t="s">
        <v>102</v>
      </c>
      <c r="AF1039" s="1" t="str">
        <f t="shared" si="47"/>
        <v>4</v>
      </c>
      <c r="AG1039" s="1">
        <f t="shared" si="48"/>
        <v>5</v>
      </c>
      <c r="AH1039" s="1">
        <v>11.94</v>
      </c>
      <c r="AI1039" s="7">
        <f t="shared" si="49"/>
        <v>112.68</v>
      </c>
      <c r="AJ1039">
        <v>112.68</v>
      </c>
      <c r="AK1039">
        <v>112.68</v>
      </c>
      <c r="AL1039" s="4">
        <v>21.13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T1039">
        <v>0</v>
      </c>
      <c r="AU1039" s="4">
        <v>0</v>
      </c>
      <c r="AV1039" s="4">
        <v>6.69</v>
      </c>
      <c r="AW1039" s="4">
        <v>140.5</v>
      </c>
      <c r="AX1039">
        <v>5</v>
      </c>
      <c r="AY1039" t="s">
        <v>80</v>
      </c>
      <c r="AZ1039">
        <v>5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 t="s">
        <v>81</v>
      </c>
      <c r="BJ1039" s="6">
        <v>45906</v>
      </c>
      <c r="BK1039" t="s">
        <v>84</v>
      </c>
      <c r="BL1039" t="s">
        <v>85</v>
      </c>
      <c r="BM1039" t="s">
        <v>233</v>
      </c>
      <c r="BN1039" t="s">
        <v>234</v>
      </c>
      <c r="BP1039">
        <v>2025</v>
      </c>
      <c r="BQ1039" t="s">
        <v>235</v>
      </c>
      <c r="BR1039" t="s">
        <v>236</v>
      </c>
    </row>
    <row r="1040" spans="1:70" x14ac:dyDescent="0.25">
      <c r="A1040">
        <v>6627712092</v>
      </c>
      <c r="B1040" t="s">
        <v>232</v>
      </c>
      <c r="C1040" t="s">
        <v>89</v>
      </c>
      <c r="D1040" s="4">
        <v>164.13</v>
      </c>
      <c r="E1040" s="5">
        <v>45906</v>
      </c>
      <c r="F1040" s="5">
        <v>45904</v>
      </c>
      <c r="G1040">
        <v>7926</v>
      </c>
      <c r="H1040" t="s">
        <v>90</v>
      </c>
      <c r="I1040" t="s">
        <v>91</v>
      </c>
      <c r="J1040" t="s">
        <v>69</v>
      </c>
      <c r="K1040" t="s">
        <v>92</v>
      </c>
      <c r="L1040" t="s">
        <v>93</v>
      </c>
      <c r="M1040" t="s">
        <v>72</v>
      </c>
      <c r="P1040" t="s">
        <v>94</v>
      </c>
      <c r="Q1040" t="s">
        <v>95</v>
      </c>
      <c r="R1040" t="s">
        <v>96</v>
      </c>
      <c r="S1040" t="s">
        <v>97</v>
      </c>
      <c r="T1040" t="s">
        <v>98</v>
      </c>
      <c r="U1040">
        <v>42.370837000000002</v>
      </c>
      <c r="V1040">
        <v>-83.485600000000005</v>
      </c>
      <c r="W1040" t="s">
        <v>309</v>
      </c>
      <c r="X1040" t="s">
        <v>310</v>
      </c>
      <c r="Y1040" t="s">
        <v>112</v>
      </c>
      <c r="Z1040" s="10">
        <v>761481427</v>
      </c>
      <c r="AA1040" s="9">
        <v>32.869383999999997</v>
      </c>
      <c r="AB1040" s="9">
        <v>-97.251230000000007</v>
      </c>
      <c r="AC1040" t="s">
        <v>98</v>
      </c>
      <c r="AD1040">
        <v>106</v>
      </c>
      <c r="AE1040" s="1" t="s">
        <v>102</v>
      </c>
      <c r="AF1040" s="1" t="str">
        <f t="shared" si="47"/>
        <v>6</v>
      </c>
      <c r="AG1040" s="1">
        <f t="shared" si="48"/>
        <v>5</v>
      </c>
      <c r="AH1040" s="1">
        <v>13.2</v>
      </c>
      <c r="AI1040" s="7">
        <f t="shared" si="49"/>
        <v>127.04999999999998</v>
      </c>
      <c r="AJ1040">
        <v>127.05</v>
      </c>
      <c r="AK1040">
        <v>127.05</v>
      </c>
      <c r="AL1040" s="4">
        <v>24.68</v>
      </c>
      <c r="AM1040" s="4">
        <v>0</v>
      </c>
      <c r="AN1040" s="4">
        <v>0</v>
      </c>
      <c r="AO1040" s="4">
        <v>0</v>
      </c>
      <c r="AP1040" s="4">
        <v>0</v>
      </c>
      <c r="AQ1040" s="4">
        <v>4.58</v>
      </c>
      <c r="AR1040" s="4">
        <v>0</v>
      </c>
      <c r="AT1040">
        <v>0</v>
      </c>
      <c r="AU1040" s="4">
        <v>0</v>
      </c>
      <c r="AV1040" s="4">
        <v>12.4</v>
      </c>
      <c r="AW1040" s="4">
        <v>164.13</v>
      </c>
      <c r="AX1040">
        <v>5</v>
      </c>
      <c r="AY1040" t="s">
        <v>80</v>
      </c>
      <c r="AZ1040">
        <v>5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 t="s">
        <v>81</v>
      </c>
      <c r="BJ1040" s="6">
        <v>45906</v>
      </c>
      <c r="BK1040" t="s">
        <v>84</v>
      </c>
      <c r="BL1040" t="s">
        <v>85</v>
      </c>
      <c r="BM1040" t="s">
        <v>230</v>
      </c>
      <c r="BN1040" t="s">
        <v>85</v>
      </c>
      <c r="BP1040">
        <v>2025</v>
      </c>
      <c r="BQ1040" t="s">
        <v>86</v>
      </c>
      <c r="BR1040" t="s">
        <v>231</v>
      </c>
    </row>
    <row r="1041" spans="1:70" x14ac:dyDescent="0.25">
      <c r="A1041">
        <v>6627712075</v>
      </c>
      <c r="B1041" t="s">
        <v>232</v>
      </c>
      <c r="C1041" t="s">
        <v>89</v>
      </c>
      <c r="D1041" s="4">
        <v>140.5</v>
      </c>
      <c r="E1041" s="5">
        <v>45906</v>
      </c>
      <c r="F1041" s="5">
        <v>45902</v>
      </c>
      <c r="G1041">
        <v>7926</v>
      </c>
      <c r="H1041" t="s">
        <v>90</v>
      </c>
      <c r="I1041" t="s">
        <v>91</v>
      </c>
      <c r="J1041" t="s">
        <v>69</v>
      </c>
      <c r="K1041" t="s">
        <v>92</v>
      </c>
      <c r="L1041" t="s">
        <v>93</v>
      </c>
      <c r="M1041" t="s">
        <v>72</v>
      </c>
      <c r="P1041" t="s">
        <v>94</v>
      </c>
      <c r="Q1041" t="s">
        <v>95</v>
      </c>
      <c r="R1041" t="s">
        <v>96</v>
      </c>
      <c r="S1041" t="s">
        <v>97</v>
      </c>
      <c r="T1041" t="s">
        <v>98</v>
      </c>
      <c r="U1041">
        <v>42.370837000000002</v>
      </c>
      <c r="V1041">
        <v>-83.485600000000005</v>
      </c>
      <c r="W1041" t="s">
        <v>465</v>
      </c>
      <c r="X1041" t="s">
        <v>466</v>
      </c>
      <c r="Y1041" t="s">
        <v>323</v>
      </c>
      <c r="Z1041" s="10">
        <v>232944454</v>
      </c>
      <c r="AA1041" s="9">
        <v>37.633316000000001</v>
      </c>
      <c r="AB1041" s="9">
        <v>-77.547749999999994</v>
      </c>
      <c r="AC1041" t="s">
        <v>98</v>
      </c>
      <c r="AD1041">
        <v>104</v>
      </c>
      <c r="AE1041" s="1" t="s">
        <v>102</v>
      </c>
      <c r="AF1041" s="1" t="str">
        <f t="shared" si="47"/>
        <v>4</v>
      </c>
      <c r="AG1041" s="1">
        <f t="shared" si="48"/>
        <v>5</v>
      </c>
      <c r="AH1041" s="1">
        <v>11.94</v>
      </c>
      <c r="AI1041" s="7">
        <f t="shared" si="49"/>
        <v>112.68</v>
      </c>
      <c r="AJ1041">
        <v>112.68</v>
      </c>
      <c r="AK1041">
        <v>112.68</v>
      </c>
      <c r="AL1041" s="4">
        <v>21.13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T1041">
        <v>0</v>
      </c>
      <c r="AU1041" s="4">
        <v>0</v>
      </c>
      <c r="AV1041" s="4">
        <v>6.69</v>
      </c>
      <c r="AW1041" s="4">
        <v>140.5</v>
      </c>
      <c r="AX1041">
        <v>5</v>
      </c>
      <c r="AY1041" t="s">
        <v>80</v>
      </c>
      <c r="AZ1041">
        <v>5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 t="s">
        <v>81</v>
      </c>
      <c r="BJ1041" s="6">
        <v>45906</v>
      </c>
      <c r="BK1041" t="s">
        <v>84</v>
      </c>
      <c r="BL1041" t="s">
        <v>85</v>
      </c>
      <c r="BM1041" t="s">
        <v>230</v>
      </c>
      <c r="BN1041" t="s">
        <v>85</v>
      </c>
      <c r="BP1041">
        <v>2025</v>
      </c>
      <c r="BQ1041" t="s">
        <v>86</v>
      </c>
      <c r="BR1041" t="s">
        <v>231</v>
      </c>
    </row>
    <row r="1042" spans="1:70" x14ac:dyDescent="0.25">
      <c r="A1042">
        <v>6627712011</v>
      </c>
      <c r="B1042" t="s">
        <v>232</v>
      </c>
      <c r="C1042" t="s">
        <v>89</v>
      </c>
      <c r="D1042" s="4">
        <v>140.5</v>
      </c>
      <c r="E1042" s="5">
        <v>45906</v>
      </c>
      <c r="F1042" s="5">
        <v>45902</v>
      </c>
      <c r="G1042">
        <v>7926</v>
      </c>
      <c r="H1042" t="s">
        <v>90</v>
      </c>
      <c r="I1042" t="s">
        <v>91</v>
      </c>
      <c r="J1042" t="s">
        <v>69</v>
      </c>
      <c r="K1042" t="s">
        <v>92</v>
      </c>
      <c r="L1042" t="s">
        <v>93</v>
      </c>
      <c r="M1042" t="s">
        <v>72</v>
      </c>
      <c r="P1042" t="s">
        <v>94</v>
      </c>
      <c r="Q1042" t="s">
        <v>95</v>
      </c>
      <c r="R1042" t="s">
        <v>96</v>
      </c>
      <c r="S1042" t="s">
        <v>97</v>
      </c>
      <c r="T1042" t="s">
        <v>98</v>
      </c>
      <c r="U1042">
        <v>42.370837000000002</v>
      </c>
      <c r="V1042">
        <v>-83.485600000000005</v>
      </c>
      <c r="W1042" t="s">
        <v>285</v>
      </c>
      <c r="X1042" t="s">
        <v>286</v>
      </c>
      <c r="Y1042" t="s">
        <v>287</v>
      </c>
      <c r="Z1042" s="10">
        <v>549048072</v>
      </c>
      <c r="AA1042" s="9">
        <v>44.018870999999997</v>
      </c>
      <c r="AB1042" s="9">
        <v>-88.613240000000005</v>
      </c>
      <c r="AC1042" t="s">
        <v>98</v>
      </c>
      <c r="AD1042">
        <v>104</v>
      </c>
      <c r="AE1042" s="1" t="s">
        <v>102</v>
      </c>
      <c r="AF1042" s="1" t="str">
        <f t="shared" si="47"/>
        <v>4</v>
      </c>
      <c r="AG1042" s="1">
        <f t="shared" si="48"/>
        <v>5</v>
      </c>
      <c r="AH1042" s="1">
        <v>11.94</v>
      </c>
      <c r="AI1042" s="7">
        <f t="shared" si="49"/>
        <v>112.68</v>
      </c>
      <c r="AJ1042">
        <v>112.68</v>
      </c>
      <c r="AK1042">
        <v>112.68</v>
      </c>
      <c r="AL1042" s="4">
        <v>21.13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T1042">
        <v>0</v>
      </c>
      <c r="AU1042" s="4">
        <v>0</v>
      </c>
      <c r="AV1042" s="4">
        <v>6.69</v>
      </c>
      <c r="AW1042" s="4">
        <v>140.5</v>
      </c>
      <c r="AX1042">
        <v>5</v>
      </c>
      <c r="AY1042" t="s">
        <v>80</v>
      </c>
      <c r="AZ1042">
        <v>5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 t="s">
        <v>81</v>
      </c>
      <c r="BJ1042" s="6">
        <v>45906</v>
      </c>
      <c r="BK1042" t="s">
        <v>84</v>
      </c>
      <c r="BL1042" t="s">
        <v>85</v>
      </c>
      <c r="BM1042" t="s">
        <v>230</v>
      </c>
      <c r="BN1042" t="s">
        <v>85</v>
      </c>
      <c r="BP1042">
        <v>2025</v>
      </c>
      <c r="BQ1042" t="s">
        <v>86</v>
      </c>
      <c r="BR1042" t="s">
        <v>231</v>
      </c>
    </row>
    <row r="1043" spans="1:70" x14ac:dyDescent="0.25">
      <c r="A1043">
        <v>6627711859</v>
      </c>
      <c r="B1043" t="s">
        <v>232</v>
      </c>
      <c r="C1043" t="s">
        <v>89</v>
      </c>
      <c r="D1043" s="4">
        <v>140.5</v>
      </c>
      <c r="E1043" s="5">
        <v>45906</v>
      </c>
      <c r="F1043" s="5">
        <v>45898</v>
      </c>
      <c r="G1043">
        <v>7926</v>
      </c>
      <c r="H1043" t="s">
        <v>90</v>
      </c>
      <c r="I1043" t="s">
        <v>91</v>
      </c>
      <c r="J1043" t="s">
        <v>69</v>
      </c>
      <c r="K1043" t="s">
        <v>92</v>
      </c>
      <c r="L1043" t="s">
        <v>93</v>
      </c>
      <c r="M1043" t="s">
        <v>72</v>
      </c>
      <c r="P1043" t="s">
        <v>94</v>
      </c>
      <c r="Q1043" t="s">
        <v>95</v>
      </c>
      <c r="R1043" t="s">
        <v>96</v>
      </c>
      <c r="S1043" t="s">
        <v>97</v>
      </c>
      <c r="T1043" t="s">
        <v>98</v>
      </c>
      <c r="U1043">
        <v>42.370837000000002</v>
      </c>
      <c r="V1043">
        <v>-83.485600000000005</v>
      </c>
      <c r="W1043" t="s">
        <v>285</v>
      </c>
      <c r="X1043" t="s">
        <v>286</v>
      </c>
      <c r="Y1043" t="s">
        <v>287</v>
      </c>
      <c r="Z1043" s="10">
        <v>549048072</v>
      </c>
      <c r="AA1043" s="9">
        <v>44.018870999999997</v>
      </c>
      <c r="AB1043" s="9">
        <v>-88.613240000000005</v>
      </c>
      <c r="AC1043" t="s">
        <v>98</v>
      </c>
      <c r="AD1043">
        <v>104</v>
      </c>
      <c r="AE1043" s="1" t="s">
        <v>102</v>
      </c>
      <c r="AF1043" s="1" t="str">
        <f t="shared" si="47"/>
        <v>4</v>
      </c>
      <c r="AG1043" s="1">
        <f t="shared" si="48"/>
        <v>5</v>
      </c>
      <c r="AH1043" s="1">
        <v>11.94</v>
      </c>
      <c r="AI1043" s="7">
        <f t="shared" si="49"/>
        <v>112.68</v>
      </c>
      <c r="AJ1043">
        <v>112.68</v>
      </c>
      <c r="AK1043">
        <v>112.68</v>
      </c>
      <c r="AL1043" s="4">
        <v>21.13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T1043">
        <v>0</v>
      </c>
      <c r="AU1043" s="4">
        <v>0</v>
      </c>
      <c r="AV1043" s="4">
        <v>6.69</v>
      </c>
      <c r="AW1043" s="4">
        <v>140.5</v>
      </c>
      <c r="AX1043">
        <v>5</v>
      </c>
      <c r="AY1043" t="s">
        <v>80</v>
      </c>
      <c r="AZ1043">
        <v>5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 t="s">
        <v>81</v>
      </c>
      <c r="BJ1043" s="6">
        <v>45906</v>
      </c>
      <c r="BK1043" t="s">
        <v>84</v>
      </c>
      <c r="BL1043" t="s">
        <v>85</v>
      </c>
      <c r="BM1043" t="s">
        <v>233</v>
      </c>
      <c r="BN1043" t="s">
        <v>234</v>
      </c>
      <c r="BP1043">
        <v>2025</v>
      </c>
      <c r="BQ1043" t="s">
        <v>235</v>
      </c>
      <c r="BR1043" t="s">
        <v>236</v>
      </c>
    </row>
    <row r="1044" spans="1:70" x14ac:dyDescent="0.25">
      <c r="A1044">
        <v>6627711939</v>
      </c>
      <c r="B1044" t="s">
        <v>232</v>
      </c>
      <c r="C1044" t="s">
        <v>89</v>
      </c>
      <c r="D1044" s="4">
        <v>158.26</v>
      </c>
      <c r="E1044" s="5">
        <v>45906</v>
      </c>
      <c r="F1044" s="5">
        <v>45902</v>
      </c>
      <c r="G1044">
        <v>7926</v>
      </c>
      <c r="H1044" t="s">
        <v>90</v>
      </c>
      <c r="I1044" t="s">
        <v>91</v>
      </c>
      <c r="J1044" t="s">
        <v>69</v>
      </c>
      <c r="K1044" t="s">
        <v>92</v>
      </c>
      <c r="L1044" t="s">
        <v>93</v>
      </c>
      <c r="M1044" t="s">
        <v>72</v>
      </c>
      <c r="P1044" t="s">
        <v>94</v>
      </c>
      <c r="Q1044" t="s">
        <v>95</v>
      </c>
      <c r="R1044" t="s">
        <v>96</v>
      </c>
      <c r="S1044" t="s">
        <v>97</v>
      </c>
      <c r="T1044" t="s">
        <v>98</v>
      </c>
      <c r="U1044">
        <v>42.370837000000002</v>
      </c>
      <c r="V1044">
        <v>-83.485600000000005</v>
      </c>
      <c r="W1044" t="s">
        <v>398</v>
      </c>
      <c r="X1044" t="s">
        <v>296</v>
      </c>
      <c r="Y1044" t="s">
        <v>272</v>
      </c>
      <c r="Z1044" s="10">
        <v>336023682</v>
      </c>
      <c r="AA1044" s="9">
        <v>27.956149</v>
      </c>
      <c r="AB1044" s="9">
        <v>-82.457229999999996</v>
      </c>
      <c r="AC1044" t="s">
        <v>98</v>
      </c>
      <c r="AD1044">
        <v>105</v>
      </c>
      <c r="AE1044" s="1" t="s">
        <v>102</v>
      </c>
      <c r="AF1044" s="1" t="str">
        <f t="shared" si="47"/>
        <v>5</v>
      </c>
      <c r="AG1044" s="1">
        <f t="shared" si="48"/>
        <v>5</v>
      </c>
      <c r="AH1044" s="1">
        <v>12.74</v>
      </c>
      <c r="AI1044" s="7">
        <f t="shared" si="49"/>
        <v>122.33999999999997</v>
      </c>
      <c r="AJ1044">
        <v>122.34</v>
      </c>
      <c r="AK1044">
        <v>122.34</v>
      </c>
      <c r="AL1044" s="4">
        <v>23.8</v>
      </c>
      <c r="AM1044" s="4">
        <v>0</v>
      </c>
      <c r="AN1044" s="4">
        <v>0</v>
      </c>
      <c r="AO1044" s="4">
        <v>0</v>
      </c>
      <c r="AP1044" s="4">
        <v>0</v>
      </c>
      <c r="AQ1044" s="4">
        <v>4.58</v>
      </c>
      <c r="AR1044" s="4">
        <v>0</v>
      </c>
      <c r="AT1044">
        <v>0</v>
      </c>
      <c r="AU1044" s="4">
        <v>0</v>
      </c>
      <c r="AV1044" s="4">
        <v>12.12</v>
      </c>
      <c r="AW1044" s="4">
        <v>158.26</v>
      </c>
      <c r="AX1044">
        <v>5</v>
      </c>
      <c r="AY1044" t="s">
        <v>80</v>
      </c>
      <c r="AZ1044">
        <v>5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 t="s">
        <v>81</v>
      </c>
      <c r="BJ1044" s="6">
        <v>45906</v>
      </c>
      <c r="BK1044" t="s">
        <v>84</v>
      </c>
      <c r="BL1044" t="s">
        <v>85</v>
      </c>
      <c r="BM1044" t="s">
        <v>230</v>
      </c>
      <c r="BN1044" t="s">
        <v>85</v>
      </c>
      <c r="BP1044">
        <v>2025</v>
      </c>
      <c r="BQ1044" t="s">
        <v>86</v>
      </c>
      <c r="BR1044" t="s">
        <v>231</v>
      </c>
    </row>
    <row r="1045" spans="1:70" x14ac:dyDescent="0.25">
      <c r="A1045">
        <v>6627712063</v>
      </c>
      <c r="B1045" t="s">
        <v>232</v>
      </c>
      <c r="C1045" t="s">
        <v>89</v>
      </c>
      <c r="D1045" s="4">
        <v>179.59</v>
      </c>
      <c r="E1045" s="5">
        <v>45906</v>
      </c>
      <c r="F1045" s="5">
        <v>45902</v>
      </c>
      <c r="G1045">
        <v>7926</v>
      </c>
      <c r="H1045" t="s">
        <v>90</v>
      </c>
      <c r="I1045" t="s">
        <v>91</v>
      </c>
      <c r="J1045" t="s">
        <v>69</v>
      </c>
      <c r="K1045" t="s">
        <v>92</v>
      </c>
      <c r="L1045" t="s">
        <v>93</v>
      </c>
      <c r="M1045" t="s">
        <v>72</v>
      </c>
      <c r="P1045" t="s">
        <v>94</v>
      </c>
      <c r="Q1045" t="s">
        <v>95</v>
      </c>
      <c r="R1045" t="s">
        <v>96</v>
      </c>
      <c r="S1045" t="s">
        <v>97</v>
      </c>
      <c r="T1045" t="s">
        <v>98</v>
      </c>
      <c r="U1045">
        <v>42.370837000000002</v>
      </c>
      <c r="V1045">
        <v>-83.485600000000005</v>
      </c>
      <c r="W1045" t="s">
        <v>464</v>
      </c>
      <c r="X1045" t="s">
        <v>436</v>
      </c>
      <c r="Y1045" t="s">
        <v>349</v>
      </c>
      <c r="Z1045" s="10">
        <v>802212844</v>
      </c>
      <c r="AA1045" s="9">
        <v>39.816535999999999</v>
      </c>
      <c r="AB1045" s="9">
        <v>-105.01123</v>
      </c>
      <c r="AC1045" t="s">
        <v>98</v>
      </c>
      <c r="AD1045">
        <v>107</v>
      </c>
      <c r="AE1045" s="1" t="s">
        <v>102</v>
      </c>
      <c r="AF1045" s="1" t="str">
        <f t="shared" si="47"/>
        <v>7</v>
      </c>
      <c r="AG1045" s="1">
        <f t="shared" si="48"/>
        <v>5</v>
      </c>
      <c r="AH1045" s="1">
        <v>14.99</v>
      </c>
      <c r="AI1045" s="7">
        <f t="shared" si="49"/>
        <v>144.03</v>
      </c>
      <c r="AJ1045">
        <v>144.03</v>
      </c>
      <c r="AK1045">
        <v>144.03</v>
      </c>
      <c r="AL1045" s="4">
        <v>27.01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T1045">
        <v>0</v>
      </c>
      <c r="AU1045" s="4">
        <v>0</v>
      </c>
      <c r="AV1045" s="4">
        <v>8.5500000000000007</v>
      </c>
      <c r="AW1045" s="4">
        <v>179.59</v>
      </c>
      <c r="AX1045">
        <v>5</v>
      </c>
      <c r="AY1045" t="s">
        <v>80</v>
      </c>
      <c r="AZ1045">
        <v>5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 t="s">
        <v>81</v>
      </c>
      <c r="BJ1045" s="6">
        <v>45906</v>
      </c>
      <c r="BK1045" t="s">
        <v>84</v>
      </c>
      <c r="BL1045" t="s">
        <v>85</v>
      </c>
      <c r="BM1045" t="s">
        <v>230</v>
      </c>
      <c r="BN1045" t="s">
        <v>85</v>
      </c>
      <c r="BP1045">
        <v>2025</v>
      </c>
      <c r="BQ1045" t="s">
        <v>86</v>
      </c>
      <c r="BR1045" t="s">
        <v>231</v>
      </c>
    </row>
    <row r="1046" spans="1:70" x14ac:dyDescent="0.25">
      <c r="A1046">
        <v>6627711905</v>
      </c>
      <c r="B1046" t="s">
        <v>232</v>
      </c>
      <c r="C1046" t="s">
        <v>89</v>
      </c>
      <c r="D1046" s="4">
        <v>158.26</v>
      </c>
      <c r="E1046" s="5">
        <v>45906</v>
      </c>
      <c r="F1046" s="5">
        <v>45902</v>
      </c>
      <c r="G1046">
        <v>7926</v>
      </c>
      <c r="H1046" t="s">
        <v>90</v>
      </c>
      <c r="I1046" t="s">
        <v>91</v>
      </c>
      <c r="J1046" t="s">
        <v>69</v>
      </c>
      <c r="K1046" t="s">
        <v>92</v>
      </c>
      <c r="L1046" t="s">
        <v>93</v>
      </c>
      <c r="M1046" t="s">
        <v>72</v>
      </c>
      <c r="P1046" t="s">
        <v>94</v>
      </c>
      <c r="Q1046" t="s">
        <v>95</v>
      </c>
      <c r="R1046" t="s">
        <v>96</v>
      </c>
      <c r="S1046" t="s">
        <v>97</v>
      </c>
      <c r="T1046" t="s">
        <v>98</v>
      </c>
      <c r="U1046">
        <v>42.370837000000002</v>
      </c>
      <c r="V1046">
        <v>-83.485600000000005</v>
      </c>
      <c r="W1046" t="s">
        <v>437</v>
      </c>
      <c r="X1046" t="s">
        <v>438</v>
      </c>
      <c r="Y1046" t="s">
        <v>145</v>
      </c>
      <c r="Z1046" s="10">
        <v>296503016</v>
      </c>
      <c r="AA1046" s="9">
        <v>34.911468999999997</v>
      </c>
      <c r="AB1046" s="9">
        <v>-82.251779999999997</v>
      </c>
      <c r="AC1046" t="s">
        <v>98</v>
      </c>
      <c r="AD1046">
        <v>105</v>
      </c>
      <c r="AE1046" s="1" t="s">
        <v>102</v>
      </c>
      <c r="AF1046" s="1" t="str">
        <f t="shared" si="47"/>
        <v>5</v>
      </c>
      <c r="AG1046" s="1">
        <f t="shared" si="48"/>
        <v>5</v>
      </c>
      <c r="AH1046" s="1">
        <v>12.74</v>
      </c>
      <c r="AI1046" s="7">
        <f t="shared" si="49"/>
        <v>122.33999999999997</v>
      </c>
      <c r="AJ1046">
        <v>122.34</v>
      </c>
      <c r="AK1046">
        <v>122.34</v>
      </c>
      <c r="AL1046" s="4">
        <v>23.8</v>
      </c>
      <c r="AM1046" s="4">
        <v>0</v>
      </c>
      <c r="AN1046" s="4">
        <v>0</v>
      </c>
      <c r="AO1046" s="4">
        <v>0</v>
      </c>
      <c r="AP1046" s="4">
        <v>0</v>
      </c>
      <c r="AQ1046" s="4">
        <v>4.58</v>
      </c>
      <c r="AR1046" s="4">
        <v>0</v>
      </c>
      <c r="AT1046">
        <v>0</v>
      </c>
      <c r="AU1046" s="4">
        <v>0</v>
      </c>
      <c r="AV1046" s="4">
        <v>12.12</v>
      </c>
      <c r="AW1046" s="4">
        <v>158.26</v>
      </c>
      <c r="AX1046">
        <v>5</v>
      </c>
      <c r="AY1046" t="s">
        <v>80</v>
      </c>
      <c r="AZ1046">
        <v>5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 t="s">
        <v>81</v>
      </c>
      <c r="BJ1046" s="6">
        <v>45906</v>
      </c>
      <c r="BK1046" t="s">
        <v>84</v>
      </c>
      <c r="BL1046" t="s">
        <v>85</v>
      </c>
      <c r="BM1046" t="s">
        <v>230</v>
      </c>
      <c r="BN1046" t="s">
        <v>85</v>
      </c>
      <c r="BP1046">
        <v>2025</v>
      </c>
      <c r="BQ1046" t="s">
        <v>86</v>
      </c>
      <c r="BR1046" t="s">
        <v>231</v>
      </c>
    </row>
    <row r="1047" spans="1:70" x14ac:dyDescent="0.25">
      <c r="A1047">
        <v>6627712079</v>
      </c>
      <c r="B1047" t="s">
        <v>232</v>
      </c>
      <c r="C1047" t="s">
        <v>89</v>
      </c>
      <c r="D1047" s="4">
        <v>158.41</v>
      </c>
      <c r="E1047" s="5">
        <v>45906</v>
      </c>
      <c r="F1047" s="5">
        <v>45903</v>
      </c>
      <c r="G1047">
        <v>7926</v>
      </c>
      <c r="H1047" t="s">
        <v>90</v>
      </c>
      <c r="I1047" t="s">
        <v>91</v>
      </c>
      <c r="J1047" t="s">
        <v>69</v>
      </c>
      <c r="K1047" t="s">
        <v>92</v>
      </c>
      <c r="L1047" t="s">
        <v>93</v>
      </c>
      <c r="M1047" t="s">
        <v>72</v>
      </c>
      <c r="P1047" t="s">
        <v>94</v>
      </c>
      <c r="Q1047" t="s">
        <v>95</v>
      </c>
      <c r="R1047" t="s">
        <v>96</v>
      </c>
      <c r="S1047" t="s">
        <v>97</v>
      </c>
      <c r="T1047" t="s">
        <v>98</v>
      </c>
      <c r="U1047">
        <v>42.370837000000002</v>
      </c>
      <c r="V1047">
        <v>-83.485600000000005</v>
      </c>
      <c r="W1047" t="s">
        <v>273</v>
      </c>
      <c r="X1047" t="s">
        <v>274</v>
      </c>
      <c r="Y1047" t="s">
        <v>112</v>
      </c>
      <c r="Z1047" s="10">
        <v>782162907</v>
      </c>
      <c r="AA1047" s="9">
        <v>29.528514999999999</v>
      </c>
      <c r="AB1047" s="9">
        <v>-98.492189999999994</v>
      </c>
      <c r="AC1047" t="s">
        <v>98</v>
      </c>
      <c r="AD1047">
        <v>106</v>
      </c>
      <c r="AE1047" s="1" t="s">
        <v>102</v>
      </c>
      <c r="AF1047" s="1" t="str">
        <f t="shared" si="47"/>
        <v>6</v>
      </c>
      <c r="AG1047" s="1">
        <f t="shared" si="48"/>
        <v>5</v>
      </c>
      <c r="AH1047" s="1">
        <v>13.2</v>
      </c>
      <c r="AI1047" s="7">
        <f t="shared" si="49"/>
        <v>127.05</v>
      </c>
      <c r="AJ1047">
        <v>127.05</v>
      </c>
      <c r="AK1047">
        <v>127.05</v>
      </c>
      <c r="AL1047" s="4">
        <v>23.82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T1047">
        <v>0</v>
      </c>
      <c r="AU1047" s="4">
        <v>0</v>
      </c>
      <c r="AV1047" s="4">
        <v>7.54</v>
      </c>
      <c r="AW1047" s="4">
        <v>158.41</v>
      </c>
      <c r="AX1047">
        <v>5</v>
      </c>
      <c r="AY1047" t="s">
        <v>80</v>
      </c>
      <c r="AZ1047">
        <v>5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 t="s">
        <v>81</v>
      </c>
      <c r="BJ1047" s="6">
        <v>45906</v>
      </c>
      <c r="BK1047" t="s">
        <v>84</v>
      </c>
      <c r="BL1047" t="s">
        <v>85</v>
      </c>
      <c r="BM1047" t="s">
        <v>230</v>
      </c>
      <c r="BN1047" t="s">
        <v>85</v>
      </c>
      <c r="BP1047">
        <v>2025</v>
      </c>
      <c r="BQ1047" t="s">
        <v>86</v>
      </c>
      <c r="BR1047" t="s">
        <v>231</v>
      </c>
    </row>
    <row r="1048" spans="1:70" x14ac:dyDescent="0.25">
      <c r="A1048">
        <v>6627711962</v>
      </c>
      <c r="B1048" t="s">
        <v>232</v>
      </c>
      <c r="C1048" t="s">
        <v>89</v>
      </c>
      <c r="D1048" s="4">
        <v>146.21</v>
      </c>
      <c r="E1048" s="5">
        <v>45906</v>
      </c>
      <c r="F1048" s="5">
        <v>45902</v>
      </c>
      <c r="G1048">
        <v>7926</v>
      </c>
      <c r="H1048" t="s">
        <v>90</v>
      </c>
      <c r="I1048" t="s">
        <v>91</v>
      </c>
      <c r="J1048" t="s">
        <v>69</v>
      </c>
      <c r="K1048" t="s">
        <v>92</v>
      </c>
      <c r="L1048" t="s">
        <v>93</v>
      </c>
      <c r="M1048" t="s">
        <v>72</v>
      </c>
      <c r="P1048" t="s">
        <v>94</v>
      </c>
      <c r="Q1048" t="s">
        <v>95</v>
      </c>
      <c r="R1048" t="s">
        <v>96</v>
      </c>
      <c r="S1048" t="s">
        <v>97</v>
      </c>
      <c r="T1048" t="s">
        <v>98</v>
      </c>
      <c r="U1048">
        <v>42.370837000000002</v>
      </c>
      <c r="V1048">
        <v>-83.485600000000005</v>
      </c>
      <c r="W1048" t="s">
        <v>420</v>
      </c>
      <c r="X1048" t="s">
        <v>356</v>
      </c>
      <c r="Y1048" t="s">
        <v>357</v>
      </c>
      <c r="Z1048" s="10">
        <v>631092307</v>
      </c>
      <c r="AA1048" s="9">
        <v>38.586052000000002</v>
      </c>
      <c r="AB1048" s="9">
        <v>-90.2941</v>
      </c>
      <c r="AC1048" t="s">
        <v>98</v>
      </c>
      <c r="AD1048">
        <v>104</v>
      </c>
      <c r="AE1048" s="1" t="s">
        <v>102</v>
      </c>
      <c r="AF1048" s="1" t="str">
        <f t="shared" si="47"/>
        <v>4</v>
      </c>
      <c r="AG1048" s="1">
        <f t="shared" si="48"/>
        <v>5</v>
      </c>
      <c r="AH1048" s="1">
        <v>11.94</v>
      </c>
      <c r="AI1048" s="7">
        <f t="shared" si="49"/>
        <v>112.68</v>
      </c>
      <c r="AJ1048">
        <v>112.68</v>
      </c>
      <c r="AK1048">
        <v>112.68</v>
      </c>
      <c r="AL1048" s="4">
        <v>21.99</v>
      </c>
      <c r="AM1048" s="4">
        <v>0</v>
      </c>
      <c r="AN1048" s="4">
        <v>0</v>
      </c>
      <c r="AO1048" s="4">
        <v>0</v>
      </c>
      <c r="AP1048" s="4">
        <v>0</v>
      </c>
      <c r="AQ1048" s="4">
        <v>4.58</v>
      </c>
      <c r="AR1048" s="4">
        <v>0</v>
      </c>
      <c r="AT1048">
        <v>0</v>
      </c>
      <c r="AU1048" s="4">
        <v>0</v>
      </c>
      <c r="AV1048" s="4">
        <v>11.54</v>
      </c>
      <c r="AW1048" s="4">
        <v>146.21</v>
      </c>
      <c r="AX1048">
        <v>5</v>
      </c>
      <c r="AY1048" t="s">
        <v>80</v>
      </c>
      <c r="AZ1048">
        <v>5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 t="s">
        <v>81</v>
      </c>
      <c r="BJ1048" s="6">
        <v>45906</v>
      </c>
      <c r="BK1048" t="s">
        <v>84</v>
      </c>
      <c r="BL1048" t="s">
        <v>85</v>
      </c>
      <c r="BM1048" t="s">
        <v>230</v>
      </c>
      <c r="BN1048" t="s">
        <v>85</v>
      </c>
      <c r="BP1048">
        <v>2025</v>
      </c>
      <c r="BQ1048" t="s">
        <v>86</v>
      </c>
      <c r="BR1048" t="s">
        <v>231</v>
      </c>
    </row>
    <row r="1049" spans="1:70" x14ac:dyDescent="0.25">
      <c r="A1049">
        <v>6627711894</v>
      </c>
      <c r="B1049" t="s">
        <v>232</v>
      </c>
      <c r="C1049" t="s">
        <v>89</v>
      </c>
      <c r="D1049" s="4">
        <v>144.16999999999999</v>
      </c>
      <c r="E1049" s="5">
        <v>45906</v>
      </c>
      <c r="F1049" s="5">
        <v>45902</v>
      </c>
      <c r="G1049">
        <v>7926</v>
      </c>
      <c r="H1049" t="s">
        <v>90</v>
      </c>
      <c r="I1049" t="s">
        <v>91</v>
      </c>
      <c r="J1049" t="s">
        <v>69</v>
      </c>
      <c r="K1049" t="s">
        <v>92</v>
      </c>
      <c r="L1049" t="s">
        <v>93</v>
      </c>
      <c r="M1049" t="s">
        <v>72</v>
      </c>
      <c r="P1049" t="s">
        <v>94</v>
      </c>
      <c r="Q1049" t="s">
        <v>95</v>
      </c>
      <c r="R1049" t="s">
        <v>96</v>
      </c>
      <c r="S1049" t="s">
        <v>97</v>
      </c>
      <c r="T1049" t="s">
        <v>98</v>
      </c>
      <c r="U1049">
        <v>42.370837000000002</v>
      </c>
      <c r="V1049">
        <v>-83.485600000000005</v>
      </c>
      <c r="W1049" t="s">
        <v>332</v>
      </c>
      <c r="X1049" t="s">
        <v>333</v>
      </c>
      <c r="Y1049" t="s">
        <v>267</v>
      </c>
      <c r="Z1049" s="10">
        <v>513601253</v>
      </c>
      <c r="AA1049" s="9">
        <v>43.428983000000002</v>
      </c>
      <c r="AB1049" s="9">
        <v>-95.108919999999998</v>
      </c>
      <c r="AC1049" t="s">
        <v>98</v>
      </c>
      <c r="AD1049">
        <v>104</v>
      </c>
      <c r="AE1049" s="1" t="s">
        <v>102</v>
      </c>
      <c r="AF1049" s="1" t="str">
        <f t="shared" si="47"/>
        <v>4</v>
      </c>
      <c r="AG1049" s="1">
        <f t="shared" si="48"/>
        <v>5</v>
      </c>
      <c r="AH1049" s="1">
        <v>11.94</v>
      </c>
      <c r="AI1049" s="7">
        <f t="shared" si="49"/>
        <v>115.61999999999998</v>
      </c>
      <c r="AJ1049">
        <v>112.68</v>
      </c>
      <c r="AK1049">
        <v>112.68</v>
      </c>
      <c r="AL1049" s="4">
        <v>21.68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T1049">
        <v>0</v>
      </c>
      <c r="AU1049" s="4">
        <v>0</v>
      </c>
      <c r="AV1049" s="4">
        <v>6.87</v>
      </c>
      <c r="AW1049" s="4">
        <v>144.16999999999999</v>
      </c>
      <c r="AX1049">
        <v>5</v>
      </c>
      <c r="AY1049" t="s">
        <v>80</v>
      </c>
      <c r="AZ1049">
        <v>5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 t="s">
        <v>81</v>
      </c>
      <c r="BJ1049" s="6">
        <v>45906</v>
      </c>
      <c r="BK1049" t="s">
        <v>84</v>
      </c>
      <c r="BL1049" t="s">
        <v>85</v>
      </c>
      <c r="BM1049" t="s">
        <v>230</v>
      </c>
      <c r="BN1049" t="s">
        <v>85</v>
      </c>
      <c r="BP1049">
        <v>2025</v>
      </c>
      <c r="BQ1049" t="s">
        <v>86</v>
      </c>
      <c r="BR1049" t="s">
        <v>231</v>
      </c>
    </row>
    <row r="1050" spans="1:70" x14ac:dyDescent="0.25">
      <c r="A1050">
        <v>6627712045</v>
      </c>
      <c r="B1050" t="s">
        <v>232</v>
      </c>
      <c r="C1050" t="s">
        <v>89</v>
      </c>
      <c r="D1050" s="4">
        <v>153.44999999999999</v>
      </c>
      <c r="E1050" s="5">
        <v>45906</v>
      </c>
      <c r="F1050" s="5">
        <v>45902</v>
      </c>
      <c r="G1050">
        <v>7926</v>
      </c>
      <c r="H1050" t="s">
        <v>90</v>
      </c>
      <c r="I1050" t="s">
        <v>91</v>
      </c>
      <c r="J1050" t="s">
        <v>69</v>
      </c>
      <c r="K1050" t="s">
        <v>92</v>
      </c>
      <c r="L1050" t="s">
        <v>93</v>
      </c>
      <c r="M1050" t="s">
        <v>72</v>
      </c>
      <c r="P1050" t="s">
        <v>94</v>
      </c>
      <c r="Q1050" t="s">
        <v>95</v>
      </c>
      <c r="R1050" t="s">
        <v>96</v>
      </c>
      <c r="S1050" t="s">
        <v>97</v>
      </c>
      <c r="T1050" t="s">
        <v>98</v>
      </c>
      <c r="U1050">
        <v>42.370837000000002</v>
      </c>
      <c r="V1050">
        <v>-83.485600000000005</v>
      </c>
      <c r="W1050" t="s">
        <v>278</v>
      </c>
      <c r="X1050" t="s">
        <v>279</v>
      </c>
      <c r="Y1050" t="s">
        <v>119</v>
      </c>
      <c r="Z1050" s="10">
        <v>559624420</v>
      </c>
      <c r="AA1050" s="9">
        <v>43.762272000000003</v>
      </c>
      <c r="AB1050" s="9">
        <v>-91.845299999999995</v>
      </c>
      <c r="AC1050" t="s">
        <v>98</v>
      </c>
      <c r="AD1050">
        <v>104</v>
      </c>
      <c r="AE1050" s="1" t="s">
        <v>102</v>
      </c>
      <c r="AF1050" s="1" t="str">
        <f t="shared" si="47"/>
        <v>4</v>
      </c>
      <c r="AG1050" s="1">
        <f t="shared" si="48"/>
        <v>5</v>
      </c>
      <c r="AH1050" s="1">
        <v>11.94</v>
      </c>
      <c r="AI1050" s="7">
        <f t="shared" si="49"/>
        <v>112.67999999999999</v>
      </c>
      <c r="AJ1050">
        <v>112.68</v>
      </c>
      <c r="AK1050">
        <v>112.68</v>
      </c>
      <c r="AL1050" s="4">
        <v>23.07</v>
      </c>
      <c r="AM1050" s="4">
        <v>0</v>
      </c>
      <c r="AN1050" s="4">
        <v>0</v>
      </c>
      <c r="AO1050" s="4">
        <v>0</v>
      </c>
      <c r="AP1050" s="4">
        <v>0</v>
      </c>
      <c r="AQ1050" s="4">
        <v>4.58</v>
      </c>
      <c r="AR1050" s="4">
        <v>0</v>
      </c>
      <c r="AT1050">
        <v>0</v>
      </c>
      <c r="AU1050" s="4">
        <v>0</v>
      </c>
      <c r="AV1050" s="4">
        <v>17.7</v>
      </c>
      <c r="AW1050" s="4">
        <v>153.44999999999999</v>
      </c>
      <c r="AX1050">
        <v>5</v>
      </c>
      <c r="AY1050" t="s">
        <v>80</v>
      </c>
      <c r="AZ1050">
        <v>5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 t="s">
        <v>81</v>
      </c>
      <c r="BJ1050" s="6">
        <v>45906</v>
      </c>
      <c r="BK1050" t="s">
        <v>84</v>
      </c>
      <c r="BL1050" t="s">
        <v>85</v>
      </c>
      <c r="BM1050" t="s">
        <v>230</v>
      </c>
      <c r="BN1050" t="s">
        <v>85</v>
      </c>
      <c r="BP1050">
        <v>2025</v>
      </c>
      <c r="BQ1050" t="s">
        <v>86</v>
      </c>
      <c r="BR1050" t="s">
        <v>231</v>
      </c>
    </row>
    <row r="1051" spans="1:70" x14ac:dyDescent="0.25">
      <c r="A1051">
        <v>6627711882</v>
      </c>
      <c r="B1051" t="s">
        <v>232</v>
      </c>
      <c r="C1051" t="s">
        <v>89</v>
      </c>
      <c r="D1051" s="4">
        <v>146.21</v>
      </c>
      <c r="E1051" s="5">
        <v>45906</v>
      </c>
      <c r="F1051" s="5">
        <v>45902</v>
      </c>
      <c r="G1051">
        <v>7926</v>
      </c>
      <c r="H1051" t="s">
        <v>90</v>
      </c>
      <c r="I1051" t="s">
        <v>91</v>
      </c>
      <c r="J1051" t="s">
        <v>69</v>
      </c>
      <c r="K1051" t="s">
        <v>92</v>
      </c>
      <c r="L1051" t="s">
        <v>93</v>
      </c>
      <c r="M1051" t="s">
        <v>72</v>
      </c>
      <c r="P1051" t="s">
        <v>94</v>
      </c>
      <c r="Q1051" t="s">
        <v>95</v>
      </c>
      <c r="R1051" t="s">
        <v>96</v>
      </c>
      <c r="S1051" t="s">
        <v>97</v>
      </c>
      <c r="T1051" t="s">
        <v>98</v>
      </c>
      <c r="U1051">
        <v>42.370837000000002</v>
      </c>
      <c r="V1051">
        <v>-83.485600000000005</v>
      </c>
      <c r="W1051" t="s">
        <v>282</v>
      </c>
      <c r="X1051" t="s">
        <v>283</v>
      </c>
      <c r="Y1051" t="s">
        <v>284</v>
      </c>
      <c r="Z1051" s="10">
        <v>272847448</v>
      </c>
      <c r="AA1051" s="9">
        <v>36.119886999999999</v>
      </c>
      <c r="AB1051" s="9">
        <v>-80.087260000000001</v>
      </c>
      <c r="AC1051" t="s">
        <v>98</v>
      </c>
      <c r="AD1051">
        <v>104</v>
      </c>
      <c r="AE1051" s="1" t="s">
        <v>102</v>
      </c>
      <c r="AF1051" s="1" t="str">
        <f t="shared" si="47"/>
        <v>4</v>
      </c>
      <c r="AG1051" s="1">
        <f t="shared" si="48"/>
        <v>5</v>
      </c>
      <c r="AH1051" s="1">
        <v>11.94</v>
      </c>
      <c r="AI1051" s="7">
        <f t="shared" si="49"/>
        <v>112.68</v>
      </c>
      <c r="AJ1051">
        <v>112.68</v>
      </c>
      <c r="AK1051">
        <v>112.68</v>
      </c>
      <c r="AL1051" s="4">
        <v>21.99</v>
      </c>
      <c r="AM1051" s="4">
        <v>0</v>
      </c>
      <c r="AN1051" s="4">
        <v>0</v>
      </c>
      <c r="AO1051" s="4">
        <v>0</v>
      </c>
      <c r="AP1051" s="4">
        <v>0</v>
      </c>
      <c r="AQ1051" s="4">
        <v>4.58</v>
      </c>
      <c r="AR1051" s="4">
        <v>0</v>
      </c>
      <c r="AT1051">
        <v>0</v>
      </c>
      <c r="AU1051" s="4">
        <v>0</v>
      </c>
      <c r="AV1051" s="4">
        <v>11.54</v>
      </c>
      <c r="AW1051" s="4">
        <v>146.21</v>
      </c>
      <c r="AX1051">
        <v>5</v>
      </c>
      <c r="AY1051" t="s">
        <v>80</v>
      </c>
      <c r="AZ1051">
        <v>5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 t="s">
        <v>81</v>
      </c>
      <c r="BJ1051" s="6">
        <v>45906</v>
      </c>
      <c r="BK1051" t="s">
        <v>84</v>
      </c>
      <c r="BL1051" t="s">
        <v>85</v>
      </c>
      <c r="BM1051" t="s">
        <v>230</v>
      </c>
      <c r="BN1051" t="s">
        <v>85</v>
      </c>
      <c r="BP1051">
        <v>2025</v>
      </c>
      <c r="BQ1051" t="s">
        <v>86</v>
      </c>
      <c r="BR1051" t="s">
        <v>231</v>
      </c>
    </row>
    <row r="1052" spans="1:70" x14ac:dyDescent="0.25">
      <c r="A1052">
        <v>6627712031</v>
      </c>
      <c r="B1052" t="s">
        <v>232</v>
      </c>
      <c r="C1052" t="s">
        <v>89</v>
      </c>
      <c r="D1052" s="4">
        <v>140.5</v>
      </c>
      <c r="E1052" s="5">
        <v>45906</v>
      </c>
      <c r="F1052" s="5">
        <v>45902</v>
      </c>
      <c r="G1052">
        <v>7926</v>
      </c>
      <c r="H1052" t="s">
        <v>90</v>
      </c>
      <c r="I1052" t="s">
        <v>91</v>
      </c>
      <c r="J1052" t="s">
        <v>69</v>
      </c>
      <c r="K1052" t="s">
        <v>92</v>
      </c>
      <c r="L1052" t="s">
        <v>93</v>
      </c>
      <c r="M1052" t="s">
        <v>72</v>
      </c>
      <c r="P1052" t="s">
        <v>94</v>
      </c>
      <c r="Q1052" t="s">
        <v>95</v>
      </c>
      <c r="R1052" t="s">
        <v>96</v>
      </c>
      <c r="S1052" t="s">
        <v>97</v>
      </c>
      <c r="T1052" t="s">
        <v>98</v>
      </c>
      <c r="U1052">
        <v>42.370837000000002</v>
      </c>
      <c r="V1052">
        <v>-83.485600000000005</v>
      </c>
      <c r="W1052" t="s">
        <v>285</v>
      </c>
      <c r="X1052" t="s">
        <v>286</v>
      </c>
      <c r="Y1052" t="s">
        <v>287</v>
      </c>
      <c r="Z1052" s="10">
        <v>549048072</v>
      </c>
      <c r="AA1052" s="9">
        <v>44.018870999999997</v>
      </c>
      <c r="AB1052" s="9">
        <v>-88.613240000000005</v>
      </c>
      <c r="AC1052" t="s">
        <v>98</v>
      </c>
      <c r="AD1052">
        <v>104</v>
      </c>
      <c r="AE1052" s="1" t="s">
        <v>102</v>
      </c>
      <c r="AF1052" s="1" t="str">
        <f t="shared" si="47"/>
        <v>4</v>
      </c>
      <c r="AG1052" s="1">
        <f t="shared" si="48"/>
        <v>5</v>
      </c>
      <c r="AH1052" s="1">
        <v>11.94</v>
      </c>
      <c r="AI1052" s="7">
        <f t="shared" si="49"/>
        <v>112.68</v>
      </c>
      <c r="AJ1052">
        <v>112.68</v>
      </c>
      <c r="AK1052">
        <v>112.68</v>
      </c>
      <c r="AL1052" s="4">
        <v>21.13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T1052">
        <v>0</v>
      </c>
      <c r="AU1052" s="4">
        <v>0</v>
      </c>
      <c r="AV1052" s="4">
        <v>6.69</v>
      </c>
      <c r="AW1052" s="4">
        <v>140.5</v>
      </c>
      <c r="AX1052">
        <v>5</v>
      </c>
      <c r="AY1052" t="s">
        <v>80</v>
      </c>
      <c r="AZ1052">
        <v>5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 t="s">
        <v>81</v>
      </c>
      <c r="BJ1052" s="6">
        <v>45906</v>
      </c>
      <c r="BK1052" t="s">
        <v>84</v>
      </c>
      <c r="BL1052" t="s">
        <v>85</v>
      </c>
      <c r="BM1052" t="s">
        <v>230</v>
      </c>
      <c r="BN1052" t="s">
        <v>85</v>
      </c>
      <c r="BP1052">
        <v>2025</v>
      </c>
      <c r="BQ1052" t="s">
        <v>86</v>
      </c>
      <c r="BR1052" t="s">
        <v>231</v>
      </c>
    </row>
    <row r="1053" spans="1:70" x14ac:dyDescent="0.25">
      <c r="A1053">
        <v>6627712021</v>
      </c>
      <c r="B1053" t="s">
        <v>232</v>
      </c>
      <c r="C1053" t="s">
        <v>89</v>
      </c>
      <c r="D1053" s="4">
        <v>140.5</v>
      </c>
      <c r="E1053" s="5">
        <v>45906</v>
      </c>
      <c r="F1053" s="5">
        <v>45902</v>
      </c>
      <c r="G1053">
        <v>7926</v>
      </c>
      <c r="H1053" t="s">
        <v>90</v>
      </c>
      <c r="I1053" t="s">
        <v>91</v>
      </c>
      <c r="J1053" t="s">
        <v>69</v>
      </c>
      <c r="K1053" t="s">
        <v>92</v>
      </c>
      <c r="L1053" t="s">
        <v>93</v>
      </c>
      <c r="M1053" t="s">
        <v>72</v>
      </c>
      <c r="P1053" t="s">
        <v>94</v>
      </c>
      <c r="Q1053" t="s">
        <v>95</v>
      </c>
      <c r="R1053" t="s">
        <v>96</v>
      </c>
      <c r="S1053" t="s">
        <v>97</v>
      </c>
      <c r="T1053" t="s">
        <v>98</v>
      </c>
      <c r="U1053">
        <v>42.370837000000002</v>
      </c>
      <c r="V1053">
        <v>-83.485600000000005</v>
      </c>
      <c r="W1053" t="s">
        <v>285</v>
      </c>
      <c r="X1053" t="s">
        <v>286</v>
      </c>
      <c r="Y1053" t="s">
        <v>287</v>
      </c>
      <c r="Z1053" s="10">
        <v>549048072</v>
      </c>
      <c r="AA1053" s="9">
        <v>44.018870999999997</v>
      </c>
      <c r="AB1053" s="9">
        <v>-88.613240000000005</v>
      </c>
      <c r="AC1053" t="s">
        <v>98</v>
      </c>
      <c r="AD1053">
        <v>104</v>
      </c>
      <c r="AE1053" s="1" t="s">
        <v>102</v>
      </c>
      <c r="AF1053" s="1" t="str">
        <f t="shared" si="47"/>
        <v>4</v>
      </c>
      <c r="AG1053" s="1">
        <f t="shared" si="48"/>
        <v>5</v>
      </c>
      <c r="AH1053" s="1">
        <v>11.94</v>
      </c>
      <c r="AI1053" s="7">
        <f t="shared" si="49"/>
        <v>112.68</v>
      </c>
      <c r="AJ1053">
        <v>112.68</v>
      </c>
      <c r="AK1053">
        <v>112.68</v>
      </c>
      <c r="AL1053" s="4">
        <v>21.13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T1053">
        <v>0</v>
      </c>
      <c r="AU1053" s="4">
        <v>0</v>
      </c>
      <c r="AV1053" s="4">
        <v>6.69</v>
      </c>
      <c r="AW1053" s="4">
        <v>140.5</v>
      </c>
      <c r="AX1053">
        <v>5</v>
      </c>
      <c r="AY1053" t="s">
        <v>80</v>
      </c>
      <c r="AZ1053">
        <v>5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 t="s">
        <v>81</v>
      </c>
      <c r="BJ1053" s="6">
        <v>45906</v>
      </c>
      <c r="BK1053" t="s">
        <v>84</v>
      </c>
      <c r="BL1053" t="s">
        <v>85</v>
      </c>
      <c r="BM1053" t="s">
        <v>230</v>
      </c>
      <c r="BN1053" t="s">
        <v>85</v>
      </c>
      <c r="BP1053">
        <v>2025</v>
      </c>
      <c r="BQ1053" t="s">
        <v>86</v>
      </c>
      <c r="BR1053" t="s">
        <v>231</v>
      </c>
    </row>
    <row r="1054" spans="1:70" x14ac:dyDescent="0.25">
      <c r="A1054">
        <v>6622244771</v>
      </c>
      <c r="B1054" t="s">
        <v>237</v>
      </c>
      <c r="C1054" t="s">
        <v>89</v>
      </c>
      <c r="D1054" s="4">
        <v>140.5</v>
      </c>
      <c r="E1054" s="5">
        <v>45899</v>
      </c>
      <c r="F1054" s="5">
        <v>45895</v>
      </c>
      <c r="G1054">
        <v>7926</v>
      </c>
      <c r="H1054" t="s">
        <v>90</v>
      </c>
      <c r="I1054" t="s">
        <v>91</v>
      </c>
      <c r="J1054" t="s">
        <v>69</v>
      </c>
      <c r="K1054" t="s">
        <v>92</v>
      </c>
      <c r="L1054" t="s">
        <v>93</v>
      </c>
      <c r="M1054" t="s">
        <v>72</v>
      </c>
      <c r="P1054" t="s">
        <v>94</v>
      </c>
      <c r="Q1054" t="s">
        <v>95</v>
      </c>
      <c r="R1054" t="s">
        <v>96</v>
      </c>
      <c r="S1054" t="s">
        <v>97</v>
      </c>
      <c r="T1054" t="s">
        <v>98</v>
      </c>
      <c r="U1054">
        <v>42.370837000000002</v>
      </c>
      <c r="V1054">
        <v>-83.485600000000005</v>
      </c>
      <c r="W1054" t="s">
        <v>285</v>
      </c>
      <c r="X1054" t="s">
        <v>286</v>
      </c>
      <c r="Y1054" t="s">
        <v>287</v>
      </c>
      <c r="Z1054" s="10">
        <v>549048072</v>
      </c>
      <c r="AA1054" s="9">
        <v>44.018870999999997</v>
      </c>
      <c r="AB1054" s="9">
        <v>-88.613240000000005</v>
      </c>
      <c r="AC1054" t="s">
        <v>98</v>
      </c>
      <c r="AD1054">
        <v>104</v>
      </c>
      <c r="AE1054" s="1" t="s">
        <v>102</v>
      </c>
      <c r="AF1054" s="1" t="str">
        <f t="shared" si="47"/>
        <v>4</v>
      </c>
      <c r="AG1054" s="1">
        <f t="shared" si="48"/>
        <v>5</v>
      </c>
      <c r="AH1054" s="1">
        <v>11.94</v>
      </c>
      <c r="AI1054" s="7">
        <f t="shared" si="49"/>
        <v>112.68</v>
      </c>
      <c r="AJ1054">
        <v>112.68</v>
      </c>
      <c r="AK1054">
        <v>112.68</v>
      </c>
      <c r="AL1054" s="4">
        <v>21.13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T1054">
        <v>0</v>
      </c>
      <c r="AU1054" s="4">
        <v>0</v>
      </c>
      <c r="AV1054" s="4">
        <v>6.69</v>
      </c>
      <c r="AW1054" s="4">
        <v>140.5</v>
      </c>
      <c r="AX1054">
        <v>5</v>
      </c>
      <c r="AY1054" t="s">
        <v>80</v>
      </c>
      <c r="AZ1054">
        <v>5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 t="s">
        <v>81</v>
      </c>
      <c r="BJ1054" s="6">
        <v>45899</v>
      </c>
      <c r="BK1054" t="s">
        <v>230</v>
      </c>
      <c r="BL1054" t="s">
        <v>85</v>
      </c>
      <c r="BM1054" t="s">
        <v>233</v>
      </c>
      <c r="BN1054" t="s">
        <v>234</v>
      </c>
      <c r="BP1054">
        <v>2025</v>
      </c>
      <c r="BQ1054" t="s">
        <v>235</v>
      </c>
      <c r="BR1054" t="s">
        <v>236</v>
      </c>
    </row>
    <row r="1055" spans="1:70" x14ac:dyDescent="0.25">
      <c r="A1055">
        <v>6622244948</v>
      </c>
      <c r="B1055" t="s">
        <v>237</v>
      </c>
      <c r="C1055" t="s">
        <v>89</v>
      </c>
      <c r="D1055" s="4">
        <v>69.98</v>
      </c>
      <c r="E1055" s="5">
        <v>45899</v>
      </c>
      <c r="F1055" s="5">
        <v>45895</v>
      </c>
      <c r="G1055">
        <v>7926</v>
      </c>
      <c r="H1055" t="s">
        <v>90</v>
      </c>
      <c r="I1055" t="s">
        <v>91</v>
      </c>
      <c r="J1055" t="s">
        <v>69</v>
      </c>
      <c r="K1055" t="s">
        <v>92</v>
      </c>
      <c r="L1055" t="s">
        <v>93</v>
      </c>
      <c r="M1055" t="s">
        <v>72</v>
      </c>
      <c r="P1055" t="s">
        <v>94</v>
      </c>
      <c r="Q1055" t="s">
        <v>95</v>
      </c>
      <c r="R1055" t="s">
        <v>96</v>
      </c>
      <c r="S1055" t="s">
        <v>97</v>
      </c>
      <c r="T1055" t="s">
        <v>98</v>
      </c>
      <c r="U1055">
        <v>42.370837000000002</v>
      </c>
      <c r="V1055">
        <v>-83.485600000000005</v>
      </c>
      <c r="W1055" t="s">
        <v>399</v>
      </c>
      <c r="X1055" t="s">
        <v>400</v>
      </c>
      <c r="Y1055" t="s">
        <v>96</v>
      </c>
      <c r="Z1055" s="10">
        <v>483631661</v>
      </c>
      <c r="AA1055" s="9">
        <v>42.765582000000002</v>
      </c>
      <c r="AB1055" s="9">
        <v>-83.172809999999998</v>
      </c>
      <c r="AC1055" t="s">
        <v>98</v>
      </c>
      <c r="AD1055">
        <v>102</v>
      </c>
      <c r="AE1055" s="1" t="s">
        <v>102</v>
      </c>
      <c r="AF1055" s="1" t="str">
        <f t="shared" si="47"/>
        <v>2</v>
      </c>
      <c r="AG1055" s="1">
        <f t="shared" si="48"/>
        <v>5</v>
      </c>
      <c r="AH1055" s="1">
        <v>10.44</v>
      </c>
      <c r="AI1055" s="7">
        <f t="shared" si="49"/>
        <v>51.550000000000011</v>
      </c>
      <c r="AJ1055">
        <v>51.55</v>
      </c>
      <c r="AK1055">
        <v>51.55</v>
      </c>
      <c r="AL1055" s="4">
        <v>10.52</v>
      </c>
      <c r="AM1055" s="4">
        <v>0</v>
      </c>
      <c r="AN1055" s="4">
        <v>0</v>
      </c>
      <c r="AO1055" s="4">
        <v>0</v>
      </c>
      <c r="AP1055" s="4">
        <v>0</v>
      </c>
      <c r="AQ1055" s="4">
        <v>4.58</v>
      </c>
      <c r="AR1055" s="4">
        <v>0</v>
      </c>
      <c r="AT1055">
        <v>0</v>
      </c>
      <c r="AU1055" s="4">
        <v>0</v>
      </c>
      <c r="AV1055" s="4">
        <v>7.91</v>
      </c>
      <c r="AW1055" s="4">
        <v>69.98</v>
      </c>
      <c r="AX1055">
        <v>5</v>
      </c>
      <c r="AY1055" t="s">
        <v>80</v>
      </c>
      <c r="AZ1055">
        <v>5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 t="s">
        <v>81</v>
      </c>
      <c r="BJ1055" s="6">
        <v>45899</v>
      </c>
      <c r="BK1055" t="s">
        <v>230</v>
      </c>
      <c r="BL1055" t="s">
        <v>85</v>
      </c>
      <c r="BM1055" t="s">
        <v>233</v>
      </c>
      <c r="BN1055" t="s">
        <v>234</v>
      </c>
      <c r="BP1055">
        <v>2025</v>
      </c>
      <c r="BQ1055" t="s">
        <v>235</v>
      </c>
      <c r="BR1055" t="s">
        <v>236</v>
      </c>
    </row>
    <row r="1056" spans="1:70" x14ac:dyDescent="0.25">
      <c r="A1056">
        <v>6622244487</v>
      </c>
      <c r="B1056" t="s">
        <v>237</v>
      </c>
      <c r="C1056" t="s">
        <v>89</v>
      </c>
      <c r="D1056" s="4">
        <v>140.5</v>
      </c>
      <c r="E1056" s="5">
        <v>45899</v>
      </c>
      <c r="F1056" s="5">
        <v>45894</v>
      </c>
      <c r="G1056">
        <v>7926</v>
      </c>
      <c r="H1056" t="s">
        <v>90</v>
      </c>
      <c r="I1056" t="s">
        <v>91</v>
      </c>
      <c r="J1056" t="s">
        <v>69</v>
      </c>
      <c r="K1056" t="s">
        <v>92</v>
      </c>
      <c r="L1056" t="s">
        <v>93</v>
      </c>
      <c r="M1056" t="s">
        <v>72</v>
      </c>
      <c r="P1056" t="s">
        <v>94</v>
      </c>
      <c r="Q1056" t="s">
        <v>95</v>
      </c>
      <c r="R1056" t="s">
        <v>96</v>
      </c>
      <c r="S1056" t="s">
        <v>97</v>
      </c>
      <c r="T1056" t="s">
        <v>98</v>
      </c>
      <c r="U1056">
        <v>42.370837000000002</v>
      </c>
      <c r="V1056">
        <v>-83.485600000000005</v>
      </c>
      <c r="W1056" t="s">
        <v>285</v>
      </c>
      <c r="X1056" t="s">
        <v>286</v>
      </c>
      <c r="Y1056" t="s">
        <v>287</v>
      </c>
      <c r="Z1056" s="10">
        <v>549048072</v>
      </c>
      <c r="AA1056" s="9">
        <v>44.018870999999997</v>
      </c>
      <c r="AB1056" s="9">
        <v>-88.613240000000005</v>
      </c>
      <c r="AC1056" t="s">
        <v>98</v>
      </c>
      <c r="AD1056">
        <v>104</v>
      </c>
      <c r="AE1056" s="1" t="s">
        <v>102</v>
      </c>
      <c r="AF1056" s="1" t="str">
        <f t="shared" si="47"/>
        <v>4</v>
      </c>
      <c r="AG1056" s="1">
        <f t="shared" si="48"/>
        <v>5</v>
      </c>
      <c r="AH1056" s="1">
        <v>11.94</v>
      </c>
      <c r="AI1056" s="7">
        <f t="shared" si="49"/>
        <v>112.68</v>
      </c>
      <c r="AJ1056">
        <v>112.68</v>
      </c>
      <c r="AK1056">
        <v>112.68</v>
      </c>
      <c r="AL1056" s="4">
        <v>21.13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T1056">
        <v>0</v>
      </c>
      <c r="AU1056" s="4">
        <v>0</v>
      </c>
      <c r="AV1056" s="4">
        <v>6.69</v>
      </c>
      <c r="AW1056" s="4">
        <v>140.5</v>
      </c>
      <c r="AX1056">
        <v>5</v>
      </c>
      <c r="AY1056" t="s">
        <v>80</v>
      </c>
      <c r="AZ1056">
        <v>5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 t="s">
        <v>81</v>
      </c>
      <c r="BJ1056" s="6">
        <v>45899</v>
      </c>
      <c r="BK1056" t="s">
        <v>230</v>
      </c>
      <c r="BL1056" t="s">
        <v>85</v>
      </c>
      <c r="BM1056" t="s">
        <v>233</v>
      </c>
      <c r="BN1056" t="s">
        <v>234</v>
      </c>
      <c r="BP1056">
        <v>2025</v>
      </c>
      <c r="BQ1056" t="s">
        <v>235</v>
      </c>
      <c r="BR1056" t="s">
        <v>236</v>
      </c>
    </row>
    <row r="1057" spans="1:70" x14ac:dyDescent="0.25">
      <c r="A1057">
        <v>6622245181</v>
      </c>
      <c r="B1057" t="s">
        <v>237</v>
      </c>
      <c r="C1057" t="s">
        <v>89</v>
      </c>
      <c r="D1057" s="4">
        <v>152.54</v>
      </c>
      <c r="E1057" s="5">
        <v>45899</v>
      </c>
      <c r="F1057" s="5">
        <v>45897</v>
      </c>
      <c r="G1057">
        <v>7926</v>
      </c>
      <c r="H1057" t="s">
        <v>90</v>
      </c>
      <c r="I1057" t="s">
        <v>91</v>
      </c>
      <c r="J1057" t="s">
        <v>69</v>
      </c>
      <c r="K1057" t="s">
        <v>92</v>
      </c>
      <c r="L1057" t="s">
        <v>93</v>
      </c>
      <c r="M1057" t="s">
        <v>72</v>
      </c>
      <c r="P1057" t="s">
        <v>94</v>
      </c>
      <c r="Q1057" t="s">
        <v>95</v>
      </c>
      <c r="R1057" t="s">
        <v>96</v>
      </c>
      <c r="S1057" t="s">
        <v>97</v>
      </c>
      <c r="T1057" t="s">
        <v>98</v>
      </c>
      <c r="U1057">
        <v>42.370837000000002</v>
      </c>
      <c r="V1057">
        <v>-83.485600000000005</v>
      </c>
      <c r="W1057" t="s">
        <v>297</v>
      </c>
      <c r="X1057" t="s">
        <v>298</v>
      </c>
      <c r="Y1057" t="s">
        <v>299</v>
      </c>
      <c r="Z1057" s="10">
        <v>674014143</v>
      </c>
      <c r="AA1057" s="9">
        <v>38.827874999999999</v>
      </c>
      <c r="AB1057" s="9">
        <v>-97.615530000000007</v>
      </c>
      <c r="AC1057" t="s">
        <v>98</v>
      </c>
      <c r="AD1057">
        <v>105</v>
      </c>
      <c r="AE1057" s="1" t="s">
        <v>102</v>
      </c>
      <c r="AF1057" s="1" t="str">
        <f t="shared" si="47"/>
        <v>5</v>
      </c>
      <c r="AG1057" s="1">
        <f t="shared" si="48"/>
        <v>5</v>
      </c>
      <c r="AH1057" s="1">
        <v>12.74</v>
      </c>
      <c r="AI1057" s="7">
        <f t="shared" si="49"/>
        <v>122.33999999999999</v>
      </c>
      <c r="AJ1057">
        <v>122.34</v>
      </c>
      <c r="AK1057">
        <v>122.34</v>
      </c>
      <c r="AL1057" s="4">
        <v>22.94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T1057">
        <v>0</v>
      </c>
      <c r="AU1057" s="4">
        <v>0</v>
      </c>
      <c r="AV1057" s="4">
        <v>7.26</v>
      </c>
      <c r="AW1057" s="4">
        <v>152.54</v>
      </c>
      <c r="AX1057">
        <v>5</v>
      </c>
      <c r="AY1057" t="s">
        <v>80</v>
      </c>
      <c r="AZ1057">
        <v>5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 t="s">
        <v>81</v>
      </c>
      <c r="BJ1057" s="6">
        <v>45899</v>
      </c>
      <c r="BK1057" t="s">
        <v>230</v>
      </c>
      <c r="BL1057" t="s">
        <v>85</v>
      </c>
      <c r="BM1057" t="s">
        <v>233</v>
      </c>
      <c r="BN1057" t="s">
        <v>234</v>
      </c>
      <c r="BP1057">
        <v>2025</v>
      </c>
      <c r="BQ1057" t="s">
        <v>235</v>
      </c>
      <c r="BR1057" t="s">
        <v>236</v>
      </c>
    </row>
    <row r="1058" spans="1:70" x14ac:dyDescent="0.25">
      <c r="A1058">
        <v>6622245031</v>
      </c>
      <c r="B1058" t="s">
        <v>237</v>
      </c>
      <c r="C1058" t="s">
        <v>89</v>
      </c>
      <c r="D1058" s="4">
        <v>140.5</v>
      </c>
      <c r="E1058" s="5">
        <v>45899</v>
      </c>
      <c r="F1058" s="5">
        <v>45896</v>
      </c>
      <c r="G1058">
        <v>7926</v>
      </c>
      <c r="H1058" t="s">
        <v>90</v>
      </c>
      <c r="I1058" t="s">
        <v>91</v>
      </c>
      <c r="J1058" t="s">
        <v>69</v>
      </c>
      <c r="K1058" t="s">
        <v>92</v>
      </c>
      <c r="L1058" t="s">
        <v>93</v>
      </c>
      <c r="M1058" t="s">
        <v>72</v>
      </c>
      <c r="P1058" t="s">
        <v>94</v>
      </c>
      <c r="Q1058" t="s">
        <v>95</v>
      </c>
      <c r="R1058" t="s">
        <v>96</v>
      </c>
      <c r="S1058" t="s">
        <v>97</v>
      </c>
      <c r="T1058" t="s">
        <v>98</v>
      </c>
      <c r="U1058">
        <v>42.370837000000002</v>
      </c>
      <c r="V1058">
        <v>-83.485600000000005</v>
      </c>
      <c r="W1058" t="s">
        <v>285</v>
      </c>
      <c r="X1058" t="s">
        <v>286</v>
      </c>
      <c r="Y1058" t="s">
        <v>287</v>
      </c>
      <c r="Z1058" s="10">
        <v>549048072</v>
      </c>
      <c r="AA1058" s="9">
        <v>44.018870999999997</v>
      </c>
      <c r="AB1058" s="9">
        <v>-88.613240000000005</v>
      </c>
      <c r="AC1058" t="s">
        <v>98</v>
      </c>
      <c r="AD1058">
        <v>104</v>
      </c>
      <c r="AE1058" s="1" t="s">
        <v>102</v>
      </c>
      <c r="AF1058" s="1" t="str">
        <f t="shared" si="47"/>
        <v>4</v>
      </c>
      <c r="AG1058" s="1">
        <f t="shared" si="48"/>
        <v>5</v>
      </c>
      <c r="AH1058" s="1">
        <v>11.94</v>
      </c>
      <c r="AI1058" s="7">
        <f t="shared" si="49"/>
        <v>112.68</v>
      </c>
      <c r="AJ1058">
        <v>112.68</v>
      </c>
      <c r="AK1058">
        <v>112.68</v>
      </c>
      <c r="AL1058" s="4">
        <v>21.13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T1058">
        <v>0</v>
      </c>
      <c r="AU1058" s="4">
        <v>0</v>
      </c>
      <c r="AV1058" s="4">
        <v>6.69</v>
      </c>
      <c r="AW1058" s="4">
        <v>140.5</v>
      </c>
      <c r="AX1058">
        <v>5</v>
      </c>
      <c r="AY1058" t="s">
        <v>80</v>
      </c>
      <c r="AZ1058">
        <v>5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 t="s">
        <v>81</v>
      </c>
      <c r="BJ1058" s="6">
        <v>45899</v>
      </c>
      <c r="BK1058" t="s">
        <v>230</v>
      </c>
      <c r="BL1058" t="s">
        <v>85</v>
      </c>
      <c r="BM1058" t="s">
        <v>233</v>
      </c>
      <c r="BN1058" t="s">
        <v>234</v>
      </c>
      <c r="BP1058">
        <v>2025</v>
      </c>
      <c r="BQ1058" t="s">
        <v>235</v>
      </c>
      <c r="BR1058" t="s">
        <v>236</v>
      </c>
    </row>
    <row r="1059" spans="1:70" x14ac:dyDescent="0.25">
      <c r="A1059">
        <v>6622244682</v>
      </c>
      <c r="B1059" t="s">
        <v>237</v>
      </c>
      <c r="C1059" t="s">
        <v>89</v>
      </c>
      <c r="D1059" s="4">
        <v>152.54</v>
      </c>
      <c r="E1059" s="5">
        <v>45899</v>
      </c>
      <c r="F1059" s="5">
        <v>45895</v>
      </c>
      <c r="G1059">
        <v>7926</v>
      </c>
      <c r="H1059" t="s">
        <v>90</v>
      </c>
      <c r="I1059" t="s">
        <v>91</v>
      </c>
      <c r="J1059" t="s">
        <v>69</v>
      </c>
      <c r="K1059" t="s">
        <v>92</v>
      </c>
      <c r="L1059" t="s">
        <v>93</v>
      </c>
      <c r="M1059" t="s">
        <v>72</v>
      </c>
      <c r="P1059" t="s">
        <v>94</v>
      </c>
      <c r="Q1059" t="s">
        <v>95</v>
      </c>
      <c r="R1059" t="s">
        <v>96</v>
      </c>
      <c r="S1059" t="s">
        <v>97</v>
      </c>
      <c r="T1059" t="s">
        <v>98</v>
      </c>
      <c r="U1059">
        <v>42.370837000000002</v>
      </c>
      <c r="V1059">
        <v>-83.485600000000005</v>
      </c>
      <c r="W1059" t="s">
        <v>297</v>
      </c>
      <c r="X1059" t="s">
        <v>298</v>
      </c>
      <c r="Y1059" t="s">
        <v>299</v>
      </c>
      <c r="Z1059" s="10">
        <v>674014143</v>
      </c>
      <c r="AA1059" s="9">
        <v>38.827874999999999</v>
      </c>
      <c r="AB1059" s="9">
        <v>-97.615530000000007</v>
      </c>
      <c r="AC1059" t="s">
        <v>98</v>
      </c>
      <c r="AD1059">
        <v>105</v>
      </c>
      <c r="AE1059" s="1" t="s">
        <v>102</v>
      </c>
      <c r="AF1059" s="1" t="str">
        <f t="shared" si="47"/>
        <v>5</v>
      </c>
      <c r="AG1059" s="1">
        <f t="shared" si="48"/>
        <v>5</v>
      </c>
      <c r="AH1059" s="1">
        <v>12.74</v>
      </c>
      <c r="AI1059" s="7">
        <f t="shared" si="49"/>
        <v>122.33999999999999</v>
      </c>
      <c r="AJ1059">
        <v>122.34</v>
      </c>
      <c r="AK1059">
        <v>122.34</v>
      </c>
      <c r="AL1059" s="4">
        <v>22.94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T1059">
        <v>0</v>
      </c>
      <c r="AU1059" s="4">
        <v>0</v>
      </c>
      <c r="AV1059" s="4">
        <v>7.26</v>
      </c>
      <c r="AW1059" s="4">
        <v>152.54</v>
      </c>
      <c r="AX1059">
        <v>5</v>
      </c>
      <c r="AY1059" t="s">
        <v>80</v>
      </c>
      <c r="AZ1059">
        <v>5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 t="s">
        <v>81</v>
      </c>
      <c r="BJ1059" s="6">
        <v>45899</v>
      </c>
      <c r="BK1059" t="s">
        <v>230</v>
      </c>
      <c r="BL1059" t="s">
        <v>85</v>
      </c>
      <c r="BM1059" t="s">
        <v>233</v>
      </c>
      <c r="BN1059" t="s">
        <v>234</v>
      </c>
      <c r="BP1059">
        <v>2025</v>
      </c>
      <c r="BQ1059" t="s">
        <v>235</v>
      </c>
      <c r="BR1059" t="s">
        <v>236</v>
      </c>
    </row>
    <row r="1060" spans="1:70" x14ac:dyDescent="0.25">
      <c r="A1060">
        <v>6622245053</v>
      </c>
      <c r="B1060" t="s">
        <v>237</v>
      </c>
      <c r="C1060" t="s">
        <v>89</v>
      </c>
      <c r="D1060" s="4">
        <v>140.5</v>
      </c>
      <c r="E1060" s="5">
        <v>45899</v>
      </c>
      <c r="F1060" s="5">
        <v>45896</v>
      </c>
      <c r="G1060">
        <v>7926</v>
      </c>
      <c r="H1060" t="s">
        <v>90</v>
      </c>
      <c r="I1060" t="s">
        <v>91</v>
      </c>
      <c r="J1060" t="s">
        <v>69</v>
      </c>
      <c r="K1060" t="s">
        <v>92</v>
      </c>
      <c r="L1060" t="s">
        <v>93</v>
      </c>
      <c r="M1060" t="s">
        <v>72</v>
      </c>
      <c r="P1060" t="s">
        <v>94</v>
      </c>
      <c r="Q1060" t="s">
        <v>95</v>
      </c>
      <c r="R1060" t="s">
        <v>96</v>
      </c>
      <c r="S1060" t="s">
        <v>97</v>
      </c>
      <c r="T1060" t="s">
        <v>98</v>
      </c>
      <c r="U1060">
        <v>42.370837000000002</v>
      </c>
      <c r="V1060">
        <v>-83.485600000000005</v>
      </c>
      <c r="W1060" t="s">
        <v>352</v>
      </c>
      <c r="X1060" t="s">
        <v>353</v>
      </c>
      <c r="Y1060" t="s">
        <v>354</v>
      </c>
      <c r="Z1060" s="10">
        <v>118013640</v>
      </c>
      <c r="AA1060" s="9">
        <v>40.763354999999997</v>
      </c>
      <c r="AB1060" s="9">
        <v>-73.523229999999998</v>
      </c>
      <c r="AC1060" t="s">
        <v>98</v>
      </c>
      <c r="AD1060">
        <v>104</v>
      </c>
      <c r="AE1060" s="1" t="s">
        <v>102</v>
      </c>
      <c r="AF1060" s="1" t="str">
        <f t="shared" si="47"/>
        <v>4</v>
      </c>
      <c r="AG1060" s="1">
        <f t="shared" si="48"/>
        <v>5</v>
      </c>
      <c r="AH1060" s="1">
        <v>11.94</v>
      </c>
      <c r="AI1060" s="7">
        <f t="shared" si="49"/>
        <v>112.68</v>
      </c>
      <c r="AJ1060">
        <v>112.68</v>
      </c>
      <c r="AK1060">
        <v>112.68</v>
      </c>
      <c r="AL1060" s="4">
        <v>21.13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T1060">
        <v>0</v>
      </c>
      <c r="AU1060" s="4">
        <v>0</v>
      </c>
      <c r="AV1060" s="4">
        <v>6.69</v>
      </c>
      <c r="AW1060" s="4">
        <v>140.5</v>
      </c>
      <c r="AX1060">
        <v>5</v>
      </c>
      <c r="AY1060" t="s">
        <v>80</v>
      </c>
      <c r="AZ1060">
        <v>5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 t="s">
        <v>81</v>
      </c>
      <c r="BJ1060" s="6">
        <v>45899</v>
      </c>
      <c r="BK1060" t="s">
        <v>230</v>
      </c>
      <c r="BL1060" t="s">
        <v>85</v>
      </c>
      <c r="BM1060" t="s">
        <v>233</v>
      </c>
      <c r="BN1060" t="s">
        <v>234</v>
      </c>
      <c r="BP1060">
        <v>2025</v>
      </c>
      <c r="BQ1060" t="s">
        <v>235</v>
      </c>
      <c r="BR1060" t="s">
        <v>236</v>
      </c>
    </row>
    <row r="1061" spans="1:70" x14ac:dyDescent="0.25">
      <c r="A1061">
        <v>6622244982</v>
      </c>
      <c r="B1061" t="s">
        <v>237</v>
      </c>
      <c r="C1061" t="s">
        <v>89</v>
      </c>
      <c r="D1061" s="4">
        <v>96.38</v>
      </c>
      <c r="E1061" s="5">
        <v>45899</v>
      </c>
      <c r="F1061" s="5">
        <v>45896</v>
      </c>
      <c r="G1061">
        <v>7926</v>
      </c>
      <c r="H1061" t="s">
        <v>90</v>
      </c>
      <c r="I1061" t="s">
        <v>91</v>
      </c>
      <c r="J1061" t="s">
        <v>69</v>
      </c>
      <c r="K1061" t="s">
        <v>92</v>
      </c>
      <c r="L1061" t="s">
        <v>93</v>
      </c>
      <c r="M1061" t="s">
        <v>72</v>
      </c>
      <c r="P1061" t="s">
        <v>94</v>
      </c>
      <c r="Q1061" t="s">
        <v>95</v>
      </c>
      <c r="R1061" t="s">
        <v>96</v>
      </c>
      <c r="S1061" t="s">
        <v>97</v>
      </c>
      <c r="T1061" t="s">
        <v>98</v>
      </c>
      <c r="U1061">
        <v>42.370837000000002</v>
      </c>
      <c r="V1061">
        <v>-83.485600000000005</v>
      </c>
      <c r="W1061" t="s">
        <v>307</v>
      </c>
      <c r="X1061" t="s">
        <v>308</v>
      </c>
      <c r="Y1061" t="s">
        <v>216</v>
      </c>
      <c r="Z1061" s="10">
        <v>403249223</v>
      </c>
      <c r="AA1061" s="9">
        <v>38.221178999999999</v>
      </c>
      <c r="AB1061" s="9">
        <v>-84.554649999999995</v>
      </c>
      <c r="AC1061" t="s">
        <v>98</v>
      </c>
      <c r="AD1061">
        <v>103</v>
      </c>
      <c r="AE1061" s="1" t="s">
        <v>102</v>
      </c>
      <c r="AF1061" s="1" t="str">
        <f t="shared" si="47"/>
        <v>3</v>
      </c>
      <c r="AG1061" s="1">
        <f t="shared" si="48"/>
        <v>5</v>
      </c>
      <c r="AH1061" s="1">
        <v>10.44</v>
      </c>
      <c r="AI1061" s="7">
        <f t="shared" si="49"/>
        <v>72.72</v>
      </c>
      <c r="AJ1061">
        <v>72.72</v>
      </c>
      <c r="AK1061">
        <v>72.72</v>
      </c>
      <c r="AL1061" s="4">
        <v>14.49</v>
      </c>
      <c r="AM1061" s="4">
        <v>0</v>
      </c>
      <c r="AN1061" s="4">
        <v>0</v>
      </c>
      <c r="AO1061" s="4">
        <v>0</v>
      </c>
      <c r="AP1061" s="4">
        <v>0</v>
      </c>
      <c r="AQ1061" s="4">
        <v>4.58</v>
      </c>
      <c r="AR1061" s="4">
        <v>0</v>
      </c>
      <c r="AT1061">
        <v>0</v>
      </c>
      <c r="AU1061" s="4">
        <v>0</v>
      </c>
      <c r="AV1061" s="4">
        <v>9.17</v>
      </c>
      <c r="AW1061" s="4">
        <v>96.38</v>
      </c>
      <c r="AX1061">
        <v>5</v>
      </c>
      <c r="AY1061" t="s">
        <v>80</v>
      </c>
      <c r="AZ1061">
        <v>5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 t="s">
        <v>81</v>
      </c>
      <c r="BJ1061" s="6">
        <v>45899</v>
      </c>
      <c r="BK1061" t="s">
        <v>230</v>
      </c>
      <c r="BL1061" t="s">
        <v>85</v>
      </c>
      <c r="BM1061" t="s">
        <v>233</v>
      </c>
      <c r="BN1061" t="s">
        <v>234</v>
      </c>
      <c r="BP1061">
        <v>2025</v>
      </c>
      <c r="BQ1061" t="s">
        <v>235</v>
      </c>
      <c r="BR1061" t="s">
        <v>236</v>
      </c>
    </row>
    <row r="1062" spans="1:70" x14ac:dyDescent="0.25">
      <c r="A1062">
        <v>6622245100</v>
      </c>
      <c r="B1062" t="s">
        <v>237</v>
      </c>
      <c r="C1062" t="s">
        <v>89</v>
      </c>
      <c r="D1062" s="4">
        <v>144.16999999999999</v>
      </c>
      <c r="E1062" s="5">
        <v>45899</v>
      </c>
      <c r="F1062" s="5">
        <v>45897</v>
      </c>
      <c r="G1062">
        <v>7926</v>
      </c>
      <c r="H1062" t="s">
        <v>90</v>
      </c>
      <c r="I1062" t="s">
        <v>91</v>
      </c>
      <c r="J1062" t="s">
        <v>69</v>
      </c>
      <c r="K1062" t="s">
        <v>92</v>
      </c>
      <c r="L1062" t="s">
        <v>93</v>
      </c>
      <c r="M1062" t="s">
        <v>72</v>
      </c>
      <c r="P1062" t="s">
        <v>94</v>
      </c>
      <c r="Q1062" t="s">
        <v>95</v>
      </c>
      <c r="R1062" t="s">
        <v>96</v>
      </c>
      <c r="S1062" t="s">
        <v>97</v>
      </c>
      <c r="T1062" t="s">
        <v>98</v>
      </c>
      <c r="U1062">
        <v>42.370837000000002</v>
      </c>
      <c r="V1062">
        <v>-83.485600000000005</v>
      </c>
      <c r="W1062" t="s">
        <v>462</v>
      </c>
      <c r="X1062" t="s">
        <v>463</v>
      </c>
      <c r="Y1062" t="s">
        <v>287</v>
      </c>
      <c r="Z1062" s="10">
        <v>544941906</v>
      </c>
      <c r="AA1062" s="9">
        <v>44.373468000000003</v>
      </c>
      <c r="AB1062" s="9">
        <v>-89.787610000000001</v>
      </c>
      <c r="AC1062" t="s">
        <v>98</v>
      </c>
      <c r="AD1062">
        <v>104</v>
      </c>
      <c r="AE1062" s="1" t="s">
        <v>102</v>
      </c>
      <c r="AF1062" s="1" t="str">
        <f t="shared" si="47"/>
        <v>4</v>
      </c>
      <c r="AG1062" s="1">
        <f t="shared" si="48"/>
        <v>5</v>
      </c>
      <c r="AH1062" s="1">
        <v>11.94</v>
      </c>
      <c r="AI1062" s="7">
        <f t="shared" si="49"/>
        <v>115.61999999999998</v>
      </c>
      <c r="AJ1062">
        <v>112.68</v>
      </c>
      <c r="AK1062">
        <v>112.68</v>
      </c>
      <c r="AL1062" s="4">
        <v>21.68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T1062">
        <v>0</v>
      </c>
      <c r="AU1062" s="4">
        <v>0</v>
      </c>
      <c r="AV1062" s="4">
        <v>6.87</v>
      </c>
      <c r="AW1062" s="4">
        <v>144.16999999999999</v>
      </c>
      <c r="AX1062">
        <v>5</v>
      </c>
      <c r="AY1062" t="s">
        <v>80</v>
      </c>
      <c r="AZ1062">
        <v>5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 t="s">
        <v>81</v>
      </c>
      <c r="BJ1062" s="6">
        <v>45899</v>
      </c>
      <c r="BK1062" t="s">
        <v>230</v>
      </c>
      <c r="BL1062" t="s">
        <v>85</v>
      </c>
      <c r="BM1062" t="s">
        <v>233</v>
      </c>
      <c r="BN1062" t="s">
        <v>234</v>
      </c>
      <c r="BP1062">
        <v>2025</v>
      </c>
      <c r="BQ1062" t="s">
        <v>235</v>
      </c>
      <c r="BR1062" t="s">
        <v>236</v>
      </c>
    </row>
    <row r="1063" spans="1:70" x14ac:dyDescent="0.25">
      <c r="A1063">
        <v>6622244390</v>
      </c>
      <c r="B1063" t="s">
        <v>237</v>
      </c>
      <c r="C1063" t="s">
        <v>89</v>
      </c>
      <c r="D1063" s="4">
        <v>179.59</v>
      </c>
      <c r="E1063" s="5">
        <v>45899</v>
      </c>
      <c r="F1063" s="5">
        <v>45894</v>
      </c>
      <c r="G1063">
        <v>7926</v>
      </c>
      <c r="H1063" t="s">
        <v>90</v>
      </c>
      <c r="I1063" t="s">
        <v>91</v>
      </c>
      <c r="J1063" t="s">
        <v>69</v>
      </c>
      <c r="K1063" t="s">
        <v>92</v>
      </c>
      <c r="L1063" t="s">
        <v>93</v>
      </c>
      <c r="M1063" t="s">
        <v>72</v>
      </c>
      <c r="P1063" t="s">
        <v>94</v>
      </c>
      <c r="Q1063" t="s">
        <v>95</v>
      </c>
      <c r="R1063" t="s">
        <v>96</v>
      </c>
      <c r="S1063" t="s">
        <v>97</v>
      </c>
      <c r="T1063" t="s">
        <v>98</v>
      </c>
      <c r="U1063">
        <v>42.370837000000002</v>
      </c>
      <c r="V1063">
        <v>-83.485600000000005</v>
      </c>
      <c r="W1063" t="s">
        <v>293</v>
      </c>
      <c r="X1063" t="s">
        <v>294</v>
      </c>
      <c r="Y1063" t="s">
        <v>112</v>
      </c>
      <c r="Z1063" s="10">
        <v>770077755</v>
      </c>
      <c r="AA1063" s="9">
        <v>29.772627</v>
      </c>
      <c r="AB1063" s="9">
        <v>-95.403189999999995</v>
      </c>
      <c r="AC1063" t="s">
        <v>98</v>
      </c>
      <c r="AD1063">
        <v>107</v>
      </c>
      <c r="AE1063" s="1" t="s">
        <v>102</v>
      </c>
      <c r="AF1063" s="1" t="str">
        <f t="shared" si="47"/>
        <v>7</v>
      </c>
      <c r="AG1063" s="1">
        <f t="shared" si="48"/>
        <v>5</v>
      </c>
      <c r="AH1063" s="1">
        <v>14.99</v>
      </c>
      <c r="AI1063" s="7">
        <f t="shared" si="49"/>
        <v>144.03</v>
      </c>
      <c r="AJ1063">
        <v>144.03</v>
      </c>
      <c r="AK1063">
        <v>144.03</v>
      </c>
      <c r="AL1063" s="4">
        <v>27.01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T1063">
        <v>0</v>
      </c>
      <c r="AU1063" s="4">
        <v>0</v>
      </c>
      <c r="AV1063" s="4">
        <v>8.5500000000000007</v>
      </c>
      <c r="AW1063" s="4">
        <v>179.59</v>
      </c>
      <c r="AX1063">
        <v>5</v>
      </c>
      <c r="AY1063" t="s">
        <v>80</v>
      </c>
      <c r="AZ1063">
        <v>5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 t="s">
        <v>81</v>
      </c>
      <c r="BJ1063" s="6">
        <v>45899</v>
      </c>
      <c r="BK1063" t="s">
        <v>230</v>
      </c>
      <c r="BL1063" t="s">
        <v>85</v>
      </c>
      <c r="BM1063" t="s">
        <v>233</v>
      </c>
      <c r="BN1063" t="s">
        <v>234</v>
      </c>
      <c r="BP1063">
        <v>2025</v>
      </c>
      <c r="BQ1063" t="s">
        <v>235</v>
      </c>
      <c r="BR1063" t="s">
        <v>236</v>
      </c>
    </row>
    <row r="1064" spans="1:70" x14ac:dyDescent="0.25">
      <c r="A1064">
        <v>6622244130</v>
      </c>
      <c r="B1064" t="s">
        <v>237</v>
      </c>
      <c r="C1064" t="s">
        <v>89</v>
      </c>
      <c r="D1064" s="4">
        <v>146.21</v>
      </c>
      <c r="E1064" s="5">
        <v>45899</v>
      </c>
      <c r="F1064" s="5">
        <v>45894</v>
      </c>
      <c r="G1064">
        <v>7926</v>
      </c>
      <c r="H1064" t="s">
        <v>90</v>
      </c>
      <c r="I1064" t="s">
        <v>91</v>
      </c>
      <c r="J1064" t="s">
        <v>69</v>
      </c>
      <c r="K1064" t="s">
        <v>92</v>
      </c>
      <c r="L1064" t="s">
        <v>93</v>
      </c>
      <c r="M1064" t="s">
        <v>72</v>
      </c>
      <c r="P1064" t="s">
        <v>94</v>
      </c>
      <c r="Q1064" t="s">
        <v>95</v>
      </c>
      <c r="R1064" t="s">
        <v>96</v>
      </c>
      <c r="S1064" t="s">
        <v>97</v>
      </c>
      <c r="T1064" t="s">
        <v>98</v>
      </c>
      <c r="U1064">
        <v>42.370837000000002</v>
      </c>
      <c r="V1064">
        <v>-83.485600000000005</v>
      </c>
      <c r="W1064" t="s">
        <v>338</v>
      </c>
      <c r="X1064" t="s">
        <v>339</v>
      </c>
      <c r="Y1064" t="s">
        <v>101</v>
      </c>
      <c r="Z1064" s="10">
        <v>77211120</v>
      </c>
      <c r="AA1064" s="9">
        <v>40.435960999999999</v>
      </c>
      <c r="AB1064" s="9">
        <v>-74.237340000000003</v>
      </c>
      <c r="AC1064" t="s">
        <v>98</v>
      </c>
      <c r="AD1064">
        <v>104</v>
      </c>
      <c r="AE1064" s="1" t="s">
        <v>102</v>
      </c>
      <c r="AF1064" s="1" t="str">
        <f t="shared" si="47"/>
        <v>4</v>
      </c>
      <c r="AG1064" s="1">
        <f t="shared" si="48"/>
        <v>5</v>
      </c>
      <c r="AH1064" s="1">
        <v>11.94</v>
      </c>
      <c r="AI1064" s="7">
        <f t="shared" si="49"/>
        <v>112.68</v>
      </c>
      <c r="AJ1064">
        <v>112.68</v>
      </c>
      <c r="AK1064">
        <v>112.68</v>
      </c>
      <c r="AL1064" s="4">
        <v>21.99</v>
      </c>
      <c r="AM1064" s="4">
        <v>0</v>
      </c>
      <c r="AN1064" s="4">
        <v>0</v>
      </c>
      <c r="AO1064" s="4">
        <v>0</v>
      </c>
      <c r="AP1064" s="4">
        <v>0</v>
      </c>
      <c r="AQ1064" s="4">
        <v>4.58</v>
      </c>
      <c r="AR1064" s="4">
        <v>0</v>
      </c>
      <c r="AT1064">
        <v>0</v>
      </c>
      <c r="AU1064" s="4">
        <v>0</v>
      </c>
      <c r="AV1064" s="4">
        <v>11.54</v>
      </c>
      <c r="AW1064" s="4">
        <v>146.21</v>
      </c>
      <c r="AX1064">
        <v>5</v>
      </c>
      <c r="AY1064" t="s">
        <v>80</v>
      </c>
      <c r="AZ1064">
        <v>5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 t="s">
        <v>81</v>
      </c>
      <c r="BJ1064" s="6">
        <v>45899</v>
      </c>
      <c r="BK1064" t="s">
        <v>230</v>
      </c>
      <c r="BL1064" t="s">
        <v>85</v>
      </c>
      <c r="BM1064" t="s">
        <v>233</v>
      </c>
      <c r="BN1064" t="s">
        <v>234</v>
      </c>
      <c r="BP1064">
        <v>2025</v>
      </c>
      <c r="BQ1064" t="s">
        <v>235</v>
      </c>
      <c r="BR1064" t="s">
        <v>236</v>
      </c>
    </row>
    <row r="1065" spans="1:70" x14ac:dyDescent="0.25">
      <c r="A1065">
        <v>6622244856</v>
      </c>
      <c r="B1065" t="s">
        <v>237</v>
      </c>
      <c r="C1065" t="s">
        <v>89</v>
      </c>
      <c r="D1065" s="4">
        <v>140.5</v>
      </c>
      <c r="E1065" s="5">
        <v>45899</v>
      </c>
      <c r="F1065" s="5">
        <v>45895</v>
      </c>
      <c r="G1065">
        <v>7926</v>
      </c>
      <c r="H1065" t="s">
        <v>90</v>
      </c>
      <c r="I1065" t="s">
        <v>91</v>
      </c>
      <c r="J1065" t="s">
        <v>69</v>
      </c>
      <c r="K1065" t="s">
        <v>92</v>
      </c>
      <c r="L1065" t="s">
        <v>93</v>
      </c>
      <c r="M1065" t="s">
        <v>72</v>
      </c>
      <c r="P1065" t="s">
        <v>94</v>
      </c>
      <c r="Q1065" t="s">
        <v>95</v>
      </c>
      <c r="R1065" t="s">
        <v>96</v>
      </c>
      <c r="S1065" t="s">
        <v>97</v>
      </c>
      <c r="T1065" t="s">
        <v>98</v>
      </c>
      <c r="U1065">
        <v>42.370837000000002</v>
      </c>
      <c r="V1065">
        <v>-83.485600000000005</v>
      </c>
      <c r="W1065" t="s">
        <v>285</v>
      </c>
      <c r="X1065" t="s">
        <v>286</v>
      </c>
      <c r="Y1065" t="s">
        <v>287</v>
      </c>
      <c r="Z1065" s="10">
        <v>549048072</v>
      </c>
      <c r="AA1065" s="9">
        <v>44.018870999999997</v>
      </c>
      <c r="AB1065" s="9">
        <v>-88.613240000000005</v>
      </c>
      <c r="AC1065" t="s">
        <v>98</v>
      </c>
      <c r="AD1065">
        <v>104</v>
      </c>
      <c r="AE1065" s="1" t="s">
        <v>102</v>
      </c>
      <c r="AF1065" s="1" t="str">
        <f t="shared" si="47"/>
        <v>4</v>
      </c>
      <c r="AG1065" s="1">
        <f t="shared" si="48"/>
        <v>5</v>
      </c>
      <c r="AH1065" s="1">
        <v>11.94</v>
      </c>
      <c r="AI1065" s="7">
        <f t="shared" si="49"/>
        <v>112.68</v>
      </c>
      <c r="AJ1065">
        <v>112.68</v>
      </c>
      <c r="AK1065">
        <v>112.68</v>
      </c>
      <c r="AL1065" s="4">
        <v>21.13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T1065">
        <v>0</v>
      </c>
      <c r="AU1065" s="4">
        <v>0</v>
      </c>
      <c r="AV1065" s="4">
        <v>6.69</v>
      </c>
      <c r="AW1065" s="4">
        <v>140.5</v>
      </c>
      <c r="AX1065">
        <v>5</v>
      </c>
      <c r="AY1065" t="s">
        <v>80</v>
      </c>
      <c r="AZ1065">
        <v>5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 t="s">
        <v>81</v>
      </c>
      <c r="BJ1065" s="6">
        <v>45899</v>
      </c>
      <c r="BK1065" t="s">
        <v>230</v>
      </c>
      <c r="BL1065" t="s">
        <v>85</v>
      </c>
      <c r="BM1065" t="s">
        <v>233</v>
      </c>
      <c r="BN1065" t="s">
        <v>234</v>
      </c>
      <c r="BP1065">
        <v>2025</v>
      </c>
      <c r="BQ1065" t="s">
        <v>235</v>
      </c>
      <c r="BR1065" t="s">
        <v>236</v>
      </c>
    </row>
    <row r="1066" spans="1:70" x14ac:dyDescent="0.25">
      <c r="A1066">
        <v>6622244278</v>
      </c>
      <c r="B1066" t="s">
        <v>237</v>
      </c>
      <c r="C1066" t="s">
        <v>89</v>
      </c>
      <c r="D1066" s="4">
        <v>146.21</v>
      </c>
      <c r="E1066" s="5">
        <v>45899</v>
      </c>
      <c r="F1066" s="5">
        <v>45894</v>
      </c>
      <c r="G1066">
        <v>7926</v>
      </c>
      <c r="H1066" t="s">
        <v>90</v>
      </c>
      <c r="I1066" t="s">
        <v>91</v>
      </c>
      <c r="J1066" t="s">
        <v>69</v>
      </c>
      <c r="K1066" t="s">
        <v>92</v>
      </c>
      <c r="L1066" t="s">
        <v>93</v>
      </c>
      <c r="M1066" t="s">
        <v>72</v>
      </c>
      <c r="P1066" t="s">
        <v>94</v>
      </c>
      <c r="Q1066" t="s">
        <v>95</v>
      </c>
      <c r="R1066" t="s">
        <v>96</v>
      </c>
      <c r="S1066" t="s">
        <v>97</v>
      </c>
      <c r="T1066" t="s">
        <v>98</v>
      </c>
      <c r="U1066">
        <v>42.370837000000002</v>
      </c>
      <c r="V1066">
        <v>-83.485600000000005</v>
      </c>
      <c r="W1066" t="s">
        <v>420</v>
      </c>
      <c r="X1066" t="s">
        <v>356</v>
      </c>
      <c r="Y1066" t="s">
        <v>357</v>
      </c>
      <c r="Z1066" s="10">
        <v>631092307</v>
      </c>
      <c r="AA1066" s="9">
        <v>38.586052000000002</v>
      </c>
      <c r="AB1066" s="9">
        <v>-90.2941</v>
      </c>
      <c r="AC1066" t="s">
        <v>98</v>
      </c>
      <c r="AD1066">
        <v>104</v>
      </c>
      <c r="AE1066" s="1" t="s">
        <v>102</v>
      </c>
      <c r="AF1066" s="1" t="str">
        <f t="shared" si="47"/>
        <v>4</v>
      </c>
      <c r="AG1066" s="1">
        <f t="shared" si="48"/>
        <v>5</v>
      </c>
      <c r="AH1066" s="1">
        <v>11.94</v>
      </c>
      <c r="AI1066" s="7">
        <f t="shared" si="49"/>
        <v>112.68</v>
      </c>
      <c r="AJ1066">
        <v>112.68</v>
      </c>
      <c r="AK1066">
        <v>112.68</v>
      </c>
      <c r="AL1066" s="4">
        <v>21.99</v>
      </c>
      <c r="AM1066" s="4">
        <v>0</v>
      </c>
      <c r="AN1066" s="4">
        <v>0</v>
      </c>
      <c r="AO1066" s="4">
        <v>0</v>
      </c>
      <c r="AP1066" s="4">
        <v>0</v>
      </c>
      <c r="AQ1066" s="4">
        <v>4.58</v>
      </c>
      <c r="AR1066" s="4">
        <v>0</v>
      </c>
      <c r="AT1066">
        <v>0</v>
      </c>
      <c r="AU1066" s="4">
        <v>0</v>
      </c>
      <c r="AV1066" s="4">
        <v>11.54</v>
      </c>
      <c r="AW1066" s="4">
        <v>146.21</v>
      </c>
      <c r="AX1066">
        <v>5</v>
      </c>
      <c r="AY1066" t="s">
        <v>80</v>
      </c>
      <c r="AZ1066">
        <v>5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 t="s">
        <v>81</v>
      </c>
      <c r="BJ1066" s="6">
        <v>45899</v>
      </c>
      <c r="BK1066" t="s">
        <v>230</v>
      </c>
      <c r="BL1066" t="s">
        <v>85</v>
      </c>
      <c r="BM1066" t="s">
        <v>233</v>
      </c>
      <c r="BN1066" t="s">
        <v>234</v>
      </c>
      <c r="BP1066">
        <v>2025</v>
      </c>
      <c r="BQ1066" t="s">
        <v>235</v>
      </c>
      <c r="BR1066" t="s">
        <v>236</v>
      </c>
    </row>
    <row r="1067" spans="1:70" x14ac:dyDescent="0.25">
      <c r="A1067">
        <v>6622244298</v>
      </c>
      <c r="B1067" t="s">
        <v>237</v>
      </c>
      <c r="C1067" t="s">
        <v>89</v>
      </c>
      <c r="D1067" s="4">
        <v>179.59</v>
      </c>
      <c r="E1067" s="5">
        <v>45899</v>
      </c>
      <c r="F1067" s="5">
        <v>45894</v>
      </c>
      <c r="G1067">
        <v>7926</v>
      </c>
      <c r="H1067" t="s">
        <v>90</v>
      </c>
      <c r="I1067" t="s">
        <v>91</v>
      </c>
      <c r="J1067" t="s">
        <v>69</v>
      </c>
      <c r="K1067" t="s">
        <v>92</v>
      </c>
      <c r="L1067" t="s">
        <v>93</v>
      </c>
      <c r="M1067" t="s">
        <v>72</v>
      </c>
      <c r="P1067" t="s">
        <v>94</v>
      </c>
      <c r="Q1067" t="s">
        <v>95</v>
      </c>
      <c r="R1067" t="s">
        <v>96</v>
      </c>
      <c r="S1067" t="s">
        <v>97</v>
      </c>
      <c r="T1067" t="s">
        <v>98</v>
      </c>
      <c r="U1067">
        <v>42.370837000000002</v>
      </c>
      <c r="V1067">
        <v>-83.485600000000005</v>
      </c>
      <c r="W1067" t="s">
        <v>293</v>
      </c>
      <c r="X1067" t="s">
        <v>294</v>
      </c>
      <c r="Y1067" t="s">
        <v>112</v>
      </c>
      <c r="Z1067" s="10">
        <v>770077755</v>
      </c>
      <c r="AA1067" s="9">
        <v>29.772627</v>
      </c>
      <c r="AB1067" s="9">
        <v>-95.403189999999995</v>
      </c>
      <c r="AC1067" t="s">
        <v>98</v>
      </c>
      <c r="AD1067">
        <v>107</v>
      </c>
      <c r="AE1067" s="1" t="s">
        <v>102</v>
      </c>
      <c r="AF1067" s="1" t="str">
        <f t="shared" si="47"/>
        <v>7</v>
      </c>
      <c r="AG1067" s="1">
        <f t="shared" si="48"/>
        <v>5</v>
      </c>
      <c r="AH1067" s="1">
        <v>14.99</v>
      </c>
      <c r="AI1067" s="7">
        <f t="shared" si="49"/>
        <v>144.03</v>
      </c>
      <c r="AJ1067">
        <v>144.03</v>
      </c>
      <c r="AK1067">
        <v>144.03</v>
      </c>
      <c r="AL1067" s="4">
        <v>27.01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T1067">
        <v>0</v>
      </c>
      <c r="AU1067" s="4">
        <v>0</v>
      </c>
      <c r="AV1067" s="4">
        <v>8.5500000000000007</v>
      </c>
      <c r="AW1067" s="4">
        <v>179.59</v>
      </c>
      <c r="AX1067">
        <v>5</v>
      </c>
      <c r="AY1067" t="s">
        <v>80</v>
      </c>
      <c r="AZ1067">
        <v>5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 t="s">
        <v>81</v>
      </c>
      <c r="BJ1067" s="6">
        <v>45899</v>
      </c>
      <c r="BK1067" t="s">
        <v>230</v>
      </c>
      <c r="BL1067" t="s">
        <v>85</v>
      </c>
      <c r="BM1067" t="s">
        <v>233</v>
      </c>
      <c r="BN1067" t="s">
        <v>234</v>
      </c>
      <c r="BP1067">
        <v>2025</v>
      </c>
      <c r="BQ1067" t="s">
        <v>235</v>
      </c>
      <c r="BR1067" t="s">
        <v>236</v>
      </c>
    </row>
    <row r="1068" spans="1:70" x14ac:dyDescent="0.25">
      <c r="A1068">
        <v>6622244530</v>
      </c>
      <c r="B1068" t="s">
        <v>237</v>
      </c>
      <c r="C1068" t="s">
        <v>89</v>
      </c>
      <c r="D1068" s="4">
        <v>158.41</v>
      </c>
      <c r="E1068" s="5">
        <v>45899</v>
      </c>
      <c r="F1068" s="5">
        <v>45894</v>
      </c>
      <c r="G1068">
        <v>7926</v>
      </c>
      <c r="H1068" t="s">
        <v>90</v>
      </c>
      <c r="I1068" t="s">
        <v>91</v>
      </c>
      <c r="J1068" t="s">
        <v>69</v>
      </c>
      <c r="K1068" t="s">
        <v>92</v>
      </c>
      <c r="L1068" t="s">
        <v>93</v>
      </c>
      <c r="M1068" t="s">
        <v>72</v>
      </c>
      <c r="P1068" t="s">
        <v>94</v>
      </c>
      <c r="Q1068" t="s">
        <v>95</v>
      </c>
      <c r="R1068" t="s">
        <v>96</v>
      </c>
      <c r="S1068" t="s">
        <v>97</v>
      </c>
      <c r="T1068" t="s">
        <v>98</v>
      </c>
      <c r="U1068">
        <v>42.370837000000002</v>
      </c>
      <c r="V1068">
        <v>-83.485600000000005</v>
      </c>
      <c r="W1068" t="s">
        <v>273</v>
      </c>
      <c r="X1068" t="s">
        <v>274</v>
      </c>
      <c r="Y1068" t="s">
        <v>112</v>
      </c>
      <c r="Z1068" s="10">
        <v>782162907</v>
      </c>
      <c r="AA1068" s="9">
        <v>29.528514999999999</v>
      </c>
      <c r="AB1068" s="9">
        <v>-98.492189999999994</v>
      </c>
      <c r="AC1068" t="s">
        <v>98</v>
      </c>
      <c r="AD1068">
        <v>106</v>
      </c>
      <c r="AE1068" s="1" t="s">
        <v>102</v>
      </c>
      <c r="AF1068" s="1" t="str">
        <f t="shared" si="47"/>
        <v>6</v>
      </c>
      <c r="AG1068" s="1">
        <f t="shared" si="48"/>
        <v>5</v>
      </c>
      <c r="AH1068" s="1">
        <v>13.2</v>
      </c>
      <c r="AI1068" s="7">
        <f t="shared" si="49"/>
        <v>127.05</v>
      </c>
      <c r="AJ1068">
        <v>127.05</v>
      </c>
      <c r="AK1068">
        <v>127.05</v>
      </c>
      <c r="AL1068" s="4">
        <v>23.82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T1068">
        <v>0</v>
      </c>
      <c r="AU1068" s="4">
        <v>0</v>
      </c>
      <c r="AV1068" s="4">
        <v>7.54</v>
      </c>
      <c r="AW1068" s="4">
        <v>158.41</v>
      </c>
      <c r="AX1068">
        <v>5</v>
      </c>
      <c r="AY1068" t="s">
        <v>80</v>
      </c>
      <c r="AZ1068">
        <v>5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 t="s">
        <v>81</v>
      </c>
      <c r="BJ1068" s="6">
        <v>45899</v>
      </c>
      <c r="BK1068" t="s">
        <v>230</v>
      </c>
      <c r="BL1068" t="s">
        <v>85</v>
      </c>
      <c r="BM1068" t="s">
        <v>233</v>
      </c>
      <c r="BN1068" t="s">
        <v>234</v>
      </c>
      <c r="BP1068">
        <v>2025</v>
      </c>
      <c r="BQ1068" t="s">
        <v>235</v>
      </c>
      <c r="BR1068" t="s">
        <v>236</v>
      </c>
    </row>
    <row r="1069" spans="1:70" x14ac:dyDescent="0.25">
      <c r="A1069">
        <v>6622244331</v>
      </c>
      <c r="B1069" t="s">
        <v>237</v>
      </c>
      <c r="C1069" t="s">
        <v>89</v>
      </c>
      <c r="D1069" s="4">
        <v>179.59</v>
      </c>
      <c r="E1069" s="5">
        <v>45899</v>
      </c>
      <c r="F1069" s="5">
        <v>45894</v>
      </c>
      <c r="G1069">
        <v>7926</v>
      </c>
      <c r="H1069" t="s">
        <v>90</v>
      </c>
      <c r="I1069" t="s">
        <v>91</v>
      </c>
      <c r="J1069" t="s">
        <v>69</v>
      </c>
      <c r="K1069" t="s">
        <v>92</v>
      </c>
      <c r="L1069" t="s">
        <v>93</v>
      </c>
      <c r="M1069" t="s">
        <v>72</v>
      </c>
      <c r="P1069" t="s">
        <v>94</v>
      </c>
      <c r="Q1069" t="s">
        <v>95</v>
      </c>
      <c r="R1069" t="s">
        <v>96</v>
      </c>
      <c r="S1069" t="s">
        <v>97</v>
      </c>
      <c r="T1069" t="s">
        <v>98</v>
      </c>
      <c r="U1069">
        <v>42.370837000000002</v>
      </c>
      <c r="V1069">
        <v>-83.485600000000005</v>
      </c>
      <c r="W1069" t="s">
        <v>293</v>
      </c>
      <c r="X1069" t="s">
        <v>294</v>
      </c>
      <c r="Y1069" t="s">
        <v>112</v>
      </c>
      <c r="Z1069" s="10">
        <v>770077755</v>
      </c>
      <c r="AA1069" s="9">
        <v>29.772627</v>
      </c>
      <c r="AB1069" s="9">
        <v>-95.403189999999995</v>
      </c>
      <c r="AC1069" t="s">
        <v>98</v>
      </c>
      <c r="AD1069">
        <v>107</v>
      </c>
      <c r="AE1069" s="1" t="s">
        <v>102</v>
      </c>
      <c r="AF1069" s="1" t="str">
        <f t="shared" si="47"/>
        <v>7</v>
      </c>
      <c r="AG1069" s="1">
        <f t="shared" si="48"/>
        <v>5</v>
      </c>
      <c r="AH1069" s="1">
        <v>14.99</v>
      </c>
      <c r="AI1069" s="7">
        <f t="shared" si="49"/>
        <v>144.03</v>
      </c>
      <c r="AJ1069">
        <v>144.03</v>
      </c>
      <c r="AK1069">
        <v>144.03</v>
      </c>
      <c r="AL1069" s="4">
        <v>27.01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T1069">
        <v>0</v>
      </c>
      <c r="AU1069" s="4">
        <v>0</v>
      </c>
      <c r="AV1069" s="4">
        <v>8.5500000000000007</v>
      </c>
      <c r="AW1069" s="4">
        <v>179.59</v>
      </c>
      <c r="AX1069">
        <v>5</v>
      </c>
      <c r="AY1069" t="s">
        <v>80</v>
      </c>
      <c r="AZ1069">
        <v>5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 t="s">
        <v>81</v>
      </c>
      <c r="BJ1069" s="6">
        <v>45899</v>
      </c>
      <c r="BK1069" t="s">
        <v>230</v>
      </c>
      <c r="BL1069" t="s">
        <v>85</v>
      </c>
      <c r="BM1069" t="s">
        <v>233</v>
      </c>
      <c r="BN1069" t="s">
        <v>234</v>
      </c>
      <c r="BP1069">
        <v>2025</v>
      </c>
      <c r="BQ1069" t="s">
        <v>235</v>
      </c>
      <c r="BR1069" t="s">
        <v>236</v>
      </c>
    </row>
    <row r="1070" spans="1:70" x14ac:dyDescent="0.25">
      <c r="A1070">
        <v>6622244170</v>
      </c>
      <c r="B1070" t="s">
        <v>237</v>
      </c>
      <c r="C1070" t="s">
        <v>89</v>
      </c>
      <c r="D1070" s="4">
        <v>144.16999999999999</v>
      </c>
      <c r="E1070" s="5">
        <v>45899</v>
      </c>
      <c r="F1070" s="5">
        <v>45894</v>
      </c>
      <c r="G1070">
        <v>7926</v>
      </c>
      <c r="H1070" t="s">
        <v>90</v>
      </c>
      <c r="I1070" t="s">
        <v>91</v>
      </c>
      <c r="J1070" t="s">
        <v>69</v>
      </c>
      <c r="K1070" t="s">
        <v>92</v>
      </c>
      <c r="L1070" t="s">
        <v>93</v>
      </c>
      <c r="M1070" t="s">
        <v>72</v>
      </c>
      <c r="P1070" t="s">
        <v>94</v>
      </c>
      <c r="Q1070" t="s">
        <v>95</v>
      </c>
      <c r="R1070" t="s">
        <v>96</v>
      </c>
      <c r="S1070" t="s">
        <v>97</v>
      </c>
      <c r="T1070" t="s">
        <v>98</v>
      </c>
      <c r="U1070">
        <v>42.370837000000002</v>
      </c>
      <c r="V1070">
        <v>-83.485600000000005</v>
      </c>
      <c r="W1070" t="s">
        <v>462</v>
      </c>
      <c r="X1070" t="s">
        <v>463</v>
      </c>
      <c r="Y1070" t="s">
        <v>287</v>
      </c>
      <c r="Z1070" s="10">
        <v>544941906</v>
      </c>
      <c r="AA1070" s="9">
        <v>44.373468000000003</v>
      </c>
      <c r="AB1070" s="9">
        <v>-89.787610000000001</v>
      </c>
      <c r="AC1070" t="s">
        <v>98</v>
      </c>
      <c r="AD1070">
        <v>104</v>
      </c>
      <c r="AE1070" s="1" t="s">
        <v>102</v>
      </c>
      <c r="AF1070" s="1" t="str">
        <f t="shared" si="47"/>
        <v>4</v>
      </c>
      <c r="AG1070" s="1">
        <f t="shared" si="48"/>
        <v>5</v>
      </c>
      <c r="AH1070" s="1">
        <v>11.94</v>
      </c>
      <c r="AI1070" s="7">
        <f t="shared" si="49"/>
        <v>115.61999999999998</v>
      </c>
      <c r="AJ1070">
        <v>112.68</v>
      </c>
      <c r="AK1070">
        <v>112.68</v>
      </c>
      <c r="AL1070" s="4">
        <v>21.68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T1070">
        <v>0</v>
      </c>
      <c r="AU1070" s="4">
        <v>0</v>
      </c>
      <c r="AV1070" s="4">
        <v>6.87</v>
      </c>
      <c r="AW1070" s="4">
        <v>144.16999999999999</v>
      </c>
      <c r="AX1070">
        <v>5</v>
      </c>
      <c r="AY1070" t="s">
        <v>80</v>
      </c>
      <c r="AZ1070">
        <v>5</v>
      </c>
      <c r="BA1070">
        <v>0</v>
      </c>
      <c r="BB1070">
        <v>0</v>
      </c>
      <c r="BC1070">
        <v>0</v>
      </c>
      <c r="BD1070">
        <v>0</v>
      </c>
      <c r="BE1070">
        <v>1</v>
      </c>
      <c r="BF1070" t="s">
        <v>81</v>
      </c>
      <c r="BJ1070" s="6">
        <v>45899</v>
      </c>
      <c r="BK1070" t="s">
        <v>230</v>
      </c>
      <c r="BL1070" t="s">
        <v>85</v>
      </c>
      <c r="BM1070" t="s">
        <v>233</v>
      </c>
      <c r="BN1070" t="s">
        <v>234</v>
      </c>
      <c r="BP1070">
        <v>2025</v>
      </c>
      <c r="BQ1070" t="s">
        <v>235</v>
      </c>
      <c r="BR1070" t="s">
        <v>236</v>
      </c>
    </row>
    <row r="1071" spans="1:70" x14ac:dyDescent="0.25">
      <c r="A1071">
        <v>6622244886</v>
      </c>
      <c r="B1071" t="s">
        <v>237</v>
      </c>
      <c r="C1071" t="s">
        <v>89</v>
      </c>
      <c r="D1071" s="4">
        <v>195.32</v>
      </c>
      <c r="E1071" s="5">
        <v>45899</v>
      </c>
      <c r="F1071" s="5">
        <v>45895</v>
      </c>
      <c r="G1071">
        <v>7926</v>
      </c>
      <c r="H1071" t="s">
        <v>90</v>
      </c>
      <c r="I1071" t="s">
        <v>91</v>
      </c>
      <c r="J1071" t="s">
        <v>69</v>
      </c>
      <c r="K1071" t="s">
        <v>92</v>
      </c>
      <c r="L1071" t="s">
        <v>93</v>
      </c>
      <c r="M1071" t="s">
        <v>72</v>
      </c>
      <c r="P1071" t="s">
        <v>94</v>
      </c>
      <c r="Q1071" t="s">
        <v>95</v>
      </c>
      <c r="R1071" t="s">
        <v>96</v>
      </c>
      <c r="S1071" t="s">
        <v>97</v>
      </c>
      <c r="T1071" t="s">
        <v>98</v>
      </c>
      <c r="U1071">
        <v>42.370837000000002</v>
      </c>
      <c r="V1071">
        <v>-83.485600000000005</v>
      </c>
      <c r="W1071" t="s">
        <v>467</v>
      </c>
      <c r="X1071" t="s">
        <v>468</v>
      </c>
      <c r="Y1071" t="s">
        <v>192</v>
      </c>
      <c r="Z1071" s="10">
        <v>975049073</v>
      </c>
      <c r="AA1071" s="9">
        <v>42.334496000000001</v>
      </c>
      <c r="AB1071" s="9">
        <v>-122.83547</v>
      </c>
      <c r="AC1071" t="s">
        <v>98</v>
      </c>
      <c r="AD1071">
        <v>108</v>
      </c>
      <c r="AE1071" s="1" t="s">
        <v>102</v>
      </c>
      <c r="AF1071" s="1" t="str">
        <f t="shared" si="47"/>
        <v>8</v>
      </c>
      <c r="AG1071" s="1">
        <f t="shared" si="48"/>
        <v>5</v>
      </c>
      <c r="AH1071" s="1">
        <v>15.47</v>
      </c>
      <c r="AI1071" s="7">
        <f t="shared" si="49"/>
        <v>152.07</v>
      </c>
      <c r="AJ1071">
        <v>147.77000000000001</v>
      </c>
      <c r="AK1071">
        <v>147.77000000000001</v>
      </c>
      <c r="AL1071" s="4">
        <v>29.37</v>
      </c>
      <c r="AM1071" s="4">
        <v>0</v>
      </c>
      <c r="AN1071" s="4">
        <v>0</v>
      </c>
      <c r="AO1071" s="4">
        <v>0</v>
      </c>
      <c r="AP1071" s="4">
        <v>0</v>
      </c>
      <c r="AQ1071" s="4">
        <v>4.58</v>
      </c>
      <c r="AR1071" s="4">
        <v>0</v>
      </c>
      <c r="AT1071">
        <v>0</v>
      </c>
      <c r="AU1071" s="4">
        <v>0</v>
      </c>
      <c r="AV1071" s="4">
        <v>13.88</v>
      </c>
      <c r="AW1071" s="4">
        <v>195.32</v>
      </c>
      <c r="AX1071">
        <v>5</v>
      </c>
      <c r="AY1071" t="s">
        <v>80</v>
      </c>
      <c r="AZ1071">
        <v>5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 t="s">
        <v>81</v>
      </c>
      <c r="BJ1071" s="6">
        <v>45899</v>
      </c>
      <c r="BK1071" t="s">
        <v>230</v>
      </c>
      <c r="BL1071" t="s">
        <v>85</v>
      </c>
      <c r="BM1071" t="s">
        <v>233</v>
      </c>
      <c r="BN1071" t="s">
        <v>234</v>
      </c>
      <c r="BP1071">
        <v>2025</v>
      </c>
      <c r="BQ1071" t="s">
        <v>235</v>
      </c>
      <c r="BR1071" t="s">
        <v>236</v>
      </c>
    </row>
    <row r="1072" spans="1:70" x14ac:dyDescent="0.25">
      <c r="A1072">
        <v>6622244639</v>
      </c>
      <c r="B1072" t="s">
        <v>237</v>
      </c>
      <c r="C1072" t="s">
        <v>89</v>
      </c>
      <c r="D1072" s="4">
        <v>163.61000000000001</v>
      </c>
      <c r="E1072" s="5">
        <v>45899</v>
      </c>
      <c r="F1072" s="5">
        <v>45895</v>
      </c>
      <c r="G1072">
        <v>7926</v>
      </c>
      <c r="H1072" t="s">
        <v>90</v>
      </c>
      <c r="I1072" t="s">
        <v>91</v>
      </c>
      <c r="J1072" t="s">
        <v>69</v>
      </c>
      <c r="K1072" t="s">
        <v>92</v>
      </c>
      <c r="L1072" t="s">
        <v>93</v>
      </c>
      <c r="M1072" t="s">
        <v>72</v>
      </c>
      <c r="P1072" t="s">
        <v>94</v>
      </c>
      <c r="Q1072" t="s">
        <v>95</v>
      </c>
      <c r="R1072" t="s">
        <v>96</v>
      </c>
      <c r="S1072" t="s">
        <v>97</v>
      </c>
      <c r="T1072" t="s">
        <v>98</v>
      </c>
      <c r="U1072">
        <v>42.370837000000002</v>
      </c>
      <c r="V1072">
        <v>-83.485600000000005</v>
      </c>
      <c r="W1072" t="s">
        <v>388</v>
      </c>
      <c r="X1072" t="s">
        <v>389</v>
      </c>
      <c r="Y1072" t="s">
        <v>344</v>
      </c>
      <c r="Z1072" s="10">
        <v>314113099</v>
      </c>
      <c r="AA1072" s="9">
        <v>31.927434000000002</v>
      </c>
      <c r="AB1072" s="9">
        <v>-81.042500000000004</v>
      </c>
      <c r="AC1072" t="s">
        <v>98</v>
      </c>
      <c r="AD1072">
        <v>105</v>
      </c>
      <c r="AE1072" s="1" t="s">
        <v>102</v>
      </c>
      <c r="AF1072" s="1" t="str">
        <f t="shared" si="47"/>
        <v>5</v>
      </c>
      <c r="AG1072" s="1">
        <f t="shared" si="48"/>
        <v>5</v>
      </c>
      <c r="AH1072" s="1">
        <v>12.74</v>
      </c>
      <c r="AI1072" s="7">
        <f t="shared" si="49"/>
        <v>126.64000000000001</v>
      </c>
      <c r="AJ1072">
        <v>122.34</v>
      </c>
      <c r="AK1072">
        <v>122.34</v>
      </c>
      <c r="AL1072" s="4">
        <v>24.6</v>
      </c>
      <c r="AM1072" s="4">
        <v>0</v>
      </c>
      <c r="AN1072" s="4">
        <v>0</v>
      </c>
      <c r="AO1072" s="4">
        <v>0</v>
      </c>
      <c r="AP1072" s="4">
        <v>0</v>
      </c>
      <c r="AQ1072" s="4">
        <v>4.58</v>
      </c>
      <c r="AR1072" s="4">
        <v>0</v>
      </c>
      <c r="AT1072">
        <v>0</v>
      </c>
      <c r="AU1072" s="4">
        <v>0</v>
      </c>
      <c r="AV1072" s="4">
        <v>12.37</v>
      </c>
      <c r="AW1072" s="4">
        <v>163.61000000000001</v>
      </c>
      <c r="AX1072">
        <v>5</v>
      </c>
      <c r="AY1072" t="s">
        <v>80</v>
      </c>
      <c r="AZ1072">
        <v>5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 t="s">
        <v>81</v>
      </c>
      <c r="BJ1072" s="6">
        <v>45899</v>
      </c>
      <c r="BK1072" t="s">
        <v>230</v>
      </c>
      <c r="BL1072" t="s">
        <v>85</v>
      </c>
      <c r="BM1072" t="s">
        <v>233</v>
      </c>
      <c r="BN1072" t="s">
        <v>234</v>
      </c>
      <c r="BP1072">
        <v>2025</v>
      </c>
      <c r="BQ1072" t="s">
        <v>235</v>
      </c>
      <c r="BR1072" t="s">
        <v>236</v>
      </c>
    </row>
    <row r="1073" spans="1:70" x14ac:dyDescent="0.25">
      <c r="A1073">
        <v>6622245131</v>
      </c>
      <c r="B1073" t="s">
        <v>237</v>
      </c>
      <c r="C1073" t="s">
        <v>89</v>
      </c>
      <c r="D1073" s="4">
        <v>96.38</v>
      </c>
      <c r="E1073" s="5">
        <v>45899</v>
      </c>
      <c r="F1073" s="5">
        <v>45897</v>
      </c>
      <c r="G1073">
        <v>7926</v>
      </c>
      <c r="H1073" t="s">
        <v>90</v>
      </c>
      <c r="I1073" t="s">
        <v>91</v>
      </c>
      <c r="J1073" t="s">
        <v>69</v>
      </c>
      <c r="K1073" t="s">
        <v>92</v>
      </c>
      <c r="L1073" t="s">
        <v>93</v>
      </c>
      <c r="M1073" t="s">
        <v>72</v>
      </c>
      <c r="P1073" t="s">
        <v>94</v>
      </c>
      <c r="Q1073" t="s">
        <v>95</v>
      </c>
      <c r="R1073" t="s">
        <v>96</v>
      </c>
      <c r="S1073" t="s">
        <v>97</v>
      </c>
      <c r="T1073" t="s">
        <v>98</v>
      </c>
      <c r="U1073">
        <v>42.370837000000002</v>
      </c>
      <c r="V1073">
        <v>-83.485600000000005</v>
      </c>
      <c r="W1073" t="s">
        <v>307</v>
      </c>
      <c r="X1073" t="s">
        <v>308</v>
      </c>
      <c r="Y1073" t="s">
        <v>216</v>
      </c>
      <c r="Z1073" s="10">
        <v>403249223</v>
      </c>
      <c r="AA1073" s="9">
        <v>38.221178999999999</v>
      </c>
      <c r="AB1073" s="9">
        <v>-84.554649999999995</v>
      </c>
      <c r="AC1073" t="s">
        <v>98</v>
      </c>
      <c r="AD1073">
        <v>103</v>
      </c>
      <c r="AE1073" s="1" t="s">
        <v>102</v>
      </c>
      <c r="AF1073" s="1" t="str">
        <f t="shared" si="47"/>
        <v>3</v>
      </c>
      <c r="AG1073" s="1">
        <f t="shared" si="48"/>
        <v>5</v>
      </c>
      <c r="AH1073" s="1">
        <v>10.44</v>
      </c>
      <c r="AI1073" s="7">
        <f t="shared" si="49"/>
        <v>72.72</v>
      </c>
      <c r="AJ1073">
        <v>72.72</v>
      </c>
      <c r="AK1073">
        <v>72.72</v>
      </c>
      <c r="AL1073" s="4">
        <v>14.49</v>
      </c>
      <c r="AM1073" s="4">
        <v>0</v>
      </c>
      <c r="AN1073" s="4">
        <v>0</v>
      </c>
      <c r="AO1073" s="4">
        <v>0</v>
      </c>
      <c r="AP1073" s="4">
        <v>0</v>
      </c>
      <c r="AQ1073" s="4">
        <v>4.58</v>
      </c>
      <c r="AR1073" s="4">
        <v>0</v>
      </c>
      <c r="AT1073">
        <v>0</v>
      </c>
      <c r="AU1073" s="4">
        <v>0</v>
      </c>
      <c r="AV1073" s="4">
        <v>9.17</v>
      </c>
      <c r="AW1073" s="4">
        <v>96.38</v>
      </c>
      <c r="AX1073">
        <v>5</v>
      </c>
      <c r="AY1073" t="s">
        <v>80</v>
      </c>
      <c r="AZ1073">
        <v>5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 t="s">
        <v>81</v>
      </c>
      <c r="BJ1073" s="6">
        <v>45899</v>
      </c>
      <c r="BK1073" t="s">
        <v>230</v>
      </c>
      <c r="BL1073" t="s">
        <v>85</v>
      </c>
      <c r="BM1073" t="s">
        <v>233</v>
      </c>
      <c r="BN1073" t="s">
        <v>234</v>
      </c>
      <c r="BP1073">
        <v>2025</v>
      </c>
      <c r="BQ1073" t="s">
        <v>235</v>
      </c>
      <c r="BR1073" t="s">
        <v>236</v>
      </c>
    </row>
    <row r="1074" spans="1:70" x14ac:dyDescent="0.25">
      <c r="A1074">
        <v>6622245161</v>
      </c>
      <c r="B1074" t="s">
        <v>237</v>
      </c>
      <c r="C1074" t="s">
        <v>89</v>
      </c>
      <c r="D1074" s="4">
        <v>152.54</v>
      </c>
      <c r="E1074" s="5">
        <v>45899</v>
      </c>
      <c r="F1074" s="5">
        <v>45897</v>
      </c>
      <c r="G1074">
        <v>7926</v>
      </c>
      <c r="H1074" t="s">
        <v>90</v>
      </c>
      <c r="I1074" t="s">
        <v>91</v>
      </c>
      <c r="J1074" t="s">
        <v>69</v>
      </c>
      <c r="K1074" t="s">
        <v>92</v>
      </c>
      <c r="L1074" t="s">
        <v>93</v>
      </c>
      <c r="M1074" t="s">
        <v>72</v>
      </c>
      <c r="P1074" t="s">
        <v>94</v>
      </c>
      <c r="Q1074" t="s">
        <v>95</v>
      </c>
      <c r="R1074" t="s">
        <v>96</v>
      </c>
      <c r="S1074" t="s">
        <v>97</v>
      </c>
      <c r="T1074" t="s">
        <v>98</v>
      </c>
      <c r="U1074">
        <v>42.370837000000002</v>
      </c>
      <c r="V1074">
        <v>-83.485600000000005</v>
      </c>
      <c r="W1074" t="s">
        <v>297</v>
      </c>
      <c r="X1074" t="s">
        <v>298</v>
      </c>
      <c r="Y1074" t="s">
        <v>299</v>
      </c>
      <c r="Z1074" s="10">
        <v>674014143</v>
      </c>
      <c r="AA1074" s="9">
        <v>38.827874999999999</v>
      </c>
      <c r="AB1074" s="9">
        <v>-97.615530000000007</v>
      </c>
      <c r="AC1074" t="s">
        <v>98</v>
      </c>
      <c r="AD1074">
        <v>105</v>
      </c>
      <c r="AE1074" s="1" t="s">
        <v>102</v>
      </c>
      <c r="AF1074" s="1" t="str">
        <f t="shared" ref="AF1074:AF1132" si="50">RIGHT(AD1074,1)</f>
        <v>5</v>
      </c>
      <c r="AG1074" s="1">
        <f t="shared" si="48"/>
        <v>5</v>
      </c>
      <c r="AH1074" s="1">
        <v>12.74</v>
      </c>
      <c r="AI1074" s="7">
        <f t="shared" si="49"/>
        <v>122.33999999999999</v>
      </c>
      <c r="AJ1074">
        <v>122.34</v>
      </c>
      <c r="AK1074">
        <v>122.34</v>
      </c>
      <c r="AL1074" s="4">
        <v>22.94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T1074">
        <v>0</v>
      </c>
      <c r="AU1074" s="4">
        <v>0</v>
      </c>
      <c r="AV1074" s="4">
        <v>7.26</v>
      </c>
      <c r="AW1074" s="4">
        <v>152.54</v>
      </c>
      <c r="AX1074">
        <v>5</v>
      </c>
      <c r="AY1074" t="s">
        <v>80</v>
      </c>
      <c r="AZ1074">
        <v>5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 t="s">
        <v>81</v>
      </c>
      <c r="BJ1074" s="6">
        <v>45899</v>
      </c>
      <c r="BK1074" t="s">
        <v>230</v>
      </c>
      <c r="BL1074" t="s">
        <v>85</v>
      </c>
      <c r="BM1074" t="s">
        <v>233</v>
      </c>
      <c r="BN1074" t="s">
        <v>234</v>
      </c>
      <c r="BP1074">
        <v>2025</v>
      </c>
      <c r="BQ1074" t="s">
        <v>235</v>
      </c>
      <c r="BR1074" t="s">
        <v>236</v>
      </c>
    </row>
    <row r="1075" spans="1:70" x14ac:dyDescent="0.25">
      <c r="A1075">
        <v>6622244555</v>
      </c>
      <c r="B1075" t="s">
        <v>237</v>
      </c>
      <c r="C1075" t="s">
        <v>89</v>
      </c>
      <c r="D1075" s="4">
        <v>158.41</v>
      </c>
      <c r="E1075" s="5">
        <v>45899</v>
      </c>
      <c r="F1075" s="5">
        <v>45894</v>
      </c>
      <c r="G1075">
        <v>7926</v>
      </c>
      <c r="H1075" t="s">
        <v>90</v>
      </c>
      <c r="I1075" t="s">
        <v>91</v>
      </c>
      <c r="J1075" t="s">
        <v>69</v>
      </c>
      <c r="K1075" t="s">
        <v>92</v>
      </c>
      <c r="L1075" t="s">
        <v>93</v>
      </c>
      <c r="M1075" t="s">
        <v>72</v>
      </c>
      <c r="P1075" t="s">
        <v>94</v>
      </c>
      <c r="Q1075" t="s">
        <v>95</v>
      </c>
      <c r="R1075" t="s">
        <v>96</v>
      </c>
      <c r="S1075" t="s">
        <v>97</v>
      </c>
      <c r="T1075" t="s">
        <v>98</v>
      </c>
      <c r="U1075">
        <v>42.370837000000002</v>
      </c>
      <c r="V1075">
        <v>-83.485600000000005</v>
      </c>
      <c r="W1075" t="s">
        <v>273</v>
      </c>
      <c r="X1075" t="s">
        <v>274</v>
      </c>
      <c r="Y1075" t="s">
        <v>112</v>
      </c>
      <c r="Z1075" s="10">
        <v>782162907</v>
      </c>
      <c r="AA1075" s="9">
        <v>29.528514999999999</v>
      </c>
      <c r="AB1075" s="9">
        <v>-98.492189999999994</v>
      </c>
      <c r="AC1075" t="s">
        <v>98</v>
      </c>
      <c r="AD1075">
        <v>106</v>
      </c>
      <c r="AE1075" s="1" t="s">
        <v>102</v>
      </c>
      <c r="AF1075" s="1" t="str">
        <f t="shared" si="50"/>
        <v>6</v>
      </c>
      <c r="AG1075" s="1">
        <f t="shared" si="48"/>
        <v>5</v>
      </c>
      <c r="AH1075" s="1">
        <v>13.2</v>
      </c>
      <c r="AI1075" s="7">
        <f t="shared" si="49"/>
        <v>127.05</v>
      </c>
      <c r="AJ1075">
        <v>127.05</v>
      </c>
      <c r="AK1075">
        <v>127.05</v>
      </c>
      <c r="AL1075" s="4">
        <v>23.82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T1075">
        <v>0</v>
      </c>
      <c r="AU1075" s="4">
        <v>0</v>
      </c>
      <c r="AV1075" s="4">
        <v>7.54</v>
      </c>
      <c r="AW1075" s="4">
        <v>158.41</v>
      </c>
      <c r="AX1075">
        <v>5</v>
      </c>
      <c r="AY1075" t="s">
        <v>80</v>
      </c>
      <c r="AZ1075">
        <v>5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 t="s">
        <v>81</v>
      </c>
      <c r="BJ1075" s="6">
        <v>45899</v>
      </c>
      <c r="BK1075" t="s">
        <v>230</v>
      </c>
      <c r="BL1075" t="s">
        <v>85</v>
      </c>
      <c r="BM1075" t="s">
        <v>233</v>
      </c>
      <c r="BN1075" t="s">
        <v>234</v>
      </c>
      <c r="BP1075">
        <v>2025</v>
      </c>
      <c r="BQ1075" t="s">
        <v>235</v>
      </c>
      <c r="BR1075" t="s">
        <v>236</v>
      </c>
    </row>
    <row r="1076" spans="1:70" x14ac:dyDescent="0.25">
      <c r="A1076">
        <v>6622244741</v>
      </c>
      <c r="B1076" t="s">
        <v>237</v>
      </c>
      <c r="C1076" t="s">
        <v>89</v>
      </c>
      <c r="D1076" s="4">
        <v>152.54</v>
      </c>
      <c r="E1076" s="5">
        <v>45899</v>
      </c>
      <c r="F1076" s="5">
        <v>45895</v>
      </c>
      <c r="G1076">
        <v>7926</v>
      </c>
      <c r="H1076" t="s">
        <v>90</v>
      </c>
      <c r="I1076" t="s">
        <v>91</v>
      </c>
      <c r="J1076" t="s">
        <v>69</v>
      </c>
      <c r="K1076" t="s">
        <v>92</v>
      </c>
      <c r="L1076" t="s">
        <v>93</v>
      </c>
      <c r="M1076" t="s">
        <v>72</v>
      </c>
      <c r="P1076" t="s">
        <v>94</v>
      </c>
      <c r="Q1076" t="s">
        <v>95</v>
      </c>
      <c r="R1076" t="s">
        <v>96</v>
      </c>
      <c r="S1076" t="s">
        <v>97</v>
      </c>
      <c r="T1076" t="s">
        <v>98</v>
      </c>
      <c r="U1076">
        <v>42.370837000000002</v>
      </c>
      <c r="V1076">
        <v>-83.485600000000005</v>
      </c>
      <c r="W1076" t="s">
        <v>373</v>
      </c>
      <c r="X1076" t="s">
        <v>374</v>
      </c>
      <c r="Y1076" t="s">
        <v>272</v>
      </c>
      <c r="Z1076" s="10">
        <v>322160923</v>
      </c>
      <c r="AA1076" s="9">
        <v>30.283740000000002</v>
      </c>
      <c r="AB1076" s="9">
        <v>-81.583590000000001</v>
      </c>
      <c r="AC1076" t="s">
        <v>98</v>
      </c>
      <c r="AD1076">
        <v>105</v>
      </c>
      <c r="AE1076" s="1" t="s">
        <v>102</v>
      </c>
      <c r="AF1076" s="1" t="str">
        <f t="shared" si="50"/>
        <v>5</v>
      </c>
      <c r="AG1076" s="1">
        <f t="shared" si="48"/>
        <v>5</v>
      </c>
      <c r="AH1076" s="1">
        <v>12.74</v>
      </c>
      <c r="AI1076" s="7">
        <f t="shared" si="49"/>
        <v>122.33999999999999</v>
      </c>
      <c r="AJ1076">
        <v>122.34</v>
      </c>
      <c r="AK1076">
        <v>122.34</v>
      </c>
      <c r="AL1076" s="4">
        <v>22.94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T1076">
        <v>0</v>
      </c>
      <c r="AU1076" s="4">
        <v>0</v>
      </c>
      <c r="AV1076" s="4">
        <v>7.26</v>
      </c>
      <c r="AW1076" s="4">
        <v>152.54</v>
      </c>
      <c r="AX1076">
        <v>5</v>
      </c>
      <c r="AY1076" t="s">
        <v>80</v>
      </c>
      <c r="AZ1076">
        <v>5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 t="s">
        <v>81</v>
      </c>
      <c r="BJ1076" s="6">
        <v>45899</v>
      </c>
      <c r="BK1076" t="s">
        <v>230</v>
      </c>
      <c r="BL1076" t="s">
        <v>85</v>
      </c>
      <c r="BM1076" t="s">
        <v>233</v>
      </c>
      <c r="BN1076" t="s">
        <v>234</v>
      </c>
      <c r="BP1076">
        <v>2025</v>
      </c>
      <c r="BQ1076" t="s">
        <v>235</v>
      </c>
      <c r="BR1076" t="s">
        <v>236</v>
      </c>
    </row>
    <row r="1077" spans="1:70" x14ac:dyDescent="0.25">
      <c r="A1077">
        <v>6622244419</v>
      </c>
      <c r="B1077" t="s">
        <v>237</v>
      </c>
      <c r="C1077" t="s">
        <v>89</v>
      </c>
      <c r="D1077" s="4">
        <v>152.54</v>
      </c>
      <c r="E1077" s="5">
        <v>45899</v>
      </c>
      <c r="F1077" s="5">
        <v>45894</v>
      </c>
      <c r="G1077">
        <v>7926</v>
      </c>
      <c r="H1077" t="s">
        <v>90</v>
      </c>
      <c r="I1077" t="s">
        <v>91</v>
      </c>
      <c r="J1077" t="s">
        <v>69</v>
      </c>
      <c r="K1077" t="s">
        <v>92</v>
      </c>
      <c r="L1077" t="s">
        <v>93</v>
      </c>
      <c r="M1077" t="s">
        <v>72</v>
      </c>
      <c r="P1077" t="s">
        <v>94</v>
      </c>
      <c r="Q1077" t="s">
        <v>95</v>
      </c>
      <c r="R1077" t="s">
        <v>96</v>
      </c>
      <c r="S1077" t="s">
        <v>97</v>
      </c>
      <c r="T1077" t="s">
        <v>98</v>
      </c>
      <c r="U1077">
        <v>42.370837000000002</v>
      </c>
      <c r="V1077">
        <v>-83.485600000000005</v>
      </c>
      <c r="W1077" t="s">
        <v>313</v>
      </c>
      <c r="X1077" t="s">
        <v>314</v>
      </c>
      <c r="Y1077" t="s">
        <v>290</v>
      </c>
      <c r="Z1077" s="10">
        <v>713017449</v>
      </c>
      <c r="AA1077" s="9">
        <v>31.294532</v>
      </c>
      <c r="AB1077" s="9">
        <v>-92.460149999999999</v>
      </c>
      <c r="AC1077" t="s">
        <v>98</v>
      </c>
      <c r="AD1077">
        <v>105</v>
      </c>
      <c r="AE1077" s="1" t="s">
        <v>102</v>
      </c>
      <c r="AF1077" s="1" t="str">
        <f t="shared" si="50"/>
        <v>5</v>
      </c>
      <c r="AG1077" s="1">
        <f t="shared" si="48"/>
        <v>5</v>
      </c>
      <c r="AH1077" s="1">
        <v>12.74</v>
      </c>
      <c r="AI1077" s="7">
        <f t="shared" si="49"/>
        <v>122.33999999999999</v>
      </c>
      <c r="AJ1077">
        <v>122.34</v>
      </c>
      <c r="AK1077">
        <v>122.34</v>
      </c>
      <c r="AL1077" s="4">
        <v>22.94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T1077">
        <v>0</v>
      </c>
      <c r="AU1077" s="4">
        <v>0</v>
      </c>
      <c r="AV1077" s="4">
        <v>7.26</v>
      </c>
      <c r="AW1077" s="4">
        <v>152.54</v>
      </c>
      <c r="AX1077">
        <v>5</v>
      </c>
      <c r="AY1077" t="s">
        <v>80</v>
      </c>
      <c r="AZ1077">
        <v>5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 t="s">
        <v>81</v>
      </c>
      <c r="BJ1077" s="6">
        <v>45899</v>
      </c>
      <c r="BK1077" t="s">
        <v>230</v>
      </c>
      <c r="BL1077" t="s">
        <v>85</v>
      </c>
      <c r="BM1077" t="s">
        <v>233</v>
      </c>
      <c r="BN1077" t="s">
        <v>234</v>
      </c>
      <c r="BP1077">
        <v>2025</v>
      </c>
      <c r="BQ1077" t="s">
        <v>235</v>
      </c>
      <c r="BR1077" t="s">
        <v>236</v>
      </c>
    </row>
    <row r="1078" spans="1:70" x14ac:dyDescent="0.25">
      <c r="A1078">
        <v>6622244573</v>
      </c>
      <c r="B1078" t="s">
        <v>237</v>
      </c>
      <c r="C1078" t="s">
        <v>89</v>
      </c>
      <c r="D1078" s="4">
        <v>158.26</v>
      </c>
      <c r="E1078" s="5">
        <v>45899</v>
      </c>
      <c r="F1078" s="5">
        <v>45894</v>
      </c>
      <c r="G1078">
        <v>7926</v>
      </c>
      <c r="H1078" t="s">
        <v>90</v>
      </c>
      <c r="I1078" t="s">
        <v>91</v>
      </c>
      <c r="J1078" t="s">
        <v>69</v>
      </c>
      <c r="K1078" t="s">
        <v>92</v>
      </c>
      <c r="L1078" t="s">
        <v>93</v>
      </c>
      <c r="M1078" t="s">
        <v>72</v>
      </c>
      <c r="P1078" t="s">
        <v>94</v>
      </c>
      <c r="Q1078" t="s">
        <v>95</v>
      </c>
      <c r="R1078" t="s">
        <v>96</v>
      </c>
      <c r="S1078" t="s">
        <v>97</v>
      </c>
      <c r="T1078" t="s">
        <v>98</v>
      </c>
      <c r="U1078">
        <v>42.370837000000002</v>
      </c>
      <c r="V1078">
        <v>-83.485600000000005</v>
      </c>
      <c r="W1078" t="s">
        <v>302</v>
      </c>
      <c r="X1078" t="s">
        <v>303</v>
      </c>
      <c r="Y1078" t="s">
        <v>272</v>
      </c>
      <c r="Z1078" s="10">
        <v>328061551</v>
      </c>
      <c r="AA1078" s="9">
        <v>28.51483</v>
      </c>
      <c r="AB1078" s="9">
        <v>-81.36054</v>
      </c>
      <c r="AC1078" t="s">
        <v>98</v>
      </c>
      <c r="AD1078">
        <v>105</v>
      </c>
      <c r="AE1078" s="1" t="s">
        <v>102</v>
      </c>
      <c r="AF1078" s="1" t="str">
        <f t="shared" si="50"/>
        <v>5</v>
      </c>
      <c r="AG1078" s="1">
        <f t="shared" si="48"/>
        <v>5</v>
      </c>
      <c r="AH1078" s="1">
        <v>12.74</v>
      </c>
      <c r="AI1078" s="7">
        <f t="shared" si="49"/>
        <v>122.33999999999997</v>
      </c>
      <c r="AJ1078">
        <v>122.34</v>
      </c>
      <c r="AK1078">
        <v>122.34</v>
      </c>
      <c r="AL1078" s="4">
        <v>23.8</v>
      </c>
      <c r="AM1078" s="4">
        <v>0</v>
      </c>
      <c r="AN1078" s="4">
        <v>0</v>
      </c>
      <c r="AO1078" s="4">
        <v>0</v>
      </c>
      <c r="AP1078" s="4">
        <v>0</v>
      </c>
      <c r="AQ1078" s="4">
        <v>4.58</v>
      </c>
      <c r="AR1078" s="4">
        <v>0</v>
      </c>
      <c r="AT1078">
        <v>0</v>
      </c>
      <c r="AU1078" s="4">
        <v>0</v>
      </c>
      <c r="AV1078" s="4">
        <v>12.12</v>
      </c>
      <c r="AW1078" s="4">
        <v>158.26</v>
      </c>
      <c r="AX1078">
        <v>5</v>
      </c>
      <c r="AY1078" t="s">
        <v>80</v>
      </c>
      <c r="AZ1078">
        <v>5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 t="s">
        <v>81</v>
      </c>
      <c r="BJ1078" s="6">
        <v>45899</v>
      </c>
      <c r="BK1078" t="s">
        <v>230</v>
      </c>
      <c r="BL1078" t="s">
        <v>85</v>
      </c>
      <c r="BM1078" t="s">
        <v>233</v>
      </c>
      <c r="BN1078" t="s">
        <v>234</v>
      </c>
      <c r="BP1078">
        <v>2025</v>
      </c>
      <c r="BQ1078" t="s">
        <v>235</v>
      </c>
      <c r="BR1078" t="s">
        <v>236</v>
      </c>
    </row>
    <row r="1079" spans="1:70" x14ac:dyDescent="0.25">
      <c r="A1079">
        <v>6622244212</v>
      </c>
      <c r="B1079" t="s">
        <v>237</v>
      </c>
      <c r="C1079" t="s">
        <v>89</v>
      </c>
      <c r="D1079" s="4">
        <v>158.26</v>
      </c>
      <c r="E1079" s="5">
        <v>45899</v>
      </c>
      <c r="F1079" s="5">
        <v>45894</v>
      </c>
      <c r="G1079">
        <v>7926</v>
      </c>
      <c r="H1079" t="s">
        <v>90</v>
      </c>
      <c r="I1079" t="s">
        <v>91</v>
      </c>
      <c r="J1079" t="s">
        <v>69</v>
      </c>
      <c r="K1079" t="s">
        <v>92</v>
      </c>
      <c r="L1079" t="s">
        <v>93</v>
      </c>
      <c r="M1079" t="s">
        <v>72</v>
      </c>
      <c r="P1079" t="s">
        <v>94</v>
      </c>
      <c r="Q1079" t="s">
        <v>95</v>
      </c>
      <c r="R1079" t="s">
        <v>96</v>
      </c>
      <c r="S1079" t="s">
        <v>97</v>
      </c>
      <c r="T1079" t="s">
        <v>98</v>
      </c>
      <c r="U1079">
        <v>42.370837000000002</v>
      </c>
      <c r="V1079">
        <v>-83.485600000000005</v>
      </c>
      <c r="W1079" t="s">
        <v>304</v>
      </c>
      <c r="X1079" t="s">
        <v>305</v>
      </c>
      <c r="Y1079" t="s">
        <v>306</v>
      </c>
      <c r="Z1079" s="10">
        <v>30533917</v>
      </c>
      <c r="AA1079" s="9">
        <v>34.542098000000003</v>
      </c>
      <c r="AB1079" s="9">
        <v>-83.99718</v>
      </c>
      <c r="AC1079" t="s">
        <v>98</v>
      </c>
      <c r="AD1079">
        <v>105</v>
      </c>
      <c r="AE1079" s="1" t="s">
        <v>102</v>
      </c>
      <c r="AF1079" s="1" t="str">
        <f t="shared" si="50"/>
        <v>5</v>
      </c>
      <c r="AG1079" s="1">
        <f t="shared" si="48"/>
        <v>5</v>
      </c>
      <c r="AH1079" s="1">
        <v>12.74</v>
      </c>
      <c r="AI1079" s="7">
        <f t="shared" si="49"/>
        <v>122.33999999999997</v>
      </c>
      <c r="AJ1079">
        <v>122.34</v>
      </c>
      <c r="AK1079">
        <v>122.34</v>
      </c>
      <c r="AL1079" s="4">
        <v>23.8</v>
      </c>
      <c r="AM1079" s="4">
        <v>0</v>
      </c>
      <c r="AN1079" s="4">
        <v>0</v>
      </c>
      <c r="AO1079" s="4">
        <v>0</v>
      </c>
      <c r="AP1079" s="4">
        <v>0</v>
      </c>
      <c r="AQ1079" s="4">
        <v>4.58</v>
      </c>
      <c r="AR1079" s="4">
        <v>0</v>
      </c>
      <c r="AT1079">
        <v>0</v>
      </c>
      <c r="AU1079" s="4">
        <v>0</v>
      </c>
      <c r="AV1079" s="4">
        <v>12.12</v>
      </c>
      <c r="AW1079" s="4">
        <v>158.26</v>
      </c>
      <c r="AX1079">
        <v>5</v>
      </c>
      <c r="AY1079" t="s">
        <v>80</v>
      </c>
      <c r="AZ1079">
        <v>5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 t="s">
        <v>81</v>
      </c>
      <c r="BJ1079" s="6">
        <v>45899</v>
      </c>
      <c r="BK1079" t="s">
        <v>230</v>
      </c>
      <c r="BL1079" t="s">
        <v>85</v>
      </c>
      <c r="BM1079" t="s">
        <v>233</v>
      </c>
      <c r="BN1079" t="s">
        <v>234</v>
      </c>
      <c r="BP1079">
        <v>2025</v>
      </c>
      <c r="BQ1079" t="s">
        <v>235</v>
      </c>
      <c r="BR1079" t="s">
        <v>236</v>
      </c>
    </row>
    <row r="1080" spans="1:70" x14ac:dyDescent="0.25">
      <c r="A1080">
        <v>6622244599</v>
      </c>
      <c r="B1080" t="s">
        <v>237</v>
      </c>
      <c r="C1080" t="s">
        <v>89</v>
      </c>
      <c r="D1080" s="4">
        <v>144.16999999999999</v>
      </c>
      <c r="E1080" s="5">
        <v>45899</v>
      </c>
      <c r="F1080" s="5">
        <v>45895</v>
      </c>
      <c r="G1080">
        <v>7926</v>
      </c>
      <c r="H1080" t="s">
        <v>90</v>
      </c>
      <c r="I1080" t="s">
        <v>91</v>
      </c>
      <c r="J1080" t="s">
        <v>69</v>
      </c>
      <c r="K1080" t="s">
        <v>92</v>
      </c>
      <c r="L1080" t="s">
        <v>93</v>
      </c>
      <c r="M1080" t="s">
        <v>72</v>
      </c>
      <c r="P1080" t="s">
        <v>94</v>
      </c>
      <c r="Q1080" t="s">
        <v>95</v>
      </c>
      <c r="R1080" t="s">
        <v>96</v>
      </c>
      <c r="S1080" t="s">
        <v>97</v>
      </c>
      <c r="T1080" t="s">
        <v>98</v>
      </c>
      <c r="U1080">
        <v>42.370837000000002</v>
      </c>
      <c r="V1080">
        <v>-83.485600000000005</v>
      </c>
      <c r="W1080" t="s">
        <v>332</v>
      </c>
      <c r="X1080" t="s">
        <v>333</v>
      </c>
      <c r="Y1080" t="s">
        <v>267</v>
      </c>
      <c r="Z1080" s="10">
        <v>513601253</v>
      </c>
      <c r="AA1080" s="9">
        <v>43.428983000000002</v>
      </c>
      <c r="AB1080" s="9">
        <v>-95.108919999999998</v>
      </c>
      <c r="AC1080" t="s">
        <v>98</v>
      </c>
      <c r="AD1080">
        <v>104</v>
      </c>
      <c r="AE1080" s="1" t="s">
        <v>102</v>
      </c>
      <c r="AF1080" s="1" t="str">
        <f t="shared" si="50"/>
        <v>4</v>
      </c>
      <c r="AG1080" s="1">
        <f t="shared" si="48"/>
        <v>5</v>
      </c>
      <c r="AH1080" s="1">
        <v>11.94</v>
      </c>
      <c r="AI1080" s="7">
        <f t="shared" si="49"/>
        <v>115.61999999999998</v>
      </c>
      <c r="AJ1080">
        <v>112.68</v>
      </c>
      <c r="AK1080">
        <v>112.68</v>
      </c>
      <c r="AL1080" s="4">
        <v>21.68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T1080">
        <v>0</v>
      </c>
      <c r="AU1080" s="4">
        <v>0</v>
      </c>
      <c r="AV1080" s="4">
        <v>6.87</v>
      </c>
      <c r="AW1080" s="4">
        <v>144.16999999999999</v>
      </c>
      <c r="AX1080">
        <v>5</v>
      </c>
      <c r="AY1080" t="s">
        <v>80</v>
      </c>
      <c r="AZ1080">
        <v>5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 t="s">
        <v>81</v>
      </c>
      <c r="BJ1080" s="6">
        <v>45899</v>
      </c>
      <c r="BK1080" t="s">
        <v>230</v>
      </c>
      <c r="BL1080" t="s">
        <v>85</v>
      </c>
      <c r="BM1080" t="s">
        <v>233</v>
      </c>
      <c r="BN1080" t="s">
        <v>234</v>
      </c>
      <c r="BP1080">
        <v>2025</v>
      </c>
      <c r="BQ1080" t="s">
        <v>235</v>
      </c>
      <c r="BR1080" t="s">
        <v>236</v>
      </c>
    </row>
    <row r="1081" spans="1:70" x14ac:dyDescent="0.25">
      <c r="A1081">
        <v>6622244796</v>
      </c>
      <c r="B1081" t="s">
        <v>237</v>
      </c>
      <c r="C1081" t="s">
        <v>89</v>
      </c>
      <c r="D1081" s="4">
        <v>140.5</v>
      </c>
      <c r="E1081" s="5">
        <v>45899</v>
      </c>
      <c r="F1081" s="5">
        <v>45895</v>
      </c>
      <c r="G1081">
        <v>7926</v>
      </c>
      <c r="H1081" t="s">
        <v>90</v>
      </c>
      <c r="I1081" t="s">
        <v>91</v>
      </c>
      <c r="J1081" t="s">
        <v>69</v>
      </c>
      <c r="K1081" t="s">
        <v>92</v>
      </c>
      <c r="L1081" t="s">
        <v>93</v>
      </c>
      <c r="M1081" t="s">
        <v>72</v>
      </c>
      <c r="P1081" t="s">
        <v>94</v>
      </c>
      <c r="Q1081" t="s">
        <v>95</v>
      </c>
      <c r="R1081" t="s">
        <v>96</v>
      </c>
      <c r="S1081" t="s">
        <v>97</v>
      </c>
      <c r="T1081" t="s">
        <v>98</v>
      </c>
      <c r="U1081">
        <v>42.370837000000002</v>
      </c>
      <c r="V1081">
        <v>-83.485600000000005</v>
      </c>
      <c r="W1081" t="s">
        <v>285</v>
      </c>
      <c r="X1081" t="s">
        <v>286</v>
      </c>
      <c r="Y1081" t="s">
        <v>287</v>
      </c>
      <c r="Z1081" s="10">
        <v>549048072</v>
      </c>
      <c r="AA1081" s="9">
        <v>44.018870999999997</v>
      </c>
      <c r="AB1081" s="9">
        <v>-88.613240000000005</v>
      </c>
      <c r="AC1081" t="s">
        <v>98</v>
      </c>
      <c r="AD1081">
        <v>104</v>
      </c>
      <c r="AE1081" s="1" t="s">
        <v>102</v>
      </c>
      <c r="AF1081" s="1" t="str">
        <f t="shared" si="50"/>
        <v>4</v>
      </c>
      <c r="AG1081" s="1">
        <f t="shared" si="48"/>
        <v>5</v>
      </c>
      <c r="AH1081" s="1">
        <v>11.94</v>
      </c>
      <c r="AI1081" s="7">
        <f t="shared" si="49"/>
        <v>112.68</v>
      </c>
      <c r="AJ1081">
        <v>112.68</v>
      </c>
      <c r="AK1081">
        <v>112.68</v>
      </c>
      <c r="AL1081" s="4">
        <v>21.13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T1081">
        <v>0</v>
      </c>
      <c r="AU1081" s="4">
        <v>0</v>
      </c>
      <c r="AV1081" s="4">
        <v>6.69</v>
      </c>
      <c r="AW1081" s="4">
        <v>140.5</v>
      </c>
      <c r="AX1081">
        <v>5</v>
      </c>
      <c r="AY1081" t="s">
        <v>80</v>
      </c>
      <c r="AZ1081">
        <v>5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 t="s">
        <v>81</v>
      </c>
      <c r="BJ1081" s="6">
        <v>45899</v>
      </c>
      <c r="BK1081" t="s">
        <v>230</v>
      </c>
      <c r="BL1081" t="s">
        <v>85</v>
      </c>
      <c r="BM1081" t="s">
        <v>233</v>
      </c>
      <c r="BN1081" t="s">
        <v>234</v>
      </c>
      <c r="BP1081">
        <v>2025</v>
      </c>
      <c r="BQ1081" t="s">
        <v>235</v>
      </c>
      <c r="BR1081" t="s">
        <v>236</v>
      </c>
    </row>
    <row r="1082" spans="1:70" x14ac:dyDescent="0.25">
      <c r="A1082">
        <v>6622244509</v>
      </c>
      <c r="B1082" t="s">
        <v>237</v>
      </c>
      <c r="C1082" t="s">
        <v>89</v>
      </c>
      <c r="D1082" s="4">
        <v>140.5</v>
      </c>
      <c r="E1082" s="5">
        <v>45899</v>
      </c>
      <c r="F1082" s="5">
        <v>45894</v>
      </c>
      <c r="G1082">
        <v>7926</v>
      </c>
      <c r="H1082" t="s">
        <v>90</v>
      </c>
      <c r="I1082" t="s">
        <v>91</v>
      </c>
      <c r="J1082" t="s">
        <v>69</v>
      </c>
      <c r="K1082" t="s">
        <v>92</v>
      </c>
      <c r="L1082" t="s">
        <v>93</v>
      </c>
      <c r="M1082" t="s">
        <v>72</v>
      </c>
      <c r="P1082" t="s">
        <v>94</v>
      </c>
      <c r="Q1082" t="s">
        <v>95</v>
      </c>
      <c r="R1082" t="s">
        <v>96</v>
      </c>
      <c r="S1082" t="s">
        <v>97</v>
      </c>
      <c r="T1082" t="s">
        <v>98</v>
      </c>
      <c r="U1082">
        <v>42.370837000000002</v>
      </c>
      <c r="V1082">
        <v>-83.485600000000005</v>
      </c>
      <c r="W1082" t="s">
        <v>285</v>
      </c>
      <c r="X1082" t="s">
        <v>286</v>
      </c>
      <c r="Y1082" t="s">
        <v>287</v>
      </c>
      <c r="Z1082" s="10">
        <v>549048072</v>
      </c>
      <c r="AA1082" s="9">
        <v>44.018870999999997</v>
      </c>
      <c r="AB1082" s="9">
        <v>-88.613240000000005</v>
      </c>
      <c r="AC1082" t="s">
        <v>98</v>
      </c>
      <c r="AD1082">
        <v>104</v>
      </c>
      <c r="AE1082" s="1" t="s">
        <v>102</v>
      </c>
      <c r="AF1082" s="1" t="str">
        <f t="shared" si="50"/>
        <v>4</v>
      </c>
      <c r="AG1082" s="1">
        <f t="shared" si="48"/>
        <v>5</v>
      </c>
      <c r="AH1082" s="1">
        <v>11.94</v>
      </c>
      <c r="AI1082" s="7">
        <f t="shared" si="49"/>
        <v>112.68</v>
      </c>
      <c r="AJ1082">
        <v>112.68</v>
      </c>
      <c r="AK1082">
        <v>112.68</v>
      </c>
      <c r="AL1082" s="4">
        <v>21.13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T1082">
        <v>0</v>
      </c>
      <c r="AU1082" s="4">
        <v>0</v>
      </c>
      <c r="AV1082" s="4">
        <v>6.69</v>
      </c>
      <c r="AW1082" s="4">
        <v>140.5</v>
      </c>
      <c r="AX1082">
        <v>5</v>
      </c>
      <c r="AY1082" t="s">
        <v>80</v>
      </c>
      <c r="AZ1082">
        <v>5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 t="s">
        <v>81</v>
      </c>
      <c r="BJ1082" s="6">
        <v>45899</v>
      </c>
      <c r="BK1082" t="s">
        <v>230</v>
      </c>
      <c r="BL1082" t="s">
        <v>85</v>
      </c>
      <c r="BM1082" t="s">
        <v>233</v>
      </c>
      <c r="BN1082" t="s">
        <v>234</v>
      </c>
      <c r="BP1082">
        <v>2025</v>
      </c>
      <c r="BQ1082" t="s">
        <v>235</v>
      </c>
      <c r="BR1082" t="s">
        <v>236</v>
      </c>
    </row>
    <row r="1083" spans="1:70" x14ac:dyDescent="0.25">
      <c r="A1083">
        <v>6622244711</v>
      </c>
      <c r="B1083" t="s">
        <v>237</v>
      </c>
      <c r="C1083" t="s">
        <v>89</v>
      </c>
      <c r="D1083" s="4">
        <v>152.54</v>
      </c>
      <c r="E1083" s="5">
        <v>45899</v>
      </c>
      <c r="F1083" s="5">
        <v>45895</v>
      </c>
      <c r="G1083">
        <v>7926</v>
      </c>
      <c r="H1083" t="s">
        <v>90</v>
      </c>
      <c r="I1083" t="s">
        <v>91</v>
      </c>
      <c r="J1083" t="s">
        <v>69</v>
      </c>
      <c r="K1083" t="s">
        <v>92</v>
      </c>
      <c r="L1083" t="s">
        <v>93</v>
      </c>
      <c r="M1083" t="s">
        <v>72</v>
      </c>
      <c r="P1083" t="s">
        <v>94</v>
      </c>
      <c r="Q1083" t="s">
        <v>95</v>
      </c>
      <c r="R1083" t="s">
        <v>96</v>
      </c>
      <c r="S1083" t="s">
        <v>97</v>
      </c>
      <c r="T1083" t="s">
        <v>98</v>
      </c>
      <c r="U1083">
        <v>42.370837000000002</v>
      </c>
      <c r="V1083">
        <v>-83.485600000000005</v>
      </c>
      <c r="W1083" t="s">
        <v>373</v>
      </c>
      <c r="X1083" t="s">
        <v>374</v>
      </c>
      <c r="Y1083" t="s">
        <v>272</v>
      </c>
      <c r="Z1083" s="10">
        <v>322160923</v>
      </c>
      <c r="AA1083" s="9">
        <v>30.283740000000002</v>
      </c>
      <c r="AB1083" s="9">
        <v>-81.583590000000001</v>
      </c>
      <c r="AC1083" t="s">
        <v>98</v>
      </c>
      <c r="AD1083">
        <v>105</v>
      </c>
      <c r="AE1083" s="1" t="s">
        <v>102</v>
      </c>
      <c r="AF1083" s="1" t="str">
        <f t="shared" si="50"/>
        <v>5</v>
      </c>
      <c r="AG1083" s="1">
        <f t="shared" si="48"/>
        <v>5</v>
      </c>
      <c r="AH1083" s="1">
        <v>12.74</v>
      </c>
      <c r="AI1083" s="7">
        <f t="shared" si="49"/>
        <v>122.33999999999999</v>
      </c>
      <c r="AJ1083">
        <v>122.34</v>
      </c>
      <c r="AK1083">
        <v>122.34</v>
      </c>
      <c r="AL1083" s="4">
        <v>22.94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T1083">
        <v>0</v>
      </c>
      <c r="AU1083" s="4">
        <v>0</v>
      </c>
      <c r="AV1083" s="4">
        <v>7.26</v>
      </c>
      <c r="AW1083" s="4">
        <v>152.54</v>
      </c>
      <c r="AX1083">
        <v>5</v>
      </c>
      <c r="AY1083" t="s">
        <v>80</v>
      </c>
      <c r="AZ1083">
        <v>5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 t="s">
        <v>81</v>
      </c>
      <c r="BJ1083" s="6">
        <v>45899</v>
      </c>
      <c r="BK1083" t="s">
        <v>230</v>
      </c>
      <c r="BL1083" t="s">
        <v>85</v>
      </c>
      <c r="BM1083" t="s">
        <v>233</v>
      </c>
      <c r="BN1083" t="s">
        <v>234</v>
      </c>
      <c r="BP1083">
        <v>2025</v>
      </c>
      <c r="BQ1083" t="s">
        <v>235</v>
      </c>
      <c r="BR1083" t="s">
        <v>236</v>
      </c>
    </row>
    <row r="1084" spans="1:70" x14ac:dyDescent="0.25">
      <c r="A1084">
        <v>6622244917</v>
      </c>
      <c r="B1084" t="s">
        <v>237</v>
      </c>
      <c r="C1084" t="s">
        <v>89</v>
      </c>
      <c r="D1084" s="4">
        <v>140.5</v>
      </c>
      <c r="E1084" s="5">
        <v>45899</v>
      </c>
      <c r="F1084" s="5">
        <v>45895</v>
      </c>
      <c r="G1084">
        <v>7926</v>
      </c>
      <c r="H1084" t="s">
        <v>90</v>
      </c>
      <c r="I1084" t="s">
        <v>91</v>
      </c>
      <c r="J1084" t="s">
        <v>69</v>
      </c>
      <c r="K1084" t="s">
        <v>92</v>
      </c>
      <c r="L1084" t="s">
        <v>93</v>
      </c>
      <c r="M1084" t="s">
        <v>72</v>
      </c>
      <c r="P1084" t="s">
        <v>94</v>
      </c>
      <c r="Q1084" t="s">
        <v>95</v>
      </c>
      <c r="R1084" t="s">
        <v>96</v>
      </c>
      <c r="S1084" t="s">
        <v>97</v>
      </c>
      <c r="T1084" t="s">
        <v>98</v>
      </c>
      <c r="U1084">
        <v>42.370837000000002</v>
      </c>
      <c r="V1084">
        <v>-83.485600000000005</v>
      </c>
      <c r="W1084" t="s">
        <v>352</v>
      </c>
      <c r="X1084" t="s">
        <v>353</v>
      </c>
      <c r="Y1084" t="s">
        <v>354</v>
      </c>
      <c r="Z1084" s="10">
        <v>118013640</v>
      </c>
      <c r="AA1084" s="9">
        <v>40.763354999999997</v>
      </c>
      <c r="AB1084" s="9">
        <v>-73.523229999999998</v>
      </c>
      <c r="AC1084" t="s">
        <v>98</v>
      </c>
      <c r="AD1084">
        <v>104</v>
      </c>
      <c r="AE1084" s="1" t="s">
        <v>102</v>
      </c>
      <c r="AF1084" s="1" t="str">
        <f t="shared" si="50"/>
        <v>4</v>
      </c>
      <c r="AG1084" s="1">
        <f t="shared" si="48"/>
        <v>5</v>
      </c>
      <c r="AH1084" s="1">
        <v>11.94</v>
      </c>
      <c r="AI1084" s="7">
        <f t="shared" si="49"/>
        <v>112.68</v>
      </c>
      <c r="AJ1084">
        <v>112.68</v>
      </c>
      <c r="AK1084">
        <v>112.68</v>
      </c>
      <c r="AL1084" s="4">
        <v>21.13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T1084">
        <v>0</v>
      </c>
      <c r="AU1084" s="4">
        <v>0</v>
      </c>
      <c r="AV1084" s="4">
        <v>6.69</v>
      </c>
      <c r="AW1084" s="4">
        <v>140.5</v>
      </c>
      <c r="AX1084">
        <v>5</v>
      </c>
      <c r="AY1084" t="s">
        <v>80</v>
      </c>
      <c r="AZ1084">
        <v>5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 t="s">
        <v>81</v>
      </c>
      <c r="BJ1084" s="6">
        <v>45899</v>
      </c>
      <c r="BK1084" t="s">
        <v>230</v>
      </c>
      <c r="BL1084" t="s">
        <v>85</v>
      </c>
      <c r="BM1084" t="s">
        <v>233</v>
      </c>
      <c r="BN1084" t="s">
        <v>234</v>
      </c>
      <c r="BP1084">
        <v>2025</v>
      </c>
      <c r="BQ1084" t="s">
        <v>235</v>
      </c>
      <c r="BR1084" t="s">
        <v>236</v>
      </c>
    </row>
    <row r="1085" spans="1:70" x14ac:dyDescent="0.25">
      <c r="A1085">
        <v>6622245272</v>
      </c>
      <c r="B1085" t="s">
        <v>237</v>
      </c>
      <c r="C1085" t="s">
        <v>89</v>
      </c>
      <c r="D1085" s="4">
        <v>197.2</v>
      </c>
      <c r="E1085" s="5">
        <v>45899</v>
      </c>
      <c r="F1085" s="5">
        <v>45897</v>
      </c>
      <c r="G1085">
        <v>7926</v>
      </c>
      <c r="H1085" t="s">
        <v>90</v>
      </c>
      <c r="I1085" t="s">
        <v>91</v>
      </c>
      <c r="J1085" t="s">
        <v>69</v>
      </c>
      <c r="K1085" t="s">
        <v>92</v>
      </c>
      <c r="L1085" t="s">
        <v>93</v>
      </c>
      <c r="M1085" t="s">
        <v>72</v>
      </c>
      <c r="P1085" t="s">
        <v>94</v>
      </c>
      <c r="Q1085" t="s">
        <v>95</v>
      </c>
      <c r="R1085" t="s">
        <v>96</v>
      </c>
      <c r="S1085" t="s">
        <v>97</v>
      </c>
      <c r="T1085" t="s">
        <v>98</v>
      </c>
      <c r="U1085">
        <v>42.370837000000002</v>
      </c>
      <c r="V1085">
        <v>-83.485600000000005</v>
      </c>
      <c r="W1085" t="s">
        <v>378</v>
      </c>
      <c r="X1085" t="s">
        <v>379</v>
      </c>
      <c r="Y1085" t="s">
        <v>156</v>
      </c>
      <c r="Z1085" s="10">
        <v>934414538</v>
      </c>
      <c r="AA1085" s="9">
        <v>34.709972999999998</v>
      </c>
      <c r="AB1085" s="9">
        <v>-120.09201</v>
      </c>
      <c r="AC1085" t="s">
        <v>98</v>
      </c>
      <c r="AD1085">
        <v>108</v>
      </c>
      <c r="AE1085" s="1" t="s">
        <v>102</v>
      </c>
      <c r="AF1085" s="1" t="str">
        <f t="shared" si="50"/>
        <v>8</v>
      </c>
      <c r="AG1085" s="1">
        <f t="shared" si="48"/>
        <v>5</v>
      </c>
      <c r="AH1085" s="1">
        <v>15.47</v>
      </c>
      <c r="AI1085" s="7">
        <f t="shared" si="49"/>
        <v>147.76999999999998</v>
      </c>
      <c r="AJ1085">
        <v>147.77000000000001</v>
      </c>
      <c r="AK1085">
        <v>147.77000000000001</v>
      </c>
      <c r="AL1085" s="4">
        <v>29.65</v>
      </c>
      <c r="AM1085" s="4">
        <v>0</v>
      </c>
      <c r="AN1085" s="4">
        <v>0</v>
      </c>
      <c r="AO1085" s="4">
        <v>0</v>
      </c>
      <c r="AP1085" s="4">
        <v>0</v>
      </c>
      <c r="AQ1085" s="4">
        <v>4.58</v>
      </c>
      <c r="AR1085" s="4">
        <v>0</v>
      </c>
      <c r="AT1085">
        <v>0</v>
      </c>
      <c r="AU1085" s="4">
        <v>0</v>
      </c>
      <c r="AV1085" s="4">
        <v>19.78</v>
      </c>
      <c r="AW1085" s="4">
        <v>197.2</v>
      </c>
      <c r="AX1085">
        <v>5</v>
      </c>
      <c r="AY1085" t="s">
        <v>80</v>
      </c>
      <c r="AZ1085">
        <v>5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 t="s">
        <v>81</v>
      </c>
      <c r="BJ1085" s="6">
        <v>45899</v>
      </c>
      <c r="BK1085" t="s">
        <v>230</v>
      </c>
      <c r="BL1085" t="s">
        <v>85</v>
      </c>
      <c r="BM1085" t="s">
        <v>233</v>
      </c>
      <c r="BN1085" t="s">
        <v>234</v>
      </c>
      <c r="BP1085">
        <v>2025</v>
      </c>
      <c r="BQ1085" t="s">
        <v>235</v>
      </c>
      <c r="BR1085" t="s">
        <v>236</v>
      </c>
    </row>
    <row r="1086" spans="1:70" x14ac:dyDescent="0.25">
      <c r="A1086">
        <v>6622244433</v>
      </c>
      <c r="B1086" t="s">
        <v>237</v>
      </c>
      <c r="C1086" t="s">
        <v>89</v>
      </c>
      <c r="D1086" s="4">
        <v>152.54</v>
      </c>
      <c r="E1086" s="5">
        <v>45899</v>
      </c>
      <c r="F1086" s="5">
        <v>45894</v>
      </c>
      <c r="G1086">
        <v>7926</v>
      </c>
      <c r="H1086" t="s">
        <v>90</v>
      </c>
      <c r="I1086" t="s">
        <v>91</v>
      </c>
      <c r="J1086" t="s">
        <v>69</v>
      </c>
      <c r="K1086" t="s">
        <v>92</v>
      </c>
      <c r="L1086" t="s">
        <v>93</v>
      </c>
      <c r="M1086" t="s">
        <v>72</v>
      </c>
      <c r="P1086" t="s">
        <v>94</v>
      </c>
      <c r="Q1086" t="s">
        <v>95</v>
      </c>
      <c r="R1086" t="s">
        <v>96</v>
      </c>
      <c r="S1086" t="s">
        <v>97</v>
      </c>
      <c r="T1086" t="s">
        <v>98</v>
      </c>
      <c r="U1086">
        <v>42.370837000000002</v>
      </c>
      <c r="V1086">
        <v>-83.485600000000005</v>
      </c>
      <c r="W1086" t="s">
        <v>313</v>
      </c>
      <c r="X1086" t="s">
        <v>314</v>
      </c>
      <c r="Y1086" t="s">
        <v>290</v>
      </c>
      <c r="Z1086" s="10">
        <v>713017449</v>
      </c>
      <c r="AA1086" s="9">
        <v>31.294532</v>
      </c>
      <c r="AB1086" s="9">
        <v>-92.460149999999999</v>
      </c>
      <c r="AC1086" t="s">
        <v>98</v>
      </c>
      <c r="AD1086">
        <v>105</v>
      </c>
      <c r="AE1086" s="1" t="s">
        <v>102</v>
      </c>
      <c r="AF1086" s="1" t="str">
        <f t="shared" si="50"/>
        <v>5</v>
      </c>
      <c r="AG1086" s="1">
        <f t="shared" si="48"/>
        <v>5</v>
      </c>
      <c r="AH1086" s="1">
        <v>12.74</v>
      </c>
      <c r="AI1086" s="7">
        <f t="shared" si="49"/>
        <v>122.33999999999999</v>
      </c>
      <c r="AJ1086">
        <v>122.34</v>
      </c>
      <c r="AK1086">
        <v>122.34</v>
      </c>
      <c r="AL1086" s="4">
        <v>22.94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T1086">
        <v>0</v>
      </c>
      <c r="AU1086" s="4">
        <v>0</v>
      </c>
      <c r="AV1086" s="4">
        <v>7.26</v>
      </c>
      <c r="AW1086" s="4">
        <v>152.54</v>
      </c>
      <c r="AX1086">
        <v>5</v>
      </c>
      <c r="AY1086" t="s">
        <v>80</v>
      </c>
      <c r="AZ1086">
        <v>5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 t="s">
        <v>81</v>
      </c>
      <c r="BJ1086" s="6">
        <v>45899</v>
      </c>
      <c r="BK1086" t="s">
        <v>230</v>
      </c>
      <c r="BL1086" t="s">
        <v>85</v>
      </c>
      <c r="BM1086" t="s">
        <v>233</v>
      </c>
      <c r="BN1086" t="s">
        <v>234</v>
      </c>
      <c r="BP1086">
        <v>2025</v>
      </c>
      <c r="BQ1086" t="s">
        <v>235</v>
      </c>
      <c r="BR1086" t="s">
        <v>236</v>
      </c>
    </row>
    <row r="1087" spans="1:70" x14ac:dyDescent="0.25">
      <c r="A1087">
        <v>6622244832</v>
      </c>
      <c r="B1087" t="s">
        <v>237</v>
      </c>
      <c r="C1087" t="s">
        <v>89</v>
      </c>
      <c r="D1087" s="4">
        <v>140.5</v>
      </c>
      <c r="E1087" s="5">
        <v>45899</v>
      </c>
      <c r="F1087" s="5">
        <v>45895</v>
      </c>
      <c r="G1087">
        <v>7926</v>
      </c>
      <c r="H1087" t="s">
        <v>90</v>
      </c>
      <c r="I1087" t="s">
        <v>91</v>
      </c>
      <c r="J1087" t="s">
        <v>69</v>
      </c>
      <c r="K1087" t="s">
        <v>92</v>
      </c>
      <c r="L1087" t="s">
        <v>93</v>
      </c>
      <c r="M1087" t="s">
        <v>72</v>
      </c>
      <c r="P1087" t="s">
        <v>94</v>
      </c>
      <c r="Q1087" t="s">
        <v>95</v>
      </c>
      <c r="R1087" t="s">
        <v>96</v>
      </c>
      <c r="S1087" t="s">
        <v>97</v>
      </c>
      <c r="T1087" t="s">
        <v>98</v>
      </c>
      <c r="U1087">
        <v>42.370837000000002</v>
      </c>
      <c r="V1087">
        <v>-83.485600000000005</v>
      </c>
      <c r="W1087" t="s">
        <v>285</v>
      </c>
      <c r="X1087" t="s">
        <v>286</v>
      </c>
      <c r="Y1087" t="s">
        <v>287</v>
      </c>
      <c r="Z1087" s="10">
        <v>549048072</v>
      </c>
      <c r="AA1087" s="9">
        <v>44.018870999999997</v>
      </c>
      <c r="AB1087" s="9">
        <v>-88.613240000000005</v>
      </c>
      <c r="AC1087" t="s">
        <v>98</v>
      </c>
      <c r="AD1087">
        <v>104</v>
      </c>
      <c r="AE1087" s="1" t="s">
        <v>102</v>
      </c>
      <c r="AF1087" s="1" t="str">
        <f t="shared" si="50"/>
        <v>4</v>
      </c>
      <c r="AG1087" s="1">
        <f t="shared" si="48"/>
        <v>5</v>
      </c>
      <c r="AH1087" s="1">
        <v>11.94</v>
      </c>
      <c r="AI1087" s="7">
        <f t="shared" si="49"/>
        <v>112.68</v>
      </c>
      <c r="AJ1087">
        <v>112.68</v>
      </c>
      <c r="AK1087">
        <v>112.68</v>
      </c>
      <c r="AL1087" s="4">
        <v>21.13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T1087">
        <v>0</v>
      </c>
      <c r="AU1087" s="4">
        <v>0</v>
      </c>
      <c r="AV1087" s="4">
        <v>6.69</v>
      </c>
      <c r="AW1087" s="4">
        <v>140.5</v>
      </c>
      <c r="AX1087">
        <v>5</v>
      </c>
      <c r="AY1087" t="s">
        <v>80</v>
      </c>
      <c r="AZ1087">
        <v>5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 t="s">
        <v>81</v>
      </c>
      <c r="BJ1087" s="6">
        <v>45899</v>
      </c>
      <c r="BK1087" t="s">
        <v>230</v>
      </c>
      <c r="BL1087" t="s">
        <v>85</v>
      </c>
      <c r="BM1087" t="s">
        <v>233</v>
      </c>
      <c r="BN1087" t="s">
        <v>234</v>
      </c>
      <c r="BP1087">
        <v>2025</v>
      </c>
      <c r="BQ1087" t="s">
        <v>235</v>
      </c>
      <c r="BR1087" t="s">
        <v>236</v>
      </c>
    </row>
    <row r="1088" spans="1:70" x14ac:dyDescent="0.25">
      <c r="A1088">
        <v>6622244361</v>
      </c>
      <c r="B1088" t="s">
        <v>237</v>
      </c>
      <c r="C1088" t="s">
        <v>89</v>
      </c>
      <c r="D1088" s="4">
        <v>179.59</v>
      </c>
      <c r="E1088" s="5">
        <v>45899</v>
      </c>
      <c r="F1088" s="5">
        <v>45894</v>
      </c>
      <c r="G1088">
        <v>7926</v>
      </c>
      <c r="H1088" t="s">
        <v>90</v>
      </c>
      <c r="I1088" t="s">
        <v>91</v>
      </c>
      <c r="J1088" t="s">
        <v>69</v>
      </c>
      <c r="K1088" t="s">
        <v>92</v>
      </c>
      <c r="L1088" t="s">
        <v>93</v>
      </c>
      <c r="M1088" t="s">
        <v>72</v>
      </c>
      <c r="P1088" t="s">
        <v>94</v>
      </c>
      <c r="Q1088" t="s">
        <v>95</v>
      </c>
      <c r="R1088" t="s">
        <v>96</v>
      </c>
      <c r="S1088" t="s">
        <v>97</v>
      </c>
      <c r="T1088" t="s">
        <v>98</v>
      </c>
      <c r="U1088">
        <v>42.370837000000002</v>
      </c>
      <c r="V1088">
        <v>-83.485600000000005</v>
      </c>
      <c r="W1088" t="s">
        <v>293</v>
      </c>
      <c r="X1088" t="s">
        <v>294</v>
      </c>
      <c r="Y1088" t="s">
        <v>112</v>
      </c>
      <c r="Z1088" s="10">
        <v>770077755</v>
      </c>
      <c r="AA1088" s="9">
        <v>29.772627</v>
      </c>
      <c r="AB1088" s="9">
        <v>-95.403189999999995</v>
      </c>
      <c r="AC1088" t="s">
        <v>98</v>
      </c>
      <c r="AD1088">
        <v>107</v>
      </c>
      <c r="AE1088" s="1" t="s">
        <v>102</v>
      </c>
      <c r="AF1088" s="1" t="str">
        <f t="shared" si="50"/>
        <v>7</v>
      </c>
      <c r="AG1088" s="1">
        <f t="shared" si="48"/>
        <v>5</v>
      </c>
      <c r="AH1088" s="1">
        <v>14.99</v>
      </c>
      <c r="AI1088" s="7">
        <f t="shared" si="49"/>
        <v>144.03</v>
      </c>
      <c r="AJ1088">
        <v>144.03</v>
      </c>
      <c r="AK1088">
        <v>144.03</v>
      </c>
      <c r="AL1088" s="4">
        <v>27.01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T1088">
        <v>0</v>
      </c>
      <c r="AU1088" s="4">
        <v>0</v>
      </c>
      <c r="AV1088" s="4">
        <v>8.5500000000000007</v>
      </c>
      <c r="AW1088" s="4">
        <v>179.59</v>
      </c>
      <c r="AX1088">
        <v>5</v>
      </c>
      <c r="AY1088" t="s">
        <v>80</v>
      </c>
      <c r="AZ1088">
        <v>5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 t="s">
        <v>81</v>
      </c>
      <c r="BJ1088" s="6">
        <v>45899</v>
      </c>
      <c r="BK1088" t="s">
        <v>230</v>
      </c>
      <c r="BL1088" t="s">
        <v>85</v>
      </c>
      <c r="BM1088" t="s">
        <v>233</v>
      </c>
      <c r="BN1088" t="s">
        <v>234</v>
      </c>
      <c r="BP1088">
        <v>2025</v>
      </c>
      <c r="BQ1088" t="s">
        <v>235</v>
      </c>
      <c r="BR1088" t="s">
        <v>236</v>
      </c>
    </row>
    <row r="1089" spans="1:70" x14ac:dyDescent="0.25">
      <c r="A1089">
        <v>6622244253</v>
      </c>
      <c r="B1089" t="s">
        <v>237</v>
      </c>
      <c r="C1089" t="s">
        <v>89</v>
      </c>
      <c r="D1089" s="4">
        <v>163.09</v>
      </c>
      <c r="E1089" s="5">
        <v>45899</v>
      </c>
      <c r="F1089" s="5">
        <v>45894</v>
      </c>
      <c r="G1089">
        <v>7926</v>
      </c>
      <c r="H1089" t="s">
        <v>90</v>
      </c>
      <c r="I1089" t="s">
        <v>91</v>
      </c>
      <c r="J1089" t="s">
        <v>69</v>
      </c>
      <c r="K1089" t="s">
        <v>92</v>
      </c>
      <c r="L1089" t="s">
        <v>93</v>
      </c>
      <c r="M1089" t="s">
        <v>72</v>
      </c>
      <c r="P1089" t="s">
        <v>94</v>
      </c>
      <c r="Q1089" t="s">
        <v>95</v>
      </c>
      <c r="R1089" t="s">
        <v>96</v>
      </c>
      <c r="S1089" t="s">
        <v>97</v>
      </c>
      <c r="T1089" t="s">
        <v>98</v>
      </c>
      <c r="U1089">
        <v>42.370837000000002</v>
      </c>
      <c r="V1089">
        <v>-83.485600000000005</v>
      </c>
      <c r="W1089" t="s">
        <v>422</v>
      </c>
      <c r="X1089" t="s">
        <v>423</v>
      </c>
      <c r="Y1089" t="s">
        <v>349</v>
      </c>
      <c r="Z1089" s="10">
        <v>804878813</v>
      </c>
      <c r="AA1089" s="9">
        <v>40.502772</v>
      </c>
      <c r="AB1089" s="9">
        <v>-106.87521</v>
      </c>
      <c r="AC1089" t="s">
        <v>98</v>
      </c>
      <c r="AD1089">
        <v>106</v>
      </c>
      <c r="AE1089" s="1" t="s">
        <v>102</v>
      </c>
      <c r="AF1089" s="1" t="str">
        <f t="shared" si="50"/>
        <v>6</v>
      </c>
      <c r="AG1089" s="1">
        <f t="shared" ref="AG1089:AG1132" si="51">ROUNDUP(AX1089,0)</f>
        <v>5</v>
      </c>
      <c r="AH1089" s="1">
        <v>13.2</v>
      </c>
      <c r="AI1089" s="7">
        <f t="shared" ref="AI1089:AI1132" si="52">AW1089-AL1089-AV1089</f>
        <v>127.05</v>
      </c>
      <c r="AJ1089">
        <v>127.05</v>
      </c>
      <c r="AK1089">
        <v>127.05</v>
      </c>
      <c r="AL1089" s="4">
        <v>24.53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T1089">
        <v>0</v>
      </c>
      <c r="AU1089" s="4">
        <v>0</v>
      </c>
      <c r="AV1089" s="4">
        <v>11.51</v>
      </c>
      <c r="AW1089" s="4">
        <v>163.09</v>
      </c>
      <c r="AX1089">
        <v>5</v>
      </c>
      <c r="AY1089" t="s">
        <v>80</v>
      </c>
      <c r="AZ1089">
        <v>5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 t="s">
        <v>81</v>
      </c>
      <c r="BJ1089" s="6">
        <v>45899</v>
      </c>
      <c r="BK1089" t="s">
        <v>230</v>
      </c>
      <c r="BL1089" t="s">
        <v>85</v>
      </c>
      <c r="BM1089" t="s">
        <v>233</v>
      </c>
      <c r="BN1089" t="s">
        <v>234</v>
      </c>
      <c r="BP1089">
        <v>2025</v>
      </c>
      <c r="BQ1089" t="s">
        <v>235</v>
      </c>
      <c r="BR1089" t="s">
        <v>236</v>
      </c>
    </row>
    <row r="1090" spans="1:70" x14ac:dyDescent="0.25">
      <c r="A1090">
        <v>6622245300</v>
      </c>
      <c r="B1090" t="s">
        <v>237</v>
      </c>
      <c r="C1090" t="s">
        <v>89</v>
      </c>
      <c r="D1090" s="4">
        <v>140.5</v>
      </c>
      <c r="E1090" s="5">
        <v>45899</v>
      </c>
      <c r="F1090" s="5">
        <v>45897</v>
      </c>
      <c r="G1090">
        <v>7926</v>
      </c>
      <c r="H1090" t="s">
        <v>90</v>
      </c>
      <c r="I1090" t="s">
        <v>91</v>
      </c>
      <c r="J1090" t="s">
        <v>69</v>
      </c>
      <c r="K1090" t="s">
        <v>92</v>
      </c>
      <c r="L1090" t="s">
        <v>93</v>
      </c>
      <c r="M1090" t="s">
        <v>72</v>
      </c>
      <c r="P1090" t="s">
        <v>94</v>
      </c>
      <c r="Q1090" t="s">
        <v>95</v>
      </c>
      <c r="R1090" t="s">
        <v>96</v>
      </c>
      <c r="S1090" t="s">
        <v>97</v>
      </c>
      <c r="T1090" t="s">
        <v>98</v>
      </c>
      <c r="U1090">
        <v>42.370837000000002</v>
      </c>
      <c r="V1090">
        <v>-83.485600000000005</v>
      </c>
      <c r="W1090" t="s">
        <v>352</v>
      </c>
      <c r="X1090" t="s">
        <v>353</v>
      </c>
      <c r="Y1090" t="s">
        <v>354</v>
      </c>
      <c r="Z1090" s="10">
        <v>118013640</v>
      </c>
      <c r="AA1090" s="9">
        <v>40.763354999999997</v>
      </c>
      <c r="AB1090" s="9">
        <v>-73.523229999999998</v>
      </c>
      <c r="AC1090" t="s">
        <v>98</v>
      </c>
      <c r="AD1090">
        <v>104</v>
      </c>
      <c r="AE1090" s="1" t="s">
        <v>102</v>
      </c>
      <c r="AF1090" s="1" t="str">
        <f t="shared" si="50"/>
        <v>4</v>
      </c>
      <c r="AG1090" s="1">
        <f t="shared" si="51"/>
        <v>5</v>
      </c>
      <c r="AH1090" s="1">
        <v>11.94</v>
      </c>
      <c r="AI1090" s="7">
        <f t="shared" si="52"/>
        <v>112.68</v>
      </c>
      <c r="AJ1090">
        <v>112.68</v>
      </c>
      <c r="AK1090">
        <v>112.68</v>
      </c>
      <c r="AL1090" s="4">
        <v>21.13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T1090">
        <v>0</v>
      </c>
      <c r="AU1090" s="4">
        <v>0</v>
      </c>
      <c r="AV1090" s="4">
        <v>6.69</v>
      </c>
      <c r="AW1090" s="4">
        <v>140.5</v>
      </c>
      <c r="AX1090">
        <v>5</v>
      </c>
      <c r="AY1090" t="s">
        <v>80</v>
      </c>
      <c r="AZ1090">
        <v>5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 t="s">
        <v>81</v>
      </c>
      <c r="BJ1090" s="6">
        <v>45899</v>
      </c>
      <c r="BK1090" t="s">
        <v>230</v>
      </c>
      <c r="BL1090" t="s">
        <v>85</v>
      </c>
      <c r="BM1090" t="s">
        <v>233</v>
      </c>
      <c r="BN1090" t="s">
        <v>234</v>
      </c>
      <c r="BP1090">
        <v>2025</v>
      </c>
      <c r="BQ1090" t="s">
        <v>235</v>
      </c>
      <c r="BR1090" t="s">
        <v>236</v>
      </c>
    </row>
    <row r="1091" spans="1:70" x14ac:dyDescent="0.25">
      <c r="A1091">
        <v>6612276468</v>
      </c>
      <c r="B1091" t="s">
        <v>238</v>
      </c>
      <c r="C1091" t="s">
        <v>89</v>
      </c>
      <c r="D1091" s="4">
        <v>140.5</v>
      </c>
      <c r="E1091" s="5">
        <v>45892</v>
      </c>
      <c r="F1091" s="5">
        <v>45887</v>
      </c>
      <c r="G1091">
        <v>7926</v>
      </c>
      <c r="H1091" t="s">
        <v>90</v>
      </c>
      <c r="I1091" t="s">
        <v>91</v>
      </c>
      <c r="J1091" t="s">
        <v>69</v>
      </c>
      <c r="K1091" t="s">
        <v>92</v>
      </c>
      <c r="L1091" t="s">
        <v>93</v>
      </c>
      <c r="M1091" t="s">
        <v>72</v>
      </c>
      <c r="P1091" t="s">
        <v>94</v>
      </c>
      <c r="Q1091" t="s">
        <v>95</v>
      </c>
      <c r="R1091" t="s">
        <v>96</v>
      </c>
      <c r="S1091" t="s">
        <v>97</v>
      </c>
      <c r="T1091" t="s">
        <v>98</v>
      </c>
      <c r="U1091">
        <v>42.370837000000002</v>
      </c>
      <c r="V1091">
        <v>-83.485600000000005</v>
      </c>
      <c r="W1091" t="s">
        <v>285</v>
      </c>
      <c r="X1091" t="s">
        <v>286</v>
      </c>
      <c r="Y1091" t="s">
        <v>287</v>
      </c>
      <c r="Z1091" s="10">
        <v>549048072</v>
      </c>
      <c r="AA1091" s="9">
        <v>44.018870999999997</v>
      </c>
      <c r="AB1091" s="9">
        <v>-88.613240000000005</v>
      </c>
      <c r="AC1091" t="s">
        <v>98</v>
      </c>
      <c r="AD1091">
        <v>104</v>
      </c>
      <c r="AE1091" s="1" t="s">
        <v>102</v>
      </c>
      <c r="AF1091" s="1" t="str">
        <f t="shared" si="50"/>
        <v>4</v>
      </c>
      <c r="AG1091" s="1">
        <f t="shared" si="51"/>
        <v>5</v>
      </c>
      <c r="AH1091" s="1">
        <v>11.94</v>
      </c>
      <c r="AI1091" s="7">
        <f t="shared" si="52"/>
        <v>112.68</v>
      </c>
      <c r="AJ1091">
        <v>112.68</v>
      </c>
      <c r="AK1091">
        <v>112.68</v>
      </c>
      <c r="AL1091" s="4">
        <v>21.13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T1091">
        <v>0</v>
      </c>
      <c r="AU1091" s="4">
        <v>0</v>
      </c>
      <c r="AV1091" s="4">
        <v>6.69</v>
      </c>
      <c r="AW1091" s="4">
        <v>140.5</v>
      </c>
      <c r="AX1091">
        <v>5</v>
      </c>
      <c r="AY1091" t="s">
        <v>80</v>
      </c>
      <c r="AZ1091">
        <v>5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 t="s">
        <v>81</v>
      </c>
      <c r="BJ1091" s="6">
        <v>45892</v>
      </c>
      <c r="BK1091" t="s">
        <v>233</v>
      </c>
      <c r="BL1091" t="s">
        <v>234</v>
      </c>
      <c r="BM1091" t="s">
        <v>239</v>
      </c>
      <c r="BN1091" t="s">
        <v>234</v>
      </c>
      <c r="BP1091">
        <v>2025</v>
      </c>
      <c r="BQ1091" t="s">
        <v>235</v>
      </c>
      <c r="BR1091" t="s">
        <v>240</v>
      </c>
    </row>
    <row r="1092" spans="1:70" x14ac:dyDescent="0.25">
      <c r="A1092">
        <v>6612276561</v>
      </c>
      <c r="B1092" t="s">
        <v>238</v>
      </c>
      <c r="C1092" t="s">
        <v>89</v>
      </c>
      <c r="D1092" s="4">
        <v>179.59</v>
      </c>
      <c r="E1092" s="5">
        <v>45892</v>
      </c>
      <c r="F1092" s="5">
        <v>45890</v>
      </c>
      <c r="G1092">
        <v>7926</v>
      </c>
      <c r="H1092" t="s">
        <v>90</v>
      </c>
      <c r="I1092" t="s">
        <v>91</v>
      </c>
      <c r="J1092" t="s">
        <v>69</v>
      </c>
      <c r="K1092" t="s">
        <v>92</v>
      </c>
      <c r="L1092" t="s">
        <v>93</v>
      </c>
      <c r="M1092" t="s">
        <v>72</v>
      </c>
      <c r="P1092" t="s">
        <v>94</v>
      </c>
      <c r="Q1092" t="s">
        <v>95</v>
      </c>
      <c r="R1092" t="s">
        <v>96</v>
      </c>
      <c r="S1092" t="s">
        <v>97</v>
      </c>
      <c r="T1092" t="s">
        <v>98</v>
      </c>
      <c r="U1092">
        <v>42.370837000000002</v>
      </c>
      <c r="V1092">
        <v>-83.485600000000005</v>
      </c>
      <c r="W1092" t="s">
        <v>293</v>
      </c>
      <c r="X1092" t="s">
        <v>294</v>
      </c>
      <c r="Y1092" t="s">
        <v>112</v>
      </c>
      <c r="Z1092" s="10">
        <v>770077755</v>
      </c>
      <c r="AA1092" s="9">
        <v>29.772627</v>
      </c>
      <c r="AB1092" s="9">
        <v>-95.403189999999995</v>
      </c>
      <c r="AC1092" t="s">
        <v>98</v>
      </c>
      <c r="AD1092">
        <v>107</v>
      </c>
      <c r="AE1092" s="1" t="s">
        <v>102</v>
      </c>
      <c r="AF1092" s="1" t="str">
        <f t="shared" si="50"/>
        <v>7</v>
      </c>
      <c r="AG1092" s="1">
        <f t="shared" si="51"/>
        <v>5</v>
      </c>
      <c r="AH1092" s="1">
        <v>14.99</v>
      </c>
      <c r="AI1092" s="7">
        <f t="shared" si="52"/>
        <v>144.03</v>
      </c>
      <c r="AJ1092">
        <v>144.03</v>
      </c>
      <c r="AK1092">
        <v>144.03</v>
      </c>
      <c r="AL1092" s="4">
        <v>27.01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T1092">
        <v>0</v>
      </c>
      <c r="AU1092" s="4">
        <v>0</v>
      </c>
      <c r="AV1092" s="4">
        <v>8.5500000000000007</v>
      </c>
      <c r="AW1092" s="4">
        <v>179.59</v>
      </c>
      <c r="AX1092">
        <v>5</v>
      </c>
      <c r="AY1092" t="s">
        <v>80</v>
      </c>
      <c r="AZ1092">
        <v>5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 t="s">
        <v>81</v>
      </c>
      <c r="BJ1092" s="6">
        <v>45892</v>
      </c>
      <c r="BK1092" t="s">
        <v>233</v>
      </c>
      <c r="BL1092" t="s">
        <v>234</v>
      </c>
      <c r="BM1092" t="s">
        <v>239</v>
      </c>
      <c r="BN1092" t="s">
        <v>234</v>
      </c>
      <c r="BP1092">
        <v>2025</v>
      </c>
      <c r="BQ1092" t="s">
        <v>235</v>
      </c>
      <c r="BR1092" t="s">
        <v>240</v>
      </c>
    </row>
    <row r="1093" spans="1:70" x14ac:dyDescent="0.25">
      <c r="A1093">
        <v>6612276565</v>
      </c>
      <c r="B1093" t="s">
        <v>238</v>
      </c>
      <c r="C1093" t="s">
        <v>89</v>
      </c>
      <c r="D1093" s="4">
        <v>179.59</v>
      </c>
      <c r="E1093" s="5">
        <v>45892</v>
      </c>
      <c r="F1093" s="5">
        <v>45890</v>
      </c>
      <c r="G1093">
        <v>7926</v>
      </c>
      <c r="H1093" t="s">
        <v>90</v>
      </c>
      <c r="I1093" t="s">
        <v>91</v>
      </c>
      <c r="J1093" t="s">
        <v>69</v>
      </c>
      <c r="K1093" t="s">
        <v>92</v>
      </c>
      <c r="L1093" t="s">
        <v>93</v>
      </c>
      <c r="M1093" t="s">
        <v>72</v>
      </c>
      <c r="P1093" t="s">
        <v>94</v>
      </c>
      <c r="Q1093" t="s">
        <v>95</v>
      </c>
      <c r="R1093" t="s">
        <v>96</v>
      </c>
      <c r="S1093" t="s">
        <v>97</v>
      </c>
      <c r="T1093" t="s">
        <v>98</v>
      </c>
      <c r="U1093">
        <v>42.370837000000002</v>
      </c>
      <c r="V1093">
        <v>-83.485600000000005</v>
      </c>
      <c r="W1093" t="s">
        <v>469</v>
      </c>
      <c r="X1093" t="s">
        <v>470</v>
      </c>
      <c r="Y1093" t="s">
        <v>452</v>
      </c>
      <c r="Z1093" s="10">
        <v>840944600</v>
      </c>
      <c r="AA1093" s="9">
        <v>40.569597999999999</v>
      </c>
      <c r="AB1093" s="9">
        <v>-111.86217000000001</v>
      </c>
      <c r="AC1093" t="s">
        <v>98</v>
      </c>
      <c r="AD1093">
        <v>107</v>
      </c>
      <c r="AE1093" s="1" t="s">
        <v>102</v>
      </c>
      <c r="AF1093" s="1" t="str">
        <f t="shared" si="50"/>
        <v>7</v>
      </c>
      <c r="AG1093" s="1">
        <f t="shared" si="51"/>
        <v>5</v>
      </c>
      <c r="AH1093" s="1">
        <v>14.99</v>
      </c>
      <c r="AI1093" s="7">
        <f t="shared" si="52"/>
        <v>144.03</v>
      </c>
      <c r="AJ1093">
        <v>144.03</v>
      </c>
      <c r="AK1093">
        <v>144.03</v>
      </c>
      <c r="AL1093" s="4">
        <v>27.01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T1093">
        <v>0</v>
      </c>
      <c r="AU1093" s="4">
        <v>0</v>
      </c>
      <c r="AV1093" s="4">
        <v>8.5500000000000007</v>
      </c>
      <c r="AW1093" s="4">
        <v>179.59</v>
      </c>
      <c r="AX1093">
        <v>5</v>
      </c>
      <c r="AY1093" t="s">
        <v>80</v>
      </c>
      <c r="AZ1093">
        <v>5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 t="s">
        <v>81</v>
      </c>
      <c r="BJ1093" s="6">
        <v>45892</v>
      </c>
      <c r="BK1093" t="s">
        <v>233</v>
      </c>
      <c r="BL1093" t="s">
        <v>234</v>
      </c>
      <c r="BM1093" t="s">
        <v>239</v>
      </c>
      <c r="BN1093" t="s">
        <v>234</v>
      </c>
      <c r="BP1093">
        <v>2025</v>
      </c>
      <c r="BQ1093" t="s">
        <v>235</v>
      </c>
      <c r="BR1093" t="s">
        <v>240</v>
      </c>
    </row>
    <row r="1094" spans="1:70" x14ac:dyDescent="0.25">
      <c r="A1094">
        <v>6612276573</v>
      </c>
      <c r="B1094" t="s">
        <v>238</v>
      </c>
      <c r="C1094" t="s">
        <v>89</v>
      </c>
      <c r="D1094" s="4">
        <v>153.44999999999999</v>
      </c>
      <c r="E1094" s="5">
        <v>45892</v>
      </c>
      <c r="F1094" s="5">
        <v>45890</v>
      </c>
      <c r="G1094">
        <v>7926</v>
      </c>
      <c r="H1094" t="s">
        <v>90</v>
      </c>
      <c r="I1094" t="s">
        <v>91</v>
      </c>
      <c r="J1094" t="s">
        <v>69</v>
      </c>
      <c r="K1094" t="s">
        <v>92</v>
      </c>
      <c r="L1094" t="s">
        <v>93</v>
      </c>
      <c r="M1094" t="s">
        <v>72</v>
      </c>
      <c r="P1094" t="s">
        <v>94</v>
      </c>
      <c r="Q1094" t="s">
        <v>95</v>
      </c>
      <c r="R1094" t="s">
        <v>96</v>
      </c>
      <c r="S1094" t="s">
        <v>97</v>
      </c>
      <c r="T1094" t="s">
        <v>98</v>
      </c>
      <c r="U1094">
        <v>42.370837000000002</v>
      </c>
      <c r="V1094">
        <v>-83.485600000000005</v>
      </c>
      <c r="W1094" t="s">
        <v>278</v>
      </c>
      <c r="X1094" t="s">
        <v>279</v>
      </c>
      <c r="Y1094" t="s">
        <v>119</v>
      </c>
      <c r="Z1094" s="10">
        <v>559624420</v>
      </c>
      <c r="AA1094" s="9">
        <v>43.762272000000003</v>
      </c>
      <c r="AB1094" s="9">
        <v>-91.845299999999995</v>
      </c>
      <c r="AC1094" t="s">
        <v>98</v>
      </c>
      <c r="AD1094">
        <v>104</v>
      </c>
      <c r="AE1094" s="1" t="s">
        <v>102</v>
      </c>
      <c r="AF1094" s="1" t="str">
        <f t="shared" si="50"/>
        <v>4</v>
      </c>
      <c r="AG1094" s="1">
        <f t="shared" si="51"/>
        <v>5</v>
      </c>
      <c r="AH1094" s="1">
        <v>11.94</v>
      </c>
      <c r="AI1094" s="7">
        <f t="shared" si="52"/>
        <v>112.67999999999999</v>
      </c>
      <c r="AJ1094">
        <v>112.68</v>
      </c>
      <c r="AK1094">
        <v>112.68</v>
      </c>
      <c r="AL1094" s="4">
        <v>23.07</v>
      </c>
      <c r="AM1094" s="4">
        <v>0</v>
      </c>
      <c r="AN1094" s="4">
        <v>0</v>
      </c>
      <c r="AO1094" s="4">
        <v>0</v>
      </c>
      <c r="AP1094" s="4">
        <v>0</v>
      </c>
      <c r="AQ1094" s="4">
        <v>4.58</v>
      </c>
      <c r="AR1094" s="4">
        <v>0</v>
      </c>
      <c r="AT1094">
        <v>0</v>
      </c>
      <c r="AU1094" s="4">
        <v>0</v>
      </c>
      <c r="AV1094" s="4">
        <v>17.7</v>
      </c>
      <c r="AW1094" s="4">
        <v>153.44999999999999</v>
      </c>
      <c r="AX1094">
        <v>5</v>
      </c>
      <c r="AY1094" t="s">
        <v>80</v>
      </c>
      <c r="AZ1094">
        <v>5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 t="s">
        <v>81</v>
      </c>
      <c r="BJ1094" s="6">
        <v>45892</v>
      </c>
      <c r="BK1094" t="s">
        <v>233</v>
      </c>
      <c r="BL1094" t="s">
        <v>234</v>
      </c>
      <c r="BM1094" t="s">
        <v>239</v>
      </c>
      <c r="BN1094" t="s">
        <v>234</v>
      </c>
      <c r="BP1094">
        <v>2025</v>
      </c>
      <c r="BQ1094" t="s">
        <v>235</v>
      </c>
      <c r="BR1094" t="s">
        <v>240</v>
      </c>
    </row>
    <row r="1095" spans="1:70" x14ac:dyDescent="0.25">
      <c r="A1095">
        <v>6612276508</v>
      </c>
      <c r="B1095" t="s">
        <v>238</v>
      </c>
      <c r="C1095" t="s">
        <v>89</v>
      </c>
      <c r="D1095" s="4">
        <v>179.59</v>
      </c>
      <c r="E1095" s="5">
        <v>45892</v>
      </c>
      <c r="F1095" s="5">
        <v>45888</v>
      </c>
      <c r="G1095">
        <v>7926</v>
      </c>
      <c r="H1095" t="s">
        <v>90</v>
      </c>
      <c r="I1095" t="s">
        <v>91</v>
      </c>
      <c r="J1095" t="s">
        <v>69</v>
      </c>
      <c r="K1095" t="s">
        <v>92</v>
      </c>
      <c r="L1095" t="s">
        <v>93</v>
      </c>
      <c r="M1095" t="s">
        <v>72</v>
      </c>
      <c r="P1095" t="s">
        <v>94</v>
      </c>
      <c r="Q1095" t="s">
        <v>95</v>
      </c>
      <c r="R1095" t="s">
        <v>96</v>
      </c>
      <c r="S1095" t="s">
        <v>97</v>
      </c>
      <c r="T1095" t="s">
        <v>98</v>
      </c>
      <c r="U1095">
        <v>42.370837000000002</v>
      </c>
      <c r="V1095">
        <v>-83.485600000000005</v>
      </c>
      <c r="W1095" t="s">
        <v>293</v>
      </c>
      <c r="X1095" t="s">
        <v>294</v>
      </c>
      <c r="Y1095" t="s">
        <v>112</v>
      </c>
      <c r="Z1095" s="10">
        <v>770077755</v>
      </c>
      <c r="AA1095" s="9">
        <v>29.772627</v>
      </c>
      <c r="AB1095" s="9">
        <v>-95.403189999999995</v>
      </c>
      <c r="AC1095" t="s">
        <v>98</v>
      </c>
      <c r="AD1095">
        <v>107</v>
      </c>
      <c r="AE1095" s="1" t="s">
        <v>102</v>
      </c>
      <c r="AF1095" s="1" t="str">
        <f t="shared" si="50"/>
        <v>7</v>
      </c>
      <c r="AG1095" s="1">
        <f t="shared" si="51"/>
        <v>5</v>
      </c>
      <c r="AH1095" s="1">
        <v>14.99</v>
      </c>
      <c r="AI1095" s="7">
        <f t="shared" si="52"/>
        <v>144.03</v>
      </c>
      <c r="AJ1095">
        <v>144.03</v>
      </c>
      <c r="AK1095">
        <v>144.03</v>
      </c>
      <c r="AL1095" s="4">
        <v>27.01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T1095">
        <v>0</v>
      </c>
      <c r="AU1095" s="4">
        <v>0</v>
      </c>
      <c r="AV1095" s="4">
        <v>8.5500000000000007</v>
      </c>
      <c r="AW1095" s="4">
        <v>179.59</v>
      </c>
      <c r="AX1095">
        <v>5</v>
      </c>
      <c r="AY1095" t="s">
        <v>80</v>
      </c>
      <c r="AZ1095">
        <v>5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 t="s">
        <v>81</v>
      </c>
      <c r="BJ1095" s="6">
        <v>45892</v>
      </c>
      <c r="BK1095" t="s">
        <v>233</v>
      </c>
      <c r="BL1095" t="s">
        <v>234</v>
      </c>
      <c r="BM1095" t="s">
        <v>239</v>
      </c>
      <c r="BN1095" t="s">
        <v>234</v>
      </c>
      <c r="BP1095">
        <v>2025</v>
      </c>
      <c r="BQ1095" t="s">
        <v>235</v>
      </c>
      <c r="BR1095" t="s">
        <v>240</v>
      </c>
    </row>
    <row r="1096" spans="1:70" x14ac:dyDescent="0.25">
      <c r="A1096">
        <v>6612276559</v>
      </c>
      <c r="B1096" t="s">
        <v>238</v>
      </c>
      <c r="C1096" t="s">
        <v>89</v>
      </c>
      <c r="D1096" s="4">
        <v>164.13</v>
      </c>
      <c r="E1096" s="5">
        <v>45892</v>
      </c>
      <c r="F1096" s="5">
        <v>45890</v>
      </c>
      <c r="G1096">
        <v>7926</v>
      </c>
      <c r="H1096" t="s">
        <v>90</v>
      </c>
      <c r="I1096" t="s">
        <v>91</v>
      </c>
      <c r="J1096" t="s">
        <v>69</v>
      </c>
      <c r="K1096" t="s">
        <v>92</v>
      </c>
      <c r="L1096" t="s">
        <v>93</v>
      </c>
      <c r="M1096" t="s">
        <v>72</v>
      </c>
      <c r="P1096" t="s">
        <v>94</v>
      </c>
      <c r="Q1096" t="s">
        <v>95</v>
      </c>
      <c r="R1096" t="s">
        <v>96</v>
      </c>
      <c r="S1096" t="s">
        <v>97</v>
      </c>
      <c r="T1096" t="s">
        <v>98</v>
      </c>
      <c r="U1096">
        <v>42.370837000000002</v>
      </c>
      <c r="V1096">
        <v>-83.485600000000005</v>
      </c>
      <c r="W1096" t="s">
        <v>362</v>
      </c>
      <c r="X1096" t="s">
        <v>363</v>
      </c>
      <c r="Y1096" t="s">
        <v>349</v>
      </c>
      <c r="Z1096" s="10">
        <v>800234688</v>
      </c>
      <c r="AA1096" s="9">
        <v>39.923988000000001</v>
      </c>
      <c r="AB1096" s="9">
        <v>-105.08165700000001</v>
      </c>
      <c r="AC1096" t="s">
        <v>98</v>
      </c>
      <c r="AD1096">
        <v>106</v>
      </c>
      <c r="AE1096" s="1" t="s">
        <v>102</v>
      </c>
      <c r="AF1096" s="1" t="str">
        <f t="shared" si="50"/>
        <v>6</v>
      </c>
      <c r="AG1096" s="1">
        <f t="shared" si="51"/>
        <v>5</v>
      </c>
      <c r="AH1096" s="1">
        <v>13.2</v>
      </c>
      <c r="AI1096" s="7">
        <f t="shared" si="52"/>
        <v>127.04999999999998</v>
      </c>
      <c r="AJ1096">
        <v>127.05</v>
      </c>
      <c r="AK1096">
        <v>127.05</v>
      </c>
      <c r="AL1096" s="4">
        <v>24.68</v>
      </c>
      <c r="AM1096" s="4">
        <v>0</v>
      </c>
      <c r="AN1096" s="4">
        <v>0</v>
      </c>
      <c r="AO1096" s="4">
        <v>0</v>
      </c>
      <c r="AP1096" s="4">
        <v>0</v>
      </c>
      <c r="AQ1096" s="4">
        <v>4.58</v>
      </c>
      <c r="AR1096" s="4">
        <v>0</v>
      </c>
      <c r="AT1096">
        <v>0</v>
      </c>
      <c r="AU1096" s="4">
        <v>0</v>
      </c>
      <c r="AV1096" s="4">
        <v>12.4</v>
      </c>
      <c r="AW1096" s="4">
        <v>164.13</v>
      </c>
      <c r="AX1096">
        <v>5</v>
      </c>
      <c r="AY1096" t="s">
        <v>80</v>
      </c>
      <c r="AZ1096">
        <v>5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 t="s">
        <v>81</v>
      </c>
      <c r="BJ1096" s="6">
        <v>45892</v>
      </c>
      <c r="BK1096" t="s">
        <v>233</v>
      </c>
      <c r="BL1096" t="s">
        <v>234</v>
      </c>
      <c r="BM1096" t="s">
        <v>239</v>
      </c>
      <c r="BN1096" t="s">
        <v>234</v>
      </c>
      <c r="BP1096">
        <v>2025</v>
      </c>
      <c r="BQ1096" t="s">
        <v>235</v>
      </c>
      <c r="BR1096" t="s">
        <v>240</v>
      </c>
    </row>
    <row r="1097" spans="1:70" x14ac:dyDescent="0.25">
      <c r="A1097">
        <v>6612276479</v>
      </c>
      <c r="B1097" t="s">
        <v>238</v>
      </c>
      <c r="C1097" t="s">
        <v>89</v>
      </c>
      <c r="D1097" s="4">
        <v>152.54</v>
      </c>
      <c r="E1097" s="5">
        <v>45892</v>
      </c>
      <c r="F1097" s="5">
        <v>45888</v>
      </c>
      <c r="G1097">
        <v>7926</v>
      </c>
      <c r="H1097" t="s">
        <v>90</v>
      </c>
      <c r="I1097" t="s">
        <v>91</v>
      </c>
      <c r="J1097" t="s">
        <v>69</v>
      </c>
      <c r="K1097" t="s">
        <v>92</v>
      </c>
      <c r="L1097" t="s">
        <v>93</v>
      </c>
      <c r="M1097" t="s">
        <v>72</v>
      </c>
      <c r="P1097" t="s">
        <v>94</v>
      </c>
      <c r="Q1097" t="s">
        <v>95</v>
      </c>
      <c r="R1097" t="s">
        <v>96</v>
      </c>
      <c r="S1097" t="s">
        <v>97</v>
      </c>
      <c r="T1097" t="s">
        <v>98</v>
      </c>
      <c r="U1097">
        <v>42.370837000000002</v>
      </c>
      <c r="V1097">
        <v>-83.485600000000005</v>
      </c>
      <c r="W1097" t="s">
        <v>297</v>
      </c>
      <c r="X1097" t="s">
        <v>298</v>
      </c>
      <c r="Y1097" t="s">
        <v>299</v>
      </c>
      <c r="Z1097" s="10">
        <v>674014143</v>
      </c>
      <c r="AA1097" s="9">
        <v>38.827874999999999</v>
      </c>
      <c r="AB1097" s="9">
        <v>-97.615530000000007</v>
      </c>
      <c r="AC1097" t="s">
        <v>98</v>
      </c>
      <c r="AD1097">
        <v>105</v>
      </c>
      <c r="AE1097" s="1" t="s">
        <v>102</v>
      </c>
      <c r="AF1097" s="1" t="str">
        <f t="shared" si="50"/>
        <v>5</v>
      </c>
      <c r="AG1097" s="1">
        <f t="shared" si="51"/>
        <v>5</v>
      </c>
      <c r="AH1097" s="1">
        <v>12.74</v>
      </c>
      <c r="AI1097" s="7">
        <f t="shared" si="52"/>
        <v>122.33999999999999</v>
      </c>
      <c r="AJ1097">
        <v>122.34</v>
      </c>
      <c r="AK1097">
        <v>122.34</v>
      </c>
      <c r="AL1097" s="4">
        <v>22.94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T1097">
        <v>0</v>
      </c>
      <c r="AU1097" s="4">
        <v>0</v>
      </c>
      <c r="AV1097" s="4">
        <v>7.26</v>
      </c>
      <c r="AW1097" s="4">
        <v>152.54</v>
      </c>
      <c r="AX1097">
        <v>5</v>
      </c>
      <c r="AY1097" t="s">
        <v>80</v>
      </c>
      <c r="AZ1097">
        <v>5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 t="s">
        <v>81</v>
      </c>
      <c r="BJ1097" s="6">
        <v>45892</v>
      </c>
      <c r="BK1097" t="s">
        <v>233</v>
      </c>
      <c r="BL1097" t="s">
        <v>234</v>
      </c>
      <c r="BM1097" t="s">
        <v>239</v>
      </c>
      <c r="BN1097" t="s">
        <v>234</v>
      </c>
      <c r="BP1097">
        <v>2025</v>
      </c>
      <c r="BQ1097" t="s">
        <v>235</v>
      </c>
      <c r="BR1097" t="s">
        <v>240</v>
      </c>
    </row>
    <row r="1098" spans="1:70" x14ac:dyDescent="0.25">
      <c r="A1098">
        <v>6612276465</v>
      </c>
      <c r="B1098" t="s">
        <v>238</v>
      </c>
      <c r="C1098" t="s">
        <v>89</v>
      </c>
      <c r="D1098" s="4">
        <v>140.5</v>
      </c>
      <c r="E1098" s="5">
        <v>45892</v>
      </c>
      <c r="F1098" s="5">
        <v>45887</v>
      </c>
      <c r="G1098">
        <v>7926</v>
      </c>
      <c r="H1098" t="s">
        <v>90</v>
      </c>
      <c r="I1098" t="s">
        <v>91</v>
      </c>
      <c r="J1098" t="s">
        <v>69</v>
      </c>
      <c r="K1098" t="s">
        <v>92</v>
      </c>
      <c r="L1098" t="s">
        <v>93</v>
      </c>
      <c r="M1098" t="s">
        <v>72</v>
      </c>
      <c r="P1098" t="s">
        <v>94</v>
      </c>
      <c r="Q1098" t="s">
        <v>95</v>
      </c>
      <c r="R1098" t="s">
        <v>96</v>
      </c>
      <c r="S1098" t="s">
        <v>97</v>
      </c>
      <c r="T1098" t="s">
        <v>98</v>
      </c>
      <c r="U1098">
        <v>42.370837000000002</v>
      </c>
      <c r="V1098">
        <v>-83.485600000000005</v>
      </c>
      <c r="W1098" t="s">
        <v>285</v>
      </c>
      <c r="X1098" t="s">
        <v>286</v>
      </c>
      <c r="Y1098" t="s">
        <v>287</v>
      </c>
      <c r="Z1098" s="10">
        <v>549048072</v>
      </c>
      <c r="AA1098" s="9">
        <v>44.018870999999997</v>
      </c>
      <c r="AB1098" s="9">
        <v>-88.613240000000005</v>
      </c>
      <c r="AC1098" t="s">
        <v>98</v>
      </c>
      <c r="AD1098">
        <v>104</v>
      </c>
      <c r="AE1098" s="1" t="s">
        <v>102</v>
      </c>
      <c r="AF1098" s="1" t="str">
        <f t="shared" si="50"/>
        <v>4</v>
      </c>
      <c r="AG1098" s="1">
        <f t="shared" si="51"/>
        <v>5</v>
      </c>
      <c r="AH1098" s="1">
        <v>11.94</v>
      </c>
      <c r="AI1098" s="7">
        <f t="shared" si="52"/>
        <v>112.68</v>
      </c>
      <c r="AJ1098">
        <v>112.68</v>
      </c>
      <c r="AK1098">
        <v>112.68</v>
      </c>
      <c r="AL1098" s="4">
        <v>21.13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T1098">
        <v>0</v>
      </c>
      <c r="AU1098" s="4">
        <v>0</v>
      </c>
      <c r="AV1098" s="4">
        <v>6.69</v>
      </c>
      <c r="AW1098" s="4">
        <v>140.5</v>
      </c>
      <c r="AX1098">
        <v>5</v>
      </c>
      <c r="AY1098" t="s">
        <v>80</v>
      </c>
      <c r="AZ1098">
        <v>5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 t="s">
        <v>81</v>
      </c>
      <c r="BJ1098" s="6">
        <v>45892</v>
      </c>
      <c r="BK1098" t="s">
        <v>233</v>
      </c>
      <c r="BL1098" t="s">
        <v>234</v>
      </c>
      <c r="BM1098" t="s">
        <v>239</v>
      </c>
      <c r="BN1098" t="s">
        <v>234</v>
      </c>
      <c r="BP1098">
        <v>2025</v>
      </c>
      <c r="BQ1098" t="s">
        <v>235</v>
      </c>
      <c r="BR1098" t="s">
        <v>240</v>
      </c>
    </row>
    <row r="1099" spans="1:70" x14ac:dyDescent="0.25">
      <c r="A1099">
        <v>6612276586</v>
      </c>
      <c r="B1099" t="s">
        <v>238</v>
      </c>
      <c r="C1099" t="s">
        <v>89</v>
      </c>
      <c r="D1099" s="4">
        <v>158.41</v>
      </c>
      <c r="E1099" s="5">
        <v>45892</v>
      </c>
      <c r="F1099" s="5">
        <v>45890</v>
      </c>
      <c r="G1099">
        <v>7926</v>
      </c>
      <c r="H1099" t="s">
        <v>90</v>
      </c>
      <c r="I1099" t="s">
        <v>91</v>
      </c>
      <c r="J1099" t="s">
        <v>69</v>
      </c>
      <c r="K1099" t="s">
        <v>92</v>
      </c>
      <c r="L1099" t="s">
        <v>93</v>
      </c>
      <c r="M1099" t="s">
        <v>72</v>
      </c>
      <c r="P1099" t="s">
        <v>94</v>
      </c>
      <c r="Q1099" t="s">
        <v>95</v>
      </c>
      <c r="R1099" t="s">
        <v>96</v>
      </c>
      <c r="S1099" t="s">
        <v>97</v>
      </c>
      <c r="T1099" t="s">
        <v>98</v>
      </c>
      <c r="U1099">
        <v>42.370837000000002</v>
      </c>
      <c r="V1099">
        <v>-83.485600000000005</v>
      </c>
      <c r="W1099" t="s">
        <v>273</v>
      </c>
      <c r="X1099" t="s">
        <v>274</v>
      </c>
      <c r="Y1099" t="s">
        <v>112</v>
      </c>
      <c r="Z1099" s="10">
        <v>782162907</v>
      </c>
      <c r="AA1099" s="9">
        <v>29.528514999999999</v>
      </c>
      <c r="AB1099" s="9">
        <v>-98.492189999999994</v>
      </c>
      <c r="AC1099" t="s">
        <v>98</v>
      </c>
      <c r="AD1099">
        <v>106</v>
      </c>
      <c r="AE1099" s="1" t="s">
        <v>102</v>
      </c>
      <c r="AF1099" s="1" t="str">
        <f t="shared" si="50"/>
        <v>6</v>
      </c>
      <c r="AG1099" s="1">
        <f t="shared" si="51"/>
        <v>5</v>
      </c>
      <c r="AH1099" s="1">
        <v>13.2</v>
      </c>
      <c r="AI1099" s="7">
        <f t="shared" si="52"/>
        <v>127.05</v>
      </c>
      <c r="AJ1099">
        <v>127.05</v>
      </c>
      <c r="AK1099">
        <v>127.05</v>
      </c>
      <c r="AL1099" s="4">
        <v>23.82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T1099">
        <v>0</v>
      </c>
      <c r="AU1099" s="4">
        <v>0</v>
      </c>
      <c r="AV1099" s="4">
        <v>7.54</v>
      </c>
      <c r="AW1099" s="4">
        <v>158.41</v>
      </c>
      <c r="AX1099">
        <v>5</v>
      </c>
      <c r="AY1099" t="s">
        <v>80</v>
      </c>
      <c r="AZ1099">
        <v>5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 t="s">
        <v>81</v>
      </c>
      <c r="BJ1099" s="6">
        <v>45892</v>
      </c>
      <c r="BK1099" t="s">
        <v>233</v>
      </c>
      <c r="BL1099" t="s">
        <v>234</v>
      </c>
      <c r="BM1099" t="s">
        <v>239</v>
      </c>
      <c r="BN1099" t="s">
        <v>234</v>
      </c>
      <c r="BP1099">
        <v>2025</v>
      </c>
      <c r="BQ1099" t="s">
        <v>235</v>
      </c>
      <c r="BR1099" t="s">
        <v>240</v>
      </c>
    </row>
    <row r="1100" spans="1:70" x14ac:dyDescent="0.25">
      <c r="A1100">
        <v>6612276577</v>
      </c>
      <c r="B1100" t="s">
        <v>238</v>
      </c>
      <c r="C1100" t="s">
        <v>89</v>
      </c>
      <c r="D1100" s="4">
        <v>152.54</v>
      </c>
      <c r="E1100" s="5">
        <v>45892</v>
      </c>
      <c r="F1100" s="5">
        <v>45890</v>
      </c>
      <c r="G1100">
        <v>7926</v>
      </c>
      <c r="H1100" t="s">
        <v>90</v>
      </c>
      <c r="I1100" t="s">
        <v>91</v>
      </c>
      <c r="J1100" t="s">
        <v>69</v>
      </c>
      <c r="K1100" t="s">
        <v>92</v>
      </c>
      <c r="L1100" t="s">
        <v>93</v>
      </c>
      <c r="M1100" t="s">
        <v>72</v>
      </c>
      <c r="P1100" t="s">
        <v>94</v>
      </c>
      <c r="Q1100" t="s">
        <v>95</v>
      </c>
      <c r="R1100" t="s">
        <v>96</v>
      </c>
      <c r="S1100" t="s">
        <v>97</v>
      </c>
      <c r="T1100" t="s">
        <v>98</v>
      </c>
      <c r="U1100">
        <v>42.370837000000002</v>
      </c>
      <c r="V1100">
        <v>-83.485600000000005</v>
      </c>
      <c r="W1100" t="s">
        <v>313</v>
      </c>
      <c r="X1100" t="s">
        <v>314</v>
      </c>
      <c r="Y1100" t="s">
        <v>290</v>
      </c>
      <c r="Z1100" s="10">
        <v>713017449</v>
      </c>
      <c r="AA1100" s="9">
        <v>31.294532</v>
      </c>
      <c r="AB1100" s="9">
        <v>-92.460149999999999</v>
      </c>
      <c r="AC1100" t="s">
        <v>98</v>
      </c>
      <c r="AD1100">
        <v>105</v>
      </c>
      <c r="AE1100" s="1" t="s">
        <v>102</v>
      </c>
      <c r="AF1100" s="1" t="str">
        <f t="shared" si="50"/>
        <v>5</v>
      </c>
      <c r="AG1100" s="1">
        <f t="shared" si="51"/>
        <v>5</v>
      </c>
      <c r="AH1100" s="1">
        <v>12.74</v>
      </c>
      <c r="AI1100" s="7">
        <f t="shared" si="52"/>
        <v>122.33999999999999</v>
      </c>
      <c r="AJ1100">
        <v>122.34</v>
      </c>
      <c r="AK1100">
        <v>122.34</v>
      </c>
      <c r="AL1100" s="4">
        <v>22.94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T1100">
        <v>0</v>
      </c>
      <c r="AU1100" s="4">
        <v>0</v>
      </c>
      <c r="AV1100" s="4">
        <v>7.26</v>
      </c>
      <c r="AW1100" s="4">
        <v>152.54</v>
      </c>
      <c r="AX1100">
        <v>5</v>
      </c>
      <c r="AY1100" t="s">
        <v>80</v>
      </c>
      <c r="AZ1100">
        <v>5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 t="s">
        <v>81</v>
      </c>
      <c r="BJ1100" s="6">
        <v>45892</v>
      </c>
      <c r="BK1100" t="s">
        <v>233</v>
      </c>
      <c r="BL1100" t="s">
        <v>234</v>
      </c>
      <c r="BM1100" t="s">
        <v>239</v>
      </c>
      <c r="BN1100" t="s">
        <v>234</v>
      </c>
      <c r="BP1100">
        <v>2025</v>
      </c>
      <c r="BQ1100" t="s">
        <v>235</v>
      </c>
      <c r="BR1100" t="s">
        <v>240</v>
      </c>
    </row>
    <row r="1101" spans="1:70" x14ac:dyDescent="0.25">
      <c r="A1101">
        <v>6612276542</v>
      </c>
      <c r="B1101" t="s">
        <v>238</v>
      </c>
      <c r="C1101" t="s">
        <v>89</v>
      </c>
      <c r="D1101" s="4">
        <v>69.98</v>
      </c>
      <c r="E1101" s="5">
        <v>45892</v>
      </c>
      <c r="F1101" s="5">
        <v>45890</v>
      </c>
      <c r="G1101">
        <v>7926</v>
      </c>
      <c r="H1101" t="s">
        <v>90</v>
      </c>
      <c r="I1101" t="s">
        <v>91</v>
      </c>
      <c r="J1101" t="s">
        <v>69</v>
      </c>
      <c r="K1101" t="s">
        <v>92</v>
      </c>
      <c r="L1101" t="s">
        <v>93</v>
      </c>
      <c r="M1101" t="s">
        <v>72</v>
      </c>
      <c r="P1101" t="s">
        <v>94</v>
      </c>
      <c r="Q1101" t="s">
        <v>95</v>
      </c>
      <c r="R1101" t="s">
        <v>96</v>
      </c>
      <c r="S1101" t="s">
        <v>97</v>
      </c>
      <c r="T1101" t="s">
        <v>98</v>
      </c>
      <c r="U1101">
        <v>42.370837000000002</v>
      </c>
      <c r="V1101">
        <v>-83.485600000000005</v>
      </c>
      <c r="W1101" t="s">
        <v>399</v>
      </c>
      <c r="X1101" t="s">
        <v>400</v>
      </c>
      <c r="Y1101" t="s">
        <v>96</v>
      </c>
      <c r="Z1101" s="10">
        <v>483631661</v>
      </c>
      <c r="AA1101" s="9">
        <v>42.765582000000002</v>
      </c>
      <c r="AB1101" s="9">
        <v>-83.172809999999998</v>
      </c>
      <c r="AC1101" t="s">
        <v>98</v>
      </c>
      <c r="AD1101">
        <v>102</v>
      </c>
      <c r="AE1101" s="1" t="s">
        <v>102</v>
      </c>
      <c r="AF1101" s="1" t="str">
        <f t="shared" si="50"/>
        <v>2</v>
      </c>
      <c r="AG1101" s="1">
        <f t="shared" si="51"/>
        <v>5</v>
      </c>
      <c r="AH1101" s="1">
        <v>10.44</v>
      </c>
      <c r="AI1101" s="7">
        <f t="shared" si="52"/>
        <v>51.550000000000011</v>
      </c>
      <c r="AJ1101">
        <v>51.55</v>
      </c>
      <c r="AK1101">
        <v>51.55</v>
      </c>
      <c r="AL1101" s="4">
        <v>10.52</v>
      </c>
      <c r="AM1101" s="4">
        <v>0</v>
      </c>
      <c r="AN1101" s="4">
        <v>0</v>
      </c>
      <c r="AO1101" s="4">
        <v>0</v>
      </c>
      <c r="AP1101" s="4">
        <v>0</v>
      </c>
      <c r="AQ1101" s="4">
        <v>4.58</v>
      </c>
      <c r="AR1101" s="4">
        <v>0</v>
      </c>
      <c r="AT1101">
        <v>0</v>
      </c>
      <c r="AU1101" s="4">
        <v>0</v>
      </c>
      <c r="AV1101" s="4">
        <v>7.91</v>
      </c>
      <c r="AW1101" s="4">
        <v>69.98</v>
      </c>
      <c r="AX1101">
        <v>5</v>
      </c>
      <c r="AY1101" t="s">
        <v>80</v>
      </c>
      <c r="AZ1101">
        <v>5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 t="s">
        <v>81</v>
      </c>
      <c r="BJ1101" s="6">
        <v>45892</v>
      </c>
      <c r="BK1101" t="s">
        <v>233</v>
      </c>
      <c r="BL1101" t="s">
        <v>234</v>
      </c>
      <c r="BM1101" t="s">
        <v>239</v>
      </c>
      <c r="BN1101" t="s">
        <v>234</v>
      </c>
      <c r="BP1101">
        <v>2025</v>
      </c>
      <c r="BQ1101" t="s">
        <v>235</v>
      </c>
      <c r="BR1101" t="s">
        <v>240</v>
      </c>
    </row>
    <row r="1102" spans="1:70" x14ac:dyDescent="0.25">
      <c r="A1102">
        <v>6612276487</v>
      </c>
      <c r="B1102" t="s">
        <v>238</v>
      </c>
      <c r="C1102" t="s">
        <v>89</v>
      </c>
      <c r="D1102" s="4">
        <v>163.61000000000001</v>
      </c>
      <c r="E1102" s="5">
        <v>45892</v>
      </c>
      <c r="F1102" s="5">
        <v>45888</v>
      </c>
      <c r="G1102">
        <v>7926</v>
      </c>
      <c r="H1102" t="s">
        <v>90</v>
      </c>
      <c r="I1102" t="s">
        <v>91</v>
      </c>
      <c r="J1102" t="s">
        <v>69</v>
      </c>
      <c r="K1102" t="s">
        <v>92</v>
      </c>
      <c r="L1102" t="s">
        <v>93</v>
      </c>
      <c r="M1102" t="s">
        <v>72</v>
      </c>
      <c r="P1102" t="s">
        <v>94</v>
      </c>
      <c r="Q1102" t="s">
        <v>95</v>
      </c>
      <c r="R1102" t="s">
        <v>96</v>
      </c>
      <c r="S1102" t="s">
        <v>97</v>
      </c>
      <c r="T1102" t="s">
        <v>98</v>
      </c>
      <c r="U1102">
        <v>42.370837000000002</v>
      </c>
      <c r="V1102">
        <v>-83.485600000000005</v>
      </c>
      <c r="W1102" t="s">
        <v>388</v>
      </c>
      <c r="X1102" t="s">
        <v>389</v>
      </c>
      <c r="Y1102" t="s">
        <v>344</v>
      </c>
      <c r="Z1102" s="10">
        <v>314113099</v>
      </c>
      <c r="AA1102" s="9">
        <v>31.927434000000002</v>
      </c>
      <c r="AB1102" s="9">
        <v>-81.042500000000004</v>
      </c>
      <c r="AC1102" t="s">
        <v>98</v>
      </c>
      <c r="AD1102">
        <v>105</v>
      </c>
      <c r="AE1102" s="1" t="s">
        <v>102</v>
      </c>
      <c r="AF1102" s="1" t="str">
        <f t="shared" si="50"/>
        <v>5</v>
      </c>
      <c r="AG1102" s="1">
        <f t="shared" si="51"/>
        <v>5</v>
      </c>
      <c r="AH1102" s="1">
        <v>12.74</v>
      </c>
      <c r="AI1102" s="7">
        <f t="shared" si="52"/>
        <v>126.64000000000001</v>
      </c>
      <c r="AJ1102">
        <v>122.34</v>
      </c>
      <c r="AK1102">
        <v>122.34</v>
      </c>
      <c r="AL1102" s="4">
        <v>24.6</v>
      </c>
      <c r="AM1102" s="4">
        <v>0</v>
      </c>
      <c r="AN1102" s="4">
        <v>0</v>
      </c>
      <c r="AO1102" s="4">
        <v>0</v>
      </c>
      <c r="AP1102" s="4">
        <v>0</v>
      </c>
      <c r="AQ1102" s="4">
        <v>4.58</v>
      </c>
      <c r="AR1102" s="4">
        <v>0</v>
      </c>
      <c r="AT1102">
        <v>0</v>
      </c>
      <c r="AU1102" s="4">
        <v>0</v>
      </c>
      <c r="AV1102" s="4">
        <v>12.37</v>
      </c>
      <c r="AW1102" s="4">
        <v>163.61000000000001</v>
      </c>
      <c r="AX1102">
        <v>5</v>
      </c>
      <c r="AY1102" t="s">
        <v>80</v>
      </c>
      <c r="AZ1102">
        <v>5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 t="s">
        <v>81</v>
      </c>
      <c r="BJ1102" s="6">
        <v>45892</v>
      </c>
      <c r="BK1102" t="s">
        <v>233</v>
      </c>
      <c r="BL1102" t="s">
        <v>234</v>
      </c>
      <c r="BM1102" t="s">
        <v>239</v>
      </c>
      <c r="BN1102" t="s">
        <v>234</v>
      </c>
      <c r="BP1102">
        <v>2025</v>
      </c>
      <c r="BQ1102" t="s">
        <v>235</v>
      </c>
      <c r="BR1102" t="s">
        <v>240</v>
      </c>
    </row>
    <row r="1103" spans="1:70" x14ac:dyDescent="0.25">
      <c r="A1103">
        <v>6612276461</v>
      </c>
      <c r="B1103" t="s">
        <v>238</v>
      </c>
      <c r="C1103" t="s">
        <v>89</v>
      </c>
      <c r="D1103" s="4">
        <v>189.97</v>
      </c>
      <c r="E1103" s="5">
        <v>45892</v>
      </c>
      <c r="F1103" s="5">
        <v>45887</v>
      </c>
      <c r="G1103">
        <v>7926</v>
      </c>
      <c r="H1103" t="s">
        <v>90</v>
      </c>
      <c r="I1103" t="s">
        <v>91</v>
      </c>
      <c r="J1103" t="s">
        <v>69</v>
      </c>
      <c r="K1103" t="s">
        <v>92</v>
      </c>
      <c r="L1103" t="s">
        <v>93</v>
      </c>
      <c r="M1103" t="s">
        <v>72</v>
      </c>
      <c r="P1103" t="s">
        <v>94</v>
      </c>
      <c r="Q1103" t="s">
        <v>95</v>
      </c>
      <c r="R1103" t="s">
        <v>96</v>
      </c>
      <c r="S1103" t="s">
        <v>97</v>
      </c>
      <c r="T1103" t="s">
        <v>98</v>
      </c>
      <c r="U1103">
        <v>42.370837000000002</v>
      </c>
      <c r="V1103">
        <v>-83.485600000000005</v>
      </c>
      <c r="W1103" t="s">
        <v>280</v>
      </c>
      <c r="X1103" t="s">
        <v>281</v>
      </c>
      <c r="Y1103" t="s">
        <v>156</v>
      </c>
      <c r="Z1103" s="10">
        <v>931031604</v>
      </c>
      <c r="AA1103" s="9">
        <v>34.428190999999998</v>
      </c>
      <c r="AB1103" s="9">
        <v>-119.68411999999999</v>
      </c>
      <c r="AC1103" t="s">
        <v>98</v>
      </c>
      <c r="AD1103">
        <v>108</v>
      </c>
      <c r="AE1103" s="1" t="s">
        <v>102</v>
      </c>
      <c r="AF1103" s="1" t="str">
        <f t="shared" si="50"/>
        <v>8</v>
      </c>
      <c r="AG1103" s="1">
        <f t="shared" si="51"/>
        <v>5</v>
      </c>
      <c r="AH1103" s="1">
        <v>15.47</v>
      </c>
      <c r="AI1103" s="7">
        <f t="shared" si="52"/>
        <v>147.77000000000001</v>
      </c>
      <c r="AJ1103">
        <v>147.77000000000001</v>
      </c>
      <c r="AK1103">
        <v>147.77000000000001</v>
      </c>
      <c r="AL1103" s="4">
        <v>28.57</v>
      </c>
      <c r="AM1103" s="4">
        <v>0</v>
      </c>
      <c r="AN1103" s="4">
        <v>0</v>
      </c>
      <c r="AO1103" s="4">
        <v>0</v>
      </c>
      <c r="AP1103" s="4">
        <v>0</v>
      </c>
      <c r="AQ1103" s="4">
        <v>4.58</v>
      </c>
      <c r="AR1103" s="4">
        <v>0</v>
      </c>
      <c r="AT1103">
        <v>0</v>
      </c>
      <c r="AU1103" s="4">
        <v>0</v>
      </c>
      <c r="AV1103" s="4">
        <v>13.63</v>
      </c>
      <c r="AW1103" s="4">
        <v>189.97</v>
      </c>
      <c r="AX1103">
        <v>5</v>
      </c>
      <c r="AY1103" t="s">
        <v>80</v>
      </c>
      <c r="AZ1103">
        <v>5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 t="s">
        <v>81</v>
      </c>
      <c r="BJ1103" s="6">
        <v>45892</v>
      </c>
      <c r="BK1103" t="s">
        <v>233</v>
      </c>
      <c r="BL1103" t="s">
        <v>234</v>
      </c>
      <c r="BM1103" t="s">
        <v>239</v>
      </c>
      <c r="BN1103" t="s">
        <v>234</v>
      </c>
      <c r="BP1103">
        <v>2025</v>
      </c>
      <c r="BQ1103" t="s">
        <v>235</v>
      </c>
      <c r="BR1103" t="s">
        <v>240</v>
      </c>
    </row>
    <row r="1104" spans="1:70" x14ac:dyDescent="0.25">
      <c r="A1104">
        <v>6612276582</v>
      </c>
      <c r="B1104" t="s">
        <v>238</v>
      </c>
      <c r="C1104" t="s">
        <v>89</v>
      </c>
      <c r="D1104" s="4">
        <v>152.54</v>
      </c>
      <c r="E1104" s="5">
        <v>45892</v>
      </c>
      <c r="F1104" s="5">
        <v>45890</v>
      </c>
      <c r="G1104">
        <v>7926</v>
      </c>
      <c r="H1104" t="s">
        <v>90</v>
      </c>
      <c r="I1104" t="s">
        <v>91</v>
      </c>
      <c r="J1104" t="s">
        <v>69</v>
      </c>
      <c r="K1104" t="s">
        <v>92</v>
      </c>
      <c r="L1104" t="s">
        <v>93</v>
      </c>
      <c r="M1104" t="s">
        <v>72</v>
      </c>
      <c r="P1104" t="s">
        <v>94</v>
      </c>
      <c r="Q1104" t="s">
        <v>95</v>
      </c>
      <c r="R1104" t="s">
        <v>96</v>
      </c>
      <c r="S1104" t="s">
        <v>97</v>
      </c>
      <c r="T1104" t="s">
        <v>98</v>
      </c>
      <c r="U1104">
        <v>42.370837000000002</v>
      </c>
      <c r="V1104">
        <v>-83.485600000000005</v>
      </c>
      <c r="W1104" t="s">
        <v>313</v>
      </c>
      <c r="X1104" t="s">
        <v>314</v>
      </c>
      <c r="Y1104" t="s">
        <v>290</v>
      </c>
      <c r="Z1104" s="10">
        <v>713017449</v>
      </c>
      <c r="AA1104" s="9">
        <v>31.294532</v>
      </c>
      <c r="AB1104" s="9">
        <v>-92.460149999999999</v>
      </c>
      <c r="AC1104" t="s">
        <v>98</v>
      </c>
      <c r="AD1104">
        <v>105</v>
      </c>
      <c r="AE1104" s="1" t="s">
        <v>102</v>
      </c>
      <c r="AF1104" s="1" t="str">
        <f t="shared" si="50"/>
        <v>5</v>
      </c>
      <c r="AG1104" s="1">
        <f t="shared" si="51"/>
        <v>5</v>
      </c>
      <c r="AH1104" s="1">
        <v>12.74</v>
      </c>
      <c r="AI1104" s="7">
        <f t="shared" si="52"/>
        <v>122.33999999999999</v>
      </c>
      <c r="AJ1104">
        <v>122.34</v>
      </c>
      <c r="AK1104">
        <v>122.34</v>
      </c>
      <c r="AL1104" s="4">
        <v>22.94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T1104">
        <v>0</v>
      </c>
      <c r="AU1104" s="4">
        <v>0</v>
      </c>
      <c r="AV1104" s="4">
        <v>7.26</v>
      </c>
      <c r="AW1104" s="4">
        <v>152.54</v>
      </c>
      <c r="AX1104">
        <v>5</v>
      </c>
      <c r="AY1104" t="s">
        <v>80</v>
      </c>
      <c r="AZ1104">
        <v>5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 t="s">
        <v>81</v>
      </c>
      <c r="BJ1104" s="6">
        <v>45892</v>
      </c>
      <c r="BK1104" t="s">
        <v>233</v>
      </c>
      <c r="BL1104" t="s">
        <v>234</v>
      </c>
      <c r="BM1104" t="s">
        <v>239</v>
      </c>
      <c r="BN1104" t="s">
        <v>234</v>
      </c>
      <c r="BP1104">
        <v>2025</v>
      </c>
      <c r="BQ1104" t="s">
        <v>235</v>
      </c>
      <c r="BR1104" t="s">
        <v>240</v>
      </c>
    </row>
    <row r="1105" spans="1:70" x14ac:dyDescent="0.25">
      <c r="A1105">
        <v>6612276523</v>
      </c>
      <c r="B1105" t="s">
        <v>238</v>
      </c>
      <c r="C1105" t="s">
        <v>89</v>
      </c>
      <c r="D1105" s="4">
        <v>153.44999999999999</v>
      </c>
      <c r="E1105" s="5">
        <v>45892</v>
      </c>
      <c r="F1105" s="5">
        <v>45888</v>
      </c>
      <c r="G1105">
        <v>7926</v>
      </c>
      <c r="H1105" t="s">
        <v>90</v>
      </c>
      <c r="I1105" t="s">
        <v>91</v>
      </c>
      <c r="J1105" t="s">
        <v>69</v>
      </c>
      <c r="K1105" t="s">
        <v>92</v>
      </c>
      <c r="L1105" t="s">
        <v>93</v>
      </c>
      <c r="M1105" t="s">
        <v>72</v>
      </c>
      <c r="P1105" t="s">
        <v>94</v>
      </c>
      <c r="Q1105" t="s">
        <v>95</v>
      </c>
      <c r="R1105" t="s">
        <v>96</v>
      </c>
      <c r="S1105" t="s">
        <v>97</v>
      </c>
      <c r="T1105" t="s">
        <v>98</v>
      </c>
      <c r="U1105">
        <v>42.370837000000002</v>
      </c>
      <c r="V1105">
        <v>-83.485600000000005</v>
      </c>
      <c r="W1105" t="s">
        <v>278</v>
      </c>
      <c r="X1105" t="s">
        <v>279</v>
      </c>
      <c r="Y1105" t="s">
        <v>119</v>
      </c>
      <c r="Z1105" s="10">
        <v>559624420</v>
      </c>
      <c r="AA1105" s="9">
        <v>43.762272000000003</v>
      </c>
      <c r="AB1105" s="9">
        <v>-91.845299999999995</v>
      </c>
      <c r="AC1105" t="s">
        <v>98</v>
      </c>
      <c r="AD1105">
        <v>104</v>
      </c>
      <c r="AE1105" s="1" t="s">
        <v>102</v>
      </c>
      <c r="AF1105" s="1" t="str">
        <f t="shared" si="50"/>
        <v>4</v>
      </c>
      <c r="AG1105" s="1">
        <f t="shared" si="51"/>
        <v>5</v>
      </c>
      <c r="AH1105" s="1">
        <v>11.94</v>
      </c>
      <c r="AI1105" s="7">
        <f t="shared" si="52"/>
        <v>112.67999999999999</v>
      </c>
      <c r="AJ1105">
        <v>112.68</v>
      </c>
      <c r="AK1105">
        <v>112.68</v>
      </c>
      <c r="AL1105" s="4">
        <v>23.07</v>
      </c>
      <c r="AM1105" s="4">
        <v>0</v>
      </c>
      <c r="AN1105" s="4">
        <v>0</v>
      </c>
      <c r="AO1105" s="4">
        <v>0</v>
      </c>
      <c r="AP1105" s="4">
        <v>0</v>
      </c>
      <c r="AQ1105" s="4">
        <v>4.58</v>
      </c>
      <c r="AR1105" s="4">
        <v>0</v>
      </c>
      <c r="AT1105">
        <v>0</v>
      </c>
      <c r="AU1105" s="4">
        <v>0</v>
      </c>
      <c r="AV1105" s="4">
        <v>17.7</v>
      </c>
      <c r="AW1105" s="4">
        <v>153.44999999999999</v>
      </c>
      <c r="AX1105">
        <v>5</v>
      </c>
      <c r="AY1105" t="s">
        <v>80</v>
      </c>
      <c r="AZ1105">
        <v>5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 t="s">
        <v>81</v>
      </c>
      <c r="BJ1105" s="6">
        <v>45892</v>
      </c>
      <c r="BK1105" t="s">
        <v>233</v>
      </c>
      <c r="BL1105" t="s">
        <v>234</v>
      </c>
      <c r="BM1105" t="s">
        <v>239</v>
      </c>
      <c r="BN1105" t="s">
        <v>234</v>
      </c>
      <c r="BP1105">
        <v>2025</v>
      </c>
      <c r="BQ1105" t="s">
        <v>235</v>
      </c>
      <c r="BR1105" t="s">
        <v>240</v>
      </c>
    </row>
    <row r="1106" spans="1:70" x14ac:dyDescent="0.25">
      <c r="A1106">
        <v>6612276503</v>
      </c>
      <c r="B1106" t="s">
        <v>238</v>
      </c>
      <c r="C1106" t="s">
        <v>89</v>
      </c>
      <c r="D1106" s="4">
        <v>158.26</v>
      </c>
      <c r="E1106" s="5">
        <v>45892</v>
      </c>
      <c r="F1106" s="5">
        <v>45888</v>
      </c>
      <c r="G1106">
        <v>7926</v>
      </c>
      <c r="H1106" t="s">
        <v>90</v>
      </c>
      <c r="I1106" t="s">
        <v>91</v>
      </c>
      <c r="J1106" t="s">
        <v>69</v>
      </c>
      <c r="K1106" t="s">
        <v>92</v>
      </c>
      <c r="L1106" t="s">
        <v>93</v>
      </c>
      <c r="M1106" t="s">
        <v>72</v>
      </c>
      <c r="P1106" t="s">
        <v>94</v>
      </c>
      <c r="Q1106" t="s">
        <v>95</v>
      </c>
      <c r="R1106" t="s">
        <v>96</v>
      </c>
      <c r="S1106" t="s">
        <v>97</v>
      </c>
      <c r="T1106" t="s">
        <v>98</v>
      </c>
      <c r="U1106">
        <v>42.370837000000002</v>
      </c>
      <c r="V1106">
        <v>-83.485600000000005</v>
      </c>
      <c r="W1106" t="s">
        <v>300</v>
      </c>
      <c r="X1106" t="s">
        <v>301</v>
      </c>
      <c r="Y1106" t="s">
        <v>290</v>
      </c>
      <c r="Z1106" s="10">
        <v>701222112</v>
      </c>
      <c r="AA1106" s="9">
        <v>30.006353000000001</v>
      </c>
      <c r="AB1106" s="9">
        <v>-90.062640000000002</v>
      </c>
      <c r="AC1106" t="s">
        <v>98</v>
      </c>
      <c r="AD1106">
        <v>105</v>
      </c>
      <c r="AE1106" s="1" t="s">
        <v>102</v>
      </c>
      <c r="AF1106" s="1" t="str">
        <f t="shared" si="50"/>
        <v>5</v>
      </c>
      <c r="AG1106" s="1">
        <f t="shared" si="51"/>
        <v>5</v>
      </c>
      <c r="AH1106" s="1">
        <v>12.74</v>
      </c>
      <c r="AI1106" s="7">
        <f t="shared" si="52"/>
        <v>122.33999999999997</v>
      </c>
      <c r="AJ1106">
        <v>122.34</v>
      </c>
      <c r="AK1106">
        <v>122.34</v>
      </c>
      <c r="AL1106" s="4">
        <v>23.8</v>
      </c>
      <c r="AM1106" s="4">
        <v>0</v>
      </c>
      <c r="AN1106" s="4">
        <v>0</v>
      </c>
      <c r="AO1106" s="4">
        <v>0</v>
      </c>
      <c r="AP1106" s="4">
        <v>0</v>
      </c>
      <c r="AQ1106" s="4">
        <v>4.58</v>
      </c>
      <c r="AR1106" s="4">
        <v>0</v>
      </c>
      <c r="AT1106">
        <v>0</v>
      </c>
      <c r="AU1106" s="4">
        <v>0</v>
      </c>
      <c r="AV1106" s="4">
        <v>12.12</v>
      </c>
      <c r="AW1106" s="4">
        <v>158.26</v>
      </c>
      <c r="AX1106">
        <v>5</v>
      </c>
      <c r="AY1106" t="s">
        <v>80</v>
      </c>
      <c r="AZ1106">
        <v>5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 t="s">
        <v>81</v>
      </c>
      <c r="BJ1106" s="6">
        <v>45892</v>
      </c>
      <c r="BK1106" t="s">
        <v>233</v>
      </c>
      <c r="BL1106" t="s">
        <v>234</v>
      </c>
      <c r="BM1106" t="s">
        <v>239</v>
      </c>
      <c r="BN1106" t="s">
        <v>234</v>
      </c>
      <c r="BP1106">
        <v>2025</v>
      </c>
      <c r="BQ1106" t="s">
        <v>235</v>
      </c>
      <c r="BR1106" t="s">
        <v>240</v>
      </c>
    </row>
    <row r="1107" spans="1:70" x14ac:dyDescent="0.25">
      <c r="A1107">
        <v>6612276553</v>
      </c>
      <c r="B1107" t="s">
        <v>238</v>
      </c>
      <c r="C1107" t="s">
        <v>89</v>
      </c>
      <c r="D1107" s="4">
        <v>140.5</v>
      </c>
      <c r="E1107" s="5">
        <v>45892</v>
      </c>
      <c r="F1107" s="5">
        <v>45890</v>
      </c>
      <c r="G1107">
        <v>7926</v>
      </c>
      <c r="H1107" t="s">
        <v>90</v>
      </c>
      <c r="I1107" t="s">
        <v>91</v>
      </c>
      <c r="J1107" t="s">
        <v>69</v>
      </c>
      <c r="K1107" t="s">
        <v>92</v>
      </c>
      <c r="L1107" t="s">
        <v>93</v>
      </c>
      <c r="M1107" t="s">
        <v>72</v>
      </c>
      <c r="P1107" t="s">
        <v>94</v>
      </c>
      <c r="Q1107" t="s">
        <v>95</v>
      </c>
      <c r="R1107" t="s">
        <v>96</v>
      </c>
      <c r="S1107" t="s">
        <v>97</v>
      </c>
      <c r="T1107" t="s">
        <v>98</v>
      </c>
      <c r="U1107">
        <v>42.370837000000002</v>
      </c>
      <c r="V1107">
        <v>-83.485600000000005</v>
      </c>
      <c r="W1107" t="s">
        <v>285</v>
      </c>
      <c r="X1107" t="s">
        <v>286</v>
      </c>
      <c r="Y1107" t="s">
        <v>287</v>
      </c>
      <c r="Z1107" s="10">
        <v>549048072</v>
      </c>
      <c r="AA1107" s="9">
        <v>44.018870999999997</v>
      </c>
      <c r="AB1107" s="9">
        <v>-88.613240000000005</v>
      </c>
      <c r="AC1107" t="s">
        <v>98</v>
      </c>
      <c r="AD1107">
        <v>104</v>
      </c>
      <c r="AE1107" s="1" t="s">
        <v>102</v>
      </c>
      <c r="AF1107" s="1" t="str">
        <f t="shared" si="50"/>
        <v>4</v>
      </c>
      <c r="AG1107" s="1">
        <f t="shared" si="51"/>
        <v>5</v>
      </c>
      <c r="AH1107" s="1">
        <v>11.94</v>
      </c>
      <c r="AI1107" s="7">
        <f t="shared" si="52"/>
        <v>112.68</v>
      </c>
      <c r="AJ1107">
        <v>112.68</v>
      </c>
      <c r="AK1107">
        <v>112.68</v>
      </c>
      <c r="AL1107" s="4">
        <v>21.13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T1107">
        <v>0</v>
      </c>
      <c r="AU1107" s="4">
        <v>0</v>
      </c>
      <c r="AV1107" s="4">
        <v>6.69</v>
      </c>
      <c r="AW1107" s="4">
        <v>140.5</v>
      </c>
      <c r="AX1107">
        <v>5</v>
      </c>
      <c r="AY1107" t="s">
        <v>80</v>
      </c>
      <c r="AZ1107">
        <v>5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 t="s">
        <v>81</v>
      </c>
      <c r="BJ1107" s="6">
        <v>45892</v>
      </c>
      <c r="BK1107" t="s">
        <v>233</v>
      </c>
      <c r="BL1107" t="s">
        <v>234</v>
      </c>
      <c r="BM1107" t="s">
        <v>239</v>
      </c>
      <c r="BN1107" t="s">
        <v>234</v>
      </c>
      <c r="BP1107">
        <v>2025</v>
      </c>
      <c r="BQ1107" t="s">
        <v>235</v>
      </c>
      <c r="BR1107" t="s">
        <v>240</v>
      </c>
    </row>
    <row r="1108" spans="1:70" x14ac:dyDescent="0.25">
      <c r="A1108">
        <v>6612276555</v>
      </c>
      <c r="B1108" t="s">
        <v>238</v>
      </c>
      <c r="C1108" t="s">
        <v>89</v>
      </c>
      <c r="D1108" s="4">
        <v>158.26</v>
      </c>
      <c r="E1108" s="5">
        <v>45892</v>
      </c>
      <c r="F1108" s="5">
        <v>45890</v>
      </c>
      <c r="G1108">
        <v>7926</v>
      </c>
      <c r="H1108" t="s">
        <v>90</v>
      </c>
      <c r="I1108" t="s">
        <v>91</v>
      </c>
      <c r="J1108" t="s">
        <v>69</v>
      </c>
      <c r="K1108" t="s">
        <v>92</v>
      </c>
      <c r="L1108" t="s">
        <v>93</v>
      </c>
      <c r="M1108" t="s">
        <v>72</v>
      </c>
      <c r="P1108" t="s">
        <v>94</v>
      </c>
      <c r="Q1108" t="s">
        <v>95</v>
      </c>
      <c r="R1108" t="s">
        <v>96</v>
      </c>
      <c r="S1108" t="s">
        <v>97</v>
      </c>
      <c r="T1108" t="s">
        <v>98</v>
      </c>
      <c r="U1108">
        <v>42.370837000000002</v>
      </c>
      <c r="V1108">
        <v>-83.485600000000005</v>
      </c>
      <c r="W1108" t="s">
        <v>300</v>
      </c>
      <c r="X1108" t="s">
        <v>301</v>
      </c>
      <c r="Y1108" t="s">
        <v>290</v>
      </c>
      <c r="Z1108" s="10">
        <v>701222112</v>
      </c>
      <c r="AA1108" s="9">
        <v>30.006353000000001</v>
      </c>
      <c r="AB1108" s="9">
        <v>-90.062640000000002</v>
      </c>
      <c r="AC1108" t="s">
        <v>98</v>
      </c>
      <c r="AD1108">
        <v>105</v>
      </c>
      <c r="AE1108" s="1" t="s">
        <v>102</v>
      </c>
      <c r="AF1108" s="1" t="str">
        <f t="shared" si="50"/>
        <v>5</v>
      </c>
      <c r="AG1108" s="1">
        <f t="shared" si="51"/>
        <v>5</v>
      </c>
      <c r="AH1108" s="1">
        <v>12.74</v>
      </c>
      <c r="AI1108" s="7">
        <f t="shared" si="52"/>
        <v>122.33999999999997</v>
      </c>
      <c r="AJ1108">
        <v>122.34</v>
      </c>
      <c r="AK1108">
        <v>122.34</v>
      </c>
      <c r="AL1108" s="4">
        <v>23.8</v>
      </c>
      <c r="AM1108" s="4">
        <v>0</v>
      </c>
      <c r="AN1108" s="4">
        <v>0</v>
      </c>
      <c r="AO1108" s="4">
        <v>0</v>
      </c>
      <c r="AP1108" s="4">
        <v>0</v>
      </c>
      <c r="AQ1108" s="4">
        <v>4.58</v>
      </c>
      <c r="AR1108" s="4">
        <v>0</v>
      </c>
      <c r="AT1108">
        <v>0</v>
      </c>
      <c r="AU1108" s="4">
        <v>0</v>
      </c>
      <c r="AV1108" s="4">
        <v>12.12</v>
      </c>
      <c r="AW1108" s="4">
        <v>158.26</v>
      </c>
      <c r="AX1108">
        <v>5</v>
      </c>
      <c r="AY1108" t="s">
        <v>80</v>
      </c>
      <c r="AZ1108">
        <v>5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 t="s">
        <v>81</v>
      </c>
      <c r="BJ1108" s="6">
        <v>45892</v>
      </c>
      <c r="BK1108" t="s">
        <v>233</v>
      </c>
      <c r="BL1108" t="s">
        <v>234</v>
      </c>
      <c r="BM1108" t="s">
        <v>239</v>
      </c>
      <c r="BN1108" t="s">
        <v>234</v>
      </c>
      <c r="BP1108">
        <v>2025</v>
      </c>
      <c r="BQ1108" t="s">
        <v>235</v>
      </c>
      <c r="BR1108" t="s">
        <v>240</v>
      </c>
    </row>
    <row r="1109" spans="1:70" x14ac:dyDescent="0.25">
      <c r="A1109">
        <v>6612276569</v>
      </c>
      <c r="B1109" t="s">
        <v>238</v>
      </c>
      <c r="C1109" t="s">
        <v>89</v>
      </c>
      <c r="D1109" s="4">
        <v>185.29</v>
      </c>
      <c r="E1109" s="5">
        <v>45892</v>
      </c>
      <c r="F1109" s="5">
        <v>45890</v>
      </c>
      <c r="G1109">
        <v>7926</v>
      </c>
      <c r="H1109" t="s">
        <v>90</v>
      </c>
      <c r="I1109" t="s">
        <v>91</v>
      </c>
      <c r="J1109" t="s">
        <v>69</v>
      </c>
      <c r="K1109" t="s">
        <v>92</v>
      </c>
      <c r="L1109" t="s">
        <v>93</v>
      </c>
      <c r="M1109" t="s">
        <v>72</v>
      </c>
      <c r="P1109" t="s">
        <v>94</v>
      </c>
      <c r="Q1109" t="s">
        <v>95</v>
      </c>
      <c r="R1109" t="s">
        <v>96</v>
      </c>
      <c r="S1109" t="s">
        <v>97</v>
      </c>
      <c r="T1109" t="s">
        <v>98</v>
      </c>
      <c r="U1109">
        <v>42.370837000000002</v>
      </c>
      <c r="V1109">
        <v>-83.485600000000005</v>
      </c>
      <c r="W1109" t="s">
        <v>315</v>
      </c>
      <c r="X1109" t="s">
        <v>316</v>
      </c>
      <c r="Y1109" t="s">
        <v>272</v>
      </c>
      <c r="Z1109" s="10">
        <v>334317434</v>
      </c>
      <c r="AA1109" s="9">
        <v>26.381304</v>
      </c>
      <c r="AB1109" s="9">
        <v>-80.096230000000006</v>
      </c>
      <c r="AC1109" t="s">
        <v>98</v>
      </c>
      <c r="AD1109">
        <v>107</v>
      </c>
      <c r="AE1109" s="1" t="s">
        <v>102</v>
      </c>
      <c r="AF1109" s="1" t="str">
        <f t="shared" si="50"/>
        <v>7</v>
      </c>
      <c r="AG1109" s="1">
        <f t="shared" si="51"/>
        <v>5</v>
      </c>
      <c r="AH1109" s="1">
        <v>14.99</v>
      </c>
      <c r="AI1109" s="7">
        <f t="shared" si="52"/>
        <v>144.03</v>
      </c>
      <c r="AJ1109">
        <v>144.03</v>
      </c>
      <c r="AK1109">
        <v>144.03</v>
      </c>
      <c r="AL1109" s="4">
        <v>27.86</v>
      </c>
      <c r="AM1109" s="4">
        <v>0</v>
      </c>
      <c r="AN1109" s="4">
        <v>0</v>
      </c>
      <c r="AO1109" s="4">
        <v>0</v>
      </c>
      <c r="AP1109" s="4">
        <v>0</v>
      </c>
      <c r="AQ1109" s="4">
        <v>4.58</v>
      </c>
      <c r="AR1109" s="4">
        <v>0</v>
      </c>
      <c r="AT1109">
        <v>0</v>
      </c>
      <c r="AU1109" s="4">
        <v>0</v>
      </c>
      <c r="AV1109" s="4">
        <v>13.4</v>
      </c>
      <c r="AW1109" s="4">
        <v>185.29</v>
      </c>
      <c r="AX1109">
        <v>5</v>
      </c>
      <c r="AY1109" t="s">
        <v>80</v>
      </c>
      <c r="AZ1109">
        <v>5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 t="s">
        <v>81</v>
      </c>
      <c r="BJ1109" s="6">
        <v>45892</v>
      </c>
      <c r="BK1109" t="s">
        <v>233</v>
      </c>
      <c r="BL1109" t="s">
        <v>234</v>
      </c>
      <c r="BM1109" t="s">
        <v>239</v>
      </c>
      <c r="BN1109" t="s">
        <v>234</v>
      </c>
      <c r="BP1109">
        <v>2025</v>
      </c>
      <c r="BQ1109" t="s">
        <v>235</v>
      </c>
      <c r="BR1109" t="s">
        <v>240</v>
      </c>
    </row>
    <row r="1110" spans="1:70" x14ac:dyDescent="0.25">
      <c r="A1110">
        <v>6612276531</v>
      </c>
      <c r="B1110" t="s">
        <v>238</v>
      </c>
      <c r="C1110" t="s">
        <v>89</v>
      </c>
      <c r="D1110" s="4">
        <v>158.26</v>
      </c>
      <c r="E1110" s="5">
        <v>45892</v>
      </c>
      <c r="F1110" s="5">
        <v>45890</v>
      </c>
      <c r="G1110">
        <v>7926</v>
      </c>
      <c r="H1110" t="s">
        <v>90</v>
      </c>
      <c r="I1110" t="s">
        <v>91</v>
      </c>
      <c r="J1110" t="s">
        <v>69</v>
      </c>
      <c r="K1110" t="s">
        <v>92</v>
      </c>
      <c r="L1110" t="s">
        <v>93</v>
      </c>
      <c r="M1110" t="s">
        <v>72</v>
      </c>
      <c r="P1110" t="s">
        <v>94</v>
      </c>
      <c r="Q1110" t="s">
        <v>95</v>
      </c>
      <c r="R1110" t="s">
        <v>96</v>
      </c>
      <c r="S1110" t="s">
        <v>97</v>
      </c>
      <c r="T1110" t="s">
        <v>98</v>
      </c>
      <c r="U1110">
        <v>42.370837000000002</v>
      </c>
      <c r="V1110">
        <v>-83.485600000000005</v>
      </c>
      <c r="W1110" t="s">
        <v>317</v>
      </c>
      <c r="X1110" t="s">
        <v>318</v>
      </c>
      <c r="Y1110" t="s">
        <v>272</v>
      </c>
      <c r="Z1110" s="10">
        <v>323092702</v>
      </c>
      <c r="AA1110" s="9">
        <v>30.514599</v>
      </c>
      <c r="AB1110" s="9">
        <v>-84.188445999999999</v>
      </c>
      <c r="AC1110" t="s">
        <v>98</v>
      </c>
      <c r="AD1110">
        <v>105</v>
      </c>
      <c r="AE1110" s="1" t="s">
        <v>102</v>
      </c>
      <c r="AF1110" s="1" t="str">
        <f t="shared" si="50"/>
        <v>5</v>
      </c>
      <c r="AG1110" s="1">
        <f t="shared" si="51"/>
        <v>5</v>
      </c>
      <c r="AH1110" s="1">
        <v>12.74</v>
      </c>
      <c r="AI1110" s="7">
        <f t="shared" si="52"/>
        <v>122.33999999999997</v>
      </c>
      <c r="AJ1110">
        <v>122.34</v>
      </c>
      <c r="AK1110">
        <v>122.34</v>
      </c>
      <c r="AL1110" s="4">
        <v>23.8</v>
      </c>
      <c r="AM1110" s="4">
        <v>0</v>
      </c>
      <c r="AN1110" s="4">
        <v>0</v>
      </c>
      <c r="AO1110" s="4">
        <v>0</v>
      </c>
      <c r="AP1110" s="4">
        <v>0</v>
      </c>
      <c r="AQ1110" s="4">
        <v>4.58</v>
      </c>
      <c r="AR1110" s="4">
        <v>0</v>
      </c>
      <c r="AT1110">
        <v>0</v>
      </c>
      <c r="AU1110" s="4">
        <v>0</v>
      </c>
      <c r="AV1110" s="4">
        <v>12.12</v>
      </c>
      <c r="AW1110" s="4">
        <v>158.26</v>
      </c>
      <c r="AX1110">
        <v>5</v>
      </c>
      <c r="AY1110" t="s">
        <v>80</v>
      </c>
      <c r="AZ1110">
        <v>5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 t="s">
        <v>81</v>
      </c>
      <c r="BJ1110" s="6">
        <v>45892</v>
      </c>
      <c r="BK1110" t="s">
        <v>233</v>
      </c>
      <c r="BL1110" t="s">
        <v>234</v>
      </c>
      <c r="BM1110" t="s">
        <v>239</v>
      </c>
      <c r="BN1110" t="s">
        <v>234</v>
      </c>
      <c r="BP1110">
        <v>2025</v>
      </c>
      <c r="BQ1110" t="s">
        <v>235</v>
      </c>
      <c r="BR1110" t="s">
        <v>240</v>
      </c>
    </row>
    <row r="1111" spans="1:70" x14ac:dyDescent="0.25">
      <c r="A1111">
        <v>6612276472</v>
      </c>
      <c r="B1111" t="s">
        <v>238</v>
      </c>
      <c r="C1111" t="s">
        <v>89</v>
      </c>
      <c r="D1111" s="4">
        <v>158.41</v>
      </c>
      <c r="E1111" s="5">
        <v>45892</v>
      </c>
      <c r="F1111" s="5">
        <v>45887</v>
      </c>
      <c r="G1111">
        <v>7926</v>
      </c>
      <c r="H1111" t="s">
        <v>90</v>
      </c>
      <c r="I1111" t="s">
        <v>91</v>
      </c>
      <c r="J1111" t="s">
        <v>69</v>
      </c>
      <c r="K1111" t="s">
        <v>92</v>
      </c>
      <c r="L1111" t="s">
        <v>93</v>
      </c>
      <c r="M1111" t="s">
        <v>72</v>
      </c>
      <c r="P1111" t="s">
        <v>94</v>
      </c>
      <c r="Q1111" t="s">
        <v>95</v>
      </c>
      <c r="R1111" t="s">
        <v>96</v>
      </c>
      <c r="S1111" t="s">
        <v>97</v>
      </c>
      <c r="T1111" t="s">
        <v>98</v>
      </c>
      <c r="U1111">
        <v>42.370837000000002</v>
      </c>
      <c r="V1111">
        <v>-83.485600000000005</v>
      </c>
      <c r="W1111" t="s">
        <v>273</v>
      </c>
      <c r="X1111" t="s">
        <v>274</v>
      </c>
      <c r="Y1111" t="s">
        <v>112</v>
      </c>
      <c r="Z1111" s="10">
        <v>782162907</v>
      </c>
      <c r="AA1111" s="9">
        <v>29.528514999999999</v>
      </c>
      <c r="AB1111" s="9">
        <v>-98.492189999999994</v>
      </c>
      <c r="AC1111" t="s">
        <v>98</v>
      </c>
      <c r="AD1111">
        <v>106</v>
      </c>
      <c r="AE1111" s="1" t="s">
        <v>102</v>
      </c>
      <c r="AF1111" s="1" t="str">
        <f t="shared" si="50"/>
        <v>6</v>
      </c>
      <c r="AG1111" s="1">
        <f t="shared" si="51"/>
        <v>5</v>
      </c>
      <c r="AH1111" s="1">
        <v>13.2</v>
      </c>
      <c r="AI1111" s="7">
        <f t="shared" si="52"/>
        <v>127.05</v>
      </c>
      <c r="AJ1111">
        <v>127.05</v>
      </c>
      <c r="AK1111">
        <v>127.05</v>
      </c>
      <c r="AL1111" s="4">
        <v>23.82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T1111">
        <v>0</v>
      </c>
      <c r="AU1111" s="4">
        <v>0</v>
      </c>
      <c r="AV1111" s="4">
        <v>7.54</v>
      </c>
      <c r="AW1111" s="4">
        <v>158.41</v>
      </c>
      <c r="AX1111">
        <v>5</v>
      </c>
      <c r="AY1111" t="s">
        <v>80</v>
      </c>
      <c r="AZ1111">
        <v>5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 t="s">
        <v>81</v>
      </c>
      <c r="BJ1111" s="6">
        <v>45892</v>
      </c>
      <c r="BK1111" t="s">
        <v>233</v>
      </c>
      <c r="BL1111" t="s">
        <v>234</v>
      </c>
      <c r="BM1111" t="s">
        <v>239</v>
      </c>
      <c r="BN1111" t="s">
        <v>234</v>
      </c>
      <c r="BP1111">
        <v>2025</v>
      </c>
      <c r="BQ1111" t="s">
        <v>235</v>
      </c>
      <c r="BR1111" t="s">
        <v>240</v>
      </c>
    </row>
    <row r="1112" spans="1:70" x14ac:dyDescent="0.25">
      <c r="A1112">
        <v>6612276474</v>
      </c>
      <c r="B1112" t="s">
        <v>238</v>
      </c>
      <c r="C1112" t="s">
        <v>89</v>
      </c>
      <c r="D1112" s="4">
        <v>158.41</v>
      </c>
      <c r="E1112" s="5">
        <v>45892</v>
      </c>
      <c r="F1112" s="5">
        <v>45887</v>
      </c>
      <c r="G1112">
        <v>7926</v>
      </c>
      <c r="H1112" t="s">
        <v>90</v>
      </c>
      <c r="I1112" t="s">
        <v>91</v>
      </c>
      <c r="J1112" t="s">
        <v>69</v>
      </c>
      <c r="K1112" t="s">
        <v>92</v>
      </c>
      <c r="L1112" t="s">
        <v>93</v>
      </c>
      <c r="M1112" t="s">
        <v>72</v>
      </c>
      <c r="P1112" t="s">
        <v>94</v>
      </c>
      <c r="Q1112" t="s">
        <v>95</v>
      </c>
      <c r="R1112" t="s">
        <v>96</v>
      </c>
      <c r="S1112" t="s">
        <v>97</v>
      </c>
      <c r="T1112" t="s">
        <v>98</v>
      </c>
      <c r="U1112">
        <v>42.370837000000002</v>
      </c>
      <c r="V1112">
        <v>-83.485600000000005</v>
      </c>
      <c r="W1112" t="s">
        <v>273</v>
      </c>
      <c r="X1112" t="s">
        <v>274</v>
      </c>
      <c r="Y1112" t="s">
        <v>112</v>
      </c>
      <c r="Z1112" s="10">
        <v>782162907</v>
      </c>
      <c r="AA1112" s="9">
        <v>29.528514999999999</v>
      </c>
      <c r="AB1112" s="9">
        <v>-98.492189999999994</v>
      </c>
      <c r="AC1112" t="s">
        <v>98</v>
      </c>
      <c r="AD1112">
        <v>106</v>
      </c>
      <c r="AE1112" s="1" t="s">
        <v>102</v>
      </c>
      <c r="AF1112" s="1" t="str">
        <f t="shared" si="50"/>
        <v>6</v>
      </c>
      <c r="AG1112" s="1">
        <f t="shared" si="51"/>
        <v>5</v>
      </c>
      <c r="AH1112" s="1">
        <v>13.2</v>
      </c>
      <c r="AI1112" s="7">
        <f t="shared" si="52"/>
        <v>127.05</v>
      </c>
      <c r="AJ1112">
        <v>127.05</v>
      </c>
      <c r="AK1112">
        <v>127.05</v>
      </c>
      <c r="AL1112" s="4">
        <v>23.82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T1112">
        <v>0</v>
      </c>
      <c r="AU1112" s="4">
        <v>0</v>
      </c>
      <c r="AV1112" s="4">
        <v>7.54</v>
      </c>
      <c r="AW1112" s="4">
        <v>158.41</v>
      </c>
      <c r="AX1112">
        <v>5</v>
      </c>
      <c r="AY1112" t="s">
        <v>80</v>
      </c>
      <c r="AZ1112">
        <v>5</v>
      </c>
      <c r="BA1112">
        <v>0</v>
      </c>
      <c r="BB1112">
        <v>0</v>
      </c>
      <c r="BC1112">
        <v>0</v>
      </c>
      <c r="BD1112">
        <v>0</v>
      </c>
      <c r="BE1112">
        <v>1</v>
      </c>
      <c r="BF1112" t="s">
        <v>81</v>
      </c>
      <c r="BJ1112" s="6">
        <v>45892</v>
      </c>
      <c r="BK1112" t="s">
        <v>233</v>
      </c>
      <c r="BL1112" t="s">
        <v>234</v>
      </c>
      <c r="BM1112" t="s">
        <v>239</v>
      </c>
      <c r="BN1112" t="s">
        <v>234</v>
      </c>
      <c r="BP1112">
        <v>2025</v>
      </c>
      <c r="BQ1112" t="s">
        <v>235</v>
      </c>
      <c r="BR1112" t="s">
        <v>240</v>
      </c>
    </row>
    <row r="1113" spans="1:70" x14ac:dyDescent="0.25">
      <c r="A1113">
        <v>6612276534</v>
      </c>
      <c r="B1113" t="s">
        <v>238</v>
      </c>
      <c r="C1113" t="s">
        <v>89</v>
      </c>
      <c r="D1113" s="4">
        <v>156.21</v>
      </c>
      <c r="E1113" s="5">
        <v>45892</v>
      </c>
      <c r="F1113" s="5">
        <v>45890</v>
      </c>
      <c r="G1113">
        <v>7926</v>
      </c>
      <c r="H1113" t="s">
        <v>90</v>
      </c>
      <c r="I1113" t="s">
        <v>91</v>
      </c>
      <c r="J1113" t="s">
        <v>69</v>
      </c>
      <c r="K1113" t="s">
        <v>92</v>
      </c>
      <c r="L1113" t="s">
        <v>93</v>
      </c>
      <c r="M1113" t="s">
        <v>72</v>
      </c>
      <c r="P1113" t="s">
        <v>94</v>
      </c>
      <c r="Q1113" t="s">
        <v>95</v>
      </c>
      <c r="R1113" t="s">
        <v>96</v>
      </c>
      <c r="S1113" t="s">
        <v>97</v>
      </c>
      <c r="T1113" t="s">
        <v>98</v>
      </c>
      <c r="U1113">
        <v>42.370837000000002</v>
      </c>
      <c r="V1113">
        <v>-83.485600000000005</v>
      </c>
      <c r="W1113" t="s">
        <v>275</v>
      </c>
      <c r="X1113" t="s">
        <v>276</v>
      </c>
      <c r="Y1113" t="s">
        <v>277</v>
      </c>
      <c r="Z1113" s="10">
        <v>28783132</v>
      </c>
      <c r="AA1113" s="9">
        <v>35.248885000000001</v>
      </c>
      <c r="AB1113" s="9">
        <v>-83.041110000000003</v>
      </c>
      <c r="AC1113" t="s">
        <v>98</v>
      </c>
      <c r="AD1113">
        <v>105</v>
      </c>
      <c r="AE1113" s="1" t="s">
        <v>102</v>
      </c>
      <c r="AF1113" s="1" t="str">
        <f t="shared" si="50"/>
        <v>5</v>
      </c>
      <c r="AG1113" s="1">
        <f t="shared" si="51"/>
        <v>5</v>
      </c>
      <c r="AH1113" s="1">
        <v>12.74</v>
      </c>
      <c r="AI1113" s="7">
        <f t="shared" si="52"/>
        <v>125.28</v>
      </c>
      <c r="AJ1113">
        <v>122.34</v>
      </c>
      <c r="AK1113">
        <v>122.34</v>
      </c>
      <c r="AL1113" s="4">
        <v>23.49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T1113">
        <v>0</v>
      </c>
      <c r="AU1113" s="4">
        <v>0</v>
      </c>
      <c r="AV1113" s="4">
        <v>7.44</v>
      </c>
      <c r="AW1113" s="4">
        <v>156.21</v>
      </c>
      <c r="AX1113">
        <v>5</v>
      </c>
      <c r="AY1113" t="s">
        <v>80</v>
      </c>
      <c r="AZ1113">
        <v>5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 t="s">
        <v>81</v>
      </c>
      <c r="BJ1113" s="6">
        <v>45892</v>
      </c>
      <c r="BK1113" t="s">
        <v>233</v>
      </c>
      <c r="BL1113" t="s">
        <v>234</v>
      </c>
      <c r="BM1113" t="s">
        <v>239</v>
      </c>
      <c r="BN1113" t="s">
        <v>234</v>
      </c>
      <c r="BP1113">
        <v>2025</v>
      </c>
      <c r="BQ1113" t="s">
        <v>235</v>
      </c>
      <c r="BR1113" t="s">
        <v>240</v>
      </c>
    </row>
    <row r="1114" spans="1:70" x14ac:dyDescent="0.25">
      <c r="A1114">
        <v>6612276495</v>
      </c>
      <c r="B1114" t="s">
        <v>238</v>
      </c>
      <c r="C1114" t="s">
        <v>89</v>
      </c>
      <c r="D1114" s="4">
        <v>185.29</v>
      </c>
      <c r="E1114" s="5">
        <v>45892</v>
      </c>
      <c r="F1114" s="5">
        <v>45888</v>
      </c>
      <c r="G1114">
        <v>7926</v>
      </c>
      <c r="H1114" t="s">
        <v>90</v>
      </c>
      <c r="I1114" t="s">
        <v>91</v>
      </c>
      <c r="J1114" t="s">
        <v>69</v>
      </c>
      <c r="K1114" t="s">
        <v>92</v>
      </c>
      <c r="L1114" t="s">
        <v>93</v>
      </c>
      <c r="M1114" t="s">
        <v>72</v>
      </c>
      <c r="P1114" t="s">
        <v>94</v>
      </c>
      <c r="Q1114" t="s">
        <v>95</v>
      </c>
      <c r="R1114" t="s">
        <v>96</v>
      </c>
      <c r="S1114" t="s">
        <v>97</v>
      </c>
      <c r="T1114" t="s">
        <v>98</v>
      </c>
      <c r="U1114">
        <v>42.370837000000002</v>
      </c>
      <c r="V1114">
        <v>-83.485600000000005</v>
      </c>
      <c r="W1114" t="s">
        <v>315</v>
      </c>
      <c r="X1114" t="s">
        <v>316</v>
      </c>
      <c r="Y1114" t="s">
        <v>272</v>
      </c>
      <c r="Z1114" s="10">
        <v>334317434</v>
      </c>
      <c r="AA1114" s="9">
        <v>26.381304</v>
      </c>
      <c r="AB1114" s="9">
        <v>-80.096230000000006</v>
      </c>
      <c r="AC1114" t="s">
        <v>98</v>
      </c>
      <c r="AD1114">
        <v>107</v>
      </c>
      <c r="AE1114" s="1" t="s">
        <v>102</v>
      </c>
      <c r="AF1114" s="1" t="str">
        <f t="shared" si="50"/>
        <v>7</v>
      </c>
      <c r="AG1114" s="1">
        <f t="shared" si="51"/>
        <v>5</v>
      </c>
      <c r="AH1114" s="1">
        <v>14.99</v>
      </c>
      <c r="AI1114" s="7">
        <f t="shared" si="52"/>
        <v>144.03</v>
      </c>
      <c r="AJ1114">
        <v>144.03</v>
      </c>
      <c r="AK1114">
        <v>144.03</v>
      </c>
      <c r="AL1114" s="4">
        <v>27.86</v>
      </c>
      <c r="AM1114" s="4">
        <v>0</v>
      </c>
      <c r="AN1114" s="4">
        <v>0</v>
      </c>
      <c r="AO1114" s="4">
        <v>0</v>
      </c>
      <c r="AP1114" s="4">
        <v>0</v>
      </c>
      <c r="AQ1114" s="4">
        <v>4.58</v>
      </c>
      <c r="AR1114" s="4">
        <v>0</v>
      </c>
      <c r="AT1114">
        <v>0</v>
      </c>
      <c r="AU1114" s="4">
        <v>0</v>
      </c>
      <c r="AV1114" s="4">
        <v>13.4</v>
      </c>
      <c r="AW1114" s="4">
        <v>185.29</v>
      </c>
      <c r="AX1114">
        <v>5</v>
      </c>
      <c r="AY1114" t="s">
        <v>80</v>
      </c>
      <c r="AZ1114">
        <v>5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 t="s">
        <v>81</v>
      </c>
      <c r="BJ1114" s="6">
        <v>45892</v>
      </c>
      <c r="BK1114" t="s">
        <v>233</v>
      </c>
      <c r="BL1114" t="s">
        <v>234</v>
      </c>
      <c r="BM1114" t="s">
        <v>239</v>
      </c>
      <c r="BN1114" t="s">
        <v>234</v>
      </c>
      <c r="BP1114">
        <v>2025</v>
      </c>
      <c r="BQ1114" t="s">
        <v>235</v>
      </c>
      <c r="BR1114" t="s">
        <v>240</v>
      </c>
    </row>
    <row r="1115" spans="1:70" x14ac:dyDescent="0.25">
      <c r="A1115">
        <v>6612276592</v>
      </c>
      <c r="B1115" t="s">
        <v>238</v>
      </c>
      <c r="C1115" t="s">
        <v>89</v>
      </c>
      <c r="D1115" s="4">
        <v>158.41</v>
      </c>
      <c r="E1115" s="5">
        <v>45892</v>
      </c>
      <c r="F1115" s="5">
        <v>45890</v>
      </c>
      <c r="G1115">
        <v>7926</v>
      </c>
      <c r="H1115" t="s">
        <v>90</v>
      </c>
      <c r="I1115" t="s">
        <v>91</v>
      </c>
      <c r="J1115" t="s">
        <v>69</v>
      </c>
      <c r="K1115" t="s">
        <v>92</v>
      </c>
      <c r="L1115" t="s">
        <v>93</v>
      </c>
      <c r="M1115" t="s">
        <v>72</v>
      </c>
      <c r="P1115" t="s">
        <v>94</v>
      </c>
      <c r="Q1115" t="s">
        <v>95</v>
      </c>
      <c r="R1115" t="s">
        <v>96</v>
      </c>
      <c r="S1115" t="s">
        <v>97</v>
      </c>
      <c r="T1115" t="s">
        <v>98</v>
      </c>
      <c r="U1115">
        <v>42.370837000000002</v>
      </c>
      <c r="V1115">
        <v>-83.485600000000005</v>
      </c>
      <c r="W1115" t="s">
        <v>273</v>
      </c>
      <c r="X1115" t="s">
        <v>274</v>
      </c>
      <c r="Y1115" t="s">
        <v>112</v>
      </c>
      <c r="Z1115" s="10">
        <v>782162907</v>
      </c>
      <c r="AA1115" s="9">
        <v>29.528514999999999</v>
      </c>
      <c r="AB1115" s="9">
        <v>-98.492189999999994</v>
      </c>
      <c r="AC1115" t="s">
        <v>98</v>
      </c>
      <c r="AD1115">
        <v>106</v>
      </c>
      <c r="AE1115" s="1" t="s">
        <v>102</v>
      </c>
      <c r="AF1115" s="1" t="str">
        <f t="shared" si="50"/>
        <v>6</v>
      </c>
      <c r="AG1115" s="1">
        <f t="shared" si="51"/>
        <v>5</v>
      </c>
      <c r="AH1115" s="1">
        <v>13.2</v>
      </c>
      <c r="AI1115" s="7">
        <f t="shared" si="52"/>
        <v>127.05</v>
      </c>
      <c r="AJ1115">
        <v>127.05</v>
      </c>
      <c r="AK1115">
        <v>127.05</v>
      </c>
      <c r="AL1115" s="4">
        <v>23.82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T1115">
        <v>0</v>
      </c>
      <c r="AU1115" s="4">
        <v>0</v>
      </c>
      <c r="AV1115" s="4">
        <v>7.54</v>
      </c>
      <c r="AW1115" s="4">
        <v>158.41</v>
      </c>
      <c r="AX1115">
        <v>5</v>
      </c>
      <c r="AY1115" t="s">
        <v>80</v>
      </c>
      <c r="AZ1115">
        <v>5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 t="s">
        <v>81</v>
      </c>
      <c r="BJ1115" s="6">
        <v>45892</v>
      </c>
      <c r="BK1115" t="s">
        <v>233</v>
      </c>
      <c r="BL1115" t="s">
        <v>234</v>
      </c>
      <c r="BM1115" t="s">
        <v>239</v>
      </c>
      <c r="BN1115" t="s">
        <v>234</v>
      </c>
      <c r="BP1115">
        <v>2025</v>
      </c>
      <c r="BQ1115" t="s">
        <v>235</v>
      </c>
      <c r="BR1115" t="s">
        <v>240</v>
      </c>
    </row>
    <row r="1116" spans="1:70" x14ac:dyDescent="0.25">
      <c r="A1116">
        <v>6612276497</v>
      </c>
      <c r="B1116" t="s">
        <v>238</v>
      </c>
      <c r="C1116" t="s">
        <v>89</v>
      </c>
      <c r="D1116" s="4">
        <v>69.98</v>
      </c>
      <c r="E1116" s="5">
        <v>45892</v>
      </c>
      <c r="F1116" s="5">
        <v>45888</v>
      </c>
      <c r="G1116">
        <v>7926</v>
      </c>
      <c r="H1116" t="s">
        <v>90</v>
      </c>
      <c r="I1116" t="s">
        <v>91</v>
      </c>
      <c r="J1116" t="s">
        <v>69</v>
      </c>
      <c r="K1116" t="s">
        <v>92</v>
      </c>
      <c r="L1116" t="s">
        <v>93</v>
      </c>
      <c r="M1116" t="s">
        <v>72</v>
      </c>
      <c r="P1116" t="s">
        <v>94</v>
      </c>
      <c r="Q1116" t="s">
        <v>95</v>
      </c>
      <c r="R1116" t="s">
        <v>96</v>
      </c>
      <c r="S1116" t="s">
        <v>97</v>
      </c>
      <c r="T1116" t="s">
        <v>98</v>
      </c>
      <c r="U1116">
        <v>42.370837000000002</v>
      </c>
      <c r="V1116">
        <v>-83.485600000000005</v>
      </c>
      <c r="W1116" t="s">
        <v>399</v>
      </c>
      <c r="X1116" t="s">
        <v>400</v>
      </c>
      <c r="Y1116" t="s">
        <v>96</v>
      </c>
      <c r="Z1116" s="10">
        <v>483631661</v>
      </c>
      <c r="AA1116" s="9">
        <v>42.765582000000002</v>
      </c>
      <c r="AB1116" s="9">
        <v>-83.172809999999998</v>
      </c>
      <c r="AC1116" t="s">
        <v>98</v>
      </c>
      <c r="AD1116">
        <v>102</v>
      </c>
      <c r="AE1116" s="1" t="s">
        <v>102</v>
      </c>
      <c r="AF1116" s="1" t="str">
        <f t="shared" si="50"/>
        <v>2</v>
      </c>
      <c r="AG1116" s="1">
        <f t="shared" si="51"/>
        <v>5</v>
      </c>
      <c r="AH1116" s="1">
        <v>10.44</v>
      </c>
      <c r="AI1116" s="7">
        <f t="shared" si="52"/>
        <v>51.550000000000011</v>
      </c>
      <c r="AJ1116">
        <v>51.55</v>
      </c>
      <c r="AK1116">
        <v>51.55</v>
      </c>
      <c r="AL1116" s="4">
        <v>10.52</v>
      </c>
      <c r="AM1116" s="4">
        <v>0</v>
      </c>
      <c r="AN1116" s="4">
        <v>0</v>
      </c>
      <c r="AO1116" s="4">
        <v>0</v>
      </c>
      <c r="AP1116" s="4">
        <v>0</v>
      </c>
      <c r="AQ1116" s="4">
        <v>4.58</v>
      </c>
      <c r="AR1116" s="4">
        <v>0</v>
      </c>
      <c r="AT1116">
        <v>0</v>
      </c>
      <c r="AU1116" s="4">
        <v>0</v>
      </c>
      <c r="AV1116" s="4">
        <v>7.91</v>
      </c>
      <c r="AW1116" s="4">
        <v>69.98</v>
      </c>
      <c r="AX1116">
        <v>5</v>
      </c>
      <c r="AY1116" t="s">
        <v>80</v>
      </c>
      <c r="AZ1116">
        <v>5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 t="s">
        <v>81</v>
      </c>
      <c r="BJ1116" s="6">
        <v>45892</v>
      </c>
      <c r="BK1116" t="s">
        <v>233</v>
      </c>
      <c r="BL1116" t="s">
        <v>234</v>
      </c>
      <c r="BM1116" t="s">
        <v>239</v>
      </c>
      <c r="BN1116" t="s">
        <v>234</v>
      </c>
      <c r="BP1116">
        <v>2025</v>
      </c>
      <c r="BQ1116" t="s">
        <v>235</v>
      </c>
      <c r="BR1116" t="s">
        <v>240</v>
      </c>
    </row>
    <row r="1117" spans="1:70" x14ac:dyDescent="0.25">
      <c r="A1117">
        <v>6612276491</v>
      </c>
      <c r="B1117" t="s">
        <v>238</v>
      </c>
      <c r="C1117" t="s">
        <v>89</v>
      </c>
      <c r="D1117" s="4">
        <v>185.29</v>
      </c>
      <c r="E1117" s="5">
        <v>45892</v>
      </c>
      <c r="F1117" s="5">
        <v>45888</v>
      </c>
      <c r="G1117">
        <v>7926</v>
      </c>
      <c r="H1117" t="s">
        <v>90</v>
      </c>
      <c r="I1117" t="s">
        <v>91</v>
      </c>
      <c r="J1117" t="s">
        <v>69</v>
      </c>
      <c r="K1117" t="s">
        <v>92</v>
      </c>
      <c r="L1117" t="s">
        <v>93</v>
      </c>
      <c r="M1117" t="s">
        <v>72</v>
      </c>
      <c r="P1117" t="s">
        <v>94</v>
      </c>
      <c r="Q1117" t="s">
        <v>95</v>
      </c>
      <c r="R1117" t="s">
        <v>96</v>
      </c>
      <c r="S1117" t="s">
        <v>97</v>
      </c>
      <c r="T1117" t="s">
        <v>98</v>
      </c>
      <c r="U1117">
        <v>42.370837000000002</v>
      </c>
      <c r="V1117">
        <v>-83.485600000000005</v>
      </c>
      <c r="W1117" t="s">
        <v>315</v>
      </c>
      <c r="X1117" t="s">
        <v>316</v>
      </c>
      <c r="Y1117" t="s">
        <v>272</v>
      </c>
      <c r="Z1117" s="10">
        <v>334317434</v>
      </c>
      <c r="AA1117" s="9">
        <v>26.381304</v>
      </c>
      <c r="AB1117" s="9">
        <v>-80.096230000000006</v>
      </c>
      <c r="AC1117" t="s">
        <v>98</v>
      </c>
      <c r="AD1117">
        <v>107</v>
      </c>
      <c r="AE1117" s="1" t="s">
        <v>102</v>
      </c>
      <c r="AF1117" s="1" t="str">
        <f t="shared" si="50"/>
        <v>7</v>
      </c>
      <c r="AG1117" s="1">
        <f t="shared" si="51"/>
        <v>5</v>
      </c>
      <c r="AH1117" s="1">
        <v>14.99</v>
      </c>
      <c r="AI1117" s="7">
        <f t="shared" si="52"/>
        <v>144.03</v>
      </c>
      <c r="AJ1117">
        <v>144.03</v>
      </c>
      <c r="AK1117">
        <v>144.03</v>
      </c>
      <c r="AL1117" s="4">
        <v>27.86</v>
      </c>
      <c r="AM1117" s="4">
        <v>0</v>
      </c>
      <c r="AN1117" s="4">
        <v>0</v>
      </c>
      <c r="AO1117" s="4">
        <v>0</v>
      </c>
      <c r="AP1117" s="4">
        <v>0</v>
      </c>
      <c r="AQ1117" s="4">
        <v>4.58</v>
      </c>
      <c r="AR1117" s="4">
        <v>0</v>
      </c>
      <c r="AT1117">
        <v>0</v>
      </c>
      <c r="AU1117" s="4">
        <v>0</v>
      </c>
      <c r="AV1117" s="4">
        <v>13.4</v>
      </c>
      <c r="AW1117" s="4">
        <v>185.29</v>
      </c>
      <c r="AX1117">
        <v>5</v>
      </c>
      <c r="AY1117" t="s">
        <v>80</v>
      </c>
      <c r="AZ1117">
        <v>5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 t="s">
        <v>81</v>
      </c>
      <c r="BJ1117" s="6">
        <v>45892</v>
      </c>
      <c r="BK1117" t="s">
        <v>233</v>
      </c>
      <c r="BL1117" t="s">
        <v>234</v>
      </c>
      <c r="BM1117" t="s">
        <v>239</v>
      </c>
      <c r="BN1117" t="s">
        <v>234</v>
      </c>
      <c r="BP1117">
        <v>2025</v>
      </c>
      <c r="BQ1117" t="s">
        <v>235</v>
      </c>
      <c r="BR1117" t="s">
        <v>240</v>
      </c>
    </row>
    <row r="1118" spans="1:70" x14ac:dyDescent="0.25">
      <c r="A1118">
        <v>6612276519</v>
      </c>
      <c r="B1118" t="s">
        <v>238</v>
      </c>
      <c r="C1118" t="s">
        <v>89</v>
      </c>
      <c r="D1118" s="4">
        <v>153.44999999999999</v>
      </c>
      <c r="E1118" s="5">
        <v>45892</v>
      </c>
      <c r="F1118" s="5">
        <v>45888</v>
      </c>
      <c r="G1118">
        <v>7926</v>
      </c>
      <c r="H1118" t="s">
        <v>90</v>
      </c>
      <c r="I1118" t="s">
        <v>91</v>
      </c>
      <c r="J1118" t="s">
        <v>69</v>
      </c>
      <c r="K1118" t="s">
        <v>92</v>
      </c>
      <c r="L1118" t="s">
        <v>93</v>
      </c>
      <c r="M1118" t="s">
        <v>72</v>
      </c>
      <c r="P1118" t="s">
        <v>94</v>
      </c>
      <c r="Q1118" t="s">
        <v>95</v>
      </c>
      <c r="R1118" t="s">
        <v>96</v>
      </c>
      <c r="S1118" t="s">
        <v>97</v>
      </c>
      <c r="T1118" t="s">
        <v>98</v>
      </c>
      <c r="U1118">
        <v>42.370837000000002</v>
      </c>
      <c r="V1118">
        <v>-83.485600000000005</v>
      </c>
      <c r="W1118" t="s">
        <v>278</v>
      </c>
      <c r="X1118" t="s">
        <v>279</v>
      </c>
      <c r="Y1118" t="s">
        <v>119</v>
      </c>
      <c r="Z1118" s="10">
        <v>559624420</v>
      </c>
      <c r="AA1118" s="9">
        <v>43.762272000000003</v>
      </c>
      <c r="AB1118" s="9">
        <v>-91.845299999999995</v>
      </c>
      <c r="AC1118" t="s">
        <v>98</v>
      </c>
      <c r="AD1118">
        <v>104</v>
      </c>
      <c r="AE1118" s="1" t="s">
        <v>102</v>
      </c>
      <c r="AF1118" s="1" t="str">
        <f t="shared" si="50"/>
        <v>4</v>
      </c>
      <c r="AG1118" s="1">
        <f t="shared" si="51"/>
        <v>5</v>
      </c>
      <c r="AH1118" s="1">
        <v>11.94</v>
      </c>
      <c r="AI1118" s="7">
        <f t="shared" si="52"/>
        <v>112.67999999999999</v>
      </c>
      <c r="AJ1118">
        <v>112.68</v>
      </c>
      <c r="AK1118">
        <v>112.68</v>
      </c>
      <c r="AL1118" s="4">
        <v>23.07</v>
      </c>
      <c r="AM1118" s="4">
        <v>0</v>
      </c>
      <c r="AN1118" s="4">
        <v>0</v>
      </c>
      <c r="AO1118" s="4">
        <v>0</v>
      </c>
      <c r="AP1118" s="4">
        <v>0</v>
      </c>
      <c r="AQ1118" s="4">
        <v>4.58</v>
      </c>
      <c r="AR1118" s="4">
        <v>0</v>
      </c>
      <c r="AT1118">
        <v>0</v>
      </c>
      <c r="AU1118" s="4">
        <v>0</v>
      </c>
      <c r="AV1118" s="4">
        <v>17.7</v>
      </c>
      <c r="AW1118" s="4">
        <v>153.44999999999999</v>
      </c>
      <c r="AX1118">
        <v>5</v>
      </c>
      <c r="AY1118" t="s">
        <v>80</v>
      </c>
      <c r="AZ1118">
        <v>5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 t="s">
        <v>81</v>
      </c>
      <c r="BJ1118" s="6">
        <v>45892</v>
      </c>
      <c r="BK1118" t="s">
        <v>233</v>
      </c>
      <c r="BL1118" t="s">
        <v>234</v>
      </c>
      <c r="BM1118" t="s">
        <v>239</v>
      </c>
      <c r="BN1118" t="s">
        <v>234</v>
      </c>
      <c r="BP1118">
        <v>2025</v>
      </c>
      <c r="BQ1118" t="s">
        <v>235</v>
      </c>
      <c r="BR1118" t="s">
        <v>240</v>
      </c>
    </row>
    <row r="1119" spans="1:70" x14ac:dyDescent="0.25">
      <c r="A1119">
        <v>6605450211</v>
      </c>
      <c r="B1119" t="s">
        <v>269</v>
      </c>
      <c r="C1119" t="s">
        <v>89</v>
      </c>
      <c r="D1119" s="4">
        <v>165.86</v>
      </c>
      <c r="E1119" s="5">
        <v>45885</v>
      </c>
      <c r="F1119" s="5">
        <v>45877</v>
      </c>
      <c r="G1119">
        <v>7926</v>
      </c>
      <c r="H1119" t="s">
        <v>90</v>
      </c>
      <c r="I1119" t="s">
        <v>91</v>
      </c>
      <c r="J1119" t="s">
        <v>69</v>
      </c>
      <c r="K1119" t="s">
        <v>92</v>
      </c>
      <c r="L1119" t="s">
        <v>93</v>
      </c>
      <c r="M1119" t="s">
        <v>72</v>
      </c>
      <c r="P1119" t="s">
        <v>94</v>
      </c>
      <c r="Q1119" t="s">
        <v>95</v>
      </c>
      <c r="R1119" t="s">
        <v>96</v>
      </c>
      <c r="S1119" t="s">
        <v>97</v>
      </c>
      <c r="T1119" t="s">
        <v>98</v>
      </c>
      <c r="U1119">
        <v>42.370837000000002</v>
      </c>
      <c r="V1119">
        <v>-83.485600000000005</v>
      </c>
      <c r="W1119" t="s">
        <v>309</v>
      </c>
      <c r="X1119" t="s">
        <v>310</v>
      </c>
      <c r="Y1119" t="s">
        <v>112</v>
      </c>
      <c r="Z1119" s="10">
        <v>761481427</v>
      </c>
      <c r="AA1119" s="9">
        <v>32.869383999999997</v>
      </c>
      <c r="AB1119" s="9">
        <v>-97.251230000000007</v>
      </c>
      <c r="AC1119" t="s">
        <v>98</v>
      </c>
      <c r="AD1119">
        <v>106</v>
      </c>
      <c r="AE1119" s="1" t="s">
        <v>102</v>
      </c>
      <c r="AF1119" s="1" t="str">
        <f t="shared" si="50"/>
        <v>6</v>
      </c>
      <c r="AG1119" s="1">
        <f t="shared" si="51"/>
        <v>5</v>
      </c>
      <c r="AH1119" s="1">
        <v>13.2</v>
      </c>
      <c r="AI1119" s="7">
        <f t="shared" si="52"/>
        <v>127.05000000000003</v>
      </c>
      <c r="AJ1119">
        <v>127.05</v>
      </c>
      <c r="AK1119">
        <v>127.05</v>
      </c>
      <c r="AL1119" s="4">
        <v>26.33</v>
      </c>
      <c r="AM1119" s="4">
        <v>0</v>
      </c>
      <c r="AN1119" s="4">
        <v>0</v>
      </c>
      <c r="AO1119" s="4">
        <v>0</v>
      </c>
      <c r="AP1119" s="4">
        <v>0</v>
      </c>
      <c r="AQ1119" s="4">
        <v>4.58</v>
      </c>
      <c r="AR1119" s="4">
        <v>0</v>
      </c>
      <c r="AT1119">
        <v>0</v>
      </c>
      <c r="AU1119" s="4">
        <v>0</v>
      </c>
      <c r="AV1119" s="4">
        <v>12.48</v>
      </c>
      <c r="AW1119" s="4">
        <v>165.86</v>
      </c>
      <c r="AX1119">
        <v>5</v>
      </c>
      <c r="AY1119" t="s">
        <v>80</v>
      </c>
      <c r="AZ1119">
        <v>5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 t="s">
        <v>81</v>
      </c>
      <c r="BJ1119" s="6">
        <v>45885</v>
      </c>
      <c r="BK1119" t="s">
        <v>239</v>
      </c>
      <c r="BL1119" t="s">
        <v>234</v>
      </c>
      <c r="BM1119" t="s">
        <v>471</v>
      </c>
      <c r="BN1119" t="s">
        <v>234</v>
      </c>
      <c r="BP1119">
        <v>2025</v>
      </c>
      <c r="BQ1119" t="s">
        <v>235</v>
      </c>
      <c r="BR1119" t="s">
        <v>472</v>
      </c>
    </row>
    <row r="1120" spans="1:70" x14ac:dyDescent="0.25">
      <c r="A1120">
        <v>6605450232</v>
      </c>
      <c r="B1120" t="s">
        <v>269</v>
      </c>
      <c r="C1120" t="s">
        <v>89</v>
      </c>
      <c r="D1120" s="4">
        <v>141.38</v>
      </c>
      <c r="E1120" s="5">
        <v>45885</v>
      </c>
      <c r="F1120" s="5">
        <v>45880</v>
      </c>
      <c r="G1120">
        <v>7926</v>
      </c>
      <c r="H1120" t="s">
        <v>90</v>
      </c>
      <c r="I1120" t="s">
        <v>91</v>
      </c>
      <c r="J1120" t="s">
        <v>69</v>
      </c>
      <c r="K1120" t="s">
        <v>92</v>
      </c>
      <c r="L1120" t="s">
        <v>93</v>
      </c>
      <c r="M1120" t="s">
        <v>72</v>
      </c>
      <c r="P1120" t="s">
        <v>94</v>
      </c>
      <c r="Q1120" t="s">
        <v>95</v>
      </c>
      <c r="R1120" t="s">
        <v>96</v>
      </c>
      <c r="S1120" t="s">
        <v>97</v>
      </c>
      <c r="T1120" t="s">
        <v>98</v>
      </c>
      <c r="U1120">
        <v>42.370837000000002</v>
      </c>
      <c r="V1120">
        <v>-83.485600000000005</v>
      </c>
      <c r="W1120" t="s">
        <v>285</v>
      </c>
      <c r="X1120" t="s">
        <v>286</v>
      </c>
      <c r="Y1120" t="s">
        <v>287</v>
      </c>
      <c r="Z1120" s="10">
        <v>549048072</v>
      </c>
      <c r="AA1120" s="9">
        <v>44.018870999999997</v>
      </c>
      <c r="AB1120" s="9">
        <v>-88.613240000000005</v>
      </c>
      <c r="AC1120" t="s">
        <v>98</v>
      </c>
      <c r="AD1120">
        <v>104</v>
      </c>
      <c r="AE1120" s="1" t="s">
        <v>102</v>
      </c>
      <c r="AF1120" s="1" t="str">
        <f t="shared" si="50"/>
        <v>4</v>
      </c>
      <c r="AG1120" s="1">
        <f t="shared" si="51"/>
        <v>5</v>
      </c>
      <c r="AH1120" s="1">
        <v>11.94</v>
      </c>
      <c r="AI1120" s="7">
        <f t="shared" si="52"/>
        <v>112.67999999999999</v>
      </c>
      <c r="AJ1120">
        <v>112.68</v>
      </c>
      <c r="AK1120">
        <v>112.68</v>
      </c>
      <c r="AL1120" s="4">
        <v>21.97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T1120">
        <v>0</v>
      </c>
      <c r="AU1120" s="4">
        <v>0</v>
      </c>
      <c r="AV1120" s="4">
        <v>6.73</v>
      </c>
      <c r="AW1120" s="4">
        <v>141.38</v>
      </c>
      <c r="AX1120">
        <v>5</v>
      </c>
      <c r="AY1120" t="s">
        <v>80</v>
      </c>
      <c r="AZ1120">
        <v>5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 t="s">
        <v>81</v>
      </c>
      <c r="BJ1120" s="6">
        <v>45885</v>
      </c>
      <c r="BK1120" t="s">
        <v>239</v>
      </c>
      <c r="BL1120" t="s">
        <v>234</v>
      </c>
      <c r="BM1120" t="s">
        <v>253</v>
      </c>
      <c r="BN1120" t="s">
        <v>234</v>
      </c>
      <c r="BP1120">
        <v>2025</v>
      </c>
      <c r="BQ1120" t="s">
        <v>235</v>
      </c>
      <c r="BR1120" t="s">
        <v>254</v>
      </c>
    </row>
    <row r="1121" spans="1:70" x14ac:dyDescent="0.25">
      <c r="A1121">
        <v>6605450243</v>
      </c>
      <c r="B1121" t="s">
        <v>269</v>
      </c>
      <c r="C1121" t="s">
        <v>89</v>
      </c>
      <c r="D1121" s="4">
        <v>147.13999999999999</v>
      </c>
      <c r="E1121" s="5">
        <v>45885</v>
      </c>
      <c r="F1121" s="5">
        <v>45880</v>
      </c>
      <c r="G1121">
        <v>7926</v>
      </c>
      <c r="H1121" t="s">
        <v>90</v>
      </c>
      <c r="I1121" t="s">
        <v>91</v>
      </c>
      <c r="J1121" t="s">
        <v>69</v>
      </c>
      <c r="K1121" t="s">
        <v>92</v>
      </c>
      <c r="L1121" t="s">
        <v>93</v>
      </c>
      <c r="M1121" t="s">
        <v>72</v>
      </c>
      <c r="P1121" t="s">
        <v>94</v>
      </c>
      <c r="Q1121" t="s">
        <v>95</v>
      </c>
      <c r="R1121" t="s">
        <v>96</v>
      </c>
      <c r="S1121" t="s">
        <v>97</v>
      </c>
      <c r="T1121" t="s">
        <v>98</v>
      </c>
      <c r="U1121">
        <v>42.370837000000002</v>
      </c>
      <c r="V1121">
        <v>-83.485600000000005</v>
      </c>
      <c r="W1121" t="s">
        <v>338</v>
      </c>
      <c r="X1121" t="s">
        <v>339</v>
      </c>
      <c r="Y1121" t="s">
        <v>101</v>
      </c>
      <c r="Z1121" s="10">
        <v>77211120</v>
      </c>
      <c r="AA1121" s="9">
        <v>40.435960999999999</v>
      </c>
      <c r="AB1121" s="9">
        <v>-74.237340000000003</v>
      </c>
      <c r="AC1121" t="s">
        <v>98</v>
      </c>
      <c r="AD1121">
        <v>104</v>
      </c>
      <c r="AE1121" s="1" t="s">
        <v>102</v>
      </c>
      <c r="AF1121" s="1" t="str">
        <f t="shared" si="50"/>
        <v>4</v>
      </c>
      <c r="AG1121" s="1">
        <f t="shared" si="51"/>
        <v>5</v>
      </c>
      <c r="AH1121" s="1">
        <v>11.94</v>
      </c>
      <c r="AI1121" s="7">
        <f t="shared" si="52"/>
        <v>112.67999999999998</v>
      </c>
      <c r="AJ1121">
        <v>112.68</v>
      </c>
      <c r="AK1121">
        <v>112.68</v>
      </c>
      <c r="AL1121" s="4">
        <v>22.87</v>
      </c>
      <c r="AM1121" s="4">
        <v>0</v>
      </c>
      <c r="AN1121" s="4">
        <v>0</v>
      </c>
      <c r="AO1121" s="4">
        <v>0</v>
      </c>
      <c r="AP1121" s="4">
        <v>0</v>
      </c>
      <c r="AQ1121" s="4">
        <v>4.58</v>
      </c>
      <c r="AR1121" s="4">
        <v>0</v>
      </c>
      <c r="AT1121">
        <v>0</v>
      </c>
      <c r="AU1121" s="4">
        <v>0</v>
      </c>
      <c r="AV1121" s="4">
        <v>11.59</v>
      </c>
      <c r="AW1121" s="4">
        <v>147.13999999999999</v>
      </c>
      <c r="AX1121">
        <v>5</v>
      </c>
      <c r="AY1121" t="s">
        <v>80</v>
      </c>
      <c r="AZ1121">
        <v>5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 t="s">
        <v>81</v>
      </c>
      <c r="BJ1121" s="6">
        <v>45885</v>
      </c>
      <c r="BK1121" t="s">
        <v>239</v>
      </c>
      <c r="BL1121" t="s">
        <v>234</v>
      </c>
      <c r="BM1121" t="s">
        <v>253</v>
      </c>
      <c r="BN1121" t="s">
        <v>234</v>
      </c>
      <c r="BP1121">
        <v>2025</v>
      </c>
      <c r="BQ1121" t="s">
        <v>235</v>
      </c>
      <c r="BR1121" t="s">
        <v>254</v>
      </c>
    </row>
    <row r="1122" spans="1:70" x14ac:dyDescent="0.25">
      <c r="A1122">
        <v>6605450285</v>
      </c>
      <c r="B1122" t="s">
        <v>269</v>
      </c>
      <c r="C1122" t="s">
        <v>89</v>
      </c>
      <c r="D1122" s="4">
        <v>165.17</v>
      </c>
      <c r="E1122" s="5">
        <v>45885</v>
      </c>
      <c r="F1122" s="5">
        <v>45881</v>
      </c>
      <c r="G1122">
        <v>7926</v>
      </c>
      <c r="H1122" t="s">
        <v>90</v>
      </c>
      <c r="I1122" t="s">
        <v>91</v>
      </c>
      <c r="J1122" t="s">
        <v>69</v>
      </c>
      <c r="K1122" t="s">
        <v>92</v>
      </c>
      <c r="L1122" t="s">
        <v>93</v>
      </c>
      <c r="M1122" t="s">
        <v>72</v>
      </c>
      <c r="P1122" t="s">
        <v>94</v>
      </c>
      <c r="Q1122" t="s">
        <v>95</v>
      </c>
      <c r="R1122" t="s">
        <v>96</v>
      </c>
      <c r="S1122" t="s">
        <v>97</v>
      </c>
      <c r="T1122" t="s">
        <v>98</v>
      </c>
      <c r="U1122">
        <v>42.370837000000002</v>
      </c>
      <c r="V1122">
        <v>-83.485600000000005</v>
      </c>
      <c r="W1122" t="s">
        <v>362</v>
      </c>
      <c r="X1122" t="s">
        <v>363</v>
      </c>
      <c r="Y1122" t="s">
        <v>349</v>
      </c>
      <c r="Z1122" s="10">
        <v>800234688</v>
      </c>
      <c r="AA1122" s="9">
        <v>39.923988000000001</v>
      </c>
      <c r="AB1122" s="9">
        <v>-105.08165700000001</v>
      </c>
      <c r="AC1122" t="s">
        <v>98</v>
      </c>
      <c r="AD1122">
        <v>106</v>
      </c>
      <c r="AE1122" s="1" t="s">
        <v>102</v>
      </c>
      <c r="AF1122" s="1" t="str">
        <f t="shared" si="50"/>
        <v>6</v>
      </c>
      <c r="AG1122" s="1">
        <f t="shared" si="51"/>
        <v>5</v>
      </c>
      <c r="AH1122" s="1">
        <v>13.2</v>
      </c>
      <c r="AI1122" s="7">
        <f t="shared" si="52"/>
        <v>127.05</v>
      </c>
      <c r="AJ1122">
        <v>127.05</v>
      </c>
      <c r="AK1122">
        <v>127.05</v>
      </c>
      <c r="AL1122" s="4">
        <v>25.67</v>
      </c>
      <c r="AM1122" s="4">
        <v>0</v>
      </c>
      <c r="AN1122" s="4">
        <v>0</v>
      </c>
      <c r="AO1122" s="4">
        <v>0</v>
      </c>
      <c r="AP1122" s="4">
        <v>0</v>
      </c>
      <c r="AQ1122" s="4">
        <v>4.58</v>
      </c>
      <c r="AR1122" s="4">
        <v>0</v>
      </c>
      <c r="AT1122">
        <v>0</v>
      </c>
      <c r="AU1122" s="4">
        <v>0</v>
      </c>
      <c r="AV1122" s="4">
        <v>12.45</v>
      </c>
      <c r="AW1122" s="4">
        <v>165.17</v>
      </c>
      <c r="AX1122">
        <v>5</v>
      </c>
      <c r="AY1122" t="s">
        <v>80</v>
      </c>
      <c r="AZ1122">
        <v>5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 t="s">
        <v>81</v>
      </c>
      <c r="BJ1122" s="6">
        <v>45885</v>
      </c>
      <c r="BK1122" t="s">
        <v>239</v>
      </c>
      <c r="BL1122" t="s">
        <v>234</v>
      </c>
      <c r="BM1122" t="s">
        <v>253</v>
      </c>
      <c r="BN1122" t="s">
        <v>234</v>
      </c>
      <c r="BP1122">
        <v>2025</v>
      </c>
      <c r="BQ1122" t="s">
        <v>235</v>
      </c>
      <c r="BR1122" t="s">
        <v>254</v>
      </c>
    </row>
    <row r="1123" spans="1:70" x14ac:dyDescent="0.25">
      <c r="A1123">
        <v>6605450305</v>
      </c>
      <c r="B1123" t="s">
        <v>269</v>
      </c>
      <c r="C1123" t="s">
        <v>89</v>
      </c>
      <c r="D1123" s="4">
        <v>154.41999999999999</v>
      </c>
      <c r="E1123" s="5">
        <v>45885</v>
      </c>
      <c r="F1123" s="5">
        <v>45883</v>
      </c>
      <c r="G1123">
        <v>7926</v>
      </c>
      <c r="H1123" t="s">
        <v>90</v>
      </c>
      <c r="I1123" t="s">
        <v>91</v>
      </c>
      <c r="J1123" t="s">
        <v>69</v>
      </c>
      <c r="K1123" t="s">
        <v>92</v>
      </c>
      <c r="L1123" t="s">
        <v>93</v>
      </c>
      <c r="M1123" t="s">
        <v>72</v>
      </c>
      <c r="P1123" t="s">
        <v>94</v>
      </c>
      <c r="Q1123" t="s">
        <v>95</v>
      </c>
      <c r="R1123" t="s">
        <v>96</v>
      </c>
      <c r="S1123" t="s">
        <v>97</v>
      </c>
      <c r="T1123" t="s">
        <v>98</v>
      </c>
      <c r="U1123">
        <v>42.370837000000002</v>
      </c>
      <c r="V1123">
        <v>-83.485600000000005</v>
      </c>
      <c r="W1123" t="s">
        <v>278</v>
      </c>
      <c r="X1123" t="s">
        <v>279</v>
      </c>
      <c r="Y1123" t="s">
        <v>119</v>
      </c>
      <c r="Z1123" s="10">
        <v>559624420</v>
      </c>
      <c r="AA1123" s="9">
        <v>43.762272000000003</v>
      </c>
      <c r="AB1123" s="9">
        <v>-91.845299999999995</v>
      </c>
      <c r="AC1123" t="s">
        <v>98</v>
      </c>
      <c r="AD1123">
        <v>104</v>
      </c>
      <c r="AE1123" s="1" t="s">
        <v>102</v>
      </c>
      <c r="AF1123" s="1" t="str">
        <f t="shared" si="50"/>
        <v>4</v>
      </c>
      <c r="AG1123" s="1">
        <f t="shared" si="51"/>
        <v>5</v>
      </c>
      <c r="AH1123" s="1">
        <v>11.94</v>
      </c>
      <c r="AI1123" s="7">
        <f t="shared" si="52"/>
        <v>112.67999999999999</v>
      </c>
      <c r="AJ1123">
        <v>112.68</v>
      </c>
      <c r="AK1123">
        <v>112.68</v>
      </c>
      <c r="AL1123" s="4">
        <v>24</v>
      </c>
      <c r="AM1123" s="4">
        <v>0</v>
      </c>
      <c r="AN1123" s="4">
        <v>0</v>
      </c>
      <c r="AO1123" s="4">
        <v>0</v>
      </c>
      <c r="AP1123" s="4">
        <v>0</v>
      </c>
      <c r="AQ1123" s="4">
        <v>4.58</v>
      </c>
      <c r="AR1123" s="4">
        <v>0</v>
      </c>
      <c r="AT1123">
        <v>0</v>
      </c>
      <c r="AU1123" s="4">
        <v>0</v>
      </c>
      <c r="AV1123" s="4">
        <v>17.739999999999998</v>
      </c>
      <c r="AW1123" s="4">
        <v>154.41999999999999</v>
      </c>
      <c r="AX1123">
        <v>5</v>
      </c>
      <c r="AY1123" t="s">
        <v>80</v>
      </c>
      <c r="AZ1123">
        <v>5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 t="s">
        <v>81</v>
      </c>
      <c r="BJ1123" s="6">
        <v>45885</v>
      </c>
      <c r="BK1123" t="s">
        <v>239</v>
      </c>
      <c r="BL1123" t="s">
        <v>234</v>
      </c>
      <c r="BM1123" t="s">
        <v>253</v>
      </c>
      <c r="BN1123" t="s">
        <v>234</v>
      </c>
      <c r="BP1123">
        <v>2025</v>
      </c>
      <c r="BQ1123" t="s">
        <v>235</v>
      </c>
      <c r="BR1123" t="s">
        <v>254</v>
      </c>
    </row>
    <row r="1124" spans="1:70" x14ac:dyDescent="0.25">
      <c r="A1124">
        <v>6605450290</v>
      </c>
      <c r="B1124" t="s">
        <v>269</v>
      </c>
      <c r="C1124" t="s">
        <v>89</v>
      </c>
      <c r="D1124" s="4">
        <v>159.25</v>
      </c>
      <c r="E1124" s="5">
        <v>45885</v>
      </c>
      <c r="F1124" s="5">
        <v>45881</v>
      </c>
      <c r="G1124">
        <v>7926</v>
      </c>
      <c r="H1124" t="s">
        <v>90</v>
      </c>
      <c r="I1124" t="s">
        <v>91</v>
      </c>
      <c r="J1124" t="s">
        <v>69</v>
      </c>
      <c r="K1124" t="s">
        <v>92</v>
      </c>
      <c r="L1124" t="s">
        <v>93</v>
      </c>
      <c r="M1124" t="s">
        <v>72</v>
      </c>
      <c r="P1124" t="s">
        <v>94</v>
      </c>
      <c r="Q1124" t="s">
        <v>95</v>
      </c>
      <c r="R1124" t="s">
        <v>96</v>
      </c>
      <c r="S1124" t="s">
        <v>97</v>
      </c>
      <c r="T1124" t="s">
        <v>98</v>
      </c>
      <c r="U1124">
        <v>42.370837000000002</v>
      </c>
      <c r="V1124">
        <v>-83.485600000000005</v>
      </c>
      <c r="W1124" t="s">
        <v>358</v>
      </c>
      <c r="X1124" t="s">
        <v>359</v>
      </c>
      <c r="Y1124" t="s">
        <v>299</v>
      </c>
      <c r="Z1124" s="10">
        <v>662082354</v>
      </c>
      <c r="AA1124" s="9">
        <v>38.999504999999999</v>
      </c>
      <c r="AB1124" s="9">
        <v>-94.631020000000007</v>
      </c>
      <c r="AC1124" t="s">
        <v>98</v>
      </c>
      <c r="AD1124">
        <v>105</v>
      </c>
      <c r="AE1124" s="1" t="s">
        <v>102</v>
      </c>
      <c r="AF1124" s="1" t="str">
        <f t="shared" si="50"/>
        <v>5</v>
      </c>
      <c r="AG1124" s="1">
        <f t="shared" si="51"/>
        <v>5</v>
      </c>
      <c r="AH1124" s="1">
        <v>12.74</v>
      </c>
      <c r="AI1124" s="7">
        <f t="shared" si="52"/>
        <v>122.34</v>
      </c>
      <c r="AJ1124">
        <v>122.34</v>
      </c>
      <c r="AK1124">
        <v>122.34</v>
      </c>
      <c r="AL1124" s="4">
        <v>24.75</v>
      </c>
      <c r="AM1124" s="4">
        <v>0</v>
      </c>
      <c r="AN1124" s="4">
        <v>0</v>
      </c>
      <c r="AO1124" s="4">
        <v>0</v>
      </c>
      <c r="AP1124" s="4">
        <v>0</v>
      </c>
      <c r="AQ1124" s="4">
        <v>4.58</v>
      </c>
      <c r="AR1124" s="4">
        <v>0</v>
      </c>
      <c r="AT1124">
        <v>0</v>
      </c>
      <c r="AU1124" s="4">
        <v>0</v>
      </c>
      <c r="AV1124" s="4">
        <v>12.16</v>
      </c>
      <c r="AW1124" s="4">
        <v>159.25</v>
      </c>
      <c r="AX1124">
        <v>5</v>
      </c>
      <c r="AY1124" t="s">
        <v>80</v>
      </c>
      <c r="AZ1124">
        <v>5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 t="s">
        <v>81</v>
      </c>
      <c r="BJ1124" s="6">
        <v>45885</v>
      </c>
      <c r="BK1124" t="s">
        <v>239</v>
      </c>
      <c r="BL1124" t="s">
        <v>234</v>
      </c>
      <c r="BM1124" t="s">
        <v>253</v>
      </c>
      <c r="BN1124" t="s">
        <v>234</v>
      </c>
      <c r="BP1124">
        <v>2025</v>
      </c>
      <c r="BQ1124" t="s">
        <v>235</v>
      </c>
      <c r="BR1124" t="s">
        <v>254</v>
      </c>
    </row>
    <row r="1125" spans="1:70" x14ac:dyDescent="0.25">
      <c r="A1125">
        <v>6605450235</v>
      </c>
      <c r="B1125" t="s">
        <v>269</v>
      </c>
      <c r="C1125" t="s">
        <v>89</v>
      </c>
      <c r="D1125" s="4">
        <v>141.38</v>
      </c>
      <c r="E1125" s="5">
        <v>45885</v>
      </c>
      <c r="F1125" s="5">
        <v>45880</v>
      </c>
      <c r="G1125">
        <v>7926</v>
      </c>
      <c r="H1125" t="s">
        <v>90</v>
      </c>
      <c r="I1125" t="s">
        <v>91</v>
      </c>
      <c r="J1125" t="s">
        <v>69</v>
      </c>
      <c r="K1125" t="s">
        <v>92</v>
      </c>
      <c r="L1125" t="s">
        <v>93</v>
      </c>
      <c r="M1125" t="s">
        <v>72</v>
      </c>
      <c r="P1125" t="s">
        <v>94</v>
      </c>
      <c r="Q1125" t="s">
        <v>95</v>
      </c>
      <c r="R1125" t="s">
        <v>96</v>
      </c>
      <c r="S1125" t="s">
        <v>97</v>
      </c>
      <c r="T1125" t="s">
        <v>98</v>
      </c>
      <c r="U1125">
        <v>42.370837000000002</v>
      </c>
      <c r="V1125">
        <v>-83.485600000000005</v>
      </c>
      <c r="W1125" t="s">
        <v>285</v>
      </c>
      <c r="X1125" t="s">
        <v>286</v>
      </c>
      <c r="Y1125" t="s">
        <v>287</v>
      </c>
      <c r="Z1125" s="10">
        <v>549048072</v>
      </c>
      <c r="AA1125" s="9">
        <v>44.018870999999997</v>
      </c>
      <c r="AB1125" s="9">
        <v>-88.613240000000005</v>
      </c>
      <c r="AC1125" t="s">
        <v>98</v>
      </c>
      <c r="AD1125">
        <v>104</v>
      </c>
      <c r="AE1125" s="1" t="s">
        <v>102</v>
      </c>
      <c r="AF1125" s="1" t="str">
        <f t="shared" si="50"/>
        <v>4</v>
      </c>
      <c r="AG1125" s="1">
        <f t="shared" si="51"/>
        <v>5</v>
      </c>
      <c r="AH1125" s="1">
        <v>11.94</v>
      </c>
      <c r="AI1125" s="7">
        <f t="shared" si="52"/>
        <v>112.67999999999999</v>
      </c>
      <c r="AJ1125">
        <v>112.68</v>
      </c>
      <c r="AK1125">
        <v>112.68</v>
      </c>
      <c r="AL1125" s="4">
        <v>21.97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T1125">
        <v>0</v>
      </c>
      <c r="AU1125" s="4">
        <v>0</v>
      </c>
      <c r="AV1125" s="4">
        <v>6.73</v>
      </c>
      <c r="AW1125" s="4">
        <v>141.38</v>
      </c>
      <c r="AX1125">
        <v>5</v>
      </c>
      <c r="AY1125" t="s">
        <v>80</v>
      </c>
      <c r="AZ1125">
        <v>5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 t="s">
        <v>81</v>
      </c>
      <c r="BJ1125" s="6">
        <v>45885</v>
      </c>
      <c r="BK1125" t="s">
        <v>239</v>
      </c>
      <c r="BL1125" t="s">
        <v>234</v>
      </c>
      <c r="BM1125" t="s">
        <v>253</v>
      </c>
      <c r="BN1125" t="s">
        <v>234</v>
      </c>
      <c r="BP1125">
        <v>2025</v>
      </c>
      <c r="BQ1125" t="s">
        <v>235</v>
      </c>
      <c r="BR1125" t="s">
        <v>254</v>
      </c>
    </row>
    <row r="1126" spans="1:70" x14ac:dyDescent="0.25">
      <c r="A1126">
        <v>6605450293</v>
      </c>
      <c r="B1126" t="s">
        <v>269</v>
      </c>
      <c r="C1126" t="s">
        <v>89</v>
      </c>
      <c r="D1126" s="4">
        <v>147.13999999999999</v>
      </c>
      <c r="E1126" s="5">
        <v>45885</v>
      </c>
      <c r="F1126" s="5">
        <v>45881</v>
      </c>
      <c r="G1126">
        <v>7926</v>
      </c>
      <c r="H1126" t="s">
        <v>90</v>
      </c>
      <c r="I1126" t="s">
        <v>91</v>
      </c>
      <c r="J1126" t="s">
        <v>69</v>
      </c>
      <c r="K1126" t="s">
        <v>92</v>
      </c>
      <c r="L1126" t="s">
        <v>93</v>
      </c>
      <c r="M1126" t="s">
        <v>72</v>
      </c>
      <c r="P1126" t="s">
        <v>94</v>
      </c>
      <c r="Q1126" t="s">
        <v>95</v>
      </c>
      <c r="R1126" t="s">
        <v>96</v>
      </c>
      <c r="S1126" t="s">
        <v>97</v>
      </c>
      <c r="T1126" t="s">
        <v>98</v>
      </c>
      <c r="U1126">
        <v>42.370837000000002</v>
      </c>
      <c r="V1126">
        <v>-83.485600000000005</v>
      </c>
      <c r="W1126" t="s">
        <v>420</v>
      </c>
      <c r="X1126" t="s">
        <v>356</v>
      </c>
      <c r="Y1126" t="s">
        <v>357</v>
      </c>
      <c r="Z1126" s="10">
        <v>631092307</v>
      </c>
      <c r="AA1126" s="9">
        <v>38.586052000000002</v>
      </c>
      <c r="AB1126" s="9">
        <v>-90.2941</v>
      </c>
      <c r="AC1126" t="s">
        <v>98</v>
      </c>
      <c r="AD1126">
        <v>104</v>
      </c>
      <c r="AE1126" s="1" t="s">
        <v>102</v>
      </c>
      <c r="AF1126" s="1" t="str">
        <f t="shared" si="50"/>
        <v>4</v>
      </c>
      <c r="AG1126" s="1">
        <f t="shared" si="51"/>
        <v>5</v>
      </c>
      <c r="AH1126" s="1">
        <v>11.94</v>
      </c>
      <c r="AI1126" s="7">
        <f t="shared" si="52"/>
        <v>112.67999999999998</v>
      </c>
      <c r="AJ1126">
        <v>112.68</v>
      </c>
      <c r="AK1126">
        <v>112.68</v>
      </c>
      <c r="AL1126" s="4">
        <v>22.87</v>
      </c>
      <c r="AM1126" s="4">
        <v>0</v>
      </c>
      <c r="AN1126" s="4">
        <v>0</v>
      </c>
      <c r="AO1126" s="4">
        <v>0</v>
      </c>
      <c r="AP1126" s="4">
        <v>0</v>
      </c>
      <c r="AQ1126" s="4">
        <v>4.58</v>
      </c>
      <c r="AR1126" s="4">
        <v>0</v>
      </c>
      <c r="AT1126">
        <v>0</v>
      </c>
      <c r="AU1126" s="4">
        <v>0</v>
      </c>
      <c r="AV1126" s="4">
        <v>11.59</v>
      </c>
      <c r="AW1126" s="4">
        <v>147.13999999999999</v>
      </c>
      <c r="AX1126">
        <v>5</v>
      </c>
      <c r="AY1126" t="s">
        <v>80</v>
      </c>
      <c r="AZ1126">
        <v>5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 t="s">
        <v>81</v>
      </c>
      <c r="BJ1126" s="6">
        <v>45885</v>
      </c>
      <c r="BK1126" t="s">
        <v>239</v>
      </c>
      <c r="BL1126" t="s">
        <v>234</v>
      </c>
      <c r="BM1126" t="s">
        <v>253</v>
      </c>
      <c r="BN1126" t="s">
        <v>234</v>
      </c>
      <c r="BP1126">
        <v>2025</v>
      </c>
      <c r="BQ1126" t="s">
        <v>235</v>
      </c>
      <c r="BR1126" t="s">
        <v>254</v>
      </c>
    </row>
    <row r="1127" spans="1:70" x14ac:dyDescent="0.25">
      <c r="A1127">
        <v>6605450219</v>
      </c>
      <c r="B1127" t="s">
        <v>269</v>
      </c>
      <c r="C1127" t="s">
        <v>89</v>
      </c>
      <c r="D1127" s="4">
        <v>154.41999999999999</v>
      </c>
      <c r="E1127" s="5">
        <v>45885</v>
      </c>
      <c r="F1127" s="5">
        <v>45880</v>
      </c>
      <c r="G1127">
        <v>7926</v>
      </c>
      <c r="H1127" t="s">
        <v>90</v>
      </c>
      <c r="I1127" t="s">
        <v>91</v>
      </c>
      <c r="J1127" t="s">
        <v>69</v>
      </c>
      <c r="K1127" t="s">
        <v>92</v>
      </c>
      <c r="L1127" t="s">
        <v>93</v>
      </c>
      <c r="M1127" t="s">
        <v>72</v>
      </c>
      <c r="P1127" t="s">
        <v>94</v>
      </c>
      <c r="Q1127" t="s">
        <v>95</v>
      </c>
      <c r="R1127" t="s">
        <v>96</v>
      </c>
      <c r="S1127" t="s">
        <v>97</v>
      </c>
      <c r="T1127" t="s">
        <v>98</v>
      </c>
      <c r="U1127">
        <v>42.370837000000002</v>
      </c>
      <c r="V1127">
        <v>-83.485600000000005</v>
      </c>
      <c r="W1127" t="s">
        <v>278</v>
      </c>
      <c r="X1127" t="s">
        <v>279</v>
      </c>
      <c r="Y1127" t="s">
        <v>119</v>
      </c>
      <c r="Z1127" s="10">
        <v>559624420</v>
      </c>
      <c r="AA1127" s="9">
        <v>43.762272000000003</v>
      </c>
      <c r="AB1127" s="9">
        <v>-91.845299999999995</v>
      </c>
      <c r="AC1127" t="s">
        <v>98</v>
      </c>
      <c r="AD1127">
        <v>104</v>
      </c>
      <c r="AE1127" s="1" t="s">
        <v>102</v>
      </c>
      <c r="AF1127" s="1" t="str">
        <f t="shared" si="50"/>
        <v>4</v>
      </c>
      <c r="AG1127" s="1">
        <f t="shared" si="51"/>
        <v>5</v>
      </c>
      <c r="AH1127" s="1">
        <v>11.94</v>
      </c>
      <c r="AI1127" s="7">
        <f t="shared" si="52"/>
        <v>112.67999999999999</v>
      </c>
      <c r="AJ1127">
        <v>112.68</v>
      </c>
      <c r="AK1127">
        <v>112.68</v>
      </c>
      <c r="AL1127" s="4">
        <v>24</v>
      </c>
      <c r="AM1127" s="4">
        <v>0</v>
      </c>
      <c r="AN1127" s="4">
        <v>0</v>
      </c>
      <c r="AO1127" s="4">
        <v>0</v>
      </c>
      <c r="AP1127" s="4">
        <v>0</v>
      </c>
      <c r="AQ1127" s="4">
        <v>4.58</v>
      </c>
      <c r="AR1127" s="4">
        <v>0</v>
      </c>
      <c r="AT1127">
        <v>0</v>
      </c>
      <c r="AU1127" s="4">
        <v>0</v>
      </c>
      <c r="AV1127" s="4">
        <v>17.739999999999998</v>
      </c>
      <c r="AW1127" s="4">
        <v>154.41999999999999</v>
      </c>
      <c r="AX1127">
        <v>5</v>
      </c>
      <c r="AY1127" t="s">
        <v>80</v>
      </c>
      <c r="AZ1127">
        <v>5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 t="s">
        <v>81</v>
      </c>
      <c r="BJ1127" s="6">
        <v>45885</v>
      </c>
      <c r="BK1127" t="s">
        <v>239</v>
      </c>
      <c r="BL1127" t="s">
        <v>234</v>
      </c>
      <c r="BM1127" t="s">
        <v>253</v>
      </c>
      <c r="BN1127" t="s">
        <v>234</v>
      </c>
      <c r="BP1127">
        <v>2025</v>
      </c>
      <c r="BQ1127" t="s">
        <v>235</v>
      </c>
      <c r="BR1127" t="s">
        <v>254</v>
      </c>
    </row>
    <row r="1128" spans="1:70" x14ac:dyDescent="0.25">
      <c r="A1128">
        <v>6605450222</v>
      </c>
      <c r="B1128" t="s">
        <v>269</v>
      </c>
      <c r="C1128" t="s">
        <v>89</v>
      </c>
      <c r="D1128" s="4">
        <v>159.25</v>
      </c>
      <c r="E1128" s="5">
        <v>45885</v>
      </c>
      <c r="F1128" s="5">
        <v>45880</v>
      </c>
      <c r="G1128">
        <v>7926</v>
      </c>
      <c r="H1128" t="s">
        <v>90</v>
      </c>
      <c r="I1128" t="s">
        <v>91</v>
      </c>
      <c r="J1128" t="s">
        <v>69</v>
      </c>
      <c r="K1128" t="s">
        <v>92</v>
      </c>
      <c r="L1128" t="s">
        <v>93</v>
      </c>
      <c r="M1128" t="s">
        <v>72</v>
      </c>
      <c r="P1128" t="s">
        <v>94</v>
      </c>
      <c r="Q1128" t="s">
        <v>95</v>
      </c>
      <c r="R1128" t="s">
        <v>96</v>
      </c>
      <c r="S1128" t="s">
        <v>97</v>
      </c>
      <c r="T1128" t="s">
        <v>98</v>
      </c>
      <c r="U1128">
        <v>42.370837000000002</v>
      </c>
      <c r="V1128">
        <v>-83.485600000000005</v>
      </c>
      <c r="W1128" t="s">
        <v>300</v>
      </c>
      <c r="X1128" t="s">
        <v>301</v>
      </c>
      <c r="Y1128" t="s">
        <v>290</v>
      </c>
      <c r="Z1128" s="10">
        <v>701222112</v>
      </c>
      <c r="AA1128" s="9">
        <v>30.006353000000001</v>
      </c>
      <c r="AB1128" s="9">
        <v>-90.062640000000002</v>
      </c>
      <c r="AC1128" t="s">
        <v>98</v>
      </c>
      <c r="AD1128">
        <v>105</v>
      </c>
      <c r="AE1128" s="1" t="s">
        <v>102</v>
      </c>
      <c r="AF1128" s="1" t="str">
        <f t="shared" si="50"/>
        <v>5</v>
      </c>
      <c r="AG1128" s="1">
        <f t="shared" si="51"/>
        <v>5</v>
      </c>
      <c r="AH1128" s="1">
        <v>12.74</v>
      </c>
      <c r="AI1128" s="7">
        <f t="shared" si="52"/>
        <v>122.34</v>
      </c>
      <c r="AJ1128">
        <v>122.34</v>
      </c>
      <c r="AK1128">
        <v>122.34</v>
      </c>
      <c r="AL1128" s="4">
        <v>24.75</v>
      </c>
      <c r="AM1128" s="4">
        <v>0</v>
      </c>
      <c r="AN1128" s="4">
        <v>0</v>
      </c>
      <c r="AO1128" s="4">
        <v>0</v>
      </c>
      <c r="AP1128" s="4">
        <v>0</v>
      </c>
      <c r="AQ1128" s="4">
        <v>4.58</v>
      </c>
      <c r="AR1128" s="4">
        <v>0</v>
      </c>
      <c r="AT1128">
        <v>0</v>
      </c>
      <c r="AU1128" s="4">
        <v>0</v>
      </c>
      <c r="AV1128" s="4">
        <v>12.16</v>
      </c>
      <c r="AW1128" s="4">
        <v>159.25</v>
      </c>
      <c r="AX1128">
        <v>5</v>
      </c>
      <c r="AY1128" t="s">
        <v>80</v>
      </c>
      <c r="AZ1128">
        <v>5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 t="s">
        <v>81</v>
      </c>
      <c r="BJ1128" s="6">
        <v>45885</v>
      </c>
      <c r="BK1128" t="s">
        <v>239</v>
      </c>
      <c r="BL1128" t="s">
        <v>234</v>
      </c>
      <c r="BM1128" t="s">
        <v>253</v>
      </c>
      <c r="BN1128" t="s">
        <v>234</v>
      </c>
      <c r="BP1128">
        <v>2025</v>
      </c>
      <c r="BQ1128" t="s">
        <v>235</v>
      </c>
      <c r="BR1128" t="s">
        <v>254</v>
      </c>
    </row>
    <row r="1129" spans="1:70" x14ac:dyDescent="0.25">
      <c r="A1129">
        <v>6605450238</v>
      </c>
      <c r="B1129" t="s">
        <v>269</v>
      </c>
      <c r="C1129" t="s">
        <v>89</v>
      </c>
      <c r="D1129" s="4">
        <v>180.73</v>
      </c>
      <c r="E1129" s="5">
        <v>45885</v>
      </c>
      <c r="F1129" s="5">
        <v>45880</v>
      </c>
      <c r="G1129">
        <v>7926</v>
      </c>
      <c r="H1129" t="s">
        <v>90</v>
      </c>
      <c r="I1129" t="s">
        <v>91</v>
      </c>
      <c r="J1129" t="s">
        <v>69</v>
      </c>
      <c r="K1129" t="s">
        <v>92</v>
      </c>
      <c r="L1129" t="s">
        <v>93</v>
      </c>
      <c r="M1129" t="s">
        <v>72</v>
      </c>
      <c r="P1129" t="s">
        <v>94</v>
      </c>
      <c r="Q1129" t="s">
        <v>95</v>
      </c>
      <c r="R1129" t="s">
        <v>96</v>
      </c>
      <c r="S1129" t="s">
        <v>97</v>
      </c>
      <c r="T1129" t="s">
        <v>98</v>
      </c>
      <c r="U1129">
        <v>42.370837000000002</v>
      </c>
      <c r="V1129">
        <v>-83.485600000000005</v>
      </c>
      <c r="W1129" t="s">
        <v>435</v>
      </c>
      <c r="X1129" t="s">
        <v>436</v>
      </c>
      <c r="Y1129" t="s">
        <v>349</v>
      </c>
      <c r="Z1129" s="10">
        <v>802181235</v>
      </c>
      <c r="AA1129" s="9">
        <v>39.731237</v>
      </c>
      <c r="AB1129" s="9">
        <v>-104.97132999999999</v>
      </c>
      <c r="AC1129" t="s">
        <v>98</v>
      </c>
      <c r="AD1129">
        <v>107</v>
      </c>
      <c r="AE1129" s="1" t="s">
        <v>102</v>
      </c>
      <c r="AF1129" s="1" t="str">
        <f t="shared" si="50"/>
        <v>7</v>
      </c>
      <c r="AG1129" s="1">
        <f t="shared" si="51"/>
        <v>5</v>
      </c>
      <c r="AH1129" s="1">
        <v>14.99</v>
      </c>
      <c r="AI1129" s="7">
        <f t="shared" si="52"/>
        <v>144.02999999999997</v>
      </c>
      <c r="AJ1129">
        <v>144.03</v>
      </c>
      <c r="AK1129">
        <v>144.03</v>
      </c>
      <c r="AL1129" s="4">
        <v>28.09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T1129">
        <v>0</v>
      </c>
      <c r="AU1129" s="4">
        <v>0</v>
      </c>
      <c r="AV1129" s="4">
        <v>8.61</v>
      </c>
      <c r="AW1129" s="4">
        <v>180.73</v>
      </c>
      <c r="AX1129">
        <v>5</v>
      </c>
      <c r="AY1129" t="s">
        <v>80</v>
      </c>
      <c r="AZ1129">
        <v>5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 t="s">
        <v>81</v>
      </c>
      <c r="BJ1129" s="6">
        <v>45885</v>
      </c>
      <c r="BK1129" t="s">
        <v>239</v>
      </c>
      <c r="BL1129" t="s">
        <v>234</v>
      </c>
      <c r="BM1129" t="s">
        <v>253</v>
      </c>
      <c r="BN1129" t="s">
        <v>234</v>
      </c>
      <c r="BP1129">
        <v>2025</v>
      </c>
      <c r="BQ1129" t="s">
        <v>235</v>
      </c>
      <c r="BR1129" t="s">
        <v>254</v>
      </c>
    </row>
    <row r="1130" spans="1:70" x14ac:dyDescent="0.25">
      <c r="A1130">
        <v>6605450301</v>
      </c>
      <c r="B1130" t="s">
        <v>269</v>
      </c>
      <c r="C1130" t="s">
        <v>89</v>
      </c>
      <c r="D1130" s="4">
        <v>141.38</v>
      </c>
      <c r="E1130" s="5">
        <v>45885</v>
      </c>
      <c r="F1130" s="5">
        <v>45882</v>
      </c>
      <c r="G1130">
        <v>7926</v>
      </c>
      <c r="H1130" t="s">
        <v>90</v>
      </c>
      <c r="I1130" t="s">
        <v>91</v>
      </c>
      <c r="J1130" t="s">
        <v>69</v>
      </c>
      <c r="K1130" t="s">
        <v>92</v>
      </c>
      <c r="L1130" t="s">
        <v>93</v>
      </c>
      <c r="M1130" t="s">
        <v>72</v>
      </c>
      <c r="P1130" t="s">
        <v>94</v>
      </c>
      <c r="Q1130" t="s">
        <v>95</v>
      </c>
      <c r="R1130" t="s">
        <v>96</v>
      </c>
      <c r="S1130" t="s">
        <v>97</v>
      </c>
      <c r="T1130" t="s">
        <v>98</v>
      </c>
      <c r="U1130">
        <v>42.370837000000002</v>
      </c>
      <c r="V1130">
        <v>-83.485600000000005</v>
      </c>
      <c r="W1130" t="s">
        <v>285</v>
      </c>
      <c r="X1130" t="s">
        <v>286</v>
      </c>
      <c r="Y1130" t="s">
        <v>287</v>
      </c>
      <c r="Z1130" s="10">
        <v>549048072</v>
      </c>
      <c r="AA1130" s="9">
        <v>44.018870999999997</v>
      </c>
      <c r="AB1130" s="9">
        <v>-88.613240000000005</v>
      </c>
      <c r="AC1130" t="s">
        <v>98</v>
      </c>
      <c r="AD1130">
        <v>104</v>
      </c>
      <c r="AE1130" s="1" t="s">
        <v>102</v>
      </c>
      <c r="AF1130" s="1" t="str">
        <f t="shared" si="50"/>
        <v>4</v>
      </c>
      <c r="AG1130" s="1">
        <f t="shared" si="51"/>
        <v>5</v>
      </c>
      <c r="AH1130" s="1">
        <v>11.94</v>
      </c>
      <c r="AI1130" s="7">
        <f t="shared" si="52"/>
        <v>112.67999999999999</v>
      </c>
      <c r="AJ1130">
        <v>112.68</v>
      </c>
      <c r="AK1130">
        <v>112.68</v>
      </c>
      <c r="AL1130" s="4">
        <v>21.97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T1130">
        <v>0</v>
      </c>
      <c r="AU1130" s="4">
        <v>0</v>
      </c>
      <c r="AV1130" s="4">
        <v>6.73</v>
      </c>
      <c r="AW1130" s="4">
        <v>141.38</v>
      </c>
      <c r="AX1130">
        <v>5</v>
      </c>
      <c r="AY1130" t="s">
        <v>80</v>
      </c>
      <c r="AZ1130">
        <v>5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 t="s">
        <v>81</v>
      </c>
      <c r="BJ1130" s="6">
        <v>45885</v>
      </c>
      <c r="BK1130" t="s">
        <v>239</v>
      </c>
      <c r="BL1130" t="s">
        <v>234</v>
      </c>
      <c r="BM1130" t="s">
        <v>253</v>
      </c>
      <c r="BN1130" t="s">
        <v>234</v>
      </c>
      <c r="BP1130">
        <v>2025</v>
      </c>
      <c r="BQ1130" t="s">
        <v>235</v>
      </c>
      <c r="BR1130" t="s">
        <v>254</v>
      </c>
    </row>
    <row r="1131" spans="1:70" x14ac:dyDescent="0.25">
      <c r="A1131">
        <v>6605450254</v>
      </c>
      <c r="B1131" t="s">
        <v>269</v>
      </c>
      <c r="C1131" t="s">
        <v>89</v>
      </c>
      <c r="D1131" s="4">
        <v>196.56</v>
      </c>
      <c r="E1131" s="5">
        <v>45885</v>
      </c>
      <c r="F1131" s="5">
        <v>45880</v>
      </c>
      <c r="G1131">
        <v>7926</v>
      </c>
      <c r="H1131" t="s">
        <v>90</v>
      </c>
      <c r="I1131" t="s">
        <v>91</v>
      </c>
      <c r="J1131" t="s">
        <v>69</v>
      </c>
      <c r="K1131" t="s">
        <v>92</v>
      </c>
      <c r="L1131" t="s">
        <v>93</v>
      </c>
      <c r="M1131" t="s">
        <v>72</v>
      </c>
      <c r="P1131" t="s">
        <v>94</v>
      </c>
      <c r="Q1131" t="s">
        <v>95</v>
      </c>
      <c r="R1131" t="s">
        <v>96</v>
      </c>
      <c r="S1131" t="s">
        <v>97</v>
      </c>
      <c r="T1131" t="s">
        <v>98</v>
      </c>
      <c r="U1131">
        <v>42.370837000000002</v>
      </c>
      <c r="V1131">
        <v>-83.485600000000005</v>
      </c>
      <c r="W1131" t="s">
        <v>370</v>
      </c>
      <c r="X1131" t="s">
        <v>371</v>
      </c>
      <c r="Y1131" t="s">
        <v>372</v>
      </c>
      <c r="Z1131" s="10">
        <v>980386128</v>
      </c>
      <c r="AA1131" s="9">
        <v>47.381988999999997</v>
      </c>
      <c r="AB1131" s="9">
        <v>-122.03552999999999</v>
      </c>
      <c r="AC1131" t="s">
        <v>98</v>
      </c>
      <c r="AD1131">
        <v>108</v>
      </c>
      <c r="AE1131" s="1" t="s">
        <v>102</v>
      </c>
      <c r="AF1131" s="1" t="str">
        <f t="shared" si="50"/>
        <v>8</v>
      </c>
      <c r="AG1131" s="1">
        <f t="shared" si="51"/>
        <v>5</v>
      </c>
      <c r="AH1131" s="1">
        <v>15.47</v>
      </c>
      <c r="AI1131" s="7">
        <f t="shared" si="52"/>
        <v>152.07</v>
      </c>
      <c r="AJ1131">
        <v>147.77000000000001</v>
      </c>
      <c r="AK1131">
        <v>147.77000000000001</v>
      </c>
      <c r="AL1131" s="4">
        <v>30.55</v>
      </c>
      <c r="AM1131" s="4">
        <v>0</v>
      </c>
      <c r="AN1131" s="4">
        <v>0</v>
      </c>
      <c r="AO1131" s="4">
        <v>0</v>
      </c>
      <c r="AP1131" s="4">
        <v>0</v>
      </c>
      <c r="AQ1131" s="4">
        <v>4.58</v>
      </c>
      <c r="AR1131" s="4">
        <v>0</v>
      </c>
      <c r="AT1131">
        <v>0</v>
      </c>
      <c r="AU1131" s="4">
        <v>0</v>
      </c>
      <c r="AV1131" s="4">
        <v>13.94</v>
      </c>
      <c r="AW1131" s="4">
        <v>196.56</v>
      </c>
      <c r="AX1131">
        <v>5</v>
      </c>
      <c r="AY1131" t="s">
        <v>80</v>
      </c>
      <c r="AZ1131">
        <v>5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 t="s">
        <v>81</v>
      </c>
      <c r="BJ1131" s="6">
        <v>45885</v>
      </c>
      <c r="BK1131" t="s">
        <v>239</v>
      </c>
      <c r="BL1131" t="s">
        <v>234</v>
      </c>
      <c r="BM1131" t="s">
        <v>253</v>
      </c>
      <c r="BN1131" t="s">
        <v>234</v>
      </c>
      <c r="BP1131">
        <v>2025</v>
      </c>
      <c r="BQ1131" t="s">
        <v>235</v>
      </c>
      <c r="BR1131" t="s">
        <v>254</v>
      </c>
    </row>
    <row r="1132" spans="1:70" x14ac:dyDescent="0.25">
      <c r="A1132">
        <v>6605450251</v>
      </c>
      <c r="B1132" t="s">
        <v>269</v>
      </c>
      <c r="C1132" t="s">
        <v>89</v>
      </c>
      <c r="D1132" s="4">
        <v>141.38</v>
      </c>
      <c r="E1132" s="5">
        <v>45885</v>
      </c>
      <c r="F1132" s="5">
        <v>45880</v>
      </c>
      <c r="G1132">
        <v>7926</v>
      </c>
      <c r="H1132" t="s">
        <v>90</v>
      </c>
      <c r="I1132" t="s">
        <v>91</v>
      </c>
      <c r="J1132" t="s">
        <v>69</v>
      </c>
      <c r="K1132" t="s">
        <v>92</v>
      </c>
      <c r="L1132" t="s">
        <v>93</v>
      </c>
      <c r="M1132" t="s">
        <v>72</v>
      </c>
      <c r="P1132" t="s">
        <v>94</v>
      </c>
      <c r="Q1132" t="s">
        <v>95</v>
      </c>
      <c r="R1132" t="s">
        <v>96</v>
      </c>
      <c r="S1132" t="s">
        <v>97</v>
      </c>
      <c r="T1132" t="s">
        <v>98</v>
      </c>
      <c r="U1132">
        <v>42.370837000000002</v>
      </c>
      <c r="V1132">
        <v>-83.485600000000005</v>
      </c>
      <c r="W1132" t="s">
        <v>285</v>
      </c>
      <c r="X1132" t="s">
        <v>286</v>
      </c>
      <c r="Y1132" t="s">
        <v>287</v>
      </c>
      <c r="Z1132" s="10">
        <v>549048072</v>
      </c>
      <c r="AA1132" s="9">
        <v>44.018870999999997</v>
      </c>
      <c r="AB1132" s="9">
        <v>-88.613240000000005</v>
      </c>
      <c r="AC1132" t="s">
        <v>98</v>
      </c>
      <c r="AD1132">
        <v>104</v>
      </c>
      <c r="AE1132" s="1" t="s">
        <v>102</v>
      </c>
      <c r="AF1132" s="1" t="str">
        <f t="shared" si="50"/>
        <v>4</v>
      </c>
      <c r="AG1132" s="1">
        <f t="shared" si="51"/>
        <v>5</v>
      </c>
      <c r="AH1132" s="1">
        <v>11.94</v>
      </c>
      <c r="AI1132" s="7">
        <f t="shared" si="52"/>
        <v>112.67999999999999</v>
      </c>
      <c r="AJ1132">
        <v>112.68</v>
      </c>
      <c r="AK1132">
        <v>112.68</v>
      </c>
      <c r="AL1132" s="4">
        <v>21.97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T1132">
        <v>0</v>
      </c>
      <c r="AU1132" s="4">
        <v>0</v>
      </c>
      <c r="AV1132" s="4">
        <v>6.73</v>
      </c>
      <c r="AW1132" s="4">
        <v>141.38</v>
      </c>
      <c r="AX1132">
        <v>5</v>
      </c>
      <c r="AY1132" t="s">
        <v>80</v>
      </c>
      <c r="AZ1132">
        <v>5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 t="s">
        <v>81</v>
      </c>
      <c r="BJ1132" s="6">
        <v>45885</v>
      </c>
      <c r="BK1132" t="s">
        <v>239</v>
      </c>
      <c r="BL1132" t="s">
        <v>234</v>
      </c>
      <c r="BM1132" t="s">
        <v>253</v>
      </c>
      <c r="BN1132" t="s">
        <v>234</v>
      </c>
      <c r="BP1132">
        <v>2025</v>
      </c>
      <c r="BQ1132" t="s">
        <v>235</v>
      </c>
      <c r="BR1132" t="s">
        <v>254</v>
      </c>
    </row>
    <row r="1133" spans="1:70" x14ac:dyDescent="0.25">
      <c r="A1133">
        <v>6435123156</v>
      </c>
      <c r="B1133">
        <v>1859945651</v>
      </c>
      <c r="C1133" t="s">
        <v>66</v>
      </c>
      <c r="D1133" s="4">
        <v>23.15</v>
      </c>
      <c r="E1133" s="5">
        <v>45713</v>
      </c>
      <c r="F1133" s="5">
        <v>45697</v>
      </c>
      <c r="G1133">
        <v>1378</v>
      </c>
      <c r="H1133" t="s">
        <v>67</v>
      </c>
      <c r="I1133" t="s">
        <v>473</v>
      </c>
      <c r="J1133" t="s">
        <v>69</v>
      </c>
      <c r="K1133" t="s">
        <v>70</v>
      </c>
      <c r="L1133" t="s">
        <v>71</v>
      </c>
      <c r="M1133" t="s">
        <v>72</v>
      </c>
      <c r="P1133" t="s">
        <v>73</v>
      </c>
      <c r="Q1133" t="s">
        <v>74</v>
      </c>
      <c r="S1133">
        <v>3001</v>
      </c>
      <c r="T1133" t="s">
        <v>75</v>
      </c>
      <c r="U1133">
        <v>50.852811000000003</v>
      </c>
      <c r="V1133">
        <v>4.7343580000000003</v>
      </c>
      <c r="W1133" t="s">
        <v>474</v>
      </c>
      <c r="X1133" t="s">
        <v>475</v>
      </c>
      <c r="Z1133" s="9">
        <v>2060</v>
      </c>
      <c r="AA1133" s="9">
        <v>-33.831344999999999</v>
      </c>
      <c r="AB1133" s="9">
        <v>151.20676700000001</v>
      </c>
      <c r="AC1133" t="s">
        <v>476</v>
      </c>
      <c r="AD1133">
        <v>11</v>
      </c>
      <c r="AE1133" s="1" t="s">
        <v>477</v>
      </c>
      <c r="AF1133" s="1" t="s">
        <v>478</v>
      </c>
      <c r="AG1133" s="1">
        <f t="shared" ref="AG1133:AG1196" si="53">AX1133</f>
        <v>0</v>
      </c>
      <c r="AJ1133">
        <v>0</v>
      </c>
      <c r="AK1133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T1133">
        <v>0</v>
      </c>
      <c r="AU1133" s="4">
        <v>0</v>
      </c>
      <c r="AV1133" s="4">
        <v>23.15</v>
      </c>
      <c r="AW1133" s="4">
        <v>23.15</v>
      </c>
      <c r="AY1133" t="s">
        <v>80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 t="s">
        <v>81</v>
      </c>
      <c r="BJ1133" s="6">
        <v>45717</v>
      </c>
      <c r="BK1133" t="s">
        <v>248</v>
      </c>
      <c r="BL1133" t="s">
        <v>249</v>
      </c>
      <c r="BM1133" t="s">
        <v>114</v>
      </c>
      <c r="BN1133" t="s">
        <v>105</v>
      </c>
      <c r="BP1133">
        <v>2025</v>
      </c>
      <c r="BQ1133" t="s">
        <v>107</v>
      </c>
      <c r="BR1133" t="s">
        <v>250</v>
      </c>
    </row>
    <row r="1134" spans="1:70" x14ac:dyDescent="0.25">
      <c r="A1134">
        <v>6435123165</v>
      </c>
      <c r="B1134">
        <v>1859945651</v>
      </c>
      <c r="C1134" t="s">
        <v>66</v>
      </c>
      <c r="D1134" s="4">
        <v>23.11</v>
      </c>
      <c r="E1134" s="5">
        <v>45713</v>
      </c>
      <c r="F1134" s="5">
        <v>45706</v>
      </c>
      <c r="G1134">
        <v>1378</v>
      </c>
      <c r="H1134" t="s">
        <v>67</v>
      </c>
      <c r="I1134" t="s">
        <v>473</v>
      </c>
      <c r="J1134" t="s">
        <v>69</v>
      </c>
      <c r="K1134" t="s">
        <v>70</v>
      </c>
      <c r="L1134" t="s">
        <v>71</v>
      </c>
      <c r="M1134" t="s">
        <v>72</v>
      </c>
      <c r="P1134" t="s">
        <v>73</v>
      </c>
      <c r="Q1134" t="s">
        <v>74</v>
      </c>
      <c r="S1134">
        <v>3001</v>
      </c>
      <c r="T1134" t="s">
        <v>75</v>
      </c>
      <c r="U1134">
        <v>50.852811000000003</v>
      </c>
      <c r="V1134">
        <v>4.7343580000000003</v>
      </c>
      <c r="W1134" t="s">
        <v>474</v>
      </c>
      <c r="X1134" t="s">
        <v>475</v>
      </c>
      <c r="Z1134" s="9">
        <v>2060</v>
      </c>
      <c r="AA1134" s="9">
        <v>-33.831344999999999</v>
      </c>
      <c r="AB1134" s="9">
        <v>151.20676700000001</v>
      </c>
      <c r="AC1134" t="s">
        <v>476</v>
      </c>
      <c r="AD1134">
        <v>11</v>
      </c>
      <c r="AE1134" s="1" t="s">
        <v>477</v>
      </c>
      <c r="AF1134" s="1" t="s">
        <v>478</v>
      </c>
      <c r="AG1134" s="1">
        <f t="shared" si="53"/>
        <v>0</v>
      </c>
      <c r="AJ1134">
        <v>0</v>
      </c>
      <c r="AK113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T1134">
        <v>0</v>
      </c>
      <c r="AU1134" s="4">
        <v>0</v>
      </c>
      <c r="AV1134" s="4">
        <v>23.11</v>
      </c>
      <c r="AW1134" s="4">
        <v>23.11</v>
      </c>
      <c r="AY1134" t="s">
        <v>80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 t="s">
        <v>81</v>
      </c>
      <c r="BJ1134" s="6">
        <v>45717</v>
      </c>
      <c r="BK1134" t="s">
        <v>248</v>
      </c>
      <c r="BL1134" t="s">
        <v>249</v>
      </c>
      <c r="BM1134" t="s">
        <v>106</v>
      </c>
      <c r="BN1134" t="s">
        <v>105</v>
      </c>
      <c r="BP1134">
        <v>2025</v>
      </c>
      <c r="BQ1134" t="s">
        <v>107</v>
      </c>
      <c r="BR1134" t="s">
        <v>108</v>
      </c>
    </row>
    <row r="1135" spans="1:70" x14ac:dyDescent="0.25">
      <c r="A1135">
        <v>6435123155</v>
      </c>
      <c r="B1135">
        <v>1859945651</v>
      </c>
      <c r="C1135" t="s">
        <v>66</v>
      </c>
      <c r="D1135" s="4">
        <v>23.15</v>
      </c>
      <c r="E1135" s="5">
        <v>45713</v>
      </c>
      <c r="F1135" s="5">
        <v>45697</v>
      </c>
      <c r="G1135">
        <v>1378</v>
      </c>
      <c r="H1135" t="s">
        <v>67</v>
      </c>
      <c r="I1135" t="s">
        <v>473</v>
      </c>
      <c r="J1135" t="s">
        <v>69</v>
      </c>
      <c r="K1135" t="s">
        <v>70</v>
      </c>
      <c r="L1135" t="s">
        <v>71</v>
      </c>
      <c r="M1135" t="s">
        <v>72</v>
      </c>
      <c r="P1135" t="s">
        <v>73</v>
      </c>
      <c r="Q1135" t="s">
        <v>74</v>
      </c>
      <c r="S1135">
        <v>3001</v>
      </c>
      <c r="T1135" t="s">
        <v>75</v>
      </c>
      <c r="U1135">
        <v>50.852811000000003</v>
      </c>
      <c r="V1135">
        <v>4.7343580000000003</v>
      </c>
      <c r="W1135" t="s">
        <v>474</v>
      </c>
      <c r="X1135" t="s">
        <v>475</v>
      </c>
      <c r="Z1135" s="9">
        <v>2060</v>
      </c>
      <c r="AA1135" s="9">
        <v>-33.831344999999999</v>
      </c>
      <c r="AB1135" s="9">
        <v>151.20676700000001</v>
      </c>
      <c r="AC1135" t="s">
        <v>476</v>
      </c>
      <c r="AD1135">
        <v>11</v>
      </c>
      <c r="AE1135" s="1" t="s">
        <v>477</v>
      </c>
      <c r="AF1135" s="1" t="s">
        <v>478</v>
      </c>
      <c r="AG1135" s="1">
        <f t="shared" si="53"/>
        <v>0</v>
      </c>
      <c r="AJ1135">
        <v>0</v>
      </c>
      <c r="AK1135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T1135">
        <v>0</v>
      </c>
      <c r="AU1135" s="4">
        <v>0</v>
      </c>
      <c r="AV1135" s="4">
        <v>23.15</v>
      </c>
      <c r="AW1135" s="4">
        <v>23.15</v>
      </c>
      <c r="AY1135" t="s">
        <v>80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 t="s">
        <v>81</v>
      </c>
      <c r="BJ1135" s="6">
        <v>45717</v>
      </c>
      <c r="BK1135" t="s">
        <v>248</v>
      </c>
      <c r="BL1135" t="s">
        <v>249</v>
      </c>
      <c r="BM1135" t="s">
        <v>114</v>
      </c>
      <c r="BN1135" t="s">
        <v>105</v>
      </c>
      <c r="BP1135">
        <v>2025</v>
      </c>
      <c r="BQ1135" t="s">
        <v>107</v>
      </c>
      <c r="BR1135" t="s">
        <v>250</v>
      </c>
    </row>
    <row r="1136" spans="1:70" x14ac:dyDescent="0.25">
      <c r="A1136">
        <v>6435123161</v>
      </c>
      <c r="B1136">
        <v>1859945651</v>
      </c>
      <c r="C1136" t="s">
        <v>66</v>
      </c>
      <c r="D1136" s="4">
        <v>23.11</v>
      </c>
      <c r="E1136" s="5">
        <v>45713</v>
      </c>
      <c r="F1136" s="5">
        <v>45702</v>
      </c>
      <c r="G1136">
        <v>1378</v>
      </c>
      <c r="H1136" t="s">
        <v>67</v>
      </c>
      <c r="I1136" t="s">
        <v>473</v>
      </c>
      <c r="J1136" t="s">
        <v>69</v>
      </c>
      <c r="K1136" t="s">
        <v>70</v>
      </c>
      <c r="L1136" t="s">
        <v>71</v>
      </c>
      <c r="M1136" t="s">
        <v>72</v>
      </c>
      <c r="P1136" t="s">
        <v>73</v>
      </c>
      <c r="Q1136" t="s">
        <v>74</v>
      </c>
      <c r="S1136">
        <v>3001</v>
      </c>
      <c r="T1136" t="s">
        <v>75</v>
      </c>
      <c r="U1136">
        <v>50.852811000000003</v>
      </c>
      <c r="V1136">
        <v>4.7343580000000003</v>
      </c>
      <c r="W1136" t="s">
        <v>474</v>
      </c>
      <c r="X1136" t="s">
        <v>475</v>
      </c>
      <c r="Z1136" s="9">
        <v>2060</v>
      </c>
      <c r="AA1136" s="9">
        <v>-33.831344999999999</v>
      </c>
      <c r="AB1136" s="9">
        <v>151.20676700000001</v>
      </c>
      <c r="AC1136" t="s">
        <v>476</v>
      </c>
      <c r="AD1136">
        <v>11</v>
      </c>
      <c r="AE1136" s="1" t="s">
        <v>477</v>
      </c>
      <c r="AF1136" s="1" t="s">
        <v>478</v>
      </c>
      <c r="AG1136" s="1">
        <f t="shared" si="53"/>
        <v>0</v>
      </c>
      <c r="AJ1136">
        <v>0</v>
      </c>
      <c r="AK1136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T1136">
        <v>0</v>
      </c>
      <c r="AU1136" s="4">
        <v>0</v>
      </c>
      <c r="AV1136" s="4">
        <v>23.11</v>
      </c>
      <c r="AW1136" s="4">
        <v>23.11</v>
      </c>
      <c r="AY1136" t="s">
        <v>80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 t="s">
        <v>81</v>
      </c>
      <c r="BJ1136" s="6">
        <v>45717</v>
      </c>
      <c r="BK1136" t="s">
        <v>248</v>
      </c>
      <c r="BL1136" t="s">
        <v>249</v>
      </c>
      <c r="BM1136" t="s">
        <v>114</v>
      </c>
      <c r="BN1136" t="s">
        <v>105</v>
      </c>
      <c r="BP1136">
        <v>2025</v>
      </c>
      <c r="BQ1136" t="s">
        <v>107</v>
      </c>
      <c r="BR1136" t="s">
        <v>250</v>
      </c>
    </row>
    <row r="1137" spans="1:70" x14ac:dyDescent="0.25">
      <c r="A1137">
        <v>6435123154</v>
      </c>
      <c r="B1137">
        <v>1859945651</v>
      </c>
      <c r="C1137" t="s">
        <v>66</v>
      </c>
      <c r="D1137" s="4">
        <v>23.15</v>
      </c>
      <c r="E1137" s="5">
        <v>45713</v>
      </c>
      <c r="F1137" s="5">
        <v>45697</v>
      </c>
      <c r="G1137">
        <v>1378</v>
      </c>
      <c r="H1137" t="s">
        <v>67</v>
      </c>
      <c r="I1137" t="s">
        <v>473</v>
      </c>
      <c r="J1137" t="s">
        <v>69</v>
      </c>
      <c r="K1137" t="s">
        <v>70</v>
      </c>
      <c r="L1137" t="s">
        <v>71</v>
      </c>
      <c r="M1137" t="s">
        <v>72</v>
      </c>
      <c r="P1137" t="s">
        <v>73</v>
      </c>
      <c r="Q1137" t="s">
        <v>74</v>
      </c>
      <c r="S1137">
        <v>3001</v>
      </c>
      <c r="T1137" t="s">
        <v>75</v>
      </c>
      <c r="U1137">
        <v>50.852811000000003</v>
      </c>
      <c r="V1137">
        <v>4.7343580000000003</v>
      </c>
      <c r="W1137" t="s">
        <v>474</v>
      </c>
      <c r="X1137" t="s">
        <v>475</v>
      </c>
      <c r="Z1137" s="9">
        <v>2060</v>
      </c>
      <c r="AA1137" s="9">
        <v>-33.831344999999999</v>
      </c>
      <c r="AB1137" s="9">
        <v>151.20676700000001</v>
      </c>
      <c r="AC1137" t="s">
        <v>476</v>
      </c>
      <c r="AD1137">
        <v>11</v>
      </c>
      <c r="AE1137" s="1" t="s">
        <v>477</v>
      </c>
      <c r="AF1137" s="1" t="s">
        <v>478</v>
      </c>
      <c r="AG1137" s="1">
        <f t="shared" si="53"/>
        <v>0</v>
      </c>
      <c r="AJ1137">
        <v>0</v>
      </c>
      <c r="AK1137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T1137">
        <v>0</v>
      </c>
      <c r="AU1137" s="4">
        <v>0</v>
      </c>
      <c r="AV1137" s="4">
        <v>23.15</v>
      </c>
      <c r="AW1137" s="4">
        <v>23.15</v>
      </c>
      <c r="AY1137" t="s">
        <v>80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 t="s">
        <v>81</v>
      </c>
      <c r="BJ1137" s="6">
        <v>45717</v>
      </c>
      <c r="BK1137" t="s">
        <v>248</v>
      </c>
      <c r="BL1137" t="s">
        <v>249</v>
      </c>
      <c r="BM1137" t="s">
        <v>114</v>
      </c>
      <c r="BN1137" t="s">
        <v>105</v>
      </c>
      <c r="BP1137">
        <v>2025</v>
      </c>
      <c r="BQ1137" t="s">
        <v>107</v>
      </c>
      <c r="BR1137" t="s">
        <v>250</v>
      </c>
    </row>
    <row r="1138" spans="1:70" x14ac:dyDescent="0.25">
      <c r="A1138">
        <v>6435123160</v>
      </c>
      <c r="B1138">
        <v>1859945651</v>
      </c>
      <c r="C1138" t="s">
        <v>66</v>
      </c>
      <c r="D1138" s="4">
        <v>23.11</v>
      </c>
      <c r="E1138" s="5">
        <v>45713</v>
      </c>
      <c r="F1138" s="5">
        <v>45701</v>
      </c>
      <c r="G1138">
        <v>1378</v>
      </c>
      <c r="H1138" t="s">
        <v>67</v>
      </c>
      <c r="I1138" t="s">
        <v>473</v>
      </c>
      <c r="J1138" t="s">
        <v>69</v>
      </c>
      <c r="K1138" t="s">
        <v>70</v>
      </c>
      <c r="L1138" t="s">
        <v>71</v>
      </c>
      <c r="M1138" t="s">
        <v>72</v>
      </c>
      <c r="P1138" t="s">
        <v>73</v>
      </c>
      <c r="Q1138" t="s">
        <v>74</v>
      </c>
      <c r="S1138">
        <v>3001</v>
      </c>
      <c r="T1138" t="s">
        <v>75</v>
      </c>
      <c r="U1138">
        <v>50.852811000000003</v>
      </c>
      <c r="V1138">
        <v>4.7343580000000003</v>
      </c>
      <c r="W1138" t="s">
        <v>474</v>
      </c>
      <c r="X1138" t="s">
        <v>475</v>
      </c>
      <c r="Z1138" s="9">
        <v>2060</v>
      </c>
      <c r="AA1138" s="9">
        <v>-33.831344999999999</v>
      </c>
      <c r="AB1138" s="9">
        <v>151.20676700000001</v>
      </c>
      <c r="AC1138" t="s">
        <v>476</v>
      </c>
      <c r="AD1138">
        <v>11</v>
      </c>
      <c r="AE1138" s="1" t="s">
        <v>477</v>
      </c>
      <c r="AF1138" s="1" t="s">
        <v>478</v>
      </c>
      <c r="AG1138" s="1">
        <f t="shared" si="53"/>
        <v>0</v>
      </c>
      <c r="AJ1138">
        <v>0</v>
      </c>
      <c r="AK1138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T1138">
        <v>0</v>
      </c>
      <c r="AU1138" s="4">
        <v>0</v>
      </c>
      <c r="AV1138" s="4">
        <v>23.11</v>
      </c>
      <c r="AW1138" s="4">
        <v>23.11</v>
      </c>
      <c r="AY1138" t="s">
        <v>80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 t="s">
        <v>81</v>
      </c>
      <c r="BJ1138" s="6">
        <v>45717</v>
      </c>
      <c r="BK1138" t="s">
        <v>248</v>
      </c>
      <c r="BL1138" t="s">
        <v>249</v>
      </c>
      <c r="BM1138" t="s">
        <v>114</v>
      </c>
      <c r="BN1138" t="s">
        <v>105</v>
      </c>
      <c r="BP1138">
        <v>2025</v>
      </c>
      <c r="BQ1138" t="s">
        <v>107</v>
      </c>
      <c r="BR1138" t="s">
        <v>250</v>
      </c>
    </row>
    <row r="1139" spans="1:70" x14ac:dyDescent="0.25">
      <c r="A1139">
        <v>6435123158</v>
      </c>
      <c r="B1139">
        <v>1859945651</v>
      </c>
      <c r="C1139" t="s">
        <v>66</v>
      </c>
      <c r="D1139" s="4">
        <v>23.15</v>
      </c>
      <c r="E1139" s="5">
        <v>45713</v>
      </c>
      <c r="F1139" s="5">
        <v>45697</v>
      </c>
      <c r="G1139">
        <v>1378</v>
      </c>
      <c r="H1139" t="s">
        <v>67</v>
      </c>
      <c r="I1139" t="s">
        <v>473</v>
      </c>
      <c r="J1139" t="s">
        <v>69</v>
      </c>
      <c r="K1139" t="s">
        <v>70</v>
      </c>
      <c r="L1139" t="s">
        <v>71</v>
      </c>
      <c r="M1139" t="s">
        <v>72</v>
      </c>
      <c r="P1139" t="s">
        <v>73</v>
      </c>
      <c r="Q1139" t="s">
        <v>74</v>
      </c>
      <c r="S1139">
        <v>3001</v>
      </c>
      <c r="T1139" t="s">
        <v>75</v>
      </c>
      <c r="U1139">
        <v>50.852811000000003</v>
      </c>
      <c r="V1139">
        <v>4.7343580000000003</v>
      </c>
      <c r="W1139" t="s">
        <v>474</v>
      </c>
      <c r="X1139" t="s">
        <v>475</v>
      </c>
      <c r="Z1139" s="9">
        <v>2060</v>
      </c>
      <c r="AA1139" s="9">
        <v>-33.831344999999999</v>
      </c>
      <c r="AB1139" s="9">
        <v>151.20676700000001</v>
      </c>
      <c r="AC1139" t="s">
        <v>476</v>
      </c>
      <c r="AD1139">
        <v>11</v>
      </c>
      <c r="AE1139" s="1" t="s">
        <v>477</v>
      </c>
      <c r="AF1139" s="1" t="s">
        <v>478</v>
      </c>
      <c r="AG1139" s="1">
        <f t="shared" si="53"/>
        <v>0</v>
      </c>
      <c r="AJ1139">
        <v>0</v>
      </c>
      <c r="AK1139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T1139">
        <v>0</v>
      </c>
      <c r="AU1139" s="4">
        <v>0</v>
      </c>
      <c r="AV1139" s="4">
        <v>23.15</v>
      </c>
      <c r="AW1139" s="4">
        <v>23.15</v>
      </c>
      <c r="AY1139" t="s">
        <v>80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 t="s">
        <v>81</v>
      </c>
      <c r="BJ1139" s="6">
        <v>45717</v>
      </c>
      <c r="BK1139" t="s">
        <v>248</v>
      </c>
      <c r="BL1139" t="s">
        <v>249</v>
      </c>
      <c r="BM1139" t="s">
        <v>114</v>
      </c>
      <c r="BN1139" t="s">
        <v>105</v>
      </c>
      <c r="BP1139">
        <v>2025</v>
      </c>
      <c r="BQ1139" t="s">
        <v>107</v>
      </c>
      <c r="BR1139" t="s">
        <v>250</v>
      </c>
    </row>
    <row r="1140" spans="1:70" x14ac:dyDescent="0.25">
      <c r="A1140">
        <v>6435123157</v>
      </c>
      <c r="B1140">
        <v>1859945651</v>
      </c>
      <c r="C1140" t="s">
        <v>66</v>
      </c>
      <c r="D1140" s="4">
        <v>23.15</v>
      </c>
      <c r="E1140" s="5">
        <v>45713</v>
      </c>
      <c r="F1140" s="5">
        <v>45697</v>
      </c>
      <c r="G1140">
        <v>1378</v>
      </c>
      <c r="H1140" t="s">
        <v>67</v>
      </c>
      <c r="I1140" t="s">
        <v>473</v>
      </c>
      <c r="J1140" t="s">
        <v>69</v>
      </c>
      <c r="K1140" t="s">
        <v>70</v>
      </c>
      <c r="L1140" t="s">
        <v>71</v>
      </c>
      <c r="M1140" t="s">
        <v>72</v>
      </c>
      <c r="P1140" t="s">
        <v>73</v>
      </c>
      <c r="Q1140" t="s">
        <v>74</v>
      </c>
      <c r="S1140">
        <v>3001</v>
      </c>
      <c r="T1140" t="s">
        <v>75</v>
      </c>
      <c r="U1140">
        <v>50.852811000000003</v>
      </c>
      <c r="V1140">
        <v>4.7343580000000003</v>
      </c>
      <c r="W1140" t="s">
        <v>474</v>
      </c>
      <c r="X1140" t="s">
        <v>475</v>
      </c>
      <c r="Z1140" s="9">
        <v>2060</v>
      </c>
      <c r="AA1140" s="9">
        <v>-33.831344999999999</v>
      </c>
      <c r="AB1140" s="9">
        <v>151.20676700000001</v>
      </c>
      <c r="AC1140" t="s">
        <v>476</v>
      </c>
      <c r="AD1140">
        <v>11</v>
      </c>
      <c r="AE1140" s="1" t="s">
        <v>477</v>
      </c>
      <c r="AF1140" s="1" t="s">
        <v>478</v>
      </c>
      <c r="AG1140" s="1">
        <f t="shared" si="53"/>
        <v>0</v>
      </c>
      <c r="AJ1140">
        <v>0</v>
      </c>
      <c r="AK1140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T1140">
        <v>0</v>
      </c>
      <c r="AU1140" s="4">
        <v>0</v>
      </c>
      <c r="AV1140" s="4">
        <v>23.15</v>
      </c>
      <c r="AW1140" s="4">
        <v>23.15</v>
      </c>
      <c r="AY1140" t="s">
        <v>80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 t="s">
        <v>81</v>
      </c>
      <c r="BJ1140" s="6">
        <v>45717</v>
      </c>
      <c r="BK1140" t="s">
        <v>248</v>
      </c>
      <c r="BL1140" t="s">
        <v>249</v>
      </c>
      <c r="BM1140" t="s">
        <v>114</v>
      </c>
      <c r="BN1140" t="s">
        <v>105</v>
      </c>
      <c r="BP1140">
        <v>2025</v>
      </c>
      <c r="BQ1140" t="s">
        <v>107</v>
      </c>
      <c r="BR1140" t="s">
        <v>250</v>
      </c>
    </row>
    <row r="1141" spans="1:70" x14ac:dyDescent="0.25">
      <c r="A1141">
        <v>6435123162</v>
      </c>
      <c r="B1141">
        <v>1859945651</v>
      </c>
      <c r="C1141" t="s">
        <v>66</v>
      </c>
      <c r="D1141" s="4">
        <v>23.11</v>
      </c>
      <c r="E1141" s="5">
        <v>45713</v>
      </c>
      <c r="F1141" s="5">
        <v>45702</v>
      </c>
      <c r="G1141">
        <v>1378</v>
      </c>
      <c r="H1141" t="s">
        <v>67</v>
      </c>
      <c r="I1141" t="s">
        <v>473</v>
      </c>
      <c r="J1141" t="s">
        <v>69</v>
      </c>
      <c r="K1141" t="s">
        <v>70</v>
      </c>
      <c r="L1141" t="s">
        <v>71</v>
      </c>
      <c r="M1141" t="s">
        <v>72</v>
      </c>
      <c r="P1141" t="s">
        <v>73</v>
      </c>
      <c r="Q1141" t="s">
        <v>74</v>
      </c>
      <c r="S1141">
        <v>3001</v>
      </c>
      <c r="T1141" t="s">
        <v>75</v>
      </c>
      <c r="U1141">
        <v>50.852811000000003</v>
      </c>
      <c r="V1141">
        <v>4.7343580000000003</v>
      </c>
      <c r="W1141" t="s">
        <v>474</v>
      </c>
      <c r="X1141" t="s">
        <v>475</v>
      </c>
      <c r="Z1141" s="9">
        <v>2060</v>
      </c>
      <c r="AA1141" s="9">
        <v>-33.831344999999999</v>
      </c>
      <c r="AB1141" s="9">
        <v>151.20676700000001</v>
      </c>
      <c r="AC1141" t="s">
        <v>476</v>
      </c>
      <c r="AD1141">
        <v>11</v>
      </c>
      <c r="AE1141" s="1" t="s">
        <v>477</v>
      </c>
      <c r="AF1141" s="1" t="s">
        <v>478</v>
      </c>
      <c r="AG1141" s="1">
        <f t="shared" si="53"/>
        <v>0</v>
      </c>
      <c r="AJ1141">
        <v>0</v>
      </c>
      <c r="AK1141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T1141">
        <v>0</v>
      </c>
      <c r="AU1141" s="4">
        <v>0</v>
      </c>
      <c r="AV1141" s="4">
        <v>23.11</v>
      </c>
      <c r="AW1141" s="4">
        <v>23.11</v>
      </c>
      <c r="AY1141" t="s">
        <v>80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 t="s">
        <v>81</v>
      </c>
      <c r="BJ1141" s="6">
        <v>45717</v>
      </c>
      <c r="BK1141" t="s">
        <v>248</v>
      </c>
      <c r="BL1141" t="s">
        <v>249</v>
      </c>
      <c r="BM1141" t="s">
        <v>114</v>
      </c>
      <c r="BN1141" t="s">
        <v>105</v>
      </c>
      <c r="BP1141">
        <v>2025</v>
      </c>
      <c r="BQ1141" t="s">
        <v>107</v>
      </c>
      <c r="BR1141" t="s">
        <v>250</v>
      </c>
    </row>
    <row r="1142" spans="1:70" x14ac:dyDescent="0.25">
      <c r="A1142">
        <v>6435123159</v>
      </c>
      <c r="B1142">
        <v>1859945651</v>
      </c>
      <c r="C1142" t="s">
        <v>66</v>
      </c>
      <c r="D1142" s="4">
        <v>23.15</v>
      </c>
      <c r="E1142" s="5">
        <v>45713</v>
      </c>
      <c r="F1142" s="5">
        <v>45698</v>
      </c>
      <c r="G1142">
        <v>1378</v>
      </c>
      <c r="H1142" t="s">
        <v>67</v>
      </c>
      <c r="I1142" t="s">
        <v>473</v>
      </c>
      <c r="J1142" t="s">
        <v>69</v>
      </c>
      <c r="K1142" t="s">
        <v>70</v>
      </c>
      <c r="L1142" t="s">
        <v>71</v>
      </c>
      <c r="M1142" t="s">
        <v>72</v>
      </c>
      <c r="P1142" t="s">
        <v>73</v>
      </c>
      <c r="Q1142" t="s">
        <v>74</v>
      </c>
      <c r="S1142">
        <v>3001</v>
      </c>
      <c r="T1142" t="s">
        <v>75</v>
      </c>
      <c r="U1142">
        <v>50.852811000000003</v>
      </c>
      <c r="V1142">
        <v>4.7343580000000003</v>
      </c>
      <c r="W1142" t="s">
        <v>474</v>
      </c>
      <c r="X1142" t="s">
        <v>475</v>
      </c>
      <c r="Z1142" s="9">
        <v>2060</v>
      </c>
      <c r="AA1142" s="9">
        <v>-33.831344999999999</v>
      </c>
      <c r="AB1142" s="9">
        <v>151.20676700000001</v>
      </c>
      <c r="AC1142" t="s">
        <v>476</v>
      </c>
      <c r="AD1142">
        <v>11</v>
      </c>
      <c r="AE1142" s="1" t="s">
        <v>477</v>
      </c>
      <c r="AF1142" s="1" t="s">
        <v>478</v>
      </c>
      <c r="AG1142" s="1">
        <f t="shared" si="53"/>
        <v>0</v>
      </c>
      <c r="AJ1142">
        <v>0</v>
      </c>
      <c r="AK1142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T1142">
        <v>0</v>
      </c>
      <c r="AU1142" s="4">
        <v>0</v>
      </c>
      <c r="AV1142" s="4">
        <v>23.15</v>
      </c>
      <c r="AW1142" s="4">
        <v>23.15</v>
      </c>
      <c r="AY1142" t="s">
        <v>80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 t="s">
        <v>81</v>
      </c>
      <c r="BJ1142" s="6">
        <v>45717</v>
      </c>
      <c r="BK1142" t="s">
        <v>248</v>
      </c>
      <c r="BL1142" t="s">
        <v>249</v>
      </c>
      <c r="BM1142" t="s">
        <v>114</v>
      </c>
      <c r="BN1142" t="s">
        <v>105</v>
      </c>
      <c r="BP1142">
        <v>2025</v>
      </c>
      <c r="BQ1142" t="s">
        <v>107</v>
      </c>
      <c r="BR1142" t="s">
        <v>250</v>
      </c>
    </row>
    <row r="1143" spans="1:70" x14ac:dyDescent="0.25">
      <c r="A1143">
        <v>6435123163</v>
      </c>
      <c r="B1143">
        <v>1859945651</v>
      </c>
      <c r="C1143" t="s">
        <v>66</v>
      </c>
      <c r="D1143" s="4">
        <v>23.11</v>
      </c>
      <c r="E1143" s="5">
        <v>45713</v>
      </c>
      <c r="F1143" s="5">
        <v>45702</v>
      </c>
      <c r="G1143">
        <v>1378</v>
      </c>
      <c r="H1143" t="s">
        <v>67</v>
      </c>
      <c r="I1143" t="s">
        <v>473</v>
      </c>
      <c r="J1143" t="s">
        <v>69</v>
      </c>
      <c r="K1143" t="s">
        <v>70</v>
      </c>
      <c r="L1143" t="s">
        <v>71</v>
      </c>
      <c r="M1143" t="s">
        <v>72</v>
      </c>
      <c r="P1143" t="s">
        <v>73</v>
      </c>
      <c r="Q1143" t="s">
        <v>74</v>
      </c>
      <c r="S1143">
        <v>3001</v>
      </c>
      <c r="T1143" t="s">
        <v>75</v>
      </c>
      <c r="U1143">
        <v>50.852811000000003</v>
      </c>
      <c r="V1143">
        <v>4.7343580000000003</v>
      </c>
      <c r="W1143" t="s">
        <v>474</v>
      </c>
      <c r="X1143" t="s">
        <v>475</v>
      </c>
      <c r="Z1143" s="9">
        <v>2060</v>
      </c>
      <c r="AA1143" s="9">
        <v>-33.831344999999999</v>
      </c>
      <c r="AB1143" s="9">
        <v>151.20676700000001</v>
      </c>
      <c r="AC1143" t="s">
        <v>476</v>
      </c>
      <c r="AD1143">
        <v>11</v>
      </c>
      <c r="AE1143" s="1" t="s">
        <v>477</v>
      </c>
      <c r="AF1143" s="1" t="s">
        <v>478</v>
      </c>
      <c r="AG1143" s="1">
        <f t="shared" si="53"/>
        <v>0</v>
      </c>
      <c r="AJ1143">
        <v>0</v>
      </c>
      <c r="AK1143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T1143">
        <v>0</v>
      </c>
      <c r="AU1143" s="4">
        <v>0</v>
      </c>
      <c r="AV1143" s="4">
        <v>23.11</v>
      </c>
      <c r="AW1143" s="4">
        <v>23.11</v>
      </c>
      <c r="AY1143" t="s">
        <v>80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 t="s">
        <v>81</v>
      </c>
      <c r="BJ1143" s="6">
        <v>45717</v>
      </c>
      <c r="BK1143" t="s">
        <v>248</v>
      </c>
      <c r="BL1143" t="s">
        <v>249</v>
      </c>
      <c r="BM1143" t="s">
        <v>114</v>
      </c>
      <c r="BN1143" t="s">
        <v>105</v>
      </c>
      <c r="BP1143">
        <v>2025</v>
      </c>
      <c r="BQ1143" t="s">
        <v>107</v>
      </c>
      <c r="BR1143" t="s">
        <v>250</v>
      </c>
    </row>
    <row r="1144" spans="1:70" x14ac:dyDescent="0.25">
      <c r="A1144">
        <v>6435123164</v>
      </c>
      <c r="B1144">
        <v>1859945651</v>
      </c>
      <c r="C1144" t="s">
        <v>66</v>
      </c>
      <c r="D1144" s="4">
        <v>23.11</v>
      </c>
      <c r="E1144" s="5">
        <v>45713</v>
      </c>
      <c r="F1144" s="5">
        <v>45703</v>
      </c>
      <c r="G1144">
        <v>1378</v>
      </c>
      <c r="H1144" t="s">
        <v>67</v>
      </c>
      <c r="I1144" t="s">
        <v>473</v>
      </c>
      <c r="J1144" t="s">
        <v>69</v>
      </c>
      <c r="K1144" t="s">
        <v>70</v>
      </c>
      <c r="L1144" t="s">
        <v>71</v>
      </c>
      <c r="M1144" t="s">
        <v>72</v>
      </c>
      <c r="P1144" t="s">
        <v>73</v>
      </c>
      <c r="Q1144" t="s">
        <v>74</v>
      </c>
      <c r="S1144">
        <v>3001</v>
      </c>
      <c r="T1144" t="s">
        <v>75</v>
      </c>
      <c r="U1144">
        <v>50.852811000000003</v>
      </c>
      <c r="V1144">
        <v>4.7343580000000003</v>
      </c>
      <c r="W1144" t="s">
        <v>479</v>
      </c>
      <c r="X1144" t="s">
        <v>480</v>
      </c>
      <c r="Z1144" s="9">
        <v>3153</v>
      </c>
      <c r="AA1144" s="9">
        <v>-37.839565</v>
      </c>
      <c r="AB1144" s="9">
        <v>145.28458000000001</v>
      </c>
      <c r="AC1144" t="s">
        <v>476</v>
      </c>
      <c r="AD1144">
        <v>11</v>
      </c>
      <c r="AE1144" s="1" t="s">
        <v>477</v>
      </c>
      <c r="AF1144" s="1" t="s">
        <v>478</v>
      </c>
      <c r="AG1144" s="1">
        <f t="shared" si="53"/>
        <v>0</v>
      </c>
      <c r="AJ1144">
        <v>0</v>
      </c>
      <c r="AK114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T1144">
        <v>0</v>
      </c>
      <c r="AU1144" s="4">
        <v>0</v>
      </c>
      <c r="AV1144" s="4">
        <v>23.11</v>
      </c>
      <c r="AW1144" s="4">
        <v>23.11</v>
      </c>
      <c r="AY1144" t="s">
        <v>80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 t="s">
        <v>81</v>
      </c>
      <c r="BJ1144" s="6">
        <v>45717</v>
      </c>
      <c r="BK1144" t="s">
        <v>248</v>
      </c>
      <c r="BL1144" t="s">
        <v>249</v>
      </c>
      <c r="BM1144" t="s">
        <v>106</v>
      </c>
      <c r="BN1144" t="s">
        <v>105</v>
      </c>
      <c r="BP1144">
        <v>2025</v>
      </c>
      <c r="BQ1144" t="s">
        <v>107</v>
      </c>
      <c r="BR1144" t="s">
        <v>108</v>
      </c>
    </row>
    <row r="1145" spans="1:70" x14ac:dyDescent="0.25">
      <c r="A1145">
        <v>6427761137</v>
      </c>
      <c r="B1145">
        <v>1858435561</v>
      </c>
      <c r="C1145" t="s">
        <v>66</v>
      </c>
      <c r="D1145" s="4">
        <v>23.13</v>
      </c>
      <c r="E1145" s="5">
        <v>45706</v>
      </c>
      <c r="F1145" s="5">
        <v>45690</v>
      </c>
      <c r="G1145">
        <v>1378</v>
      </c>
      <c r="H1145" t="s">
        <v>67</v>
      </c>
      <c r="I1145" t="s">
        <v>473</v>
      </c>
      <c r="J1145" t="s">
        <v>69</v>
      </c>
      <c r="K1145" t="s">
        <v>70</v>
      </c>
      <c r="L1145" t="s">
        <v>71</v>
      </c>
      <c r="M1145" t="s">
        <v>72</v>
      </c>
      <c r="P1145" t="s">
        <v>73</v>
      </c>
      <c r="Q1145" t="s">
        <v>74</v>
      </c>
      <c r="S1145">
        <v>3001</v>
      </c>
      <c r="T1145" t="s">
        <v>75</v>
      </c>
      <c r="U1145">
        <v>50.852811000000003</v>
      </c>
      <c r="V1145">
        <v>4.7343580000000003</v>
      </c>
      <c r="W1145" t="s">
        <v>474</v>
      </c>
      <c r="X1145" t="s">
        <v>475</v>
      </c>
      <c r="Z1145" s="9">
        <v>2060</v>
      </c>
      <c r="AA1145" s="9">
        <v>-33.831344999999999</v>
      </c>
      <c r="AB1145" s="9">
        <v>151.20676700000001</v>
      </c>
      <c r="AC1145" t="s">
        <v>476</v>
      </c>
      <c r="AD1145">
        <v>11</v>
      </c>
      <c r="AE1145" s="1" t="s">
        <v>477</v>
      </c>
      <c r="AF1145" s="1" t="s">
        <v>478</v>
      </c>
      <c r="AG1145" s="1">
        <f t="shared" si="53"/>
        <v>0</v>
      </c>
      <c r="AJ1145">
        <v>0</v>
      </c>
      <c r="AK1145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T1145">
        <v>0</v>
      </c>
      <c r="AU1145" s="4">
        <v>0</v>
      </c>
      <c r="AV1145" s="4">
        <v>23.13</v>
      </c>
      <c r="AW1145" s="4">
        <v>23.13</v>
      </c>
      <c r="AY1145" t="s">
        <v>80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 t="s">
        <v>81</v>
      </c>
      <c r="BJ1145" s="6">
        <v>45710</v>
      </c>
      <c r="BK1145" t="s">
        <v>104</v>
      </c>
      <c r="BL1145" t="s">
        <v>105</v>
      </c>
      <c r="BM1145" t="s">
        <v>115</v>
      </c>
      <c r="BN1145" t="s">
        <v>105</v>
      </c>
      <c r="BP1145">
        <v>2025</v>
      </c>
      <c r="BQ1145" t="s">
        <v>107</v>
      </c>
      <c r="BR1145" t="s">
        <v>116</v>
      </c>
    </row>
    <row r="1146" spans="1:70" x14ac:dyDescent="0.25">
      <c r="A1146">
        <v>6427761140</v>
      </c>
      <c r="B1146">
        <v>1858435561</v>
      </c>
      <c r="C1146" t="s">
        <v>66</v>
      </c>
      <c r="D1146" s="4">
        <v>23.15</v>
      </c>
      <c r="E1146" s="5">
        <v>45706</v>
      </c>
      <c r="F1146" s="5">
        <v>45697</v>
      </c>
      <c r="G1146">
        <v>1378</v>
      </c>
      <c r="H1146" t="s">
        <v>67</v>
      </c>
      <c r="I1146" t="s">
        <v>473</v>
      </c>
      <c r="J1146" t="s">
        <v>69</v>
      </c>
      <c r="K1146" t="s">
        <v>70</v>
      </c>
      <c r="L1146" t="s">
        <v>71</v>
      </c>
      <c r="M1146" t="s">
        <v>72</v>
      </c>
      <c r="P1146" t="s">
        <v>73</v>
      </c>
      <c r="Q1146" t="s">
        <v>74</v>
      </c>
      <c r="S1146">
        <v>3001</v>
      </c>
      <c r="T1146" t="s">
        <v>75</v>
      </c>
      <c r="U1146">
        <v>50.852811000000003</v>
      </c>
      <c r="V1146">
        <v>4.7343580000000003</v>
      </c>
      <c r="W1146" t="s">
        <v>474</v>
      </c>
      <c r="X1146" t="s">
        <v>475</v>
      </c>
      <c r="Z1146" s="9">
        <v>2060</v>
      </c>
      <c r="AA1146" s="9">
        <v>-33.831344999999999</v>
      </c>
      <c r="AB1146" s="9">
        <v>151.20676700000001</v>
      </c>
      <c r="AC1146" t="s">
        <v>476</v>
      </c>
      <c r="AD1146">
        <v>11</v>
      </c>
      <c r="AE1146" s="1" t="s">
        <v>477</v>
      </c>
      <c r="AF1146" s="1" t="s">
        <v>478</v>
      </c>
      <c r="AG1146" s="1">
        <f t="shared" si="53"/>
        <v>0</v>
      </c>
      <c r="AJ1146">
        <v>0</v>
      </c>
      <c r="AK1146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T1146">
        <v>0</v>
      </c>
      <c r="AU1146" s="4">
        <v>0</v>
      </c>
      <c r="AV1146" s="4">
        <v>23.15</v>
      </c>
      <c r="AW1146" s="4">
        <v>23.15</v>
      </c>
      <c r="AY1146" t="s">
        <v>80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 t="s">
        <v>81</v>
      </c>
      <c r="BJ1146" s="6">
        <v>45710</v>
      </c>
      <c r="BK1146" t="s">
        <v>104</v>
      </c>
      <c r="BL1146" t="s">
        <v>105</v>
      </c>
      <c r="BM1146" t="s">
        <v>114</v>
      </c>
      <c r="BN1146" t="s">
        <v>105</v>
      </c>
      <c r="BP1146">
        <v>2025</v>
      </c>
      <c r="BQ1146" t="s">
        <v>107</v>
      </c>
      <c r="BR1146" t="s">
        <v>250</v>
      </c>
    </row>
    <row r="1147" spans="1:70" x14ac:dyDescent="0.25">
      <c r="A1147">
        <v>6427761139</v>
      </c>
      <c r="B1147">
        <v>1858435561</v>
      </c>
      <c r="C1147" t="s">
        <v>66</v>
      </c>
      <c r="D1147" s="4">
        <v>23.15</v>
      </c>
      <c r="E1147" s="5">
        <v>45706</v>
      </c>
      <c r="F1147" s="5">
        <v>45697</v>
      </c>
      <c r="G1147">
        <v>1378</v>
      </c>
      <c r="H1147" t="s">
        <v>67</v>
      </c>
      <c r="I1147" t="s">
        <v>473</v>
      </c>
      <c r="J1147" t="s">
        <v>69</v>
      </c>
      <c r="K1147" t="s">
        <v>70</v>
      </c>
      <c r="L1147" t="s">
        <v>71</v>
      </c>
      <c r="M1147" t="s">
        <v>72</v>
      </c>
      <c r="P1147" t="s">
        <v>73</v>
      </c>
      <c r="Q1147" t="s">
        <v>74</v>
      </c>
      <c r="S1147">
        <v>3001</v>
      </c>
      <c r="T1147" t="s">
        <v>75</v>
      </c>
      <c r="U1147">
        <v>50.852811000000003</v>
      </c>
      <c r="V1147">
        <v>4.7343580000000003</v>
      </c>
      <c r="W1147" t="s">
        <v>474</v>
      </c>
      <c r="X1147" t="s">
        <v>475</v>
      </c>
      <c r="Z1147" s="9">
        <v>2060</v>
      </c>
      <c r="AA1147" s="9">
        <v>-33.831344999999999</v>
      </c>
      <c r="AB1147" s="9">
        <v>151.20676700000001</v>
      </c>
      <c r="AC1147" t="s">
        <v>476</v>
      </c>
      <c r="AD1147">
        <v>11</v>
      </c>
      <c r="AE1147" s="1" t="s">
        <v>477</v>
      </c>
      <c r="AF1147" s="1" t="s">
        <v>478</v>
      </c>
      <c r="AG1147" s="1">
        <f t="shared" si="53"/>
        <v>0</v>
      </c>
      <c r="AJ1147">
        <v>0</v>
      </c>
      <c r="AK1147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T1147">
        <v>0</v>
      </c>
      <c r="AU1147" s="4">
        <v>0</v>
      </c>
      <c r="AV1147" s="4">
        <v>23.15</v>
      </c>
      <c r="AW1147" s="4">
        <v>23.15</v>
      </c>
      <c r="AY1147" t="s">
        <v>80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 t="s">
        <v>81</v>
      </c>
      <c r="BJ1147" s="6">
        <v>45710</v>
      </c>
      <c r="BK1147" t="s">
        <v>104</v>
      </c>
      <c r="BL1147" t="s">
        <v>105</v>
      </c>
      <c r="BM1147" t="s">
        <v>114</v>
      </c>
      <c r="BN1147" t="s">
        <v>105</v>
      </c>
      <c r="BP1147">
        <v>2025</v>
      </c>
      <c r="BQ1147" t="s">
        <v>107</v>
      </c>
      <c r="BR1147" t="s">
        <v>250</v>
      </c>
    </row>
    <row r="1148" spans="1:70" x14ac:dyDescent="0.25">
      <c r="A1148">
        <v>6427761141</v>
      </c>
      <c r="B1148">
        <v>1858435561</v>
      </c>
      <c r="C1148" t="s">
        <v>66</v>
      </c>
      <c r="D1148" s="4">
        <v>23.15</v>
      </c>
      <c r="E1148" s="5">
        <v>45706</v>
      </c>
      <c r="F1148" s="5">
        <v>45698</v>
      </c>
      <c r="G1148">
        <v>1378</v>
      </c>
      <c r="H1148" t="s">
        <v>67</v>
      </c>
      <c r="I1148" t="s">
        <v>473</v>
      </c>
      <c r="J1148" t="s">
        <v>69</v>
      </c>
      <c r="K1148" t="s">
        <v>70</v>
      </c>
      <c r="L1148" t="s">
        <v>71</v>
      </c>
      <c r="M1148" t="s">
        <v>72</v>
      </c>
      <c r="P1148" t="s">
        <v>73</v>
      </c>
      <c r="Q1148" t="s">
        <v>74</v>
      </c>
      <c r="S1148">
        <v>3001</v>
      </c>
      <c r="T1148" t="s">
        <v>75</v>
      </c>
      <c r="U1148">
        <v>50.852811000000003</v>
      </c>
      <c r="V1148">
        <v>4.7343580000000003</v>
      </c>
      <c r="W1148" t="s">
        <v>479</v>
      </c>
      <c r="X1148" t="s">
        <v>480</v>
      </c>
      <c r="Z1148" s="9">
        <v>3153</v>
      </c>
      <c r="AA1148" s="9">
        <v>-37.839565</v>
      </c>
      <c r="AB1148" s="9">
        <v>145.28458000000001</v>
      </c>
      <c r="AC1148" t="s">
        <v>476</v>
      </c>
      <c r="AD1148">
        <v>11</v>
      </c>
      <c r="AE1148" s="1" t="s">
        <v>477</v>
      </c>
      <c r="AF1148" s="1" t="s">
        <v>478</v>
      </c>
      <c r="AG1148" s="1">
        <f t="shared" si="53"/>
        <v>0</v>
      </c>
      <c r="AJ1148">
        <v>0</v>
      </c>
      <c r="AK1148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T1148">
        <v>0</v>
      </c>
      <c r="AU1148" s="4">
        <v>0</v>
      </c>
      <c r="AV1148" s="4">
        <v>23.15</v>
      </c>
      <c r="AW1148" s="4">
        <v>23.15</v>
      </c>
      <c r="AY1148" t="s">
        <v>80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 t="s">
        <v>81</v>
      </c>
      <c r="BJ1148" s="6">
        <v>45710</v>
      </c>
      <c r="BK1148" t="s">
        <v>104</v>
      </c>
      <c r="BL1148" t="s">
        <v>105</v>
      </c>
      <c r="BM1148" t="s">
        <v>114</v>
      </c>
      <c r="BN1148" t="s">
        <v>105</v>
      </c>
      <c r="BP1148">
        <v>2025</v>
      </c>
      <c r="BQ1148" t="s">
        <v>107</v>
      </c>
      <c r="BR1148" t="s">
        <v>250</v>
      </c>
    </row>
    <row r="1149" spans="1:70" x14ac:dyDescent="0.25">
      <c r="A1149">
        <v>6427761138</v>
      </c>
      <c r="B1149">
        <v>1858435561</v>
      </c>
      <c r="C1149" t="s">
        <v>66</v>
      </c>
      <c r="D1149" s="4">
        <v>23.13</v>
      </c>
      <c r="E1149" s="5">
        <v>45706</v>
      </c>
      <c r="F1149" s="5">
        <v>45691</v>
      </c>
      <c r="G1149">
        <v>1378</v>
      </c>
      <c r="H1149" t="s">
        <v>67</v>
      </c>
      <c r="I1149" t="s">
        <v>473</v>
      </c>
      <c r="J1149" t="s">
        <v>69</v>
      </c>
      <c r="K1149" t="s">
        <v>70</v>
      </c>
      <c r="L1149" t="s">
        <v>71</v>
      </c>
      <c r="M1149" t="s">
        <v>72</v>
      </c>
      <c r="P1149" t="s">
        <v>73</v>
      </c>
      <c r="Q1149" t="s">
        <v>74</v>
      </c>
      <c r="S1149">
        <v>3001</v>
      </c>
      <c r="T1149" t="s">
        <v>75</v>
      </c>
      <c r="U1149">
        <v>50.852811000000003</v>
      </c>
      <c r="V1149">
        <v>4.7343580000000003</v>
      </c>
      <c r="W1149" t="s">
        <v>474</v>
      </c>
      <c r="X1149" t="s">
        <v>475</v>
      </c>
      <c r="Z1149" s="9">
        <v>2060</v>
      </c>
      <c r="AA1149" s="9">
        <v>-33.831344999999999</v>
      </c>
      <c r="AB1149" s="9">
        <v>151.20676700000001</v>
      </c>
      <c r="AC1149" t="s">
        <v>476</v>
      </c>
      <c r="AD1149">
        <v>11</v>
      </c>
      <c r="AE1149" s="1" t="s">
        <v>477</v>
      </c>
      <c r="AF1149" s="1" t="s">
        <v>478</v>
      </c>
      <c r="AG1149" s="1">
        <f t="shared" si="53"/>
        <v>0</v>
      </c>
      <c r="AJ1149">
        <v>0</v>
      </c>
      <c r="AK1149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T1149">
        <v>0</v>
      </c>
      <c r="AU1149" s="4">
        <v>0</v>
      </c>
      <c r="AV1149" s="4">
        <v>23.13</v>
      </c>
      <c r="AW1149" s="4">
        <v>23.13</v>
      </c>
      <c r="AY1149" t="s">
        <v>80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 t="s">
        <v>81</v>
      </c>
      <c r="BJ1149" s="6">
        <v>45710</v>
      </c>
      <c r="BK1149" t="s">
        <v>104</v>
      </c>
      <c r="BL1149" t="s">
        <v>105</v>
      </c>
      <c r="BM1149" t="s">
        <v>115</v>
      </c>
      <c r="BN1149" t="s">
        <v>105</v>
      </c>
      <c r="BP1149">
        <v>2025</v>
      </c>
      <c r="BQ1149" t="s">
        <v>107</v>
      </c>
      <c r="BR1149" t="s">
        <v>116</v>
      </c>
    </row>
    <row r="1150" spans="1:70" x14ac:dyDescent="0.25">
      <c r="A1150">
        <v>6420806065</v>
      </c>
      <c r="B1150">
        <v>1856499998</v>
      </c>
      <c r="C1150" t="s">
        <v>66</v>
      </c>
      <c r="D1150" s="4">
        <v>22.86</v>
      </c>
      <c r="E1150" s="5">
        <v>45699</v>
      </c>
      <c r="F1150" s="5">
        <v>45685</v>
      </c>
      <c r="G1150">
        <v>1378</v>
      </c>
      <c r="H1150" t="s">
        <v>67</v>
      </c>
      <c r="I1150" t="s">
        <v>473</v>
      </c>
      <c r="J1150" t="s">
        <v>69</v>
      </c>
      <c r="K1150" t="s">
        <v>70</v>
      </c>
      <c r="L1150" t="s">
        <v>71</v>
      </c>
      <c r="M1150" t="s">
        <v>72</v>
      </c>
      <c r="P1150" t="s">
        <v>73</v>
      </c>
      <c r="Q1150" t="s">
        <v>74</v>
      </c>
      <c r="S1150">
        <v>3001</v>
      </c>
      <c r="T1150" t="s">
        <v>75</v>
      </c>
      <c r="U1150">
        <v>50.852811000000003</v>
      </c>
      <c r="V1150">
        <v>4.7343580000000003</v>
      </c>
      <c r="W1150" t="s">
        <v>474</v>
      </c>
      <c r="X1150" t="s">
        <v>475</v>
      </c>
      <c r="Z1150" s="9">
        <v>2060</v>
      </c>
      <c r="AA1150" s="9">
        <v>-33.831344999999999</v>
      </c>
      <c r="AB1150" s="9">
        <v>151.20676700000001</v>
      </c>
      <c r="AC1150" t="s">
        <v>476</v>
      </c>
      <c r="AD1150">
        <v>11</v>
      </c>
      <c r="AE1150" s="1" t="s">
        <v>477</v>
      </c>
      <c r="AF1150" s="1" t="s">
        <v>478</v>
      </c>
      <c r="AG1150" s="1">
        <f t="shared" si="53"/>
        <v>0</v>
      </c>
      <c r="AJ1150">
        <v>0</v>
      </c>
      <c r="AK1150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T1150">
        <v>0</v>
      </c>
      <c r="AU1150" s="4">
        <v>0</v>
      </c>
      <c r="AV1150" s="4">
        <v>22.86</v>
      </c>
      <c r="AW1150" s="4">
        <v>22.86</v>
      </c>
      <c r="AY1150" t="s">
        <v>80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 t="s">
        <v>81</v>
      </c>
      <c r="BJ1150" s="6">
        <v>45703</v>
      </c>
      <c r="BK1150" t="s">
        <v>106</v>
      </c>
      <c r="BL1150" t="s">
        <v>105</v>
      </c>
      <c r="BM1150" t="s">
        <v>121</v>
      </c>
      <c r="BN1150" t="s">
        <v>122</v>
      </c>
      <c r="BP1150">
        <v>2025</v>
      </c>
      <c r="BQ1150" t="s">
        <v>123</v>
      </c>
      <c r="BR1150" t="s">
        <v>124</v>
      </c>
    </row>
    <row r="1151" spans="1:70" x14ac:dyDescent="0.25">
      <c r="A1151">
        <v>6420806064</v>
      </c>
      <c r="B1151">
        <v>1856499998</v>
      </c>
      <c r="C1151" t="s">
        <v>66</v>
      </c>
      <c r="D1151" s="4">
        <v>22.86</v>
      </c>
      <c r="E1151" s="5">
        <v>45699</v>
      </c>
      <c r="F1151" s="5">
        <v>45685</v>
      </c>
      <c r="G1151">
        <v>1378</v>
      </c>
      <c r="H1151" t="s">
        <v>67</v>
      </c>
      <c r="I1151" t="s">
        <v>473</v>
      </c>
      <c r="J1151" t="s">
        <v>69</v>
      </c>
      <c r="K1151" t="s">
        <v>70</v>
      </c>
      <c r="L1151" t="s">
        <v>71</v>
      </c>
      <c r="M1151" t="s">
        <v>72</v>
      </c>
      <c r="P1151" t="s">
        <v>73</v>
      </c>
      <c r="Q1151" t="s">
        <v>74</v>
      </c>
      <c r="S1151">
        <v>3001</v>
      </c>
      <c r="T1151" t="s">
        <v>75</v>
      </c>
      <c r="U1151">
        <v>50.852811000000003</v>
      </c>
      <c r="V1151">
        <v>4.7343580000000003</v>
      </c>
      <c r="W1151" t="s">
        <v>481</v>
      </c>
      <c r="X1151" t="s">
        <v>482</v>
      </c>
      <c r="Z1151" s="9">
        <v>5031</v>
      </c>
      <c r="AA1151" s="9">
        <v>-34.922316000000002</v>
      </c>
      <c r="AB1151" s="9">
        <v>138.55852200000001</v>
      </c>
      <c r="AC1151" t="s">
        <v>476</v>
      </c>
      <c r="AD1151">
        <v>11</v>
      </c>
      <c r="AE1151" s="1" t="s">
        <v>477</v>
      </c>
      <c r="AF1151" s="1" t="s">
        <v>478</v>
      </c>
      <c r="AG1151" s="1">
        <f t="shared" si="53"/>
        <v>0</v>
      </c>
      <c r="AJ1151">
        <v>0</v>
      </c>
      <c r="AK1151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T1151">
        <v>0</v>
      </c>
      <c r="AU1151" s="4">
        <v>0</v>
      </c>
      <c r="AV1151" s="4">
        <v>22.86</v>
      </c>
      <c r="AW1151" s="4">
        <v>22.86</v>
      </c>
      <c r="AY1151" t="s">
        <v>80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 t="s">
        <v>81</v>
      </c>
      <c r="BJ1151" s="6">
        <v>45703</v>
      </c>
      <c r="BK1151" t="s">
        <v>106</v>
      </c>
      <c r="BL1151" t="s">
        <v>105</v>
      </c>
      <c r="BM1151" t="s">
        <v>121</v>
      </c>
      <c r="BN1151" t="s">
        <v>122</v>
      </c>
      <c r="BP1151">
        <v>2025</v>
      </c>
      <c r="BQ1151" t="s">
        <v>123</v>
      </c>
      <c r="BR1151" t="s">
        <v>124</v>
      </c>
    </row>
    <row r="1152" spans="1:70" x14ac:dyDescent="0.25">
      <c r="A1152">
        <v>6420806068</v>
      </c>
      <c r="B1152">
        <v>1856499998</v>
      </c>
      <c r="C1152" t="s">
        <v>66</v>
      </c>
      <c r="D1152" s="4">
        <v>23.13</v>
      </c>
      <c r="E1152" s="5">
        <v>45699</v>
      </c>
      <c r="F1152" s="5">
        <v>45691</v>
      </c>
      <c r="G1152">
        <v>1378</v>
      </c>
      <c r="H1152" t="s">
        <v>67</v>
      </c>
      <c r="I1152" t="s">
        <v>473</v>
      </c>
      <c r="J1152" t="s">
        <v>69</v>
      </c>
      <c r="K1152" t="s">
        <v>70</v>
      </c>
      <c r="L1152" t="s">
        <v>71</v>
      </c>
      <c r="M1152" t="s">
        <v>72</v>
      </c>
      <c r="P1152" t="s">
        <v>73</v>
      </c>
      <c r="Q1152" t="s">
        <v>74</v>
      </c>
      <c r="S1152">
        <v>3001</v>
      </c>
      <c r="T1152" t="s">
        <v>75</v>
      </c>
      <c r="U1152">
        <v>50.852811000000003</v>
      </c>
      <c r="V1152">
        <v>4.7343580000000003</v>
      </c>
      <c r="W1152" t="s">
        <v>474</v>
      </c>
      <c r="X1152" t="s">
        <v>475</v>
      </c>
      <c r="Z1152" s="9">
        <v>2060</v>
      </c>
      <c r="AA1152" s="9">
        <v>-33.831344999999999</v>
      </c>
      <c r="AB1152" s="9">
        <v>151.20676700000001</v>
      </c>
      <c r="AC1152" t="s">
        <v>476</v>
      </c>
      <c r="AD1152">
        <v>11</v>
      </c>
      <c r="AE1152" s="1" t="s">
        <v>477</v>
      </c>
      <c r="AF1152" s="1" t="s">
        <v>478</v>
      </c>
      <c r="AG1152" s="1">
        <f t="shared" si="53"/>
        <v>0</v>
      </c>
      <c r="AJ1152">
        <v>0</v>
      </c>
      <c r="AK1152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T1152">
        <v>0</v>
      </c>
      <c r="AU1152" s="4">
        <v>0</v>
      </c>
      <c r="AV1152" s="4">
        <v>23.13</v>
      </c>
      <c r="AW1152" s="4">
        <v>23.13</v>
      </c>
      <c r="AY1152" t="s">
        <v>80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 t="s">
        <v>81</v>
      </c>
      <c r="BJ1152" s="6">
        <v>45703</v>
      </c>
      <c r="BK1152" t="s">
        <v>106</v>
      </c>
      <c r="BL1152" t="s">
        <v>105</v>
      </c>
      <c r="BM1152" t="s">
        <v>115</v>
      </c>
      <c r="BN1152" t="s">
        <v>105</v>
      </c>
      <c r="BP1152">
        <v>2025</v>
      </c>
      <c r="BQ1152" t="s">
        <v>107</v>
      </c>
      <c r="BR1152" t="s">
        <v>116</v>
      </c>
    </row>
    <row r="1153" spans="1:70" x14ac:dyDescent="0.25">
      <c r="A1153">
        <v>6420806063</v>
      </c>
      <c r="B1153">
        <v>1856499998</v>
      </c>
      <c r="C1153" t="s">
        <v>66</v>
      </c>
      <c r="D1153" s="4">
        <v>22.86</v>
      </c>
      <c r="E1153" s="5">
        <v>45699</v>
      </c>
      <c r="F1153" s="5">
        <v>45685</v>
      </c>
      <c r="G1153">
        <v>1378</v>
      </c>
      <c r="H1153" t="s">
        <v>67</v>
      </c>
      <c r="I1153" t="s">
        <v>473</v>
      </c>
      <c r="J1153" t="s">
        <v>69</v>
      </c>
      <c r="K1153" t="s">
        <v>70</v>
      </c>
      <c r="L1153" t="s">
        <v>71</v>
      </c>
      <c r="M1153" t="s">
        <v>72</v>
      </c>
      <c r="P1153" t="s">
        <v>73</v>
      </c>
      <c r="Q1153" t="s">
        <v>74</v>
      </c>
      <c r="S1153">
        <v>3001</v>
      </c>
      <c r="T1153" t="s">
        <v>75</v>
      </c>
      <c r="U1153">
        <v>50.852811000000003</v>
      </c>
      <c r="V1153">
        <v>4.7343580000000003</v>
      </c>
      <c r="W1153" t="s">
        <v>474</v>
      </c>
      <c r="X1153" t="s">
        <v>475</v>
      </c>
      <c r="Z1153" s="9">
        <v>2060</v>
      </c>
      <c r="AA1153" s="9">
        <v>-33.831344999999999</v>
      </c>
      <c r="AB1153" s="9">
        <v>151.20676700000001</v>
      </c>
      <c r="AC1153" t="s">
        <v>476</v>
      </c>
      <c r="AD1153">
        <v>11</v>
      </c>
      <c r="AE1153" s="1" t="s">
        <v>477</v>
      </c>
      <c r="AF1153" s="1" t="s">
        <v>478</v>
      </c>
      <c r="AG1153" s="1">
        <f t="shared" si="53"/>
        <v>0</v>
      </c>
      <c r="AJ1153">
        <v>0</v>
      </c>
      <c r="AK1153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T1153">
        <v>0</v>
      </c>
      <c r="AU1153" s="4">
        <v>0</v>
      </c>
      <c r="AV1153" s="4">
        <v>22.86</v>
      </c>
      <c r="AW1153" s="4">
        <v>22.86</v>
      </c>
      <c r="AY1153" t="s">
        <v>80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 t="s">
        <v>81</v>
      </c>
      <c r="BJ1153" s="6">
        <v>45703</v>
      </c>
      <c r="BK1153" t="s">
        <v>106</v>
      </c>
      <c r="BL1153" t="s">
        <v>105</v>
      </c>
      <c r="BM1153" t="s">
        <v>121</v>
      </c>
      <c r="BN1153" t="s">
        <v>122</v>
      </c>
      <c r="BP1153">
        <v>2025</v>
      </c>
      <c r="BQ1153" t="s">
        <v>123</v>
      </c>
      <c r="BR1153" t="s">
        <v>124</v>
      </c>
    </row>
    <row r="1154" spans="1:70" x14ac:dyDescent="0.25">
      <c r="A1154">
        <v>6420806067</v>
      </c>
      <c r="B1154">
        <v>1856499998</v>
      </c>
      <c r="C1154" t="s">
        <v>66</v>
      </c>
      <c r="D1154" s="4">
        <v>23.13</v>
      </c>
      <c r="E1154" s="5">
        <v>45699</v>
      </c>
      <c r="F1154" s="5">
        <v>45691</v>
      </c>
      <c r="G1154">
        <v>1378</v>
      </c>
      <c r="H1154" t="s">
        <v>67</v>
      </c>
      <c r="I1154" t="s">
        <v>473</v>
      </c>
      <c r="J1154" t="s">
        <v>69</v>
      </c>
      <c r="K1154" t="s">
        <v>70</v>
      </c>
      <c r="L1154" t="s">
        <v>71</v>
      </c>
      <c r="M1154" t="s">
        <v>72</v>
      </c>
      <c r="P1154" t="s">
        <v>73</v>
      </c>
      <c r="Q1154" t="s">
        <v>74</v>
      </c>
      <c r="S1154">
        <v>3001</v>
      </c>
      <c r="T1154" t="s">
        <v>75</v>
      </c>
      <c r="U1154">
        <v>50.852811000000003</v>
      </c>
      <c r="V1154">
        <v>4.7343580000000003</v>
      </c>
      <c r="W1154" t="s">
        <v>474</v>
      </c>
      <c r="X1154" t="s">
        <v>475</v>
      </c>
      <c r="Z1154" s="9">
        <v>2060</v>
      </c>
      <c r="AA1154" s="9">
        <v>-33.831344999999999</v>
      </c>
      <c r="AB1154" s="9">
        <v>151.20676700000001</v>
      </c>
      <c r="AC1154" t="s">
        <v>476</v>
      </c>
      <c r="AD1154">
        <v>11</v>
      </c>
      <c r="AE1154" s="1" t="s">
        <v>477</v>
      </c>
      <c r="AF1154" s="1" t="s">
        <v>478</v>
      </c>
      <c r="AG1154" s="1">
        <f t="shared" si="53"/>
        <v>0</v>
      </c>
      <c r="AJ1154">
        <v>0</v>
      </c>
      <c r="AK115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T1154">
        <v>0</v>
      </c>
      <c r="AU1154" s="4">
        <v>0</v>
      </c>
      <c r="AV1154" s="4">
        <v>23.13</v>
      </c>
      <c r="AW1154" s="4">
        <v>23.13</v>
      </c>
      <c r="AY1154" t="s">
        <v>80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 t="s">
        <v>81</v>
      </c>
      <c r="BJ1154" s="6">
        <v>45703</v>
      </c>
      <c r="BK1154" t="s">
        <v>106</v>
      </c>
      <c r="BL1154" t="s">
        <v>105</v>
      </c>
      <c r="BM1154" t="s">
        <v>115</v>
      </c>
      <c r="BN1154" t="s">
        <v>105</v>
      </c>
      <c r="BP1154">
        <v>2025</v>
      </c>
      <c r="BQ1154" t="s">
        <v>107</v>
      </c>
      <c r="BR1154" t="s">
        <v>116</v>
      </c>
    </row>
    <row r="1155" spans="1:70" x14ac:dyDescent="0.25">
      <c r="A1155">
        <v>6420806062</v>
      </c>
      <c r="B1155">
        <v>1856499998</v>
      </c>
      <c r="C1155" t="s">
        <v>66</v>
      </c>
      <c r="D1155" s="4">
        <v>22.86</v>
      </c>
      <c r="E1155" s="5">
        <v>45699</v>
      </c>
      <c r="F1155" s="5">
        <v>45685</v>
      </c>
      <c r="G1155">
        <v>1378</v>
      </c>
      <c r="H1155" t="s">
        <v>67</v>
      </c>
      <c r="I1155" t="s">
        <v>473</v>
      </c>
      <c r="J1155" t="s">
        <v>69</v>
      </c>
      <c r="K1155" t="s">
        <v>70</v>
      </c>
      <c r="L1155" t="s">
        <v>71</v>
      </c>
      <c r="M1155" t="s">
        <v>72</v>
      </c>
      <c r="P1155" t="s">
        <v>73</v>
      </c>
      <c r="Q1155" t="s">
        <v>74</v>
      </c>
      <c r="S1155">
        <v>3001</v>
      </c>
      <c r="T1155" t="s">
        <v>75</v>
      </c>
      <c r="U1155">
        <v>50.852811000000003</v>
      </c>
      <c r="V1155">
        <v>4.7343580000000003</v>
      </c>
      <c r="W1155" t="s">
        <v>474</v>
      </c>
      <c r="X1155" t="s">
        <v>475</v>
      </c>
      <c r="Z1155" s="9">
        <v>2060</v>
      </c>
      <c r="AA1155" s="9">
        <v>-33.831344999999999</v>
      </c>
      <c r="AB1155" s="9">
        <v>151.20676700000001</v>
      </c>
      <c r="AC1155" t="s">
        <v>476</v>
      </c>
      <c r="AD1155">
        <v>11</v>
      </c>
      <c r="AE1155" s="1" t="s">
        <v>477</v>
      </c>
      <c r="AF1155" s="1" t="s">
        <v>478</v>
      </c>
      <c r="AG1155" s="1">
        <f t="shared" si="53"/>
        <v>0</v>
      </c>
      <c r="AJ1155">
        <v>0</v>
      </c>
      <c r="AK1155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T1155">
        <v>0</v>
      </c>
      <c r="AU1155" s="4">
        <v>0</v>
      </c>
      <c r="AV1155" s="4">
        <v>22.86</v>
      </c>
      <c r="AW1155" s="4">
        <v>22.86</v>
      </c>
      <c r="AY1155" t="s">
        <v>80</v>
      </c>
      <c r="BA1155">
        <v>0</v>
      </c>
      <c r="BB1155">
        <v>0</v>
      </c>
      <c r="BC1155">
        <v>0</v>
      </c>
      <c r="BD1155">
        <v>0</v>
      </c>
      <c r="BE1155">
        <v>1</v>
      </c>
      <c r="BF1155" t="s">
        <v>81</v>
      </c>
      <c r="BJ1155" s="6">
        <v>45703</v>
      </c>
      <c r="BK1155" t="s">
        <v>106</v>
      </c>
      <c r="BL1155" t="s">
        <v>105</v>
      </c>
      <c r="BM1155" t="s">
        <v>121</v>
      </c>
      <c r="BN1155" t="s">
        <v>122</v>
      </c>
      <c r="BP1155">
        <v>2025</v>
      </c>
      <c r="BQ1155" t="s">
        <v>123</v>
      </c>
      <c r="BR1155" t="s">
        <v>124</v>
      </c>
    </row>
    <row r="1156" spans="1:70" x14ac:dyDescent="0.25">
      <c r="A1156">
        <v>6420806066</v>
      </c>
      <c r="B1156">
        <v>1856499998</v>
      </c>
      <c r="C1156" t="s">
        <v>66</v>
      </c>
      <c r="D1156" s="4">
        <v>23.13</v>
      </c>
      <c r="E1156" s="5">
        <v>45699</v>
      </c>
      <c r="F1156" s="5">
        <v>45688</v>
      </c>
      <c r="G1156">
        <v>1378</v>
      </c>
      <c r="H1156" t="s">
        <v>67</v>
      </c>
      <c r="I1156" t="s">
        <v>473</v>
      </c>
      <c r="J1156" t="s">
        <v>69</v>
      </c>
      <c r="K1156" t="s">
        <v>70</v>
      </c>
      <c r="L1156" t="s">
        <v>71</v>
      </c>
      <c r="M1156" t="s">
        <v>72</v>
      </c>
      <c r="P1156" t="s">
        <v>73</v>
      </c>
      <c r="Q1156" t="s">
        <v>74</v>
      </c>
      <c r="S1156">
        <v>3001</v>
      </c>
      <c r="T1156" t="s">
        <v>75</v>
      </c>
      <c r="U1156">
        <v>50.852811000000003</v>
      </c>
      <c r="V1156">
        <v>4.7343580000000003</v>
      </c>
      <c r="W1156" t="s">
        <v>474</v>
      </c>
      <c r="X1156" t="s">
        <v>475</v>
      </c>
      <c r="Z1156" s="9">
        <v>2060</v>
      </c>
      <c r="AA1156" s="9">
        <v>-33.831344999999999</v>
      </c>
      <c r="AB1156" s="9">
        <v>151.20676700000001</v>
      </c>
      <c r="AC1156" t="s">
        <v>476</v>
      </c>
      <c r="AD1156">
        <v>11</v>
      </c>
      <c r="AE1156" s="1" t="s">
        <v>477</v>
      </c>
      <c r="AF1156" s="1" t="s">
        <v>478</v>
      </c>
      <c r="AG1156" s="1">
        <f t="shared" si="53"/>
        <v>0</v>
      </c>
      <c r="AJ1156">
        <v>0</v>
      </c>
      <c r="AK1156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T1156">
        <v>0</v>
      </c>
      <c r="AU1156" s="4">
        <v>0</v>
      </c>
      <c r="AV1156" s="4">
        <v>23.13</v>
      </c>
      <c r="AW1156" s="4">
        <v>23.13</v>
      </c>
      <c r="AY1156" t="s">
        <v>80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 t="s">
        <v>81</v>
      </c>
      <c r="BJ1156" s="6">
        <v>45703</v>
      </c>
      <c r="BK1156" t="s">
        <v>106</v>
      </c>
      <c r="BL1156" t="s">
        <v>105</v>
      </c>
      <c r="BM1156" t="s">
        <v>121</v>
      </c>
      <c r="BN1156" t="s">
        <v>122</v>
      </c>
      <c r="BP1156">
        <v>2025</v>
      </c>
      <c r="BQ1156" t="s">
        <v>123</v>
      </c>
      <c r="BR1156" t="s">
        <v>124</v>
      </c>
    </row>
    <row r="1157" spans="1:70" x14ac:dyDescent="0.25">
      <c r="A1157">
        <v>6420806061</v>
      </c>
      <c r="B1157">
        <v>1856499998</v>
      </c>
      <c r="C1157" t="s">
        <v>66</v>
      </c>
      <c r="D1157" s="4">
        <v>22.86</v>
      </c>
      <c r="E1157" s="5">
        <v>45699</v>
      </c>
      <c r="F1157" s="5">
        <v>45685</v>
      </c>
      <c r="G1157">
        <v>1378</v>
      </c>
      <c r="H1157" t="s">
        <v>67</v>
      </c>
      <c r="I1157" t="s">
        <v>473</v>
      </c>
      <c r="J1157" t="s">
        <v>69</v>
      </c>
      <c r="K1157" t="s">
        <v>70</v>
      </c>
      <c r="L1157" t="s">
        <v>71</v>
      </c>
      <c r="M1157" t="s">
        <v>72</v>
      </c>
      <c r="P1157" t="s">
        <v>73</v>
      </c>
      <c r="Q1157" t="s">
        <v>74</v>
      </c>
      <c r="S1157">
        <v>3001</v>
      </c>
      <c r="T1157" t="s">
        <v>75</v>
      </c>
      <c r="U1157">
        <v>50.852811000000003</v>
      </c>
      <c r="V1157">
        <v>4.7343580000000003</v>
      </c>
      <c r="W1157" t="s">
        <v>474</v>
      </c>
      <c r="X1157" t="s">
        <v>475</v>
      </c>
      <c r="Z1157" s="9">
        <v>2060</v>
      </c>
      <c r="AA1157" s="9">
        <v>-33.831344999999999</v>
      </c>
      <c r="AB1157" s="9">
        <v>151.20676700000001</v>
      </c>
      <c r="AC1157" t="s">
        <v>476</v>
      </c>
      <c r="AD1157">
        <v>11</v>
      </c>
      <c r="AE1157" s="1" t="s">
        <v>477</v>
      </c>
      <c r="AF1157" s="1" t="s">
        <v>478</v>
      </c>
      <c r="AG1157" s="1">
        <f t="shared" si="53"/>
        <v>0</v>
      </c>
      <c r="AJ1157">
        <v>0</v>
      </c>
      <c r="AK1157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T1157">
        <v>0</v>
      </c>
      <c r="AU1157" s="4">
        <v>0</v>
      </c>
      <c r="AV1157" s="4">
        <v>22.86</v>
      </c>
      <c r="AW1157" s="4">
        <v>22.86</v>
      </c>
      <c r="AY1157" t="s">
        <v>80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 t="s">
        <v>81</v>
      </c>
      <c r="BJ1157" s="6">
        <v>45703</v>
      </c>
      <c r="BK1157" t="s">
        <v>106</v>
      </c>
      <c r="BL1157" t="s">
        <v>105</v>
      </c>
      <c r="BM1157" t="s">
        <v>121</v>
      </c>
      <c r="BN1157" t="s">
        <v>122</v>
      </c>
      <c r="BP1157">
        <v>2025</v>
      </c>
      <c r="BQ1157" t="s">
        <v>123</v>
      </c>
      <c r="BR1157" t="s">
        <v>124</v>
      </c>
    </row>
    <row r="1158" spans="1:70" x14ac:dyDescent="0.25">
      <c r="A1158">
        <v>6413921692</v>
      </c>
      <c r="B1158">
        <v>1854330118</v>
      </c>
      <c r="C1158" t="s">
        <v>66</v>
      </c>
      <c r="D1158" s="4">
        <v>22.86</v>
      </c>
      <c r="E1158" s="5">
        <v>45692</v>
      </c>
      <c r="F1158" s="5">
        <v>45685</v>
      </c>
      <c r="G1158">
        <v>1378</v>
      </c>
      <c r="H1158" t="s">
        <v>67</v>
      </c>
      <c r="I1158" t="s">
        <v>473</v>
      </c>
      <c r="J1158" t="s">
        <v>69</v>
      </c>
      <c r="K1158" t="s">
        <v>70</v>
      </c>
      <c r="L1158" t="s">
        <v>71</v>
      </c>
      <c r="M1158" t="s">
        <v>72</v>
      </c>
      <c r="P1158" t="s">
        <v>73</v>
      </c>
      <c r="Q1158" t="s">
        <v>74</v>
      </c>
      <c r="S1158">
        <v>3001</v>
      </c>
      <c r="T1158" t="s">
        <v>75</v>
      </c>
      <c r="U1158">
        <v>50.852811000000003</v>
      </c>
      <c r="V1158">
        <v>4.7343580000000003</v>
      </c>
      <c r="W1158" t="s">
        <v>474</v>
      </c>
      <c r="X1158" t="s">
        <v>475</v>
      </c>
      <c r="Z1158" s="9">
        <v>2060</v>
      </c>
      <c r="AA1158" s="9">
        <v>-33.831344999999999</v>
      </c>
      <c r="AB1158" s="9">
        <v>151.20676700000001</v>
      </c>
      <c r="AC1158" t="s">
        <v>476</v>
      </c>
      <c r="AD1158">
        <v>11</v>
      </c>
      <c r="AE1158" s="1" t="s">
        <v>477</v>
      </c>
      <c r="AF1158" s="1" t="s">
        <v>478</v>
      </c>
      <c r="AG1158" s="1">
        <f t="shared" si="53"/>
        <v>0</v>
      </c>
      <c r="AJ1158">
        <v>0</v>
      </c>
      <c r="AK1158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T1158">
        <v>0</v>
      </c>
      <c r="AU1158" s="4">
        <v>0</v>
      </c>
      <c r="AV1158" s="4">
        <v>22.86</v>
      </c>
      <c r="AW1158" s="4">
        <v>22.86</v>
      </c>
      <c r="AY1158" t="s">
        <v>80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 t="s">
        <v>81</v>
      </c>
      <c r="BJ1158" s="6">
        <v>45696</v>
      </c>
      <c r="BK1158" t="s">
        <v>114</v>
      </c>
      <c r="BL1158" t="s">
        <v>105</v>
      </c>
      <c r="BM1158" t="s">
        <v>121</v>
      </c>
      <c r="BN1158" t="s">
        <v>122</v>
      </c>
      <c r="BP1158">
        <v>2025</v>
      </c>
      <c r="BQ1158" t="s">
        <v>123</v>
      </c>
      <c r="BR1158" t="s">
        <v>124</v>
      </c>
    </row>
    <row r="1159" spans="1:70" x14ac:dyDescent="0.25">
      <c r="A1159">
        <v>6413921690</v>
      </c>
      <c r="B1159">
        <v>1854330118</v>
      </c>
      <c r="C1159" t="s">
        <v>66</v>
      </c>
      <c r="D1159" s="4">
        <v>22.86</v>
      </c>
      <c r="E1159" s="5">
        <v>45692</v>
      </c>
      <c r="F1159" s="5">
        <v>45682</v>
      </c>
      <c r="G1159">
        <v>1378</v>
      </c>
      <c r="H1159" t="s">
        <v>67</v>
      </c>
      <c r="I1159" t="s">
        <v>473</v>
      </c>
      <c r="J1159" t="s">
        <v>69</v>
      </c>
      <c r="K1159" t="s">
        <v>70</v>
      </c>
      <c r="L1159" t="s">
        <v>71</v>
      </c>
      <c r="M1159" t="s">
        <v>72</v>
      </c>
      <c r="P1159" t="s">
        <v>73</v>
      </c>
      <c r="Q1159" t="s">
        <v>74</v>
      </c>
      <c r="S1159">
        <v>3001</v>
      </c>
      <c r="T1159" t="s">
        <v>75</v>
      </c>
      <c r="U1159">
        <v>50.852811000000003</v>
      </c>
      <c r="V1159">
        <v>4.7343580000000003</v>
      </c>
      <c r="W1159" t="s">
        <v>481</v>
      </c>
      <c r="X1159" t="s">
        <v>482</v>
      </c>
      <c r="Z1159" s="9">
        <v>5031</v>
      </c>
      <c r="AA1159" s="9">
        <v>-34.922316000000002</v>
      </c>
      <c r="AB1159" s="9">
        <v>138.55852200000001</v>
      </c>
      <c r="AC1159" t="s">
        <v>476</v>
      </c>
      <c r="AD1159">
        <v>11</v>
      </c>
      <c r="AE1159" s="1" t="s">
        <v>477</v>
      </c>
      <c r="AF1159" s="1" t="s">
        <v>478</v>
      </c>
      <c r="AG1159" s="1">
        <f t="shared" si="53"/>
        <v>0</v>
      </c>
      <c r="AJ1159">
        <v>0</v>
      </c>
      <c r="AK1159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T1159">
        <v>0</v>
      </c>
      <c r="AU1159" s="4">
        <v>0</v>
      </c>
      <c r="AV1159" s="4">
        <v>22.86</v>
      </c>
      <c r="AW1159" s="4">
        <v>22.86</v>
      </c>
      <c r="AY1159" t="s">
        <v>80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 t="s">
        <v>81</v>
      </c>
      <c r="BJ1159" s="6">
        <v>45696</v>
      </c>
      <c r="BK1159" t="s">
        <v>114</v>
      </c>
      <c r="BL1159" t="s">
        <v>105</v>
      </c>
      <c r="BM1159" t="s">
        <v>121</v>
      </c>
      <c r="BN1159" t="s">
        <v>122</v>
      </c>
      <c r="BP1159">
        <v>2025</v>
      </c>
      <c r="BQ1159" t="s">
        <v>123</v>
      </c>
      <c r="BR1159" t="s">
        <v>124</v>
      </c>
    </row>
    <row r="1160" spans="1:70" x14ac:dyDescent="0.25">
      <c r="A1160">
        <v>6413921689</v>
      </c>
      <c r="B1160">
        <v>1854330118</v>
      </c>
      <c r="C1160" t="s">
        <v>66</v>
      </c>
      <c r="D1160" s="4">
        <v>22.86</v>
      </c>
      <c r="E1160" s="5">
        <v>45692</v>
      </c>
      <c r="F1160" s="5">
        <v>45681</v>
      </c>
      <c r="G1160">
        <v>1378</v>
      </c>
      <c r="H1160" t="s">
        <v>67</v>
      </c>
      <c r="I1160" t="s">
        <v>473</v>
      </c>
      <c r="J1160" t="s">
        <v>69</v>
      </c>
      <c r="K1160" t="s">
        <v>70</v>
      </c>
      <c r="L1160" t="s">
        <v>71</v>
      </c>
      <c r="M1160" t="s">
        <v>72</v>
      </c>
      <c r="P1160" t="s">
        <v>73</v>
      </c>
      <c r="Q1160" t="s">
        <v>74</v>
      </c>
      <c r="S1160">
        <v>3001</v>
      </c>
      <c r="T1160" t="s">
        <v>75</v>
      </c>
      <c r="U1160">
        <v>50.852811000000003</v>
      </c>
      <c r="V1160">
        <v>4.7343580000000003</v>
      </c>
      <c r="W1160" t="s">
        <v>481</v>
      </c>
      <c r="X1160" t="s">
        <v>482</v>
      </c>
      <c r="Z1160" s="9">
        <v>5031</v>
      </c>
      <c r="AA1160" s="9">
        <v>-34.922316000000002</v>
      </c>
      <c r="AB1160" s="9">
        <v>138.55852200000001</v>
      </c>
      <c r="AC1160" t="s">
        <v>476</v>
      </c>
      <c r="AD1160">
        <v>11</v>
      </c>
      <c r="AE1160" s="1" t="s">
        <v>477</v>
      </c>
      <c r="AF1160" s="1" t="s">
        <v>478</v>
      </c>
      <c r="AG1160" s="1">
        <f t="shared" si="53"/>
        <v>0</v>
      </c>
      <c r="AJ1160">
        <v>0</v>
      </c>
      <c r="AK1160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T1160">
        <v>0</v>
      </c>
      <c r="AU1160" s="4">
        <v>0</v>
      </c>
      <c r="AV1160" s="4">
        <v>22.86</v>
      </c>
      <c r="AW1160" s="4">
        <v>22.86</v>
      </c>
      <c r="AY1160" t="s">
        <v>80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 t="s">
        <v>81</v>
      </c>
      <c r="BJ1160" s="6">
        <v>45696</v>
      </c>
      <c r="BK1160" t="s">
        <v>114</v>
      </c>
      <c r="BL1160" t="s">
        <v>105</v>
      </c>
      <c r="BM1160" t="s">
        <v>159</v>
      </c>
      <c r="BN1160" t="s">
        <v>122</v>
      </c>
      <c r="BP1160">
        <v>2025</v>
      </c>
      <c r="BQ1160" t="s">
        <v>123</v>
      </c>
      <c r="BR1160" t="s">
        <v>160</v>
      </c>
    </row>
    <row r="1161" spans="1:70" x14ac:dyDescent="0.25">
      <c r="A1161">
        <v>6413921687</v>
      </c>
      <c r="B1161">
        <v>1854330118</v>
      </c>
      <c r="C1161" t="s">
        <v>66</v>
      </c>
      <c r="D1161" s="4">
        <v>22.92</v>
      </c>
      <c r="E1161" s="5">
        <v>45692</v>
      </c>
      <c r="F1161" s="5">
        <v>45677</v>
      </c>
      <c r="G1161">
        <v>1378</v>
      </c>
      <c r="H1161" t="s">
        <v>67</v>
      </c>
      <c r="I1161" t="s">
        <v>473</v>
      </c>
      <c r="J1161" t="s">
        <v>69</v>
      </c>
      <c r="K1161" t="s">
        <v>70</v>
      </c>
      <c r="L1161" t="s">
        <v>71</v>
      </c>
      <c r="M1161" t="s">
        <v>72</v>
      </c>
      <c r="P1161" t="s">
        <v>73</v>
      </c>
      <c r="Q1161" t="s">
        <v>74</v>
      </c>
      <c r="S1161">
        <v>3001</v>
      </c>
      <c r="T1161" t="s">
        <v>75</v>
      </c>
      <c r="U1161">
        <v>50.852811000000003</v>
      </c>
      <c r="V1161">
        <v>4.7343580000000003</v>
      </c>
      <c r="W1161" t="s">
        <v>474</v>
      </c>
      <c r="X1161" t="s">
        <v>475</v>
      </c>
      <c r="Z1161" s="9">
        <v>2060</v>
      </c>
      <c r="AA1161" s="9">
        <v>-33.831344999999999</v>
      </c>
      <c r="AB1161" s="9">
        <v>151.20676700000001</v>
      </c>
      <c r="AC1161" t="s">
        <v>476</v>
      </c>
      <c r="AD1161">
        <v>11</v>
      </c>
      <c r="AE1161" s="1" t="s">
        <v>477</v>
      </c>
      <c r="AF1161" s="1" t="s">
        <v>478</v>
      </c>
      <c r="AG1161" s="1">
        <f t="shared" si="53"/>
        <v>0</v>
      </c>
      <c r="AJ1161">
        <v>0</v>
      </c>
      <c r="AK1161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T1161">
        <v>0</v>
      </c>
      <c r="AU1161" s="4">
        <v>0</v>
      </c>
      <c r="AV1161" s="4">
        <v>22.92</v>
      </c>
      <c r="AW1161" s="4">
        <v>22.92</v>
      </c>
      <c r="AY1161" t="s">
        <v>80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 t="s">
        <v>81</v>
      </c>
      <c r="BJ1161" s="6">
        <v>45696</v>
      </c>
      <c r="BK1161" t="s">
        <v>114</v>
      </c>
      <c r="BL1161" t="s">
        <v>105</v>
      </c>
      <c r="BM1161" t="s">
        <v>159</v>
      </c>
      <c r="BN1161" t="s">
        <v>122</v>
      </c>
      <c r="BP1161">
        <v>2025</v>
      </c>
      <c r="BQ1161" t="s">
        <v>123</v>
      </c>
      <c r="BR1161" t="s">
        <v>160</v>
      </c>
    </row>
    <row r="1162" spans="1:70" x14ac:dyDescent="0.25">
      <c r="A1162">
        <v>6413921691</v>
      </c>
      <c r="B1162">
        <v>1854330118</v>
      </c>
      <c r="C1162" t="s">
        <v>66</v>
      </c>
      <c r="D1162" s="4">
        <v>22.86</v>
      </c>
      <c r="E1162" s="5">
        <v>45692</v>
      </c>
      <c r="F1162" s="5">
        <v>45683</v>
      </c>
      <c r="G1162">
        <v>1378</v>
      </c>
      <c r="H1162" t="s">
        <v>67</v>
      </c>
      <c r="I1162" t="s">
        <v>473</v>
      </c>
      <c r="J1162" t="s">
        <v>69</v>
      </c>
      <c r="K1162" t="s">
        <v>70</v>
      </c>
      <c r="L1162" t="s">
        <v>71</v>
      </c>
      <c r="M1162" t="s">
        <v>72</v>
      </c>
      <c r="P1162" t="s">
        <v>73</v>
      </c>
      <c r="Q1162" t="s">
        <v>74</v>
      </c>
      <c r="S1162">
        <v>3001</v>
      </c>
      <c r="T1162" t="s">
        <v>75</v>
      </c>
      <c r="U1162">
        <v>50.852811000000003</v>
      </c>
      <c r="V1162">
        <v>4.7343580000000003</v>
      </c>
      <c r="W1162" t="s">
        <v>481</v>
      </c>
      <c r="X1162" t="s">
        <v>482</v>
      </c>
      <c r="Z1162" s="9">
        <v>5031</v>
      </c>
      <c r="AA1162" s="9">
        <v>-34.922316000000002</v>
      </c>
      <c r="AB1162" s="9">
        <v>138.55852200000001</v>
      </c>
      <c r="AC1162" t="s">
        <v>476</v>
      </c>
      <c r="AD1162">
        <v>11</v>
      </c>
      <c r="AE1162" s="1" t="s">
        <v>477</v>
      </c>
      <c r="AF1162" s="1" t="s">
        <v>478</v>
      </c>
      <c r="AG1162" s="1">
        <f t="shared" si="53"/>
        <v>0</v>
      </c>
      <c r="AJ1162">
        <v>0</v>
      </c>
      <c r="AK1162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T1162">
        <v>0</v>
      </c>
      <c r="AU1162" s="4">
        <v>0</v>
      </c>
      <c r="AV1162" s="4">
        <v>22.86</v>
      </c>
      <c r="AW1162" s="4">
        <v>22.86</v>
      </c>
      <c r="AY1162" t="s">
        <v>80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 t="s">
        <v>81</v>
      </c>
      <c r="BJ1162" s="6">
        <v>45696</v>
      </c>
      <c r="BK1162" t="s">
        <v>114</v>
      </c>
      <c r="BL1162" t="s">
        <v>105</v>
      </c>
      <c r="BM1162" t="s">
        <v>121</v>
      </c>
      <c r="BN1162" t="s">
        <v>122</v>
      </c>
      <c r="BP1162">
        <v>2025</v>
      </c>
      <c r="BQ1162" t="s">
        <v>123</v>
      </c>
      <c r="BR1162" t="s">
        <v>124</v>
      </c>
    </row>
    <row r="1163" spans="1:70" x14ac:dyDescent="0.25">
      <c r="A1163">
        <v>6413921688</v>
      </c>
      <c r="B1163">
        <v>1854330118</v>
      </c>
      <c r="C1163" t="s">
        <v>66</v>
      </c>
      <c r="D1163" s="4">
        <v>22.92</v>
      </c>
      <c r="E1163" s="5">
        <v>45692</v>
      </c>
      <c r="F1163" s="5">
        <v>45677</v>
      </c>
      <c r="G1163">
        <v>1378</v>
      </c>
      <c r="H1163" t="s">
        <v>67</v>
      </c>
      <c r="I1163" t="s">
        <v>473</v>
      </c>
      <c r="J1163" t="s">
        <v>69</v>
      </c>
      <c r="K1163" t="s">
        <v>70</v>
      </c>
      <c r="L1163" t="s">
        <v>71</v>
      </c>
      <c r="M1163" t="s">
        <v>72</v>
      </c>
      <c r="P1163" t="s">
        <v>73</v>
      </c>
      <c r="Q1163" t="s">
        <v>74</v>
      </c>
      <c r="S1163">
        <v>3001</v>
      </c>
      <c r="T1163" t="s">
        <v>75</v>
      </c>
      <c r="U1163">
        <v>50.852811000000003</v>
      </c>
      <c r="V1163">
        <v>4.7343580000000003</v>
      </c>
      <c r="W1163" t="s">
        <v>474</v>
      </c>
      <c r="X1163" t="s">
        <v>475</v>
      </c>
      <c r="Z1163" s="9">
        <v>2060</v>
      </c>
      <c r="AA1163" s="9">
        <v>-33.831344999999999</v>
      </c>
      <c r="AB1163" s="9">
        <v>151.20676700000001</v>
      </c>
      <c r="AC1163" t="s">
        <v>476</v>
      </c>
      <c r="AD1163">
        <v>11</v>
      </c>
      <c r="AE1163" s="1" t="s">
        <v>477</v>
      </c>
      <c r="AF1163" s="1" t="s">
        <v>478</v>
      </c>
      <c r="AG1163" s="1">
        <f t="shared" si="53"/>
        <v>0</v>
      </c>
      <c r="AJ1163">
        <v>0</v>
      </c>
      <c r="AK1163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T1163">
        <v>0</v>
      </c>
      <c r="AU1163" s="4">
        <v>0</v>
      </c>
      <c r="AV1163" s="4">
        <v>22.92</v>
      </c>
      <c r="AW1163" s="4">
        <v>22.92</v>
      </c>
      <c r="AY1163" t="s">
        <v>80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 t="s">
        <v>81</v>
      </c>
      <c r="BJ1163" s="6">
        <v>45696</v>
      </c>
      <c r="BK1163" t="s">
        <v>114</v>
      </c>
      <c r="BL1163" t="s">
        <v>105</v>
      </c>
      <c r="BM1163" t="s">
        <v>159</v>
      </c>
      <c r="BN1163" t="s">
        <v>122</v>
      </c>
      <c r="BP1163">
        <v>2025</v>
      </c>
      <c r="BQ1163" t="s">
        <v>123</v>
      </c>
      <c r="BR1163" t="s">
        <v>160</v>
      </c>
    </row>
    <row r="1164" spans="1:70" x14ac:dyDescent="0.25">
      <c r="A1164">
        <v>6807393348</v>
      </c>
      <c r="B1164">
        <v>2031624947</v>
      </c>
      <c r="C1164" t="s">
        <v>66</v>
      </c>
      <c r="D1164" s="4">
        <v>25.76</v>
      </c>
      <c r="E1164" s="5">
        <v>46014</v>
      </c>
      <c r="F1164" s="5">
        <v>45998</v>
      </c>
      <c r="G1164">
        <v>1378</v>
      </c>
      <c r="H1164" t="s">
        <v>67</v>
      </c>
      <c r="I1164" t="s">
        <v>473</v>
      </c>
      <c r="J1164" t="s">
        <v>69</v>
      </c>
      <c r="K1164" t="s">
        <v>70</v>
      </c>
      <c r="L1164" t="s">
        <v>71</v>
      </c>
      <c r="M1164" t="s">
        <v>72</v>
      </c>
      <c r="P1164" t="s">
        <v>73</v>
      </c>
      <c r="Q1164" t="s">
        <v>74</v>
      </c>
      <c r="S1164">
        <v>3001</v>
      </c>
      <c r="T1164" t="s">
        <v>75</v>
      </c>
      <c r="U1164">
        <v>50.852811000000003</v>
      </c>
      <c r="V1164">
        <v>4.7343580000000003</v>
      </c>
      <c r="W1164" t="s">
        <v>474</v>
      </c>
      <c r="X1164" t="s">
        <v>475</v>
      </c>
      <c r="Z1164" s="9">
        <v>2060</v>
      </c>
      <c r="AA1164" s="9">
        <v>-33.831344999999999</v>
      </c>
      <c r="AB1164" s="9">
        <v>151.20676700000001</v>
      </c>
      <c r="AC1164" t="s">
        <v>476</v>
      </c>
      <c r="AD1164">
        <v>11</v>
      </c>
      <c r="AE1164" s="1" t="s">
        <v>477</v>
      </c>
      <c r="AF1164" s="1" t="s">
        <v>478</v>
      </c>
      <c r="AG1164" s="1">
        <f t="shared" si="53"/>
        <v>0</v>
      </c>
      <c r="AJ1164">
        <v>0</v>
      </c>
      <c r="AK116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T1164">
        <v>0</v>
      </c>
      <c r="AU1164" s="4">
        <v>0</v>
      </c>
      <c r="AV1164" s="4">
        <v>25.76</v>
      </c>
      <c r="AW1164" s="4">
        <v>25.76</v>
      </c>
      <c r="AY1164" t="s">
        <v>80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 t="s">
        <v>81</v>
      </c>
      <c r="BJ1164" s="6">
        <v>46018</v>
      </c>
      <c r="BK1164" t="s">
        <v>130</v>
      </c>
      <c r="BL1164" t="s">
        <v>131</v>
      </c>
      <c r="BM1164" t="s">
        <v>141</v>
      </c>
      <c r="BN1164" t="s">
        <v>131</v>
      </c>
      <c r="BP1164">
        <v>2025</v>
      </c>
      <c r="BQ1164" t="s">
        <v>133</v>
      </c>
      <c r="BR1164" t="s">
        <v>142</v>
      </c>
    </row>
    <row r="1165" spans="1:70" x14ac:dyDescent="0.25">
      <c r="A1165">
        <v>6807393347</v>
      </c>
      <c r="B1165">
        <v>2031624947</v>
      </c>
      <c r="C1165" t="s">
        <v>66</v>
      </c>
      <c r="D1165" s="4">
        <v>25.76</v>
      </c>
      <c r="E1165" s="5">
        <v>46014</v>
      </c>
      <c r="F1165" s="5">
        <v>45998</v>
      </c>
      <c r="G1165">
        <v>1378</v>
      </c>
      <c r="H1165" t="s">
        <v>67</v>
      </c>
      <c r="I1165" t="s">
        <v>473</v>
      </c>
      <c r="J1165" t="s">
        <v>69</v>
      </c>
      <c r="K1165" t="s">
        <v>70</v>
      </c>
      <c r="L1165" t="s">
        <v>71</v>
      </c>
      <c r="M1165" t="s">
        <v>72</v>
      </c>
      <c r="P1165" t="s">
        <v>73</v>
      </c>
      <c r="Q1165" t="s">
        <v>74</v>
      </c>
      <c r="S1165">
        <v>3001</v>
      </c>
      <c r="T1165" t="s">
        <v>75</v>
      </c>
      <c r="U1165">
        <v>50.852811000000003</v>
      </c>
      <c r="V1165">
        <v>4.7343580000000003</v>
      </c>
      <c r="W1165" t="s">
        <v>474</v>
      </c>
      <c r="X1165" t="s">
        <v>475</v>
      </c>
      <c r="Z1165" s="9">
        <v>2060</v>
      </c>
      <c r="AA1165" s="9">
        <v>-33.831344999999999</v>
      </c>
      <c r="AB1165" s="9">
        <v>151.20676700000001</v>
      </c>
      <c r="AC1165" t="s">
        <v>476</v>
      </c>
      <c r="AD1165">
        <v>11</v>
      </c>
      <c r="AE1165" s="1" t="s">
        <v>477</v>
      </c>
      <c r="AF1165" s="1" t="s">
        <v>478</v>
      </c>
      <c r="AG1165" s="1">
        <f t="shared" si="53"/>
        <v>0</v>
      </c>
      <c r="AJ1165">
        <v>0</v>
      </c>
      <c r="AK1165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T1165">
        <v>0</v>
      </c>
      <c r="AU1165" s="4">
        <v>0</v>
      </c>
      <c r="AV1165" s="4">
        <v>25.76</v>
      </c>
      <c r="AW1165" s="4">
        <v>25.76</v>
      </c>
      <c r="AY1165" t="s">
        <v>80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 t="s">
        <v>81</v>
      </c>
      <c r="BJ1165" s="6">
        <v>46018</v>
      </c>
      <c r="BK1165" t="s">
        <v>130</v>
      </c>
      <c r="BL1165" t="s">
        <v>131</v>
      </c>
      <c r="BM1165" t="s">
        <v>141</v>
      </c>
      <c r="BN1165" t="s">
        <v>131</v>
      </c>
      <c r="BP1165">
        <v>2025</v>
      </c>
      <c r="BQ1165" t="s">
        <v>133</v>
      </c>
      <c r="BR1165" t="s">
        <v>142</v>
      </c>
    </row>
    <row r="1166" spans="1:70" x14ac:dyDescent="0.25">
      <c r="A1166">
        <v>6807393352</v>
      </c>
      <c r="B1166">
        <v>2031624947</v>
      </c>
      <c r="C1166" t="s">
        <v>66</v>
      </c>
      <c r="D1166" s="4">
        <v>25.93</v>
      </c>
      <c r="E1166" s="5">
        <v>46014</v>
      </c>
      <c r="F1166" s="5">
        <v>46003</v>
      </c>
      <c r="G1166">
        <v>1378</v>
      </c>
      <c r="H1166" t="s">
        <v>67</v>
      </c>
      <c r="I1166" t="s">
        <v>473</v>
      </c>
      <c r="J1166" t="s">
        <v>69</v>
      </c>
      <c r="K1166" t="s">
        <v>70</v>
      </c>
      <c r="L1166" t="s">
        <v>71</v>
      </c>
      <c r="M1166" t="s">
        <v>72</v>
      </c>
      <c r="P1166" t="s">
        <v>73</v>
      </c>
      <c r="Q1166" t="s">
        <v>74</v>
      </c>
      <c r="S1166">
        <v>3001</v>
      </c>
      <c r="T1166" t="s">
        <v>75</v>
      </c>
      <c r="U1166">
        <v>50.852811000000003</v>
      </c>
      <c r="V1166">
        <v>4.7343580000000003</v>
      </c>
      <c r="W1166" t="s">
        <v>474</v>
      </c>
      <c r="X1166" t="s">
        <v>475</v>
      </c>
      <c r="Z1166" s="9">
        <v>2060</v>
      </c>
      <c r="AA1166" s="9">
        <v>-33.831344999999999</v>
      </c>
      <c r="AB1166" s="9">
        <v>151.20676700000001</v>
      </c>
      <c r="AC1166" t="s">
        <v>476</v>
      </c>
      <c r="AD1166">
        <v>11</v>
      </c>
      <c r="AE1166" s="1" t="s">
        <v>477</v>
      </c>
      <c r="AF1166" s="1" t="s">
        <v>478</v>
      </c>
      <c r="AG1166" s="1">
        <f t="shared" si="53"/>
        <v>0</v>
      </c>
      <c r="AJ1166">
        <v>0</v>
      </c>
      <c r="AK1166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T1166">
        <v>0</v>
      </c>
      <c r="AU1166" s="4">
        <v>0</v>
      </c>
      <c r="AV1166" s="4">
        <v>25.93</v>
      </c>
      <c r="AW1166" s="4">
        <v>25.93</v>
      </c>
      <c r="AY1166" t="s">
        <v>80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 t="s">
        <v>81</v>
      </c>
      <c r="BJ1166" s="6">
        <v>46018</v>
      </c>
      <c r="BK1166" t="s">
        <v>130</v>
      </c>
      <c r="BL1166" t="s">
        <v>131</v>
      </c>
      <c r="BM1166" t="s">
        <v>141</v>
      </c>
      <c r="BN1166" t="s">
        <v>131</v>
      </c>
      <c r="BP1166">
        <v>2025</v>
      </c>
      <c r="BQ1166" t="s">
        <v>133</v>
      </c>
      <c r="BR1166" t="s">
        <v>142</v>
      </c>
    </row>
    <row r="1167" spans="1:70" x14ac:dyDescent="0.25">
      <c r="A1167">
        <v>6807393351</v>
      </c>
      <c r="B1167">
        <v>2031624947</v>
      </c>
      <c r="C1167" t="s">
        <v>66</v>
      </c>
      <c r="D1167" s="4">
        <v>25.93</v>
      </c>
      <c r="E1167" s="5">
        <v>46014</v>
      </c>
      <c r="F1167" s="5">
        <v>46003</v>
      </c>
      <c r="G1167">
        <v>1378</v>
      </c>
      <c r="H1167" t="s">
        <v>67</v>
      </c>
      <c r="I1167" t="s">
        <v>473</v>
      </c>
      <c r="J1167" t="s">
        <v>69</v>
      </c>
      <c r="K1167" t="s">
        <v>70</v>
      </c>
      <c r="L1167" t="s">
        <v>71</v>
      </c>
      <c r="M1167" t="s">
        <v>72</v>
      </c>
      <c r="P1167" t="s">
        <v>73</v>
      </c>
      <c r="Q1167" t="s">
        <v>74</v>
      </c>
      <c r="S1167">
        <v>3001</v>
      </c>
      <c r="T1167" t="s">
        <v>75</v>
      </c>
      <c r="U1167">
        <v>50.852811000000003</v>
      </c>
      <c r="V1167">
        <v>4.7343580000000003</v>
      </c>
      <c r="W1167" t="s">
        <v>474</v>
      </c>
      <c r="X1167" t="s">
        <v>475</v>
      </c>
      <c r="Z1167" s="9">
        <v>2060</v>
      </c>
      <c r="AA1167" s="9">
        <v>-33.831344999999999</v>
      </c>
      <c r="AB1167" s="9">
        <v>151.20676700000001</v>
      </c>
      <c r="AC1167" t="s">
        <v>476</v>
      </c>
      <c r="AD1167">
        <v>11</v>
      </c>
      <c r="AE1167" s="1" t="s">
        <v>477</v>
      </c>
      <c r="AF1167" s="1" t="s">
        <v>478</v>
      </c>
      <c r="AG1167" s="1">
        <f t="shared" si="53"/>
        <v>0</v>
      </c>
      <c r="AJ1167">
        <v>0</v>
      </c>
      <c r="AK1167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T1167">
        <v>0</v>
      </c>
      <c r="AU1167" s="4">
        <v>0</v>
      </c>
      <c r="AV1167" s="4">
        <v>25.93</v>
      </c>
      <c r="AW1167" s="4">
        <v>25.93</v>
      </c>
      <c r="AY1167" t="s">
        <v>80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 t="s">
        <v>81</v>
      </c>
      <c r="BJ1167" s="6">
        <v>46018</v>
      </c>
      <c r="BK1167" t="s">
        <v>130</v>
      </c>
      <c r="BL1167" t="s">
        <v>131</v>
      </c>
      <c r="BM1167" t="s">
        <v>141</v>
      </c>
      <c r="BN1167" t="s">
        <v>131</v>
      </c>
      <c r="BP1167">
        <v>2025</v>
      </c>
      <c r="BQ1167" t="s">
        <v>133</v>
      </c>
      <c r="BR1167" t="s">
        <v>142</v>
      </c>
    </row>
    <row r="1168" spans="1:70" x14ac:dyDescent="0.25">
      <c r="A1168">
        <v>6807393349</v>
      </c>
      <c r="B1168">
        <v>2031624947</v>
      </c>
      <c r="C1168" t="s">
        <v>66</v>
      </c>
      <c r="D1168" s="4">
        <v>25.93</v>
      </c>
      <c r="E1168" s="5">
        <v>46014</v>
      </c>
      <c r="F1168" s="5">
        <v>46003</v>
      </c>
      <c r="G1168">
        <v>1378</v>
      </c>
      <c r="H1168" t="s">
        <v>67</v>
      </c>
      <c r="I1168" t="s">
        <v>473</v>
      </c>
      <c r="J1168" t="s">
        <v>69</v>
      </c>
      <c r="K1168" t="s">
        <v>70</v>
      </c>
      <c r="L1168" t="s">
        <v>71</v>
      </c>
      <c r="M1168" t="s">
        <v>72</v>
      </c>
      <c r="P1168" t="s">
        <v>73</v>
      </c>
      <c r="Q1168" t="s">
        <v>74</v>
      </c>
      <c r="S1168">
        <v>3001</v>
      </c>
      <c r="T1168" t="s">
        <v>75</v>
      </c>
      <c r="U1168">
        <v>50.852811000000003</v>
      </c>
      <c r="V1168">
        <v>4.7343580000000003</v>
      </c>
      <c r="W1168" t="s">
        <v>474</v>
      </c>
      <c r="X1168" t="s">
        <v>475</v>
      </c>
      <c r="Z1168" s="9">
        <v>2060</v>
      </c>
      <c r="AA1168" s="9">
        <v>-33.831344999999999</v>
      </c>
      <c r="AB1168" s="9">
        <v>151.20676700000001</v>
      </c>
      <c r="AC1168" t="s">
        <v>476</v>
      </c>
      <c r="AD1168">
        <v>11</v>
      </c>
      <c r="AE1168" s="1" t="s">
        <v>477</v>
      </c>
      <c r="AF1168" s="1" t="s">
        <v>478</v>
      </c>
      <c r="AG1168" s="1">
        <f t="shared" si="53"/>
        <v>0</v>
      </c>
      <c r="AJ1168">
        <v>0</v>
      </c>
      <c r="AK1168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T1168">
        <v>0</v>
      </c>
      <c r="AU1168" s="4">
        <v>0</v>
      </c>
      <c r="AV1168" s="4">
        <v>25.93</v>
      </c>
      <c r="AW1168" s="4">
        <v>25.93</v>
      </c>
      <c r="AY1168" t="s">
        <v>80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 t="s">
        <v>81</v>
      </c>
      <c r="BJ1168" s="6">
        <v>46018</v>
      </c>
      <c r="BK1168" t="s">
        <v>130</v>
      </c>
      <c r="BL1168" t="s">
        <v>131</v>
      </c>
      <c r="BM1168" t="s">
        <v>141</v>
      </c>
      <c r="BN1168" t="s">
        <v>131</v>
      </c>
      <c r="BP1168">
        <v>2025</v>
      </c>
      <c r="BQ1168" t="s">
        <v>133</v>
      </c>
      <c r="BR1168" t="s">
        <v>142</v>
      </c>
    </row>
    <row r="1169" spans="1:70" x14ac:dyDescent="0.25">
      <c r="A1169">
        <v>6807393350</v>
      </c>
      <c r="B1169">
        <v>2031624947</v>
      </c>
      <c r="C1169" t="s">
        <v>66</v>
      </c>
      <c r="D1169" s="4">
        <v>25.93</v>
      </c>
      <c r="E1169" s="5">
        <v>46014</v>
      </c>
      <c r="F1169" s="5">
        <v>46003</v>
      </c>
      <c r="G1169">
        <v>1378</v>
      </c>
      <c r="H1169" t="s">
        <v>67</v>
      </c>
      <c r="I1169" t="s">
        <v>473</v>
      </c>
      <c r="J1169" t="s">
        <v>69</v>
      </c>
      <c r="K1169" t="s">
        <v>70</v>
      </c>
      <c r="L1169" t="s">
        <v>71</v>
      </c>
      <c r="M1169" t="s">
        <v>72</v>
      </c>
      <c r="P1169" t="s">
        <v>73</v>
      </c>
      <c r="Q1169" t="s">
        <v>74</v>
      </c>
      <c r="S1169">
        <v>3001</v>
      </c>
      <c r="T1169" t="s">
        <v>75</v>
      </c>
      <c r="U1169">
        <v>50.852811000000003</v>
      </c>
      <c r="V1169">
        <v>4.7343580000000003</v>
      </c>
      <c r="W1169" t="s">
        <v>474</v>
      </c>
      <c r="X1169" t="s">
        <v>475</v>
      </c>
      <c r="Z1169" s="9">
        <v>2060</v>
      </c>
      <c r="AA1169" s="9">
        <v>-33.831344999999999</v>
      </c>
      <c r="AB1169" s="9">
        <v>151.20676700000001</v>
      </c>
      <c r="AC1169" t="s">
        <v>476</v>
      </c>
      <c r="AD1169">
        <v>11</v>
      </c>
      <c r="AE1169" s="1" t="s">
        <v>477</v>
      </c>
      <c r="AF1169" s="1" t="s">
        <v>478</v>
      </c>
      <c r="AG1169" s="1">
        <f t="shared" si="53"/>
        <v>0</v>
      </c>
      <c r="AJ1169">
        <v>0</v>
      </c>
      <c r="AK1169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T1169">
        <v>0</v>
      </c>
      <c r="AU1169" s="4">
        <v>0</v>
      </c>
      <c r="AV1169" s="4">
        <v>25.93</v>
      </c>
      <c r="AW1169" s="4">
        <v>25.93</v>
      </c>
      <c r="AY1169" t="s">
        <v>80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 t="s">
        <v>81</v>
      </c>
      <c r="BJ1169" s="6">
        <v>46018</v>
      </c>
      <c r="BK1169" t="s">
        <v>130</v>
      </c>
      <c r="BL1169" t="s">
        <v>131</v>
      </c>
      <c r="BM1169" t="s">
        <v>141</v>
      </c>
      <c r="BN1169" t="s">
        <v>131</v>
      </c>
      <c r="BP1169">
        <v>2025</v>
      </c>
      <c r="BQ1169" t="s">
        <v>133</v>
      </c>
      <c r="BR1169" t="s">
        <v>142</v>
      </c>
    </row>
    <row r="1170" spans="1:70" x14ac:dyDescent="0.25">
      <c r="A1170">
        <v>6789650781</v>
      </c>
      <c r="B1170">
        <v>2025329644</v>
      </c>
      <c r="C1170" t="s">
        <v>66</v>
      </c>
      <c r="D1170" s="4">
        <v>25.76</v>
      </c>
      <c r="E1170" s="5">
        <v>46007</v>
      </c>
      <c r="F1170" s="5">
        <v>45995</v>
      </c>
      <c r="G1170">
        <v>1378</v>
      </c>
      <c r="H1170" t="s">
        <v>67</v>
      </c>
      <c r="I1170" t="s">
        <v>473</v>
      </c>
      <c r="J1170" t="s">
        <v>69</v>
      </c>
      <c r="K1170" t="s">
        <v>70</v>
      </c>
      <c r="L1170" t="s">
        <v>71</v>
      </c>
      <c r="M1170" t="s">
        <v>72</v>
      </c>
      <c r="P1170" t="s">
        <v>73</v>
      </c>
      <c r="Q1170" t="s">
        <v>74</v>
      </c>
      <c r="S1170">
        <v>3001</v>
      </c>
      <c r="T1170" t="s">
        <v>75</v>
      </c>
      <c r="U1170">
        <v>50.852811000000003</v>
      </c>
      <c r="V1170">
        <v>4.7343580000000003</v>
      </c>
      <c r="W1170" t="s">
        <v>474</v>
      </c>
      <c r="X1170" t="s">
        <v>475</v>
      </c>
      <c r="Z1170" s="9">
        <v>2060</v>
      </c>
      <c r="AA1170" s="9">
        <v>-33.831344999999999</v>
      </c>
      <c r="AB1170" s="9">
        <v>151.20676700000001</v>
      </c>
      <c r="AC1170" t="s">
        <v>476</v>
      </c>
      <c r="AD1170">
        <v>11</v>
      </c>
      <c r="AE1170" s="1" t="s">
        <v>477</v>
      </c>
      <c r="AF1170" s="1" t="s">
        <v>478</v>
      </c>
      <c r="AG1170" s="1">
        <f t="shared" si="53"/>
        <v>0</v>
      </c>
      <c r="AJ1170">
        <v>0</v>
      </c>
      <c r="AK1170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T1170">
        <v>0</v>
      </c>
      <c r="AU1170" s="4">
        <v>0</v>
      </c>
      <c r="AV1170" s="4">
        <v>25.76</v>
      </c>
      <c r="AW1170" s="4">
        <v>25.76</v>
      </c>
      <c r="AY1170" t="s">
        <v>80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 t="s">
        <v>81</v>
      </c>
      <c r="BJ1170" s="6">
        <v>46011</v>
      </c>
      <c r="BK1170" t="s">
        <v>132</v>
      </c>
      <c r="BL1170" t="s">
        <v>131</v>
      </c>
      <c r="BM1170" t="s">
        <v>152</v>
      </c>
      <c r="BN1170" t="s">
        <v>131</v>
      </c>
      <c r="BP1170">
        <v>2025</v>
      </c>
      <c r="BQ1170" t="s">
        <v>133</v>
      </c>
      <c r="BR1170" t="s">
        <v>153</v>
      </c>
    </row>
    <row r="1171" spans="1:70" x14ac:dyDescent="0.25">
      <c r="A1171">
        <v>6789650779</v>
      </c>
      <c r="B1171">
        <v>2025329644</v>
      </c>
      <c r="C1171" t="s">
        <v>66</v>
      </c>
      <c r="D1171" s="4">
        <v>25.76</v>
      </c>
      <c r="E1171" s="5">
        <v>46007</v>
      </c>
      <c r="F1171" s="5">
        <v>45995</v>
      </c>
      <c r="G1171">
        <v>1378</v>
      </c>
      <c r="H1171" t="s">
        <v>67</v>
      </c>
      <c r="I1171" t="s">
        <v>473</v>
      </c>
      <c r="J1171" t="s">
        <v>69</v>
      </c>
      <c r="K1171" t="s">
        <v>70</v>
      </c>
      <c r="L1171" t="s">
        <v>71</v>
      </c>
      <c r="M1171" t="s">
        <v>72</v>
      </c>
      <c r="P1171" t="s">
        <v>73</v>
      </c>
      <c r="Q1171" t="s">
        <v>74</v>
      </c>
      <c r="S1171">
        <v>3001</v>
      </c>
      <c r="T1171" t="s">
        <v>75</v>
      </c>
      <c r="U1171">
        <v>50.852811000000003</v>
      </c>
      <c r="V1171">
        <v>4.7343580000000003</v>
      </c>
      <c r="W1171" t="s">
        <v>474</v>
      </c>
      <c r="X1171" t="s">
        <v>475</v>
      </c>
      <c r="Z1171" s="9">
        <v>2060</v>
      </c>
      <c r="AA1171" s="9">
        <v>-33.831344999999999</v>
      </c>
      <c r="AB1171" s="9">
        <v>151.20676700000001</v>
      </c>
      <c r="AC1171" t="s">
        <v>476</v>
      </c>
      <c r="AD1171">
        <v>11</v>
      </c>
      <c r="AE1171" s="1" t="s">
        <v>477</v>
      </c>
      <c r="AF1171" s="1" t="s">
        <v>478</v>
      </c>
      <c r="AG1171" s="1">
        <f t="shared" si="53"/>
        <v>0</v>
      </c>
      <c r="AJ1171">
        <v>0</v>
      </c>
      <c r="AK1171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T1171">
        <v>0</v>
      </c>
      <c r="AU1171" s="4">
        <v>0</v>
      </c>
      <c r="AV1171" s="4">
        <v>25.76</v>
      </c>
      <c r="AW1171" s="4">
        <v>25.76</v>
      </c>
      <c r="AY1171" t="s">
        <v>80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 t="s">
        <v>81</v>
      </c>
      <c r="BJ1171" s="6">
        <v>46011</v>
      </c>
      <c r="BK1171" t="s">
        <v>132</v>
      </c>
      <c r="BL1171" t="s">
        <v>131</v>
      </c>
      <c r="BM1171" t="s">
        <v>152</v>
      </c>
      <c r="BN1171" t="s">
        <v>131</v>
      </c>
      <c r="BP1171">
        <v>2025</v>
      </c>
      <c r="BQ1171" t="s">
        <v>133</v>
      </c>
      <c r="BR1171" t="s">
        <v>153</v>
      </c>
    </row>
    <row r="1172" spans="1:70" x14ac:dyDescent="0.25">
      <c r="A1172">
        <v>6789650778</v>
      </c>
      <c r="B1172">
        <v>2025329644</v>
      </c>
      <c r="C1172" t="s">
        <v>66</v>
      </c>
      <c r="D1172" s="4">
        <v>25.76</v>
      </c>
      <c r="E1172" s="5">
        <v>46007</v>
      </c>
      <c r="F1172" s="5">
        <v>45994</v>
      </c>
      <c r="G1172">
        <v>1378</v>
      </c>
      <c r="H1172" t="s">
        <v>67</v>
      </c>
      <c r="I1172" t="s">
        <v>473</v>
      </c>
      <c r="J1172" t="s">
        <v>69</v>
      </c>
      <c r="K1172" t="s">
        <v>70</v>
      </c>
      <c r="L1172" t="s">
        <v>71</v>
      </c>
      <c r="M1172" t="s">
        <v>72</v>
      </c>
      <c r="P1172" t="s">
        <v>73</v>
      </c>
      <c r="Q1172" t="s">
        <v>74</v>
      </c>
      <c r="S1172">
        <v>3001</v>
      </c>
      <c r="T1172" t="s">
        <v>75</v>
      </c>
      <c r="U1172">
        <v>50.852811000000003</v>
      </c>
      <c r="V1172">
        <v>4.7343580000000003</v>
      </c>
      <c r="W1172" t="s">
        <v>481</v>
      </c>
      <c r="X1172" t="s">
        <v>482</v>
      </c>
      <c r="Z1172" s="9">
        <v>5031</v>
      </c>
      <c r="AA1172" s="9">
        <v>-34.922316000000002</v>
      </c>
      <c r="AB1172" s="9">
        <v>138.55852200000001</v>
      </c>
      <c r="AC1172" t="s">
        <v>476</v>
      </c>
      <c r="AD1172">
        <v>11</v>
      </c>
      <c r="AE1172" s="1" t="s">
        <v>477</v>
      </c>
      <c r="AF1172" s="1" t="s">
        <v>478</v>
      </c>
      <c r="AG1172" s="1">
        <f t="shared" si="53"/>
        <v>0</v>
      </c>
      <c r="AJ1172">
        <v>0</v>
      </c>
      <c r="AK1172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T1172">
        <v>0</v>
      </c>
      <c r="AU1172" s="4">
        <v>0</v>
      </c>
      <c r="AV1172" s="4">
        <v>25.76</v>
      </c>
      <c r="AW1172" s="4">
        <v>25.76</v>
      </c>
      <c r="AY1172" t="s">
        <v>80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 t="s">
        <v>81</v>
      </c>
      <c r="BJ1172" s="6">
        <v>46011</v>
      </c>
      <c r="BK1172" t="s">
        <v>132</v>
      </c>
      <c r="BL1172" t="s">
        <v>131</v>
      </c>
      <c r="BM1172" t="s">
        <v>152</v>
      </c>
      <c r="BN1172" t="s">
        <v>131</v>
      </c>
      <c r="BP1172">
        <v>2025</v>
      </c>
      <c r="BQ1172" t="s">
        <v>133</v>
      </c>
      <c r="BR1172" t="s">
        <v>153</v>
      </c>
    </row>
    <row r="1173" spans="1:70" x14ac:dyDescent="0.25">
      <c r="A1173">
        <v>6789650784</v>
      </c>
      <c r="B1173">
        <v>2025329644</v>
      </c>
      <c r="C1173" t="s">
        <v>66</v>
      </c>
      <c r="D1173" s="4">
        <v>25.76</v>
      </c>
      <c r="E1173" s="5">
        <v>46007</v>
      </c>
      <c r="F1173" s="5">
        <v>45998</v>
      </c>
      <c r="G1173">
        <v>1378</v>
      </c>
      <c r="H1173" t="s">
        <v>67</v>
      </c>
      <c r="I1173" t="s">
        <v>473</v>
      </c>
      <c r="J1173" t="s">
        <v>69</v>
      </c>
      <c r="K1173" t="s">
        <v>70</v>
      </c>
      <c r="L1173" t="s">
        <v>71</v>
      </c>
      <c r="M1173" t="s">
        <v>72</v>
      </c>
      <c r="P1173" t="s">
        <v>73</v>
      </c>
      <c r="Q1173" t="s">
        <v>74</v>
      </c>
      <c r="S1173">
        <v>3001</v>
      </c>
      <c r="T1173" t="s">
        <v>75</v>
      </c>
      <c r="U1173">
        <v>50.852811000000003</v>
      </c>
      <c r="V1173">
        <v>4.7343580000000003</v>
      </c>
      <c r="W1173" t="s">
        <v>481</v>
      </c>
      <c r="X1173" t="s">
        <v>482</v>
      </c>
      <c r="Z1173" s="9">
        <v>5031</v>
      </c>
      <c r="AA1173" s="9">
        <v>-34.922316000000002</v>
      </c>
      <c r="AB1173" s="9">
        <v>138.55852200000001</v>
      </c>
      <c r="AC1173" t="s">
        <v>476</v>
      </c>
      <c r="AD1173">
        <v>11</v>
      </c>
      <c r="AE1173" s="1" t="s">
        <v>477</v>
      </c>
      <c r="AF1173" s="1" t="s">
        <v>478</v>
      </c>
      <c r="AG1173" s="1">
        <f t="shared" si="53"/>
        <v>0</v>
      </c>
      <c r="AJ1173">
        <v>0</v>
      </c>
      <c r="AK1173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T1173">
        <v>0</v>
      </c>
      <c r="AU1173" s="4">
        <v>0</v>
      </c>
      <c r="AV1173" s="4">
        <v>25.76</v>
      </c>
      <c r="AW1173" s="4">
        <v>25.76</v>
      </c>
      <c r="AY1173" t="s">
        <v>80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 t="s">
        <v>81</v>
      </c>
      <c r="BJ1173" s="6">
        <v>46011</v>
      </c>
      <c r="BK1173" t="s">
        <v>132</v>
      </c>
      <c r="BL1173" t="s">
        <v>131</v>
      </c>
      <c r="BM1173" t="s">
        <v>141</v>
      </c>
      <c r="BN1173" t="s">
        <v>131</v>
      </c>
      <c r="BP1173">
        <v>2025</v>
      </c>
      <c r="BQ1173" t="s">
        <v>133</v>
      </c>
      <c r="BR1173" t="s">
        <v>142</v>
      </c>
    </row>
    <row r="1174" spans="1:70" x14ac:dyDescent="0.25">
      <c r="A1174">
        <v>6789650767</v>
      </c>
      <c r="B1174">
        <v>2025329644</v>
      </c>
      <c r="C1174" t="s">
        <v>66</v>
      </c>
      <c r="D1174" s="4">
        <v>25.63</v>
      </c>
      <c r="E1174" s="5">
        <v>46007</v>
      </c>
      <c r="F1174" s="5">
        <v>45992</v>
      </c>
      <c r="G1174">
        <v>1378</v>
      </c>
      <c r="H1174" t="s">
        <v>67</v>
      </c>
      <c r="I1174" t="s">
        <v>473</v>
      </c>
      <c r="J1174" t="s">
        <v>69</v>
      </c>
      <c r="K1174" t="s">
        <v>70</v>
      </c>
      <c r="L1174" t="s">
        <v>71</v>
      </c>
      <c r="M1174" t="s">
        <v>72</v>
      </c>
      <c r="P1174" t="s">
        <v>73</v>
      </c>
      <c r="Q1174" t="s">
        <v>74</v>
      </c>
      <c r="S1174">
        <v>3001</v>
      </c>
      <c r="T1174" t="s">
        <v>75</v>
      </c>
      <c r="U1174">
        <v>50.852811000000003</v>
      </c>
      <c r="V1174">
        <v>4.7343580000000003</v>
      </c>
      <c r="W1174" t="s">
        <v>481</v>
      </c>
      <c r="X1174" t="s">
        <v>482</v>
      </c>
      <c r="Z1174" s="9">
        <v>5031</v>
      </c>
      <c r="AA1174" s="9">
        <v>-34.922316000000002</v>
      </c>
      <c r="AB1174" s="9">
        <v>138.55852200000001</v>
      </c>
      <c r="AC1174" t="s">
        <v>476</v>
      </c>
      <c r="AD1174">
        <v>11</v>
      </c>
      <c r="AE1174" s="1" t="s">
        <v>477</v>
      </c>
      <c r="AF1174" s="1" t="s">
        <v>478</v>
      </c>
      <c r="AG1174" s="1">
        <f t="shared" si="53"/>
        <v>0</v>
      </c>
      <c r="AJ1174">
        <v>0</v>
      </c>
      <c r="AK117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T1174">
        <v>0</v>
      </c>
      <c r="AU1174" s="4">
        <v>0</v>
      </c>
      <c r="AV1174" s="4">
        <v>25.63</v>
      </c>
      <c r="AW1174" s="4">
        <v>25.63</v>
      </c>
      <c r="AY1174" t="s">
        <v>80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 t="s">
        <v>81</v>
      </c>
      <c r="BJ1174" s="6">
        <v>46011</v>
      </c>
      <c r="BK1174" t="s">
        <v>132</v>
      </c>
      <c r="BL1174" t="s">
        <v>131</v>
      </c>
      <c r="BM1174" t="s">
        <v>152</v>
      </c>
      <c r="BN1174" t="s">
        <v>131</v>
      </c>
      <c r="BP1174">
        <v>2025</v>
      </c>
      <c r="BQ1174" t="s">
        <v>133</v>
      </c>
      <c r="BR1174" t="s">
        <v>153</v>
      </c>
    </row>
    <row r="1175" spans="1:70" x14ac:dyDescent="0.25">
      <c r="A1175">
        <v>6789650776</v>
      </c>
      <c r="B1175">
        <v>2025329644</v>
      </c>
      <c r="C1175" t="s">
        <v>66</v>
      </c>
      <c r="D1175" s="4">
        <v>25.63</v>
      </c>
      <c r="E1175" s="5">
        <v>46007</v>
      </c>
      <c r="F1175" s="5">
        <v>45993</v>
      </c>
      <c r="G1175">
        <v>1378</v>
      </c>
      <c r="H1175" t="s">
        <v>67</v>
      </c>
      <c r="I1175" t="s">
        <v>473</v>
      </c>
      <c r="J1175" t="s">
        <v>69</v>
      </c>
      <c r="K1175" t="s">
        <v>70</v>
      </c>
      <c r="L1175" t="s">
        <v>71</v>
      </c>
      <c r="M1175" t="s">
        <v>72</v>
      </c>
      <c r="P1175" t="s">
        <v>73</v>
      </c>
      <c r="Q1175" t="s">
        <v>74</v>
      </c>
      <c r="S1175">
        <v>3001</v>
      </c>
      <c r="T1175" t="s">
        <v>75</v>
      </c>
      <c r="U1175">
        <v>50.852811000000003</v>
      </c>
      <c r="V1175">
        <v>4.7343580000000003</v>
      </c>
      <c r="W1175" t="s">
        <v>474</v>
      </c>
      <c r="X1175" t="s">
        <v>475</v>
      </c>
      <c r="Z1175" s="9">
        <v>2060</v>
      </c>
      <c r="AA1175" s="9">
        <v>-33.831344999999999</v>
      </c>
      <c r="AB1175" s="9">
        <v>151.20676700000001</v>
      </c>
      <c r="AC1175" t="s">
        <v>476</v>
      </c>
      <c r="AD1175">
        <v>11</v>
      </c>
      <c r="AE1175" s="1" t="s">
        <v>477</v>
      </c>
      <c r="AF1175" s="1" t="s">
        <v>478</v>
      </c>
      <c r="AG1175" s="1">
        <f t="shared" si="53"/>
        <v>0</v>
      </c>
      <c r="AJ1175">
        <v>0</v>
      </c>
      <c r="AK1175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T1175">
        <v>0</v>
      </c>
      <c r="AU1175" s="4">
        <v>0</v>
      </c>
      <c r="AV1175" s="4">
        <v>25.63</v>
      </c>
      <c r="AW1175" s="4">
        <v>25.63</v>
      </c>
      <c r="AY1175" t="s">
        <v>80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 t="s">
        <v>81</v>
      </c>
      <c r="BJ1175" s="6">
        <v>46011</v>
      </c>
      <c r="BK1175" t="s">
        <v>132</v>
      </c>
      <c r="BL1175" t="s">
        <v>131</v>
      </c>
      <c r="BM1175" t="s">
        <v>152</v>
      </c>
      <c r="BN1175" t="s">
        <v>131</v>
      </c>
      <c r="BP1175">
        <v>2025</v>
      </c>
      <c r="BQ1175" t="s">
        <v>133</v>
      </c>
      <c r="BR1175" t="s">
        <v>153</v>
      </c>
    </row>
    <row r="1176" spans="1:70" x14ac:dyDescent="0.25">
      <c r="A1176">
        <v>6789650774</v>
      </c>
      <c r="B1176">
        <v>2025329644</v>
      </c>
      <c r="C1176" t="s">
        <v>66</v>
      </c>
      <c r="D1176" s="4">
        <v>25.63</v>
      </c>
      <c r="E1176" s="5">
        <v>46007</v>
      </c>
      <c r="F1176" s="5">
        <v>45993</v>
      </c>
      <c r="G1176">
        <v>1378</v>
      </c>
      <c r="H1176" t="s">
        <v>67</v>
      </c>
      <c r="I1176" t="s">
        <v>473</v>
      </c>
      <c r="J1176" t="s">
        <v>69</v>
      </c>
      <c r="K1176" t="s">
        <v>70</v>
      </c>
      <c r="L1176" t="s">
        <v>71</v>
      </c>
      <c r="M1176" t="s">
        <v>72</v>
      </c>
      <c r="P1176" t="s">
        <v>73</v>
      </c>
      <c r="Q1176" t="s">
        <v>74</v>
      </c>
      <c r="S1176">
        <v>3001</v>
      </c>
      <c r="T1176" t="s">
        <v>75</v>
      </c>
      <c r="U1176">
        <v>50.852811000000003</v>
      </c>
      <c r="V1176">
        <v>4.7343580000000003</v>
      </c>
      <c r="W1176" t="s">
        <v>474</v>
      </c>
      <c r="X1176" t="s">
        <v>475</v>
      </c>
      <c r="Z1176" s="9">
        <v>2060</v>
      </c>
      <c r="AA1176" s="9">
        <v>-33.831344999999999</v>
      </c>
      <c r="AB1176" s="9">
        <v>151.20676700000001</v>
      </c>
      <c r="AC1176" t="s">
        <v>476</v>
      </c>
      <c r="AD1176">
        <v>11</v>
      </c>
      <c r="AE1176" s="1" t="s">
        <v>477</v>
      </c>
      <c r="AF1176" s="1" t="s">
        <v>478</v>
      </c>
      <c r="AG1176" s="1">
        <f t="shared" si="53"/>
        <v>0</v>
      </c>
      <c r="AJ1176">
        <v>0</v>
      </c>
      <c r="AK1176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T1176">
        <v>0</v>
      </c>
      <c r="AU1176" s="4">
        <v>0</v>
      </c>
      <c r="AV1176" s="4">
        <v>25.63</v>
      </c>
      <c r="AW1176" s="4">
        <v>25.63</v>
      </c>
      <c r="AY1176" t="s">
        <v>80</v>
      </c>
      <c r="BA1176">
        <v>0</v>
      </c>
      <c r="BB1176">
        <v>0</v>
      </c>
      <c r="BC1176">
        <v>0</v>
      </c>
      <c r="BD1176">
        <v>0</v>
      </c>
      <c r="BE1176">
        <v>1</v>
      </c>
      <c r="BF1176" t="s">
        <v>81</v>
      </c>
      <c r="BJ1176" s="6">
        <v>46011</v>
      </c>
      <c r="BK1176" t="s">
        <v>132</v>
      </c>
      <c r="BL1176" t="s">
        <v>131</v>
      </c>
      <c r="BM1176" t="s">
        <v>152</v>
      </c>
      <c r="BN1176" t="s">
        <v>131</v>
      </c>
      <c r="BP1176">
        <v>2025</v>
      </c>
      <c r="BQ1176" t="s">
        <v>133</v>
      </c>
      <c r="BR1176" t="s">
        <v>153</v>
      </c>
    </row>
    <row r="1177" spans="1:70" x14ac:dyDescent="0.25">
      <c r="A1177">
        <v>6789650773</v>
      </c>
      <c r="B1177">
        <v>2025329644</v>
      </c>
      <c r="C1177" t="s">
        <v>66</v>
      </c>
      <c r="D1177" s="4">
        <v>25.63</v>
      </c>
      <c r="E1177" s="5">
        <v>46007</v>
      </c>
      <c r="F1177" s="5">
        <v>45992</v>
      </c>
      <c r="G1177">
        <v>1378</v>
      </c>
      <c r="H1177" t="s">
        <v>67</v>
      </c>
      <c r="I1177" t="s">
        <v>473</v>
      </c>
      <c r="J1177" t="s">
        <v>69</v>
      </c>
      <c r="K1177" t="s">
        <v>70</v>
      </c>
      <c r="L1177" t="s">
        <v>71</v>
      </c>
      <c r="M1177" t="s">
        <v>72</v>
      </c>
      <c r="P1177" t="s">
        <v>73</v>
      </c>
      <c r="Q1177" t="s">
        <v>74</v>
      </c>
      <c r="S1177">
        <v>3001</v>
      </c>
      <c r="T1177" t="s">
        <v>75</v>
      </c>
      <c r="U1177">
        <v>50.852811000000003</v>
      </c>
      <c r="V1177">
        <v>4.7343580000000003</v>
      </c>
      <c r="W1177" t="s">
        <v>481</v>
      </c>
      <c r="X1177" t="s">
        <v>482</v>
      </c>
      <c r="Z1177" s="9">
        <v>5031</v>
      </c>
      <c r="AA1177" s="9">
        <v>-34.922316000000002</v>
      </c>
      <c r="AB1177" s="9">
        <v>138.55852200000001</v>
      </c>
      <c r="AC1177" t="s">
        <v>476</v>
      </c>
      <c r="AD1177">
        <v>11</v>
      </c>
      <c r="AE1177" s="1" t="s">
        <v>477</v>
      </c>
      <c r="AF1177" s="1" t="s">
        <v>478</v>
      </c>
      <c r="AG1177" s="1">
        <f t="shared" si="53"/>
        <v>0</v>
      </c>
      <c r="AJ1177">
        <v>0</v>
      </c>
      <c r="AK1177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T1177">
        <v>0</v>
      </c>
      <c r="AU1177" s="4">
        <v>0</v>
      </c>
      <c r="AV1177" s="4">
        <v>25.63</v>
      </c>
      <c r="AW1177" s="4">
        <v>25.63</v>
      </c>
      <c r="AY1177" t="s">
        <v>80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 t="s">
        <v>81</v>
      </c>
      <c r="BJ1177" s="6">
        <v>46011</v>
      </c>
      <c r="BK1177" t="s">
        <v>132</v>
      </c>
      <c r="BL1177" t="s">
        <v>131</v>
      </c>
      <c r="BM1177" t="s">
        <v>152</v>
      </c>
      <c r="BN1177" t="s">
        <v>131</v>
      </c>
      <c r="BP1177">
        <v>2025</v>
      </c>
      <c r="BQ1177" t="s">
        <v>133</v>
      </c>
      <c r="BR1177" t="s">
        <v>153</v>
      </c>
    </row>
    <row r="1178" spans="1:70" x14ac:dyDescent="0.25">
      <c r="A1178">
        <v>6789650786</v>
      </c>
      <c r="B1178">
        <v>2025329644</v>
      </c>
      <c r="C1178" t="s">
        <v>66</v>
      </c>
      <c r="D1178" s="4">
        <v>25.76</v>
      </c>
      <c r="E1178" s="5">
        <v>46007</v>
      </c>
      <c r="F1178" s="5">
        <v>46000</v>
      </c>
      <c r="G1178">
        <v>1378</v>
      </c>
      <c r="H1178" t="s">
        <v>67</v>
      </c>
      <c r="I1178" t="s">
        <v>473</v>
      </c>
      <c r="J1178" t="s">
        <v>69</v>
      </c>
      <c r="K1178" t="s">
        <v>70</v>
      </c>
      <c r="L1178" t="s">
        <v>71</v>
      </c>
      <c r="M1178" t="s">
        <v>72</v>
      </c>
      <c r="P1178" t="s">
        <v>73</v>
      </c>
      <c r="Q1178" t="s">
        <v>74</v>
      </c>
      <c r="S1178">
        <v>3001</v>
      </c>
      <c r="T1178" t="s">
        <v>75</v>
      </c>
      <c r="U1178">
        <v>50.852811000000003</v>
      </c>
      <c r="V1178">
        <v>4.7343580000000003</v>
      </c>
      <c r="W1178" t="s">
        <v>474</v>
      </c>
      <c r="X1178" t="s">
        <v>475</v>
      </c>
      <c r="Z1178" s="9">
        <v>2060</v>
      </c>
      <c r="AA1178" s="9">
        <v>-33.831344999999999</v>
      </c>
      <c r="AB1178" s="9">
        <v>151.20676700000001</v>
      </c>
      <c r="AC1178" t="s">
        <v>476</v>
      </c>
      <c r="AD1178">
        <v>11</v>
      </c>
      <c r="AE1178" s="1" t="s">
        <v>477</v>
      </c>
      <c r="AF1178" s="1" t="s">
        <v>478</v>
      </c>
      <c r="AG1178" s="1">
        <f t="shared" si="53"/>
        <v>0</v>
      </c>
      <c r="AJ1178">
        <v>0</v>
      </c>
      <c r="AK1178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T1178">
        <v>0</v>
      </c>
      <c r="AU1178" s="4">
        <v>0</v>
      </c>
      <c r="AV1178" s="4">
        <v>25.76</v>
      </c>
      <c r="AW1178" s="4">
        <v>25.76</v>
      </c>
      <c r="AY1178" t="s">
        <v>80</v>
      </c>
      <c r="BA1178">
        <v>0</v>
      </c>
      <c r="BB1178">
        <v>0</v>
      </c>
      <c r="BC1178">
        <v>0</v>
      </c>
      <c r="BD1178">
        <v>0</v>
      </c>
      <c r="BE1178">
        <v>1</v>
      </c>
      <c r="BF1178" t="s">
        <v>81</v>
      </c>
      <c r="BJ1178" s="6">
        <v>46011</v>
      </c>
      <c r="BK1178" t="s">
        <v>132</v>
      </c>
      <c r="BL1178" t="s">
        <v>131</v>
      </c>
      <c r="BM1178" t="s">
        <v>141</v>
      </c>
      <c r="BN1178" t="s">
        <v>131</v>
      </c>
      <c r="BP1178">
        <v>2025</v>
      </c>
      <c r="BQ1178" t="s">
        <v>133</v>
      </c>
      <c r="BR1178" t="s">
        <v>142</v>
      </c>
    </row>
    <row r="1179" spans="1:70" x14ac:dyDescent="0.25">
      <c r="A1179">
        <v>6789650785</v>
      </c>
      <c r="B1179">
        <v>2025329644</v>
      </c>
      <c r="C1179" t="s">
        <v>66</v>
      </c>
      <c r="D1179" s="4">
        <v>25.76</v>
      </c>
      <c r="E1179" s="5">
        <v>46007</v>
      </c>
      <c r="F1179" s="5">
        <v>45998</v>
      </c>
      <c r="G1179">
        <v>1378</v>
      </c>
      <c r="H1179" t="s">
        <v>67</v>
      </c>
      <c r="I1179" t="s">
        <v>473</v>
      </c>
      <c r="J1179" t="s">
        <v>69</v>
      </c>
      <c r="K1179" t="s">
        <v>70</v>
      </c>
      <c r="L1179" t="s">
        <v>71</v>
      </c>
      <c r="M1179" t="s">
        <v>72</v>
      </c>
      <c r="P1179" t="s">
        <v>73</v>
      </c>
      <c r="Q1179" t="s">
        <v>74</v>
      </c>
      <c r="S1179">
        <v>3001</v>
      </c>
      <c r="T1179" t="s">
        <v>75</v>
      </c>
      <c r="U1179">
        <v>50.852811000000003</v>
      </c>
      <c r="V1179">
        <v>4.7343580000000003</v>
      </c>
      <c r="W1179" t="s">
        <v>481</v>
      </c>
      <c r="X1179" t="s">
        <v>482</v>
      </c>
      <c r="Z1179" s="9">
        <v>5031</v>
      </c>
      <c r="AA1179" s="9">
        <v>-34.922316000000002</v>
      </c>
      <c r="AB1179" s="9">
        <v>138.55852200000001</v>
      </c>
      <c r="AC1179" t="s">
        <v>476</v>
      </c>
      <c r="AD1179">
        <v>11</v>
      </c>
      <c r="AE1179" s="1" t="s">
        <v>477</v>
      </c>
      <c r="AF1179" s="1" t="s">
        <v>478</v>
      </c>
      <c r="AG1179" s="1">
        <f t="shared" si="53"/>
        <v>0</v>
      </c>
      <c r="AJ1179">
        <v>0</v>
      </c>
      <c r="AK1179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T1179">
        <v>0</v>
      </c>
      <c r="AU1179" s="4">
        <v>0</v>
      </c>
      <c r="AV1179" s="4">
        <v>25.76</v>
      </c>
      <c r="AW1179" s="4">
        <v>25.76</v>
      </c>
      <c r="AY1179" t="s">
        <v>80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 t="s">
        <v>81</v>
      </c>
      <c r="BJ1179" s="6">
        <v>46011</v>
      </c>
      <c r="BK1179" t="s">
        <v>132</v>
      </c>
      <c r="BL1179" t="s">
        <v>131</v>
      </c>
      <c r="BM1179" t="s">
        <v>141</v>
      </c>
      <c r="BN1179" t="s">
        <v>131</v>
      </c>
      <c r="BP1179">
        <v>2025</v>
      </c>
      <c r="BQ1179" t="s">
        <v>133</v>
      </c>
      <c r="BR1179" t="s">
        <v>142</v>
      </c>
    </row>
    <row r="1180" spans="1:70" x14ac:dyDescent="0.25">
      <c r="A1180">
        <v>6789650783</v>
      </c>
      <c r="B1180">
        <v>2025329644</v>
      </c>
      <c r="C1180" t="s">
        <v>66</v>
      </c>
      <c r="D1180" s="4">
        <v>25.76</v>
      </c>
      <c r="E1180" s="5">
        <v>46007</v>
      </c>
      <c r="F1180" s="5">
        <v>45995</v>
      </c>
      <c r="G1180">
        <v>1378</v>
      </c>
      <c r="H1180" t="s">
        <v>67</v>
      </c>
      <c r="I1180" t="s">
        <v>473</v>
      </c>
      <c r="J1180" t="s">
        <v>69</v>
      </c>
      <c r="K1180" t="s">
        <v>70</v>
      </c>
      <c r="L1180" t="s">
        <v>71</v>
      </c>
      <c r="M1180" t="s">
        <v>72</v>
      </c>
      <c r="P1180" t="s">
        <v>73</v>
      </c>
      <c r="Q1180" t="s">
        <v>74</v>
      </c>
      <c r="S1180">
        <v>3001</v>
      </c>
      <c r="T1180" t="s">
        <v>75</v>
      </c>
      <c r="U1180">
        <v>50.852811000000003</v>
      </c>
      <c r="V1180">
        <v>4.7343580000000003</v>
      </c>
      <c r="W1180" t="s">
        <v>474</v>
      </c>
      <c r="X1180" t="s">
        <v>475</v>
      </c>
      <c r="Z1180" s="9">
        <v>2060</v>
      </c>
      <c r="AA1180" s="9">
        <v>-33.831344999999999</v>
      </c>
      <c r="AB1180" s="9">
        <v>151.20676700000001</v>
      </c>
      <c r="AC1180" t="s">
        <v>476</v>
      </c>
      <c r="AD1180">
        <v>11</v>
      </c>
      <c r="AE1180" s="1" t="s">
        <v>477</v>
      </c>
      <c r="AF1180" s="1" t="s">
        <v>478</v>
      </c>
      <c r="AG1180" s="1">
        <f t="shared" si="53"/>
        <v>0</v>
      </c>
      <c r="AJ1180">
        <v>0</v>
      </c>
      <c r="AK1180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T1180">
        <v>0</v>
      </c>
      <c r="AU1180" s="4">
        <v>0</v>
      </c>
      <c r="AV1180" s="4">
        <v>25.76</v>
      </c>
      <c r="AW1180" s="4">
        <v>25.76</v>
      </c>
      <c r="AY1180" t="s">
        <v>80</v>
      </c>
      <c r="BA1180">
        <v>0</v>
      </c>
      <c r="BB1180">
        <v>0</v>
      </c>
      <c r="BC1180">
        <v>0</v>
      </c>
      <c r="BD1180">
        <v>0</v>
      </c>
      <c r="BE1180">
        <v>1</v>
      </c>
      <c r="BF1180" t="s">
        <v>81</v>
      </c>
      <c r="BJ1180" s="6">
        <v>46011</v>
      </c>
      <c r="BK1180" t="s">
        <v>132</v>
      </c>
      <c r="BL1180" t="s">
        <v>131</v>
      </c>
      <c r="BM1180" t="s">
        <v>152</v>
      </c>
      <c r="BN1180" t="s">
        <v>131</v>
      </c>
      <c r="BP1180">
        <v>2025</v>
      </c>
      <c r="BQ1180" t="s">
        <v>133</v>
      </c>
      <c r="BR1180" t="s">
        <v>153</v>
      </c>
    </row>
    <row r="1181" spans="1:70" x14ac:dyDescent="0.25">
      <c r="A1181">
        <v>6774101224</v>
      </c>
      <c r="B1181">
        <v>2017187689</v>
      </c>
      <c r="C1181" t="s">
        <v>66</v>
      </c>
      <c r="D1181" s="4">
        <v>25.63</v>
      </c>
      <c r="E1181" s="5">
        <v>46000</v>
      </c>
      <c r="F1181" s="5">
        <v>45992</v>
      </c>
      <c r="G1181">
        <v>1378</v>
      </c>
      <c r="H1181" t="s">
        <v>67</v>
      </c>
      <c r="I1181" t="s">
        <v>473</v>
      </c>
      <c r="J1181" t="s">
        <v>69</v>
      </c>
      <c r="K1181" t="s">
        <v>70</v>
      </c>
      <c r="L1181" t="s">
        <v>71</v>
      </c>
      <c r="M1181" t="s">
        <v>72</v>
      </c>
      <c r="P1181" t="s">
        <v>73</v>
      </c>
      <c r="Q1181" t="s">
        <v>74</v>
      </c>
      <c r="S1181">
        <v>3001</v>
      </c>
      <c r="T1181" t="s">
        <v>75</v>
      </c>
      <c r="U1181">
        <v>50.852811000000003</v>
      </c>
      <c r="V1181">
        <v>4.7343580000000003</v>
      </c>
      <c r="W1181" t="s">
        <v>474</v>
      </c>
      <c r="X1181" t="s">
        <v>475</v>
      </c>
      <c r="Z1181" s="9">
        <v>2060</v>
      </c>
      <c r="AA1181" s="9">
        <v>-33.831344999999999</v>
      </c>
      <c r="AB1181" s="9">
        <v>151.20676700000001</v>
      </c>
      <c r="AC1181" t="s">
        <v>476</v>
      </c>
      <c r="AD1181">
        <v>11</v>
      </c>
      <c r="AE1181" s="1" t="s">
        <v>477</v>
      </c>
      <c r="AF1181" s="1" t="s">
        <v>478</v>
      </c>
      <c r="AG1181" s="1">
        <f t="shared" si="53"/>
        <v>0</v>
      </c>
      <c r="AJ1181">
        <v>0</v>
      </c>
      <c r="AK1181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T1181">
        <v>0</v>
      </c>
      <c r="AU1181" s="4">
        <v>0</v>
      </c>
      <c r="AV1181" s="4">
        <v>25.63</v>
      </c>
      <c r="AW1181" s="4">
        <v>25.63</v>
      </c>
      <c r="AY1181" t="s">
        <v>80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 t="s">
        <v>81</v>
      </c>
      <c r="BJ1181" s="6">
        <v>46004</v>
      </c>
      <c r="BK1181" t="s">
        <v>138</v>
      </c>
      <c r="BL1181" t="s">
        <v>131</v>
      </c>
      <c r="BM1181" t="s">
        <v>152</v>
      </c>
      <c r="BN1181" t="s">
        <v>131</v>
      </c>
      <c r="BP1181">
        <v>2025</v>
      </c>
      <c r="BQ1181" t="s">
        <v>133</v>
      </c>
      <c r="BR1181" t="s">
        <v>153</v>
      </c>
    </row>
    <row r="1182" spans="1:70" x14ac:dyDescent="0.25">
      <c r="A1182">
        <v>6774101196</v>
      </c>
      <c r="B1182">
        <v>2017187689</v>
      </c>
      <c r="C1182" t="s">
        <v>66</v>
      </c>
      <c r="D1182" s="4">
        <v>25.75</v>
      </c>
      <c r="E1182" s="5">
        <v>46000</v>
      </c>
      <c r="F1182" s="5">
        <v>45986</v>
      </c>
      <c r="G1182">
        <v>1378</v>
      </c>
      <c r="H1182" t="s">
        <v>67</v>
      </c>
      <c r="I1182" t="s">
        <v>473</v>
      </c>
      <c r="J1182" t="s">
        <v>69</v>
      </c>
      <c r="K1182" t="s">
        <v>70</v>
      </c>
      <c r="L1182" t="s">
        <v>71</v>
      </c>
      <c r="M1182" t="s">
        <v>72</v>
      </c>
      <c r="P1182" t="s">
        <v>73</v>
      </c>
      <c r="Q1182" t="s">
        <v>74</v>
      </c>
      <c r="S1182">
        <v>3001</v>
      </c>
      <c r="T1182" t="s">
        <v>75</v>
      </c>
      <c r="U1182">
        <v>50.852811000000003</v>
      </c>
      <c r="V1182">
        <v>4.7343580000000003</v>
      </c>
      <c r="W1182" t="s">
        <v>474</v>
      </c>
      <c r="X1182" t="s">
        <v>475</v>
      </c>
      <c r="Z1182" s="9">
        <v>2060</v>
      </c>
      <c r="AA1182" s="9">
        <v>-33.831344999999999</v>
      </c>
      <c r="AB1182" s="9">
        <v>151.20676700000001</v>
      </c>
      <c r="AC1182" t="s">
        <v>476</v>
      </c>
      <c r="AD1182">
        <v>11</v>
      </c>
      <c r="AE1182" s="1" t="s">
        <v>477</v>
      </c>
      <c r="AF1182" s="1" t="s">
        <v>478</v>
      </c>
      <c r="AG1182" s="1">
        <f t="shared" si="53"/>
        <v>0</v>
      </c>
      <c r="AJ1182">
        <v>0</v>
      </c>
      <c r="AK1182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T1182">
        <v>0</v>
      </c>
      <c r="AU1182" s="4">
        <v>0</v>
      </c>
      <c r="AV1182" s="4">
        <v>25.75</v>
      </c>
      <c r="AW1182" s="4">
        <v>25.75</v>
      </c>
      <c r="AY1182" t="s">
        <v>80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 t="s">
        <v>81</v>
      </c>
      <c r="BJ1182" s="6">
        <v>46004</v>
      </c>
      <c r="BK1182" t="s">
        <v>138</v>
      </c>
      <c r="BL1182" t="s">
        <v>131</v>
      </c>
      <c r="BM1182" t="s">
        <v>168</v>
      </c>
      <c r="BN1182" t="s">
        <v>169</v>
      </c>
      <c r="BP1182">
        <v>2025</v>
      </c>
      <c r="BQ1182" t="s">
        <v>170</v>
      </c>
      <c r="BR1182" t="s">
        <v>171</v>
      </c>
    </row>
    <row r="1183" spans="1:70" x14ac:dyDescent="0.25">
      <c r="A1183">
        <v>6774101217</v>
      </c>
      <c r="B1183">
        <v>2017187689</v>
      </c>
      <c r="C1183" t="s">
        <v>66</v>
      </c>
      <c r="D1183" s="4">
        <v>25.63</v>
      </c>
      <c r="E1183" s="5">
        <v>46000</v>
      </c>
      <c r="F1183" s="5">
        <v>45992</v>
      </c>
      <c r="G1183">
        <v>1378</v>
      </c>
      <c r="H1183" t="s">
        <v>67</v>
      </c>
      <c r="I1183" t="s">
        <v>473</v>
      </c>
      <c r="J1183" t="s">
        <v>69</v>
      </c>
      <c r="K1183" t="s">
        <v>70</v>
      </c>
      <c r="L1183" t="s">
        <v>71</v>
      </c>
      <c r="M1183" t="s">
        <v>72</v>
      </c>
      <c r="P1183" t="s">
        <v>73</v>
      </c>
      <c r="Q1183" t="s">
        <v>74</v>
      </c>
      <c r="S1183">
        <v>3001</v>
      </c>
      <c r="T1183" t="s">
        <v>75</v>
      </c>
      <c r="U1183">
        <v>50.852811000000003</v>
      </c>
      <c r="V1183">
        <v>4.7343580000000003</v>
      </c>
      <c r="W1183" t="s">
        <v>474</v>
      </c>
      <c r="X1183" t="s">
        <v>475</v>
      </c>
      <c r="Z1183" s="9">
        <v>2060</v>
      </c>
      <c r="AA1183" s="9">
        <v>-33.831344999999999</v>
      </c>
      <c r="AB1183" s="9">
        <v>151.20676700000001</v>
      </c>
      <c r="AC1183" t="s">
        <v>476</v>
      </c>
      <c r="AD1183">
        <v>11</v>
      </c>
      <c r="AE1183" s="1" t="s">
        <v>477</v>
      </c>
      <c r="AF1183" s="1" t="s">
        <v>478</v>
      </c>
      <c r="AG1183" s="1">
        <f t="shared" si="53"/>
        <v>0</v>
      </c>
      <c r="AJ1183">
        <v>0</v>
      </c>
      <c r="AK1183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T1183">
        <v>0</v>
      </c>
      <c r="AU1183" s="4">
        <v>0</v>
      </c>
      <c r="AV1183" s="4">
        <v>25.63</v>
      </c>
      <c r="AW1183" s="4">
        <v>25.63</v>
      </c>
      <c r="AY1183" t="s">
        <v>80</v>
      </c>
      <c r="BA1183">
        <v>0</v>
      </c>
      <c r="BB1183">
        <v>0</v>
      </c>
      <c r="BC1183">
        <v>0</v>
      </c>
      <c r="BD1183">
        <v>0</v>
      </c>
      <c r="BE1183">
        <v>1</v>
      </c>
      <c r="BF1183" t="s">
        <v>81</v>
      </c>
      <c r="BJ1183" s="6">
        <v>46004</v>
      </c>
      <c r="BK1183" t="s">
        <v>138</v>
      </c>
      <c r="BL1183" t="s">
        <v>131</v>
      </c>
      <c r="BM1183" t="s">
        <v>152</v>
      </c>
      <c r="BN1183" t="s">
        <v>131</v>
      </c>
      <c r="BP1183">
        <v>2025</v>
      </c>
      <c r="BQ1183" t="s">
        <v>133</v>
      </c>
      <c r="BR1183" t="s">
        <v>153</v>
      </c>
    </row>
    <row r="1184" spans="1:70" x14ac:dyDescent="0.25">
      <c r="A1184">
        <v>6774101219</v>
      </c>
      <c r="B1184">
        <v>2017187689</v>
      </c>
      <c r="C1184" t="s">
        <v>66</v>
      </c>
      <c r="D1184" s="4">
        <v>25.63</v>
      </c>
      <c r="E1184" s="5">
        <v>46000</v>
      </c>
      <c r="F1184" s="5">
        <v>45992</v>
      </c>
      <c r="G1184">
        <v>1378</v>
      </c>
      <c r="H1184" t="s">
        <v>67</v>
      </c>
      <c r="I1184" t="s">
        <v>473</v>
      </c>
      <c r="J1184" t="s">
        <v>69</v>
      </c>
      <c r="K1184" t="s">
        <v>70</v>
      </c>
      <c r="L1184" t="s">
        <v>71</v>
      </c>
      <c r="M1184" t="s">
        <v>72</v>
      </c>
      <c r="P1184" t="s">
        <v>73</v>
      </c>
      <c r="Q1184" t="s">
        <v>74</v>
      </c>
      <c r="S1184">
        <v>3001</v>
      </c>
      <c r="T1184" t="s">
        <v>75</v>
      </c>
      <c r="U1184">
        <v>50.852811000000003</v>
      </c>
      <c r="V1184">
        <v>4.7343580000000003</v>
      </c>
      <c r="W1184" t="s">
        <v>474</v>
      </c>
      <c r="X1184" t="s">
        <v>475</v>
      </c>
      <c r="Z1184" s="9">
        <v>2060</v>
      </c>
      <c r="AA1184" s="9">
        <v>-33.831344999999999</v>
      </c>
      <c r="AB1184" s="9">
        <v>151.20676700000001</v>
      </c>
      <c r="AC1184" t="s">
        <v>476</v>
      </c>
      <c r="AD1184">
        <v>11</v>
      </c>
      <c r="AE1184" s="1" t="s">
        <v>477</v>
      </c>
      <c r="AF1184" s="1" t="s">
        <v>478</v>
      </c>
      <c r="AG1184" s="1">
        <f t="shared" si="53"/>
        <v>0</v>
      </c>
      <c r="AJ1184">
        <v>0</v>
      </c>
      <c r="AK118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T1184">
        <v>0</v>
      </c>
      <c r="AU1184" s="4">
        <v>0</v>
      </c>
      <c r="AV1184" s="4">
        <v>25.63</v>
      </c>
      <c r="AW1184" s="4">
        <v>25.63</v>
      </c>
      <c r="AY1184" t="s">
        <v>80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 t="s">
        <v>81</v>
      </c>
      <c r="BJ1184" s="6">
        <v>46004</v>
      </c>
      <c r="BK1184" t="s">
        <v>138</v>
      </c>
      <c r="BL1184" t="s">
        <v>131</v>
      </c>
      <c r="BM1184" t="s">
        <v>152</v>
      </c>
      <c r="BN1184" t="s">
        <v>131</v>
      </c>
      <c r="BP1184">
        <v>2025</v>
      </c>
      <c r="BQ1184" t="s">
        <v>133</v>
      </c>
      <c r="BR1184" t="s">
        <v>153</v>
      </c>
    </row>
    <row r="1185" spans="1:70" x14ac:dyDescent="0.25">
      <c r="A1185">
        <v>6774101212</v>
      </c>
      <c r="B1185">
        <v>2017187689</v>
      </c>
      <c r="C1185" t="s">
        <v>66</v>
      </c>
      <c r="D1185" s="4">
        <v>25.63</v>
      </c>
      <c r="E1185" s="5">
        <v>46000</v>
      </c>
      <c r="F1185" s="5">
        <v>45988</v>
      </c>
      <c r="G1185">
        <v>1378</v>
      </c>
      <c r="H1185" t="s">
        <v>67</v>
      </c>
      <c r="I1185" t="s">
        <v>473</v>
      </c>
      <c r="J1185" t="s">
        <v>69</v>
      </c>
      <c r="K1185" t="s">
        <v>70</v>
      </c>
      <c r="L1185" t="s">
        <v>71</v>
      </c>
      <c r="M1185" t="s">
        <v>72</v>
      </c>
      <c r="P1185" t="s">
        <v>73</v>
      </c>
      <c r="Q1185" t="s">
        <v>74</v>
      </c>
      <c r="S1185">
        <v>3001</v>
      </c>
      <c r="T1185" t="s">
        <v>75</v>
      </c>
      <c r="U1185">
        <v>50.852811000000003</v>
      </c>
      <c r="V1185">
        <v>4.7343580000000003</v>
      </c>
      <c r="W1185" t="s">
        <v>474</v>
      </c>
      <c r="X1185" t="s">
        <v>475</v>
      </c>
      <c r="Z1185" s="9">
        <v>2060</v>
      </c>
      <c r="AA1185" s="9">
        <v>-33.831344999999999</v>
      </c>
      <c r="AB1185" s="9">
        <v>151.20676700000001</v>
      </c>
      <c r="AC1185" t="s">
        <v>476</v>
      </c>
      <c r="AD1185">
        <v>11</v>
      </c>
      <c r="AE1185" s="1" t="s">
        <v>477</v>
      </c>
      <c r="AF1185" s="1" t="s">
        <v>478</v>
      </c>
      <c r="AG1185" s="1">
        <f t="shared" si="53"/>
        <v>0</v>
      </c>
      <c r="AJ1185">
        <v>0</v>
      </c>
      <c r="AK1185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T1185">
        <v>0</v>
      </c>
      <c r="AU1185" s="4">
        <v>0</v>
      </c>
      <c r="AV1185" s="4">
        <v>25.63</v>
      </c>
      <c r="AW1185" s="4">
        <v>25.63</v>
      </c>
      <c r="AY1185" t="s">
        <v>80</v>
      </c>
      <c r="BA1185">
        <v>0</v>
      </c>
      <c r="BB1185">
        <v>0</v>
      </c>
      <c r="BC1185">
        <v>0</v>
      </c>
      <c r="BD1185">
        <v>0</v>
      </c>
      <c r="BE1185">
        <v>1</v>
      </c>
      <c r="BF1185" t="s">
        <v>81</v>
      </c>
      <c r="BJ1185" s="6">
        <v>46004</v>
      </c>
      <c r="BK1185" t="s">
        <v>138</v>
      </c>
      <c r="BL1185" t="s">
        <v>131</v>
      </c>
      <c r="BM1185" t="s">
        <v>168</v>
      </c>
      <c r="BN1185" t="s">
        <v>169</v>
      </c>
      <c r="BP1185">
        <v>2025</v>
      </c>
      <c r="BQ1185" t="s">
        <v>170</v>
      </c>
      <c r="BR1185" t="s">
        <v>171</v>
      </c>
    </row>
    <row r="1186" spans="1:70" x14ac:dyDescent="0.25">
      <c r="A1186">
        <v>6774101226</v>
      </c>
      <c r="B1186">
        <v>2017187689</v>
      </c>
      <c r="C1186" t="s">
        <v>66</v>
      </c>
      <c r="D1186" s="4">
        <v>25.63</v>
      </c>
      <c r="E1186" s="5">
        <v>46000</v>
      </c>
      <c r="F1186" s="5">
        <v>45993</v>
      </c>
      <c r="G1186">
        <v>1378</v>
      </c>
      <c r="H1186" t="s">
        <v>67</v>
      </c>
      <c r="I1186" t="s">
        <v>473</v>
      </c>
      <c r="J1186" t="s">
        <v>69</v>
      </c>
      <c r="K1186" t="s">
        <v>70</v>
      </c>
      <c r="L1186" t="s">
        <v>71</v>
      </c>
      <c r="M1186" t="s">
        <v>72</v>
      </c>
      <c r="P1186" t="s">
        <v>73</v>
      </c>
      <c r="Q1186" t="s">
        <v>74</v>
      </c>
      <c r="S1186">
        <v>3001</v>
      </c>
      <c r="T1186" t="s">
        <v>75</v>
      </c>
      <c r="U1186">
        <v>50.852811000000003</v>
      </c>
      <c r="V1186">
        <v>4.7343580000000003</v>
      </c>
      <c r="W1186" t="s">
        <v>474</v>
      </c>
      <c r="X1186" t="s">
        <v>475</v>
      </c>
      <c r="Z1186" s="9">
        <v>2060</v>
      </c>
      <c r="AA1186" s="9">
        <v>-33.831344999999999</v>
      </c>
      <c r="AB1186" s="9">
        <v>151.20676700000001</v>
      </c>
      <c r="AC1186" t="s">
        <v>476</v>
      </c>
      <c r="AD1186">
        <v>11</v>
      </c>
      <c r="AE1186" s="1" t="s">
        <v>477</v>
      </c>
      <c r="AF1186" s="1" t="s">
        <v>478</v>
      </c>
      <c r="AG1186" s="1">
        <f t="shared" si="53"/>
        <v>0</v>
      </c>
      <c r="AJ1186">
        <v>0</v>
      </c>
      <c r="AK1186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T1186">
        <v>0</v>
      </c>
      <c r="AU1186" s="4">
        <v>0</v>
      </c>
      <c r="AV1186" s="4">
        <v>25.63</v>
      </c>
      <c r="AW1186" s="4">
        <v>25.63</v>
      </c>
      <c r="AY1186" t="s">
        <v>80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 t="s">
        <v>81</v>
      </c>
      <c r="BJ1186" s="6">
        <v>46004</v>
      </c>
      <c r="BK1186" t="s">
        <v>138</v>
      </c>
      <c r="BL1186" t="s">
        <v>131</v>
      </c>
      <c r="BM1186" t="s">
        <v>152</v>
      </c>
      <c r="BN1186" t="s">
        <v>131</v>
      </c>
      <c r="BP1186">
        <v>2025</v>
      </c>
      <c r="BQ1186" t="s">
        <v>133</v>
      </c>
      <c r="BR1186" t="s">
        <v>153</v>
      </c>
    </row>
    <row r="1187" spans="1:70" x14ac:dyDescent="0.25">
      <c r="A1187">
        <v>6774101214</v>
      </c>
      <c r="B1187">
        <v>2017187689</v>
      </c>
      <c r="C1187" t="s">
        <v>66</v>
      </c>
      <c r="D1187" s="4">
        <v>25.63</v>
      </c>
      <c r="E1187" s="5">
        <v>46000</v>
      </c>
      <c r="F1187" s="5">
        <v>45988</v>
      </c>
      <c r="G1187">
        <v>1378</v>
      </c>
      <c r="H1187" t="s">
        <v>67</v>
      </c>
      <c r="I1187" t="s">
        <v>473</v>
      </c>
      <c r="J1187" t="s">
        <v>69</v>
      </c>
      <c r="K1187" t="s">
        <v>70</v>
      </c>
      <c r="L1187" t="s">
        <v>71</v>
      </c>
      <c r="M1187" t="s">
        <v>72</v>
      </c>
      <c r="P1187" t="s">
        <v>73</v>
      </c>
      <c r="Q1187" t="s">
        <v>74</v>
      </c>
      <c r="S1187">
        <v>3001</v>
      </c>
      <c r="T1187" t="s">
        <v>75</v>
      </c>
      <c r="U1187">
        <v>50.852811000000003</v>
      </c>
      <c r="V1187">
        <v>4.7343580000000003</v>
      </c>
      <c r="W1187" t="s">
        <v>474</v>
      </c>
      <c r="X1187" t="s">
        <v>475</v>
      </c>
      <c r="Z1187" s="9">
        <v>2060</v>
      </c>
      <c r="AA1187" s="9">
        <v>-33.831344999999999</v>
      </c>
      <c r="AB1187" s="9">
        <v>151.20676700000001</v>
      </c>
      <c r="AC1187" t="s">
        <v>476</v>
      </c>
      <c r="AD1187">
        <v>11</v>
      </c>
      <c r="AE1187" s="1" t="s">
        <v>477</v>
      </c>
      <c r="AF1187" s="1" t="s">
        <v>478</v>
      </c>
      <c r="AG1187" s="1">
        <f t="shared" si="53"/>
        <v>0</v>
      </c>
      <c r="AJ1187">
        <v>0</v>
      </c>
      <c r="AK1187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T1187">
        <v>0</v>
      </c>
      <c r="AU1187" s="4">
        <v>0</v>
      </c>
      <c r="AV1187" s="4">
        <v>25.63</v>
      </c>
      <c r="AW1187" s="4">
        <v>25.63</v>
      </c>
      <c r="AY1187" t="s">
        <v>80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 t="s">
        <v>81</v>
      </c>
      <c r="BJ1187" s="6">
        <v>46004</v>
      </c>
      <c r="BK1187" t="s">
        <v>138</v>
      </c>
      <c r="BL1187" t="s">
        <v>131</v>
      </c>
      <c r="BM1187" t="s">
        <v>168</v>
      </c>
      <c r="BN1187" t="s">
        <v>169</v>
      </c>
      <c r="BP1187">
        <v>2025</v>
      </c>
      <c r="BQ1187" t="s">
        <v>170</v>
      </c>
      <c r="BR1187" t="s">
        <v>171</v>
      </c>
    </row>
    <row r="1188" spans="1:70" x14ac:dyDescent="0.25">
      <c r="A1188">
        <v>6406538629</v>
      </c>
      <c r="B1188">
        <v>1852348381</v>
      </c>
      <c r="C1188" t="s">
        <v>66</v>
      </c>
      <c r="D1188" s="4">
        <v>23</v>
      </c>
      <c r="E1188" s="5">
        <v>45685</v>
      </c>
      <c r="F1188" s="5">
        <v>45673</v>
      </c>
      <c r="G1188">
        <v>1378</v>
      </c>
      <c r="H1188" t="s">
        <v>67</v>
      </c>
      <c r="I1188" t="s">
        <v>473</v>
      </c>
      <c r="J1188" t="s">
        <v>69</v>
      </c>
      <c r="K1188" t="s">
        <v>70</v>
      </c>
      <c r="L1188" t="s">
        <v>71</v>
      </c>
      <c r="M1188" t="s">
        <v>72</v>
      </c>
      <c r="P1188" t="s">
        <v>73</v>
      </c>
      <c r="Q1188" t="s">
        <v>74</v>
      </c>
      <c r="S1188">
        <v>3001</v>
      </c>
      <c r="T1188" t="s">
        <v>75</v>
      </c>
      <c r="U1188">
        <v>50.852811000000003</v>
      </c>
      <c r="V1188">
        <v>4.7343580000000003</v>
      </c>
      <c r="W1188" t="s">
        <v>479</v>
      </c>
      <c r="X1188" t="s">
        <v>480</v>
      </c>
      <c r="Z1188" s="9">
        <v>3153</v>
      </c>
      <c r="AA1188" s="9">
        <v>-37.839565</v>
      </c>
      <c r="AB1188" s="9">
        <v>145.28458000000001</v>
      </c>
      <c r="AC1188" t="s">
        <v>476</v>
      </c>
      <c r="AD1188">
        <v>11</v>
      </c>
      <c r="AE1188" s="1" t="s">
        <v>477</v>
      </c>
      <c r="AF1188" s="1" t="s">
        <v>478</v>
      </c>
      <c r="AG1188" s="1">
        <f t="shared" si="53"/>
        <v>0</v>
      </c>
      <c r="AJ1188">
        <v>0</v>
      </c>
      <c r="AK1188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T1188">
        <v>0</v>
      </c>
      <c r="AU1188" s="4">
        <v>0</v>
      </c>
      <c r="AV1188" s="4">
        <v>23</v>
      </c>
      <c r="AW1188" s="4">
        <v>23</v>
      </c>
      <c r="AY1188" t="s">
        <v>80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 t="s">
        <v>81</v>
      </c>
      <c r="BJ1188" s="6">
        <v>45689</v>
      </c>
      <c r="BK1188" t="s">
        <v>115</v>
      </c>
      <c r="BL1188" t="s">
        <v>105</v>
      </c>
      <c r="BM1188" t="s">
        <v>211</v>
      </c>
      <c r="BN1188" t="s">
        <v>122</v>
      </c>
      <c r="BP1188">
        <v>2025</v>
      </c>
      <c r="BQ1188" t="s">
        <v>123</v>
      </c>
      <c r="BR1188" t="s">
        <v>212</v>
      </c>
    </row>
    <row r="1189" spans="1:70" x14ac:dyDescent="0.25">
      <c r="A1189">
        <v>6406538630</v>
      </c>
      <c r="B1189">
        <v>1852348381</v>
      </c>
      <c r="C1189" t="s">
        <v>66</v>
      </c>
      <c r="D1189" s="4">
        <v>22.92</v>
      </c>
      <c r="E1189" s="5">
        <v>45685</v>
      </c>
      <c r="F1189" s="5">
        <v>45677</v>
      </c>
      <c r="G1189">
        <v>1378</v>
      </c>
      <c r="H1189" t="s">
        <v>67</v>
      </c>
      <c r="I1189" t="s">
        <v>473</v>
      </c>
      <c r="J1189" t="s">
        <v>69</v>
      </c>
      <c r="K1189" t="s">
        <v>70</v>
      </c>
      <c r="L1189" t="s">
        <v>71</v>
      </c>
      <c r="M1189" t="s">
        <v>72</v>
      </c>
      <c r="P1189" t="s">
        <v>73</v>
      </c>
      <c r="Q1189" t="s">
        <v>74</v>
      </c>
      <c r="S1189">
        <v>3001</v>
      </c>
      <c r="T1189" t="s">
        <v>75</v>
      </c>
      <c r="U1189">
        <v>50.852811000000003</v>
      </c>
      <c r="V1189">
        <v>4.7343580000000003</v>
      </c>
      <c r="W1189" t="s">
        <v>474</v>
      </c>
      <c r="X1189" t="s">
        <v>475</v>
      </c>
      <c r="Z1189" s="9">
        <v>2060</v>
      </c>
      <c r="AA1189" s="9">
        <v>-33.831344999999999</v>
      </c>
      <c r="AB1189" s="9">
        <v>151.20676700000001</v>
      </c>
      <c r="AC1189" t="s">
        <v>476</v>
      </c>
      <c r="AD1189">
        <v>11</v>
      </c>
      <c r="AE1189" s="1" t="s">
        <v>477</v>
      </c>
      <c r="AF1189" s="1" t="s">
        <v>478</v>
      </c>
      <c r="AG1189" s="1">
        <f t="shared" si="53"/>
        <v>0</v>
      </c>
      <c r="AJ1189">
        <v>0</v>
      </c>
      <c r="AK1189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T1189">
        <v>0</v>
      </c>
      <c r="AU1189" s="4">
        <v>0</v>
      </c>
      <c r="AV1189" s="4">
        <v>22.92</v>
      </c>
      <c r="AW1189" s="4">
        <v>22.92</v>
      </c>
      <c r="AY1189" t="s">
        <v>80</v>
      </c>
      <c r="BA1189">
        <v>0</v>
      </c>
      <c r="BB1189">
        <v>0</v>
      </c>
      <c r="BC1189">
        <v>0</v>
      </c>
      <c r="BD1189">
        <v>0</v>
      </c>
      <c r="BE1189">
        <v>1</v>
      </c>
      <c r="BF1189" t="s">
        <v>81</v>
      </c>
      <c r="BJ1189" s="6">
        <v>45689</v>
      </c>
      <c r="BK1189" t="s">
        <v>115</v>
      </c>
      <c r="BL1189" t="s">
        <v>105</v>
      </c>
      <c r="BM1189" t="s">
        <v>159</v>
      </c>
      <c r="BN1189" t="s">
        <v>122</v>
      </c>
      <c r="BP1189">
        <v>2025</v>
      </c>
      <c r="BQ1189" t="s">
        <v>123</v>
      </c>
      <c r="BR1189" t="s">
        <v>160</v>
      </c>
    </row>
    <row r="1190" spans="1:70" x14ac:dyDescent="0.25">
      <c r="A1190">
        <v>6406538628</v>
      </c>
      <c r="B1190">
        <v>1852348381</v>
      </c>
      <c r="C1190" t="s">
        <v>66</v>
      </c>
      <c r="D1190" s="4">
        <v>23</v>
      </c>
      <c r="E1190" s="5">
        <v>45685</v>
      </c>
      <c r="F1190" s="5">
        <v>45671</v>
      </c>
      <c r="G1190">
        <v>1378</v>
      </c>
      <c r="H1190" t="s">
        <v>67</v>
      </c>
      <c r="I1190" t="s">
        <v>473</v>
      </c>
      <c r="J1190" t="s">
        <v>69</v>
      </c>
      <c r="K1190" t="s">
        <v>70</v>
      </c>
      <c r="L1190" t="s">
        <v>71</v>
      </c>
      <c r="M1190" t="s">
        <v>72</v>
      </c>
      <c r="P1190" t="s">
        <v>73</v>
      </c>
      <c r="Q1190" t="s">
        <v>74</v>
      </c>
      <c r="S1190">
        <v>3001</v>
      </c>
      <c r="T1190" t="s">
        <v>75</v>
      </c>
      <c r="U1190">
        <v>50.852811000000003</v>
      </c>
      <c r="V1190">
        <v>4.7343580000000003</v>
      </c>
      <c r="W1190" t="s">
        <v>479</v>
      </c>
      <c r="X1190" t="s">
        <v>480</v>
      </c>
      <c r="Z1190" s="9">
        <v>3153</v>
      </c>
      <c r="AA1190" s="9">
        <v>-37.839565</v>
      </c>
      <c r="AB1190" s="9">
        <v>145.28458000000001</v>
      </c>
      <c r="AC1190" t="s">
        <v>476</v>
      </c>
      <c r="AD1190">
        <v>11</v>
      </c>
      <c r="AE1190" s="1" t="s">
        <v>477</v>
      </c>
      <c r="AF1190" s="1" t="s">
        <v>478</v>
      </c>
      <c r="AG1190" s="1">
        <f t="shared" si="53"/>
        <v>0</v>
      </c>
      <c r="AJ1190">
        <v>0</v>
      </c>
      <c r="AK1190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T1190">
        <v>0</v>
      </c>
      <c r="AU1190" s="4">
        <v>0</v>
      </c>
      <c r="AV1190" s="4">
        <v>23</v>
      </c>
      <c r="AW1190" s="4">
        <v>23</v>
      </c>
      <c r="AY1190" t="s">
        <v>80</v>
      </c>
      <c r="BA1190">
        <v>0</v>
      </c>
      <c r="BB1190">
        <v>0</v>
      </c>
      <c r="BC1190">
        <v>0</v>
      </c>
      <c r="BD1190">
        <v>0</v>
      </c>
      <c r="BE1190">
        <v>1</v>
      </c>
      <c r="BF1190" t="s">
        <v>81</v>
      </c>
      <c r="BJ1190" s="6">
        <v>45689</v>
      </c>
      <c r="BK1190" t="s">
        <v>115</v>
      </c>
      <c r="BL1190" t="s">
        <v>105</v>
      </c>
      <c r="BM1190" t="s">
        <v>211</v>
      </c>
      <c r="BN1190" t="s">
        <v>122</v>
      </c>
      <c r="BP1190">
        <v>2025</v>
      </c>
      <c r="BQ1190" t="s">
        <v>123</v>
      </c>
      <c r="BR1190" t="s">
        <v>212</v>
      </c>
    </row>
    <row r="1191" spans="1:70" x14ac:dyDescent="0.25">
      <c r="A1191">
        <v>6406538627</v>
      </c>
      <c r="B1191">
        <v>1852348381</v>
      </c>
      <c r="C1191" t="s">
        <v>66</v>
      </c>
      <c r="D1191" s="4">
        <v>23</v>
      </c>
      <c r="E1191" s="5">
        <v>45685</v>
      </c>
      <c r="F1191" s="5">
        <v>45670</v>
      </c>
      <c r="G1191">
        <v>1378</v>
      </c>
      <c r="H1191" t="s">
        <v>67</v>
      </c>
      <c r="I1191" t="s">
        <v>473</v>
      </c>
      <c r="J1191" t="s">
        <v>69</v>
      </c>
      <c r="K1191" t="s">
        <v>70</v>
      </c>
      <c r="L1191" t="s">
        <v>71</v>
      </c>
      <c r="M1191" t="s">
        <v>72</v>
      </c>
      <c r="P1191" t="s">
        <v>73</v>
      </c>
      <c r="Q1191" t="s">
        <v>74</v>
      </c>
      <c r="S1191">
        <v>3001</v>
      </c>
      <c r="T1191" t="s">
        <v>75</v>
      </c>
      <c r="U1191">
        <v>50.852811000000003</v>
      </c>
      <c r="V1191">
        <v>4.7343580000000003</v>
      </c>
      <c r="W1191" t="s">
        <v>474</v>
      </c>
      <c r="X1191" t="s">
        <v>475</v>
      </c>
      <c r="Z1191" s="9">
        <v>2060</v>
      </c>
      <c r="AA1191" s="9">
        <v>-33.831344999999999</v>
      </c>
      <c r="AB1191" s="9">
        <v>151.20676700000001</v>
      </c>
      <c r="AC1191" t="s">
        <v>476</v>
      </c>
      <c r="AD1191">
        <v>11</v>
      </c>
      <c r="AE1191" s="1" t="s">
        <v>477</v>
      </c>
      <c r="AF1191" s="1" t="s">
        <v>478</v>
      </c>
      <c r="AG1191" s="1">
        <f t="shared" si="53"/>
        <v>0</v>
      </c>
      <c r="AJ1191">
        <v>0</v>
      </c>
      <c r="AK1191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T1191">
        <v>0</v>
      </c>
      <c r="AU1191" s="4">
        <v>0</v>
      </c>
      <c r="AV1191" s="4">
        <v>23</v>
      </c>
      <c r="AW1191" s="4">
        <v>23</v>
      </c>
      <c r="AY1191" t="s">
        <v>80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 t="s">
        <v>81</v>
      </c>
      <c r="BJ1191" s="6">
        <v>45689</v>
      </c>
      <c r="BK1191" t="s">
        <v>115</v>
      </c>
      <c r="BL1191" t="s">
        <v>105</v>
      </c>
      <c r="BM1191" t="s">
        <v>211</v>
      </c>
      <c r="BN1191" t="s">
        <v>122</v>
      </c>
      <c r="BP1191">
        <v>2025</v>
      </c>
      <c r="BQ1191" t="s">
        <v>123</v>
      </c>
      <c r="BR1191" t="s">
        <v>212</v>
      </c>
    </row>
    <row r="1192" spans="1:70" x14ac:dyDescent="0.25">
      <c r="A1192">
        <v>6753668525</v>
      </c>
      <c r="B1192">
        <v>2010112173</v>
      </c>
      <c r="C1192" t="s">
        <v>66</v>
      </c>
      <c r="D1192" s="4">
        <v>25.75</v>
      </c>
      <c r="E1192" s="5">
        <v>45993</v>
      </c>
      <c r="F1192" s="5">
        <v>45984</v>
      </c>
      <c r="G1192">
        <v>1378</v>
      </c>
      <c r="H1192" t="s">
        <v>67</v>
      </c>
      <c r="I1192" t="s">
        <v>473</v>
      </c>
      <c r="J1192" t="s">
        <v>69</v>
      </c>
      <c r="K1192" t="s">
        <v>70</v>
      </c>
      <c r="L1192" t="s">
        <v>71</v>
      </c>
      <c r="M1192" t="s">
        <v>72</v>
      </c>
      <c r="P1192" t="s">
        <v>73</v>
      </c>
      <c r="Q1192" t="s">
        <v>74</v>
      </c>
      <c r="S1192">
        <v>3001</v>
      </c>
      <c r="T1192" t="s">
        <v>75</v>
      </c>
      <c r="U1192">
        <v>50.852811000000003</v>
      </c>
      <c r="V1192">
        <v>4.7343580000000003</v>
      </c>
      <c r="W1192" t="s">
        <v>481</v>
      </c>
      <c r="X1192" t="s">
        <v>482</v>
      </c>
      <c r="Z1192" s="9">
        <v>5031</v>
      </c>
      <c r="AA1192" s="9">
        <v>-34.922316000000002</v>
      </c>
      <c r="AB1192" s="9">
        <v>138.55852200000001</v>
      </c>
      <c r="AC1192" t="s">
        <v>476</v>
      </c>
      <c r="AD1192">
        <v>11</v>
      </c>
      <c r="AE1192" s="1" t="s">
        <v>477</v>
      </c>
      <c r="AF1192" s="1" t="s">
        <v>478</v>
      </c>
      <c r="AG1192" s="1">
        <f t="shared" si="53"/>
        <v>0</v>
      </c>
      <c r="AJ1192">
        <v>0</v>
      </c>
      <c r="AK1192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T1192">
        <v>0</v>
      </c>
      <c r="AU1192" s="4">
        <v>0</v>
      </c>
      <c r="AV1192" s="4">
        <v>25.75</v>
      </c>
      <c r="AW1192" s="4">
        <v>25.75</v>
      </c>
      <c r="AY1192" t="s">
        <v>80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 t="s">
        <v>81</v>
      </c>
      <c r="BJ1192" s="6">
        <v>45997</v>
      </c>
      <c r="BK1192" t="s">
        <v>141</v>
      </c>
      <c r="BL1192" t="s">
        <v>131</v>
      </c>
      <c r="BM1192" t="s">
        <v>168</v>
      </c>
      <c r="BN1192" t="s">
        <v>169</v>
      </c>
      <c r="BP1192">
        <v>2025</v>
      </c>
      <c r="BQ1192" t="s">
        <v>170</v>
      </c>
      <c r="BR1192" t="s">
        <v>171</v>
      </c>
    </row>
    <row r="1193" spans="1:70" x14ac:dyDescent="0.25">
      <c r="A1193">
        <v>6753668526</v>
      </c>
      <c r="B1193">
        <v>2010112173</v>
      </c>
      <c r="C1193" t="s">
        <v>66</v>
      </c>
      <c r="D1193" s="4">
        <v>25.75</v>
      </c>
      <c r="E1193" s="5">
        <v>45993</v>
      </c>
      <c r="F1193" s="5">
        <v>45985</v>
      </c>
      <c r="G1193">
        <v>1378</v>
      </c>
      <c r="H1193" t="s">
        <v>67</v>
      </c>
      <c r="I1193" t="s">
        <v>473</v>
      </c>
      <c r="J1193" t="s">
        <v>69</v>
      </c>
      <c r="K1193" t="s">
        <v>70</v>
      </c>
      <c r="L1193" t="s">
        <v>71</v>
      </c>
      <c r="M1193" t="s">
        <v>72</v>
      </c>
      <c r="P1193" t="s">
        <v>73</v>
      </c>
      <c r="Q1193" t="s">
        <v>74</v>
      </c>
      <c r="S1193">
        <v>3001</v>
      </c>
      <c r="T1193" t="s">
        <v>75</v>
      </c>
      <c r="U1193">
        <v>50.852811000000003</v>
      </c>
      <c r="V1193">
        <v>4.7343580000000003</v>
      </c>
      <c r="W1193" t="s">
        <v>474</v>
      </c>
      <c r="X1193" t="s">
        <v>475</v>
      </c>
      <c r="Z1193" s="9">
        <v>2060</v>
      </c>
      <c r="AA1193" s="9">
        <v>-33.831344999999999</v>
      </c>
      <c r="AB1193" s="9">
        <v>151.20676700000001</v>
      </c>
      <c r="AC1193" t="s">
        <v>476</v>
      </c>
      <c r="AD1193">
        <v>11</v>
      </c>
      <c r="AE1193" s="1" t="s">
        <v>477</v>
      </c>
      <c r="AF1193" s="1" t="s">
        <v>478</v>
      </c>
      <c r="AG1193" s="1">
        <f t="shared" si="53"/>
        <v>0</v>
      </c>
      <c r="AJ1193">
        <v>0</v>
      </c>
      <c r="AK1193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T1193">
        <v>0</v>
      </c>
      <c r="AU1193" s="4">
        <v>0</v>
      </c>
      <c r="AV1193" s="4">
        <v>25.75</v>
      </c>
      <c r="AW1193" s="4">
        <v>25.75</v>
      </c>
      <c r="AY1193" t="s">
        <v>80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 t="s">
        <v>81</v>
      </c>
      <c r="BJ1193" s="6">
        <v>45997</v>
      </c>
      <c r="BK1193" t="s">
        <v>141</v>
      </c>
      <c r="BL1193" t="s">
        <v>131</v>
      </c>
      <c r="BM1193" t="s">
        <v>168</v>
      </c>
      <c r="BN1193" t="s">
        <v>169</v>
      </c>
      <c r="BP1193">
        <v>2025</v>
      </c>
      <c r="BQ1193" t="s">
        <v>170</v>
      </c>
      <c r="BR1193" t="s">
        <v>171</v>
      </c>
    </row>
    <row r="1194" spans="1:70" x14ac:dyDescent="0.25">
      <c r="A1194">
        <v>6753668523</v>
      </c>
      <c r="B1194">
        <v>2010112173</v>
      </c>
      <c r="C1194" t="s">
        <v>66</v>
      </c>
      <c r="D1194" s="4">
        <v>25.75</v>
      </c>
      <c r="E1194" s="5">
        <v>45993</v>
      </c>
      <c r="F1194" s="5">
        <v>45982</v>
      </c>
      <c r="G1194">
        <v>1378</v>
      </c>
      <c r="H1194" t="s">
        <v>67</v>
      </c>
      <c r="I1194" t="s">
        <v>473</v>
      </c>
      <c r="J1194" t="s">
        <v>69</v>
      </c>
      <c r="K1194" t="s">
        <v>70</v>
      </c>
      <c r="L1194" t="s">
        <v>71</v>
      </c>
      <c r="M1194" t="s">
        <v>72</v>
      </c>
      <c r="P1194" t="s">
        <v>73</v>
      </c>
      <c r="Q1194" t="s">
        <v>74</v>
      </c>
      <c r="S1194">
        <v>3001</v>
      </c>
      <c r="T1194" t="s">
        <v>75</v>
      </c>
      <c r="U1194">
        <v>50.852811000000003</v>
      </c>
      <c r="V1194">
        <v>4.7343580000000003</v>
      </c>
      <c r="W1194" t="s">
        <v>474</v>
      </c>
      <c r="X1194" t="s">
        <v>475</v>
      </c>
      <c r="Z1194" s="9">
        <v>2060</v>
      </c>
      <c r="AA1194" s="9">
        <v>-33.831344999999999</v>
      </c>
      <c r="AB1194" s="9">
        <v>151.20676700000001</v>
      </c>
      <c r="AC1194" t="s">
        <v>476</v>
      </c>
      <c r="AD1194">
        <v>11</v>
      </c>
      <c r="AE1194" s="1" t="s">
        <v>477</v>
      </c>
      <c r="AF1194" s="1" t="s">
        <v>478</v>
      </c>
      <c r="AG1194" s="1">
        <f t="shared" si="53"/>
        <v>0</v>
      </c>
      <c r="AJ1194">
        <v>0</v>
      </c>
      <c r="AK119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T1194">
        <v>0</v>
      </c>
      <c r="AU1194" s="4">
        <v>0</v>
      </c>
      <c r="AV1194" s="4">
        <v>25.75</v>
      </c>
      <c r="AW1194" s="4">
        <v>25.75</v>
      </c>
      <c r="AY1194" t="s">
        <v>80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 t="s">
        <v>81</v>
      </c>
      <c r="BJ1194" s="6">
        <v>45997</v>
      </c>
      <c r="BK1194" t="s">
        <v>141</v>
      </c>
      <c r="BL1194" t="s">
        <v>131</v>
      </c>
      <c r="BM1194" t="s">
        <v>174</v>
      </c>
      <c r="BN1194" t="s">
        <v>169</v>
      </c>
      <c r="BP1194">
        <v>2025</v>
      </c>
      <c r="BQ1194" t="s">
        <v>170</v>
      </c>
      <c r="BR1194" t="s">
        <v>175</v>
      </c>
    </row>
    <row r="1195" spans="1:70" x14ac:dyDescent="0.25">
      <c r="A1195">
        <v>6753668516</v>
      </c>
      <c r="B1195">
        <v>2010112173</v>
      </c>
      <c r="C1195" t="s">
        <v>66</v>
      </c>
      <c r="D1195" s="4">
        <v>25.75</v>
      </c>
      <c r="E1195" s="5">
        <v>45993</v>
      </c>
      <c r="F1195" s="5">
        <v>45981</v>
      </c>
      <c r="G1195">
        <v>1378</v>
      </c>
      <c r="H1195" t="s">
        <v>67</v>
      </c>
      <c r="I1195" t="s">
        <v>473</v>
      </c>
      <c r="J1195" t="s">
        <v>69</v>
      </c>
      <c r="K1195" t="s">
        <v>70</v>
      </c>
      <c r="L1195" t="s">
        <v>71</v>
      </c>
      <c r="M1195" t="s">
        <v>72</v>
      </c>
      <c r="P1195" t="s">
        <v>73</v>
      </c>
      <c r="Q1195" t="s">
        <v>74</v>
      </c>
      <c r="S1195">
        <v>3001</v>
      </c>
      <c r="T1195" t="s">
        <v>75</v>
      </c>
      <c r="U1195">
        <v>50.852811000000003</v>
      </c>
      <c r="V1195">
        <v>4.7343580000000003</v>
      </c>
      <c r="W1195" t="s">
        <v>474</v>
      </c>
      <c r="X1195" t="s">
        <v>475</v>
      </c>
      <c r="Z1195" s="9">
        <v>2060</v>
      </c>
      <c r="AA1195" s="9">
        <v>-33.831344999999999</v>
      </c>
      <c r="AB1195" s="9">
        <v>151.20676700000001</v>
      </c>
      <c r="AC1195" t="s">
        <v>476</v>
      </c>
      <c r="AD1195">
        <v>11</v>
      </c>
      <c r="AE1195" s="1" t="s">
        <v>477</v>
      </c>
      <c r="AF1195" s="1" t="s">
        <v>478</v>
      </c>
      <c r="AG1195" s="1">
        <f t="shared" si="53"/>
        <v>0</v>
      </c>
      <c r="AJ1195">
        <v>0</v>
      </c>
      <c r="AK1195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T1195">
        <v>0</v>
      </c>
      <c r="AU1195" s="4">
        <v>0</v>
      </c>
      <c r="AV1195" s="4">
        <v>25.75</v>
      </c>
      <c r="AW1195" s="4">
        <v>25.75</v>
      </c>
      <c r="AY1195" t="s">
        <v>80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 t="s">
        <v>81</v>
      </c>
      <c r="BJ1195" s="6">
        <v>45997</v>
      </c>
      <c r="BK1195" t="s">
        <v>141</v>
      </c>
      <c r="BL1195" t="s">
        <v>131</v>
      </c>
      <c r="BM1195" t="s">
        <v>174</v>
      </c>
      <c r="BN1195" t="s">
        <v>169</v>
      </c>
      <c r="BP1195">
        <v>2025</v>
      </c>
      <c r="BQ1195" t="s">
        <v>170</v>
      </c>
      <c r="BR1195" t="s">
        <v>175</v>
      </c>
    </row>
    <row r="1196" spans="1:70" x14ac:dyDescent="0.25">
      <c r="A1196">
        <v>6753668522</v>
      </c>
      <c r="B1196">
        <v>2010112173</v>
      </c>
      <c r="C1196" t="s">
        <v>66</v>
      </c>
      <c r="D1196" s="4">
        <v>25.75</v>
      </c>
      <c r="E1196" s="5">
        <v>45993</v>
      </c>
      <c r="F1196" s="5">
        <v>45982</v>
      </c>
      <c r="G1196">
        <v>1378</v>
      </c>
      <c r="H1196" t="s">
        <v>67</v>
      </c>
      <c r="I1196" t="s">
        <v>473</v>
      </c>
      <c r="J1196" t="s">
        <v>69</v>
      </c>
      <c r="K1196" t="s">
        <v>70</v>
      </c>
      <c r="L1196" t="s">
        <v>71</v>
      </c>
      <c r="M1196" t="s">
        <v>72</v>
      </c>
      <c r="P1196" t="s">
        <v>73</v>
      </c>
      <c r="Q1196" t="s">
        <v>74</v>
      </c>
      <c r="S1196">
        <v>3001</v>
      </c>
      <c r="T1196" t="s">
        <v>75</v>
      </c>
      <c r="U1196">
        <v>50.852811000000003</v>
      </c>
      <c r="V1196">
        <v>4.7343580000000003</v>
      </c>
      <c r="W1196" t="s">
        <v>474</v>
      </c>
      <c r="X1196" t="s">
        <v>475</v>
      </c>
      <c r="Z1196" s="9">
        <v>2060</v>
      </c>
      <c r="AA1196" s="9">
        <v>-33.831344999999999</v>
      </c>
      <c r="AB1196" s="9">
        <v>151.20676700000001</v>
      </c>
      <c r="AC1196" t="s">
        <v>476</v>
      </c>
      <c r="AD1196">
        <v>11</v>
      </c>
      <c r="AE1196" s="1" t="s">
        <v>477</v>
      </c>
      <c r="AF1196" s="1" t="s">
        <v>478</v>
      </c>
      <c r="AG1196" s="1">
        <f t="shared" si="53"/>
        <v>0</v>
      </c>
      <c r="AJ1196">
        <v>0</v>
      </c>
      <c r="AK1196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T1196">
        <v>0</v>
      </c>
      <c r="AU1196" s="4">
        <v>0</v>
      </c>
      <c r="AV1196" s="4">
        <v>25.75</v>
      </c>
      <c r="AW1196" s="4">
        <v>25.75</v>
      </c>
      <c r="AY1196" t="s">
        <v>80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 t="s">
        <v>81</v>
      </c>
      <c r="BJ1196" s="6">
        <v>45997</v>
      </c>
      <c r="BK1196" t="s">
        <v>141</v>
      </c>
      <c r="BL1196" t="s">
        <v>131</v>
      </c>
      <c r="BM1196" t="s">
        <v>174</v>
      </c>
      <c r="BN1196" t="s">
        <v>169</v>
      </c>
      <c r="BP1196">
        <v>2025</v>
      </c>
      <c r="BQ1196" t="s">
        <v>170</v>
      </c>
      <c r="BR1196" t="s">
        <v>175</v>
      </c>
    </row>
    <row r="1197" spans="1:70" x14ac:dyDescent="0.25">
      <c r="A1197">
        <v>6753668514</v>
      </c>
      <c r="B1197">
        <v>2010112173</v>
      </c>
      <c r="C1197" t="s">
        <v>66</v>
      </c>
      <c r="D1197" s="4">
        <v>25.53</v>
      </c>
      <c r="E1197" s="5">
        <v>45993</v>
      </c>
      <c r="F1197" s="5">
        <v>45979</v>
      </c>
      <c r="G1197">
        <v>1378</v>
      </c>
      <c r="H1197" t="s">
        <v>67</v>
      </c>
      <c r="I1197" t="s">
        <v>473</v>
      </c>
      <c r="J1197" t="s">
        <v>69</v>
      </c>
      <c r="K1197" t="s">
        <v>70</v>
      </c>
      <c r="L1197" t="s">
        <v>71</v>
      </c>
      <c r="M1197" t="s">
        <v>72</v>
      </c>
      <c r="P1197" t="s">
        <v>73</v>
      </c>
      <c r="Q1197" t="s">
        <v>74</v>
      </c>
      <c r="S1197">
        <v>3001</v>
      </c>
      <c r="T1197" t="s">
        <v>75</v>
      </c>
      <c r="U1197">
        <v>50.852811000000003</v>
      </c>
      <c r="V1197">
        <v>4.7343580000000003</v>
      </c>
      <c r="W1197" t="s">
        <v>474</v>
      </c>
      <c r="X1197" t="s">
        <v>475</v>
      </c>
      <c r="Z1197" s="9">
        <v>2060</v>
      </c>
      <c r="AA1197" s="9">
        <v>-33.831344999999999</v>
      </c>
      <c r="AB1197" s="9">
        <v>151.20676700000001</v>
      </c>
      <c r="AC1197" t="s">
        <v>476</v>
      </c>
      <c r="AD1197">
        <v>11</v>
      </c>
      <c r="AE1197" s="1" t="s">
        <v>477</v>
      </c>
      <c r="AF1197" s="1" t="s">
        <v>478</v>
      </c>
      <c r="AG1197" s="1">
        <f t="shared" ref="AG1197:AG1260" si="54">AX1197</f>
        <v>0</v>
      </c>
      <c r="AJ1197">
        <v>0</v>
      </c>
      <c r="AK1197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T1197">
        <v>0</v>
      </c>
      <c r="AU1197" s="4">
        <v>0</v>
      </c>
      <c r="AV1197" s="4">
        <v>25.53</v>
      </c>
      <c r="AW1197" s="4">
        <v>25.53</v>
      </c>
      <c r="AY1197" t="s">
        <v>80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 t="s">
        <v>81</v>
      </c>
      <c r="BJ1197" s="6">
        <v>45997</v>
      </c>
      <c r="BK1197" t="s">
        <v>141</v>
      </c>
      <c r="BL1197" t="s">
        <v>131</v>
      </c>
      <c r="BM1197" t="s">
        <v>174</v>
      </c>
      <c r="BN1197" t="s">
        <v>169</v>
      </c>
      <c r="BP1197">
        <v>2025</v>
      </c>
      <c r="BQ1197" t="s">
        <v>170</v>
      </c>
      <c r="BR1197" t="s">
        <v>175</v>
      </c>
    </row>
    <row r="1198" spans="1:70" x14ac:dyDescent="0.25">
      <c r="A1198">
        <v>6753668513</v>
      </c>
      <c r="B1198">
        <v>2010112173</v>
      </c>
      <c r="C1198" t="s">
        <v>66</v>
      </c>
      <c r="D1198" s="4">
        <v>25.53</v>
      </c>
      <c r="E1198" s="5">
        <v>45993</v>
      </c>
      <c r="F1198" s="5">
        <v>45979</v>
      </c>
      <c r="G1198">
        <v>1378</v>
      </c>
      <c r="H1198" t="s">
        <v>67</v>
      </c>
      <c r="I1198" t="s">
        <v>473</v>
      </c>
      <c r="J1198" t="s">
        <v>69</v>
      </c>
      <c r="K1198" t="s">
        <v>70</v>
      </c>
      <c r="L1198" t="s">
        <v>71</v>
      </c>
      <c r="M1198" t="s">
        <v>72</v>
      </c>
      <c r="P1198" t="s">
        <v>73</v>
      </c>
      <c r="Q1198" t="s">
        <v>74</v>
      </c>
      <c r="S1198">
        <v>3001</v>
      </c>
      <c r="T1198" t="s">
        <v>75</v>
      </c>
      <c r="U1198">
        <v>50.852811000000003</v>
      </c>
      <c r="V1198">
        <v>4.7343580000000003</v>
      </c>
      <c r="W1198" t="s">
        <v>474</v>
      </c>
      <c r="X1198" t="s">
        <v>475</v>
      </c>
      <c r="Z1198" s="9">
        <v>2060</v>
      </c>
      <c r="AA1198" s="9">
        <v>-33.831344999999999</v>
      </c>
      <c r="AB1198" s="9">
        <v>151.20676700000001</v>
      </c>
      <c r="AC1198" t="s">
        <v>476</v>
      </c>
      <c r="AD1198">
        <v>11</v>
      </c>
      <c r="AE1198" s="1" t="s">
        <v>477</v>
      </c>
      <c r="AF1198" s="1" t="s">
        <v>478</v>
      </c>
      <c r="AG1198" s="1">
        <f t="shared" si="54"/>
        <v>0</v>
      </c>
      <c r="AJ1198">
        <v>0</v>
      </c>
      <c r="AK1198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T1198">
        <v>0</v>
      </c>
      <c r="AU1198" s="4">
        <v>0</v>
      </c>
      <c r="AV1198" s="4">
        <v>25.53</v>
      </c>
      <c r="AW1198" s="4">
        <v>25.53</v>
      </c>
      <c r="AY1198" t="s">
        <v>80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 t="s">
        <v>81</v>
      </c>
      <c r="BJ1198" s="6">
        <v>45997</v>
      </c>
      <c r="BK1198" t="s">
        <v>141</v>
      </c>
      <c r="BL1198" t="s">
        <v>131</v>
      </c>
      <c r="BM1198" t="s">
        <v>174</v>
      </c>
      <c r="BN1198" t="s">
        <v>169</v>
      </c>
      <c r="BP1198">
        <v>2025</v>
      </c>
      <c r="BQ1198" t="s">
        <v>170</v>
      </c>
      <c r="BR1198" t="s">
        <v>175</v>
      </c>
    </row>
    <row r="1199" spans="1:70" x14ac:dyDescent="0.25">
      <c r="A1199">
        <v>6753668521</v>
      </c>
      <c r="B1199">
        <v>2010112173</v>
      </c>
      <c r="C1199" t="s">
        <v>66</v>
      </c>
      <c r="D1199" s="4">
        <v>25.75</v>
      </c>
      <c r="E1199" s="5">
        <v>45993</v>
      </c>
      <c r="F1199" s="5">
        <v>45982</v>
      </c>
      <c r="G1199">
        <v>1378</v>
      </c>
      <c r="H1199" t="s">
        <v>67</v>
      </c>
      <c r="I1199" t="s">
        <v>473</v>
      </c>
      <c r="J1199" t="s">
        <v>69</v>
      </c>
      <c r="K1199" t="s">
        <v>70</v>
      </c>
      <c r="L1199" t="s">
        <v>71</v>
      </c>
      <c r="M1199" t="s">
        <v>72</v>
      </c>
      <c r="P1199" t="s">
        <v>73</v>
      </c>
      <c r="Q1199" t="s">
        <v>74</v>
      </c>
      <c r="S1199">
        <v>3001</v>
      </c>
      <c r="T1199" t="s">
        <v>75</v>
      </c>
      <c r="U1199">
        <v>50.852811000000003</v>
      </c>
      <c r="V1199">
        <v>4.7343580000000003</v>
      </c>
      <c r="W1199" t="s">
        <v>474</v>
      </c>
      <c r="X1199" t="s">
        <v>475</v>
      </c>
      <c r="Z1199" s="9">
        <v>2060</v>
      </c>
      <c r="AA1199" s="9">
        <v>-33.831344999999999</v>
      </c>
      <c r="AB1199" s="9">
        <v>151.20676700000001</v>
      </c>
      <c r="AC1199" t="s">
        <v>476</v>
      </c>
      <c r="AD1199">
        <v>11</v>
      </c>
      <c r="AE1199" s="1" t="s">
        <v>477</v>
      </c>
      <c r="AF1199" s="1" t="s">
        <v>478</v>
      </c>
      <c r="AG1199" s="1">
        <f t="shared" si="54"/>
        <v>0</v>
      </c>
      <c r="AJ1199">
        <v>0</v>
      </c>
      <c r="AK1199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T1199">
        <v>0</v>
      </c>
      <c r="AU1199" s="4">
        <v>0</v>
      </c>
      <c r="AV1199" s="4">
        <v>25.75</v>
      </c>
      <c r="AW1199" s="4">
        <v>25.75</v>
      </c>
      <c r="AY1199" t="s">
        <v>80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 t="s">
        <v>81</v>
      </c>
      <c r="BJ1199" s="6">
        <v>45997</v>
      </c>
      <c r="BK1199" t="s">
        <v>141</v>
      </c>
      <c r="BL1199" t="s">
        <v>131</v>
      </c>
      <c r="BM1199" t="s">
        <v>174</v>
      </c>
      <c r="BN1199" t="s">
        <v>169</v>
      </c>
      <c r="BP1199">
        <v>2025</v>
      </c>
      <c r="BQ1199" t="s">
        <v>170</v>
      </c>
      <c r="BR1199" t="s">
        <v>175</v>
      </c>
    </row>
    <row r="1200" spans="1:70" x14ac:dyDescent="0.25">
      <c r="A1200">
        <v>6753668520</v>
      </c>
      <c r="B1200">
        <v>2010112173</v>
      </c>
      <c r="C1200" t="s">
        <v>66</v>
      </c>
      <c r="D1200" s="4">
        <v>25.75</v>
      </c>
      <c r="E1200" s="5">
        <v>45993</v>
      </c>
      <c r="F1200" s="5">
        <v>45982</v>
      </c>
      <c r="G1200">
        <v>1378</v>
      </c>
      <c r="H1200" t="s">
        <v>67</v>
      </c>
      <c r="I1200" t="s">
        <v>473</v>
      </c>
      <c r="J1200" t="s">
        <v>69</v>
      </c>
      <c r="K1200" t="s">
        <v>70</v>
      </c>
      <c r="L1200" t="s">
        <v>71</v>
      </c>
      <c r="M1200" t="s">
        <v>72</v>
      </c>
      <c r="P1200" t="s">
        <v>73</v>
      </c>
      <c r="Q1200" t="s">
        <v>74</v>
      </c>
      <c r="S1200">
        <v>3001</v>
      </c>
      <c r="T1200" t="s">
        <v>75</v>
      </c>
      <c r="U1200">
        <v>50.852811000000003</v>
      </c>
      <c r="V1200">
        <v>4.7343580000000003</v>
      </c>
      <c r="W1200" t="s">
        <v>474</v>
      </c>
      <c r="X1200" t="s">
        <v>475</v>
      </c>
      <c r="Z1200" s="9">
        <v>2060</v>
      </c>
      <c r="AA1200" s="9">
        <v>-33.831344999999999</v>
      </c>
      <c r="AB1200" s="9">
        <v>151.20676700000001</v>
      </c>
      <c r="AC1200" t="s">
        <v>476</v>
      </c>
      <c r="AD1200">
        <v>11</v>
      </c>
      <c r="AE1200" s="1" t="s">
        <v>477</v>
      </c>
      <c r="AF1200" s="1" t="s">
        <v>478</v>
      </c>
      <c r="AG1200" s="1">
        <f t="shared" si="54"/>
        <v>0</v>
      </c>
      <c r="AJ1200">
        <v>0</v>
      </c>
      <c r="AK1200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T1200">
        <v>0</v>
      </c>
      <c r="AU1200" s="4">
        <v>0</v>
      </c>
      <c r="AV1200" s="4">
        <v>25.75</v>
      </c>
      <c r="AW1200" s="4">
        <v>25.75</v>
      </c>
      <c r="AY1200" t="s">
        <v>80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 t="s">
        <v>81</v>
      </c>
      <c r="BJ1200" s="6">
        <v>45997</v>
      </c>
      <c r="BK1200" t="s">
        <v>141</v>
      </c>
      <c r="BL1200" t="s">
        <v>131</v>
      </c>
      <c r="BM1200" t="s">
        <v>174</v>
      </c>
      <c r="BN1200" t="s">
        <v>169</v>
      </c>
      <c r="BP1200">
        <v>2025</v>
      </c>
      <c r="BQ1200" t="s">
        <v>170</v>
      </c>
      <c r="BR1200" t="s">
        <v>175</v>
      </c>
    </row>
    <row r="1201" spans="1:70" x14ac:dyDescent="0.25">
      <c r="A1201">
        <v>6753668515</v>
      </c>
      <c r="B1201">
        <v>2010112173</v>
      </c>
      <c r="C1201" t="s">
        <v>66</v>
      </c>
      <c r="D1201" s="4">
        <v>25.75</v>
      </c>
      <c r="E1201" s="5">
        <v>45993</v>
      </c>
      <c r="F1201" s="5">
        <v>45981</v>
      </c>
      <c r="G1201">
        <v>1378</v>
      </c>
      <c r="H1201" t="s">
        <v>67</v>
      </c>
      <c r="I1201" t="s">
        <v>473</v>
      </c>
      <c r="J1201" t="s">
        <v>69</v>
      </c>
      <c r="K1201" t="s">
        <v>70</v>
      </c>
      <c r="L1201" t="s">
        <v>71</v>
      </c>
      <c r="M1201" t="s">
        <v>72</v>
      </c>
      <c r="P1201" t="s">
        <v>73</v>
      </c>
      <c r="Q1201" t="s">
        <v>74</v>
      </c>
      <c r="S1201">
        <v>3001</v>
      </c>
      <c r="T1201" t="s">
        <v>75</v>
      </c>
      <c r="U1201">
        <v>50.852811000000003</v>
      </c>
      <c r="V1201">
        <v>4.7343580000000003</v>
      </c>
      <c r="W1201" t="s">
        <v>474</v>
      </c>
      <c r="X1201" t="s">
        <v>475</v>
      </c>
      <c r="Z1201" s="9">
        <v>2060</v>
      </c>
      <c r="AA1201" s="9">
        <v>-33.831344999999999</v>
      </c>
      <c r="AB1201" s="9">
        <v>151.20676700000001</v>
      </c>
      <c r="AC1201" t="s">
        <v>476</v>
      </c>
      <c r="AD1201">
        <v>11</v>
      </c>
      <c r="AE1201" s="1" t="s">
        <v>477</v>
      </c>
      <c r="AF1201" s="1" t="s">
        <v>478</v>
      </c>
      <c r="AG1201" s="1">
        <f t="shared" si="54"/>
        <v>0</v>
      </c>
      <c r="AJ1201">
        <v>0</v>
      </c>
      <c r="AK1201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T1201">
        <v>0</v>
      </c>
      <c r="AU1201" s="4">
        <v>0</v>
      </c>
      <c r="AV1201" s="4">
        <v>25.75</v>
      </c>
      <c r="AW1201" s="4">
        <v>25.75</v>
      </c>
      <c r="AY1201" t="s">
        <v>80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 t="s">
        <v>81</v>
      </c>
      <c r="BJ1201" s="6">
        <v>45997</v>
      </c>
      <c r="BK1201" t="s">
        <v>141</v>
      </c>
      <c r="BL1201" t="s">
        <v>131</v>
      </c>
      <c r="BM1201" t="s">
        <v>174</v>
      </c>
      <c r="BN1201" t="s">
        <v>169</v>
      </c>
      <c r="BP1201">
        <v>2025</v>
      </c>
      <c r="BQ1201" t="s">
        <v>170</v>
      </c>
      <c r="BR1201" t="s">
        <v>175</v>
      </c>
    </row>
    <row r="1202" spans="1:70" x14ac:dyDescent="0.25">
      <c r="A1202">
        <v>6753668519</v>
      </c>
      <c r="B1202">
        <v>2010112173</v>
      </c>
      <c r="C1202" t="s">
        <v>66</v>
      </c>
      <c r="D1202" s="4">
        <v>25.75</v>
      </c>
      <c r="E1202" s="5">
        <v>45993</v>
      </c>
      <c r="F1202" s="5">
        <v>45981</v>
      </c>
      <c r="G1202">
        <v>1378</v>
      </c>
      <c r="H1202" t="s">
        <v>67</v>
      </c>
      <c r="I1202" t="s">
        <v>473</v>
      </c>
      <c r="J1202" t="s">
        <v>69</v>
      </c>
      <c r="K1202" t="s">
        <v>70</v>
      </c>
      <c r="L1202" t="s">
        <v>71</v>
      </c>
      <c r="M1202" t="s">
        <v>72</v>
      </c>
      <c r="P1202" t="s">
        <v>73</v>
      </c>
      <c r="Q1202" t="s">
        <v>74</v>
      </c>
      <c r="S1202">
        <v>3001</v>
      </c>
      <c r="T1202" t="s">
        <v>75</v>
      </c>
      <c r="U1202">
        <v>50.852811000000003</v>
      </c>
      <c r="V1202">
        <v>4.7343580000000003</v>
      </c>
      <c r="W1202" t="s">
        <v>474</v>
      </c>
      <c r="X1202" t="s">
        <v>475</v>
      </c>
      <c r="Z1202" s="9">
        <v>2060</v>
      </c>
      <c r="AA1202" s="9">
        <v>-33.831344999999999</v>
      </c>
      <c r="AB1202" s="9">
        <v>151.20676700000001</v>
      </c>
      <c r="AC1202" t="s">
        <v>476</v>
      </c>
      <c r="AD1202">
        <v>11</v>
      </c>
      <c r="AE1202" s="1" t="s">
        <v>477</v>
      </c>
      <c r="AF1202" s="1" t="s">
        <v>478</v>
      </c>
      <c r="AG1202" s="1">
        <f t="shared" si="54"/>
        <v>0</v>
      </c>
      <c r="AJ1202">
        <v>0</v>
      </c>
      <c r="AK1202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T1202">
        <v>0</v>
      </c>
      <c r="AU1202" s="4">
        <v>0</v>
      </c>
      <c r="AV1202" s="4">
        <v>25.75</v>
      </c>
      <c r="AW1202" s="4">
        <v>25.75</v>
      </c>
      <c r="AY1202" t="s">
        <v>80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 t="s">
        <v>81</v>
      </c>
      <c r="BJ1202" s="6">
        <v>45997</v>
      </c>
      <c r="BK1202" t="s">
        <v>141</v>
      </c>
      <c r="BL1202" t="s">
        <v>131</v>
      </c>
      <c r="BM1202" t="s">
        <v>174</v>
      </c>
      <c r="BN1202" t="s">
        <v>169</v>
      </c>
      <c r="BP1202">
        <v>2025</v>
      </c>
      <c r="BQ1202" t="s">
        <v>170</v>
      </c>
      <c r="BR1202" t="s">
        <v>175</v>
      </c>
    </row>
    <row r="1203" spans="1:70" x14ac:dyDescent="0.25">
      <c r="A1203">
        <v>6753668527</v>
      </c>
      <c r="B1203">
        <v>2010112173</v>
      </c>
      <c r="C1203" t="s">
        <v>66</v>
      </c>
      <c r="D1203" s="4">
        <v>25.75</v>
      </c>
      <c r="E1203" s="5">
        <v>45993</v>
      </c>
      <c r="F1203" s="5">
        <v>45985</v>
      </c>
      <c r="G1203">
        <v>1378</v>
      </c>
      <c r="H1203" t="s">
        <v>67</v>
      </c>
      <c r="I1203" t="s">
        <v>473</v>
      </c>
      <c r="J1203" t="s">
        <v>69</v>
      </c>
      <c r="K1203" t="s">
        <v>70</v>
      </c>
      <c r="L1203" t="s">
        <v>71</v>
      </c>
      <c r="M1203" t="s">
        <v>72</v>
      </c>
      <c r="P1203" t="s">
        <v>73</v>
      </c>
      <c r="Q1203" t="s">
        <v>74</v>
      </c>
      <c r="S1203">
        <v>3001</v>
      </c>
      <c r="T1203" t="s">
        <v>75</v>
      </c>
      <c r="U1203">
        <v>50.852811000000003</v>
      </c>
      <c r="V1203">
        <v>4.7343580000000003</v>
      </c>
      <c r="W1203" t="s">
        <v>474</v>
      </c>
      <c r="X1203" t="s">
        <v>475</v>
      </c>
      <c r="Z1203" s="9">
        <v>2060</v>
      </c>
      <c r="AA1203" s="9">
        <v>-33.831344999999999</v>
      </c>
      <c r="AB1203" s="9">
        <v>151.20676700000001</v>
      </c>
      <c r="AC1203" t="s">
        <v>476</v>
      </c>
      <c r="AD1203">
        <v>11</v>
      </c>
      <c r="AE1203" s="1" t="s">
        <v>477</v>
      </c>
      <c r="AF1203" s="1" t="s">
        <v>478</v>
      </c>
      <c r="AG1203" s="1">
        <f t="shared" si="54"/>
        <v>0</v>
      </c>
      <c r="AJ1203">
        <v>0</v>
      </c>
      <c r="AK1203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T1203">
        <v>0</v>
      </c>
      <c r="AU1203" s="4">
        <v>0</v>
      </c>
      <c r="AV1203" s="4">
        <v>25.75</v>
      </c>
      <c r="AW1203" s="4">
        <v>25.75</v>
      </c>
      <c r="AY1203" t="s">
        <v>80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 t="s">
        <v>81</v>
      </c>
      <c r="BJ1203" s="6">
        <v>45997</v>
      </c>
      <c r="BK1203" t="s">
        <v>141</v>
      </c>
      <c r="BL1203" t="s">
        <v>131</v>
      </c>
      <c r="BM1203" t="s">
        <v>168</v>
      </c>
      <c r="BN1203" t="s">
        <v>169</v>
      </c>
      <c r="BP1203">
        <v>2025</v>
      </c>
      <c r="BQ1203" t="s">
        <v>170</v>
      </c>
      <c r="BR1203" t="s">
        <v>171</v>
      </c>
    </row>
    <row r="1204" spans="1:70" x14ac:dyDescent="0.25">
      <c r="A1204">
        <v>6753668524</v>
      </c>
      <c r="B1204">
        <v>2010112173</v>
      </c>
      <c r="C1204" t="s">
        <v>66</v>
      </c>
      <c r="D1204" s="4">
        <v>25.75</v>
      </c>
      <c r="E1204" s="5">
        <v>45993</v>
      </c>
      <c r="F1204" s="5">
        <v>45982</v>
      </c>
      <c r="G1204">
        <v>1378</v>
      </c>
      <c r="H1204" t="s">
        <v>67</v>
      </c>
      <c r="I1204" t="s">
        <v>473</v>
      </c>
      <c r="J1204" t="s">
        <v>69</v>
      </c>
      <c r="K1204" t="s">
        <v>70</v>
      </c>
      <c r="L1204" t="s">
        <v>71</v>
      </c>
      <c r="M1204" t="s">
        <v>72</v>
      </c>
      <c r="P1204" t="s">
        <v>73</v>
      </c>
      <c r="Q1204" t="s">
        <v>74</v>
      </c>
      <c r="S1204">
        <v>3001</v>
      </c>
      <c r="T1204" t="s">
        <v>75</v>
      </c>
      <c r="U1204">
        <v>50.852811000000003</v>
      </c>
      <c r="V1204">
        <v>4.7343580000000003</v>
      </c>
      <c r="W1204" t="s">
        <v>474</v>
      </c>
      <c r="X1204" t="s">
        <v>475</v>
      </c>
      <c r="Z1204" s="9">
        <v>2060</v>
      </c>
      <c r="AA1204" s="9">
        <v>-33.831344999999999</v>
      </c>
      <c r="AB1204" s="9">
        <v>151.20676700000001</v>
      </c>
      <c r="AC1204" t="s">
        <v>476</v>
      </c>
      <c r="AD1204">
        <v>11</v>
      </c>
      <c r="AE1204" s="1" t="s">
        <v>477</v>
      </c>
      <c r="AF1204" s="1" t="s">
        <v>478</v>
      </c>
      <c r="AG1204" s="1">
        <f t="shared" si="54"/>
        <v>0</v>
      </c>
      <c r="AJ1204">
        <v>0</v>
      </c>
      <c r="AK120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T1204">
        <v>0</v>
      </c>
      <c r="AU1204" s="4">
        <v>0</v>
      </c>
      <c r="AV1204" s="4">
        <v>25.75</v>
      </c>
      <c r="AW1204" s="4">
        <v>25.75</v>
      </c>
      <c r="AY1204" t="s">
        <v>80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 t="s">
        <v>81</v>
      </c>
      <c r="BJ1204" s="6">
        <v>45997</v>
      </c>
      <c r="BK1204" t="s">
        <v>141</v>
      </c>
      <c r="BL1204" t="s">
        <v>131</v>
      </c>
      <c r="BM1204" t="s">
        <v>174</v>
      </c>
      <c r="BN1204" t="s">
        <v>169</v>
      </c>
      <c r="BP1204">
        <v>2025</v>
      </c>
      <c r="BQ1204" t="s">
        <v>170</v>
      </c>
      <c r="BR1204" t="s">
        <v>175</v>
      </c>
    </row>
    <row r="1205" spans="1:70" x14ac:dyDescent="0.25">
      <c r="A1205">
        <v>6753668512</v>
      </c>
      <c r="B1205">
        <v>2010112173</v>
      </c>
      <c r="C1205" t="s">
        <v>66</v>
      </c>
      <c r="D1205" s="4">
        <v>25.53</v>
      </c>
      <c r="E1205" s="5">
        <v>45993</v>
      </c>
      <c r="F1205" s="5">
        <v>45978</v>
      </c>
      <c r="G1205">
        <v>1378</v>
      </c>
      <c r="H1205" t="s">
        <v>67</v>
      </c>
      <c r="I1205" t="s">
        <v>473</v>
      </c>
      <c r="J1205" t="s">
        <v>69</v>
      </c>
      <c r="K1205" t="s">
        <v>70</v>
      </c>
      <c r="L1205" t="s">
        <v>71</v>
      </c>
      <c r="M1205" t="s">
        <v>72</v>
      </c>
      <c r="P1205" t="s">
        <v>73</v>
      </c>
      <c r="Q1205" t="s">
        <v>74</v>
      </c>
      <c r="S1205">
        <v>3001</v>
      </c>
      <c r="T1205" t="s">
        <v>75</v>
      </c>
      <c r="U1205">
        <v>50.852811000000003</v>
      </c>
      <c r="V1205">
        <v>4.7343580000000003</v>
      </c>
      <c r="W1205" t="s">
        <v>481</v>
      </c>
      <c r="X1205" t="s">
        <v>482</v>
      </c>
      <c r="Z1205" s="9">
        <v>5031</v>
      </c>
      <c r="AA1205" s="9">
        <v>-34.922316000000002</v>
      </c>
      <c r="AB1205" s="9">
        <v>138.55852200000001</v>
      </c>
      <c r="AC1205" t="s">
        <v>476</v>
      </c>
      <c r="AD1205">
        <v>11</v>
      </c>
      <c r="AE1205" s="1" t="s">
        <v>477</v>
      </c>
      <c r="AF1205" s="1" t="s">
        <v>478</v>
      </c>
      <c r="AG1205" s="1">
        <f t="shared" si="54"/>
        <v>0</v>
      </c>
      <c r="AJ1205">
        <v>0</v>
      </c>
      <c r="AK1205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T1205">
        <v>0</v>
      </c>
      <c r="AU1205" s="4">
        <v>0</v>
      </c>
      <c r="AV1205" s="4">
        <v>25.53</v>
      </c>
      <c r="AW1205" s="4">
        <v>25.53</v>
      </c>
      <c r="AY1205" t="s">
        <v>80</v>
      </c>
      <c r="BA1205">
        <v>0</v>
      </c>
      <c r="BB1205">
        <v>0</v>
      </c>
      <c r="BC1205">
        <v>0</v>
      </c>
      <c r="BD1205">
        <v>0</v>
      </c>
      <c r="BE1205">
        <v>1</v>
      </c>
      <c r="BF1205" t="s">
        <v>81</v>
      </c>
      <c r="BJ1205" s="6">
        <v>45997</v>
      </c>
      <c r="BK1205" t="s">
        <v>141</v>
      </c>
      <c r="BL1205" t="s">
        <v>131</v>
      </c>
      <c r="BM1205" t="s">
        <v>174</v>
      </c>
      <c r="BN1205" t="s">
        <v>169</v>
      </c>
      <c r="BP1205">
        <v>2025</v>
      </c>
      <c r="BQ1205" t="s">
        <v>170</v>
      </c>
      <c r="BR1205" t="s">
        <v>175</v>
      </c>
    </row>
    <row r="1206" spans="1:70" x14ac:dyDescent="0.25">
      <c r="A1206">
        <v>6753668518</v>
      </c>
      <c r="B1206">
        <v>2010112173</v>
      </c>
      <c r="C1206" t="s">
        <v>66</v>
      </c>
      <c r="D1206" s="4">
        <v>25.75</v>
      </c>
      <c r="E1206" s="5">
        <v>45993</v>
      </c>
      <c r="F1206" s="5">
        <v>45981</v>
      </c>
      <c r="G1206">
        <v>1378</v>
      </c>
      <c r="H1206" t="s">
        <v>67</v>
      </c>
      <c r="I1206" t="s">
        <v>473</v>
      </c>
      <c r="J1206" t="s">
        <v>69</v>
      </c>
      <c r="K1206" t="s">
        <v>70</v>
      </c>
      <c r="L1206" t="s">
        <v>71</v>
      </c>
      <c r="M1206" t="s">
        <v>72</v>
      </c>
      <c r="P1206" t="s">
        <v>73</v>
      </c>
      <c r="Q1206" t="s">
        <v>74</v>
      </c>
      <c r="S1206">
        <v>3001</v>
      </c>
      <c r="T1206" t="s">
        <v>75</v>
      </c>
      <c r="U1206">
        <v>50.852811000000003</v>
      </c>
      <c r="V1206">
        <v>4.7343580000000003</v>
      </c>
      <c r="W1206" t="s">
        <v>474</v>
      </c>
      <c r="X1206" t="s">
        <v>475</v>
      </c>
      <c r="Z1206" s="9">
        <v>2060</v>
      </c>
      <c r="AA1206" s="9">
        <v>-33.831344999999999</v>
      </c>
      <c r="AB1206" s="9">
        <v>151.20676700000001</v>
      </c>
      <c r="AC1206" t="s">
        <v>476</v>
      </c>
      <c r="AD1206">
        <v>11</v>
      </c>
      <c r="AE1206" s="1" t="s">
        <v>477</v>
      </c>
      <c r="AF1206" s="1" t="s">
        <v>478</v>
      </c>
      <c r="AG1206" s="1">
        <f t="shared" si="54"/>
        <v>0</v>
      </c>
      <c r="AJ1206">
        <v>0</v>
      </c>
      <c r="AK1206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T1206">
        <v>0</v>
      </c>
      <c r="AU1206" s="4">
        <v>0</v>
      </c>
      <c r="AV1206" s="4">
        <v>25.75</v>
      </c>
      <c r="AW1206" s="4">
        <v>25.75</v>
      </c>
      <c r="AY1206" t="s">
        <v>80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 t="s">
        <v>81</v>
      </c>
      <c r="BJ1206" s="6">
        <v>45997</v>
      </c>
      <c r="BK1206" t="s">
        <v>141</v>
      </c>
      <c r="BL1206" t="s">
        <v>131</v>
      </c>
      <c r="BM1206" t="s">
        <v>174</v>
      </c>
      <c r="BN1206" t="s">
        <v>169</v>
      </c>
      <c r="BP1206">
        <v>2025</v>
      </c>
      <c r="BQ1206" t="s">
        <v>170</v>
      </c>
      <c r="BR1206" t="s">
        <v>175</v>
      </c>
    </row>
    <row r="1207" spans="1:70" x14ac:dyDescent="0.25">
      <c r="A1207">
        <v>6753668517</v>
      </c>
      <c r="B1207">
        <v>2010112173</v>
      </c>
      <c r="C1207" t="s">
        <v>66</v>
      </c>
      <c r="D1207" s="4">
        <v>25.75</v>
      </c>
      <c r="E1207" s="5">
        <v>45993</v>
      </c>
      <c r="F1207" s="5">
        <v>45981</v>
      </c>
      <c r="G1207">
        <v>1378</v>
      </c>
      <c r="H1207" t="s">
        <v>67</v>
      </c>
      <c r="I1207" t="s">
        <v>473</v>
      </c>
      <c r="J1207" t="s">
        <v>69</v>
      </c>
      <c r="K1207" t="s">
        <v>70</v>
      </c>
      <c r="L1207" t="s">
        <v>71</v>
      </c>
      <c r="M1207" t="s">
        <v>72</v>
      </c>
      <c r="P1207" t="s">
        <v>73</v>
      </c>
      <c r="Q1207" t="s">
        <v>74</v>
      </c>
      <c r="S1207">
        <v>3001</v>
      </c>
      <c r="T1207" t="s">
        <v>75</v>
      </c>
      <c r="U1207">
        <v>50.852811000000003</v>
      </c>
      <c r="V1207">
        <v>4.7343580000000003</v>
      </c>
      <c r="W1207" t="s">
        <v>474</v>
      </c>
      <c r="X1207" t="s">
        <v>475</v>
      </c>
      <c r="Z1207" s="9">
        <v>2060</v>
      </c>
      <c r="AA1207" s="9">
        <v>-33.831344999999999</v>
      </c>
      <c r="AB1207" s="9">
        <v>151.20676700000001</v>
      </c>
      <c r="AC1207" t="s">
        <v>476</v>
      </c>
      <c r="AD1207">
        <v>11</v>
      </c>
      <c r="AE1207" s="1" t="s">
        <v>477</v>
      </c>
      <c r="AF1207" s="1" t="s">
        <v>478</v>
      </c>
      <c r="AG1207" s="1">
        <f t="shared" si="54"/>
        <v>0</v>
      </c>
      <c r="AJ1207">
        <v>0</v>
      </c>
      <c r="AK1207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T1207">
        <v>0</v>
      </c>
      <c r="AU1207" s="4">
        <v>0</v>
      </c>
      <c r="AV1207" s="4">
        <v>25.75</v>
      </c>
      <c r="AW1207" s="4">
        <v>25.75</v>
      </c>
      <c r="AY1207" t="s">
        <v>80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 t="s">
        <v>81</v>
      </c>
      <c r="BJ1207" s="6">
        <v>45997</v>
      </c>
      <c r="BK1207" t="s">
        <v>141</v>
      </c>
      <c r="BL1207" t="s">
        <v>131</v>
      </c>
      <c r="BM1207" t="s">
        <v>174</v>
      </c>
      <c r="BN1207" t="s">
        <v>169</v>
      </c>
      <c r="BP1207">
        <v>2025</v>
      </c>
      <c r="BQ1207" t="s">
        <v>170</v>
      </c>
      <c r="BR1207" t="s">
        <v>175</v>
      </c>
    </row>
    <row r="1208" spans="1:70" x14ac:dyDescent="0.25">
      <c r="A1208">
        <v>6734118948</v>
      </c>
      <c r="B1208">
        <v>2004063498</v>
      </c>
      <c r="C1208" t="s">
        <v>66</v>
      </c>
      <c r="D1208" s="4">
        <v>25.53</v>
      </c>
      <c r="E1208" s="5">
        <v>45986</v>
      </c>
      <c r="F1208" s="5">
        <v>45974</v>
      </c>
      <c r="G1208">
        <v>1378</v>
      </c>
      <c r="H1208" t="s">
        <v>67</v>
      </c>
      <c r="I1208" t="s">
        <v>473</v>
      </c>
      <c r="J1208" t="s">
        <v>69</v>
      </c>
      <c r="K1208" t="s">
        <v>70</v>
      </c>
      <c r="L1208" t="s">
        <v>71</v>
      </c>
      <c r="M1208" t="s">
        <v>72</v>
      </c>
      <c r="P1208" t="s">
        <v>73</v>
      </c>
      <c r="Q1208" t="s">
        <v>74</v>
      </c>
      <c r="S1208">
        <v>3001</v>
      </c>
      <c r="T1208" t="s">
        <v>75</v>
      </c>
      <c r="U1208">
        <v>50.852811000000003</v>
      </c>
      <c r="V1208">
        <v>4.7343580000000003</v>
      </c>
      <c r="W1208" t="s">
        <v>474</v>
      </c>
      <c r="X1208" t="s">
        <v>475</v>
      </c>
      <c r="Z1208" s="9">
        <v>2060</v>
      </c>
      <c r="AA1208" s="9">
        <v>-33.831344999999999</v>
      </c>
      <c r="AB1208" s="9">
        <v>151.20676700000001</v>
      </c>
      <c r="AC1208" t="s">
        <v>476</v>
      </c>
      <c r="AD1208">
        <v>11</v>
      </c>
      <c r="AE1208" s="1" t="s">
        <v>477</v>
      </c>
      <c r="AF1208" s="1" t="s">
        <v>478</v>
      </c>
      <c r="AG1208" s="1">
        <f t="shared" si="54"/>
        <v>0</v>
      </c>
      <c r="AJ1208">
        <v>0</v>
      </c>
      <c r="AK1208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T1208">
        <v>0</v>
      </c>
      <c r="AU1208" s="4">
        <v>0</v>
      </c>
      <c r="AV1208" s="4">
        <v>25.53</v>
      </c>
      <c r="AW1208" s="4">
        <v>25.53</v>
      </c>
      <c r="AY1208" t="s">
        <v>80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 t="s">
        <v>81</v>
      </c>
      <c r="BJ1208" s="6">
        <v>45990</v>
      </c>
      <c r="BK1208" t="s">
        <v>152</v>
      </c>
      <c r="BL1208" t="s">
        <v>131</v>
      </c>
      <c r="BM1208" t="s">
        <v>176</v>
      </c>
      <c r="BN1208" t="s">
        <v>169</v>
      </c>
      <c r="BP1208">
        <v>2025</v>
      </c>
      <c r="BQ1208" t="s">
        <v>170</v>
      </c>
      <c r="BR1208" t="s">
        <v>177</v>
      </c>
    </row>
    <row r="1209" spans="1:70" x14ac:dyDescent="0.25">
      <c r="A1209">
        <v>6734118950</v>
      </c>
      <c r="B1209">
        <v>2004063498</v>
      </c>
      <c r="C1209" t="s">
        <v>66</v>
      </c>
      <c r="D1209" s="4">
        <v>25.53</v>
      </c>
      <c r="E1209" s="5">
        <v>45986</v>
      </c>
      <c r="F1209" s="5">
        <v>45978</v>
      </c>
      <c r="G1209">
        <v>1378</v>
      </c>
      <c r="H1209" t="s">
        <v>67</v>
      </c>
      <c r="I1209" t="s">
        <v>473</v>
      </c>
      <c r="J1209" t="s">
        <v>69</v>
      </c>
      <c r="K1209" t="s">
        <v>70</v>
      </c>
      <c r="L1209" t="s">
        <v>71</v>
      </c>
      <c r="M1209" t="s">
        <v>72</v>
      </c>
      <c r="P1209" t="s">
        <v>73</v>
      </c>
      <c r="Q1209" t="s">
        <v>74</v>
      </c>
      <c r="S1209">
        <v>3001</v>
      </c>
      <c r="T1209" t="s">
        <v>75</v>
      </c>
      <c r="U1209">
        <v>50.852811000000003</v>
      </c>
      <c r="V1209">
        <v>4.7343580000000003</v>
      </c>
      <c r="W1209" t="s">
        <v>474</v>
      </c>
      <c r="X1209" t="s">
        <v>475</v>
      </c>
      <c r="Z1209" s="9">
        <v>2060</v>
      </c>
      <c r="AA1209" s="9">
        <v>-33.831344999999999</v>
      </c>
      <c r="AB1209" s="9">
        <v>151.20676700000001</v>
      </c>
      <c r="AC1209" t="s">
        <v>476</v>
      </c>
      <c r="AD1209">
        <v>11</v>
      </c>
      <c r="AE1209" s="1" t="s">
        <v>477</v>
      </c>
      <c r="AF1209" s="1" t="s">
        <v>478</v>
      </c>
      <c r="AG1209" s="1">
        <f t="shared" si="54"/>
        <v>0</v>
      </c>
      <c r="AJ1209">
        <v>0</v>
      </c>
      <c r="AK1209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T1209">
        <v>0</v>
      </c>
      <c r="AU1209" s="4">
        <v>0</v>
      </c>
      <c r="AV1209" s="4">
        <v>25.53</v>
      </c>
      <c r="AW1209" s="4">
        <v>25.53</v>
      </c>
      <c r="AY1209" t="s">
        <v>80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 t="s">
        <v>81</v>
      </c>
      <c r="BJ1209" s="6">
        <v>45990</v>
      </c>
      <c r="BK1209" t="s">
        <v>152</v>
      </c>
      <c r="BL1209" t="s">
        <v>131</v>
      </c>
      <c r="BM1209" t="s">
        <v>174</v>
      </c>
      <c r="BN1209" t="s">
        <v>169</v>
      </c>
      <c r="BP1209">
        <v>2025</v>
      </c>
      <c r="BQ1209" t="s">
        <v>170</v>
      </c>
      <c r="BR1209" t="s">
        <v>175</v>
      </c>
    </row>
    <row r="1210" spans="1:70" x14ac:dyDescent="0.25">
      <c r="A1210">
        <v>6734118947</v>
      </c>
      <c r="B1210">
        <v>2004063498</v>
      </c>
      <c r="C1210" t="s">
        <v>66</v>
      </c>
      <c r="D1210" s="4">
        <v>25.53</v>
      </c>
      <c r="E1210" s="5">
        <v>45986</v>
      </c>
      <c r="F1210" s="5">
        <v>45973</v>
      </c>
      <c r="G1210">
        <v>1378</v>
      </c>
      <c r="H1210" t="s">
        <v>67</v>
      </c>
      <c r="I1210" t="s">
        <v>473</v>
      </c>
      <c r="J1210" t="s">
        <v>69</v>
      </c>
      <c r="K1210" t="s">
        <v>70</v>
      </c>
      <c r="L1210" t="s">
        <v>71</v>
      </c>
      <c r="M1210" t="s">
        <v>72</v>
      </c>
      <c r="P1210" t="s">
        <v>73</v>
      </c>
      <c r="Q1210" t="s">
        <v>74</v>
      </c>
      <c r="S1210">
        <v>3001</v>
      </c>
      <c r="T1210" t="s">
        <v>75</v>
      </c>
      <c r="U1210">
        <v>50.852811000000003</v>
      </c>
      <c r="V1210">
        <v>4.7343580000000003</v>
      </c>
      <c r="W1210" t="s">
        <v>481</v>
      </c>
      <c r="X1210" t="s">
        <v>482</v>
      </c>
      <c r="Z1210" s="9">
        <v>5031</v>
      </c>
      <c r="AA1210" s="9">
        <v>-34.922316000000002</v>
      </c>
      <c r="AB1210" s="9">
        <v>138.55852200000001</v>
      </c>
      <c r="AC1210" t="s">
        <v>476</v>
      </c>
      <c r="AD1210">
        <v>11</v>
      </c>
      <c r="AE1210" s="1" t="s">
        <v>477</v>
      </c>
      <c r="AF1210" s="1" t="s">
        <v>478</v>
      </c>
      <c r="AG1210" s="1">
        <f t="shared" si="54"/>
        <v>0</v>
      </c>
      <c r="AJ1210">
        <v>0</v>
      </c>
      <c r="AK1210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T1210">
        <v>0</v>
      </c>
      <c r="AU1210" s="4">
        <v>0</v>
      </c>
      <c r="AV1210" s="4">
        <v>25.53</v>
      </c>
      <c r="AW1210" s="4">
        <v>25.53</v>
      </c>
      <c r="AY1210" t="s">
        <v>80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 t="s">
        <v>81</v>
      </c>
      <c r="BJ1210" s="6">
        <v>45990</v>
      </c>
      <c r="BK1210" t="s">
        <v>152</v>
      </c>
      <c r="BL1210" t="s">
        <v>131</v>
      </c>
      <c r="BM1210" t="s">
        <v>176</v>
      </c>
      <c r="BN1210" t="s">
        <v>169</v>
      </c>
      <c r="BP1210">
        <v>2025</v>
      </c>
      <c r="BQ1210" t="s">
        <v>170</v>
      </c>
      <c r="BR1210" t="s">
        <v>177</v>
      </c>
    </row>
    <row r="1211" spans="1:70" x14ac:dyDescent="0.25">
      <c r="A1211">
        <v>6734118949</v>
      </c>
      <c r="B1211">
        <v>2004063498</v>
      </c>
      <c r="C1211" t="s">
        <v>66</v>
      </c>
      <c r="D1211" s="4">
        <v>25.53</v>
      </c>
      <c r="E1211" s="5">
        <v>45986</v>
      </c>
      <c r="F1211" s="5">
        <v>45974</v>
      </c>
      <c r="G1211">
        <v>1378</v>
      </c>
      <c r="H1211" t="s">
        <v>67</v>
      </c>
      <c r="I1211" t="s">
        <v>473</v>
      </c>
      <c r="J1211" t="s">
        <v>69</v>
      </c>
      <c r="K1211" t="s">
        <v>70</v>
      </c>
      <c r="L1211" t="s">
        <v>71</v>
      </c>
      <c r="M1211" t="s">
        <v>72</v>
      </c>
      <c r="P1211" t="s">
        <v>73</v>
      </c>
      <c r="Q1211" t="s">
        <v>74</v>
      </c>
      <c r="S1211">
        <v>3001</v>
      </c>
      <c r="T1211" t="s">
        <v>75</v>
      </c>
      <c r="U1211">
        <v>50.852811000000003</v>
      </c>
      <c r="V1211">
        <v>4.7343580000000003</v>
      </c>
      <c r="W1211" t="s">
        <v>474</v>
      </c>
      <c r="X1211" t="s">
        <v>475</v>
      </c>
      <c r="Z1211" s="9">
        <v>2060</v>
      </c>
      <c r="AA1211" s="9">
        <v>-33.831344999999999</v>
      </c>
      <c r="AB1211" s="9">
        <v>151.20676700000001</v>
      </c>
      <c r="AC1211" t="s">
        <v>476</v>
      </c>
      <c r="AD1211">
        <v>11</v>
      </c>
      <c r="AE1211" s="1" t="s">
        <v>477</v>
      </c>
      <c r="AF1211" s="1" t="s">
        <v>478</v>
      </c>
      <c r="AG1211" s="1">
        <f t="shared" si="54"/>
        <v>0</v>
      </c>
      <c r="AJ1211">
        <v>0</v>
      </c>
      <c r="AK1211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T1211">
        <v>0</v>
      </c>
      <c r="AU1211" s="4">
        <v>0</v>
      </c>
      <c r="AV1211" s="4">
        <v>25.53</v>
      </c>
      <c r="AW1211" s="4">
        <v>25.53</v>
      </c>
      <c r="AY1211" t="s">
        <v>80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 t="s">
        <v>81</v>
      </c>
      <c r="BJ1211" s="6">
        <v>45990</v>
      </c>
      <c r="BK1211" t="s">
        <v>152</v>
      </c>
      <c r="BL1211" t="s">
        <v>131</v>
      </c>
      <c r="BM1211" t="s">
        <v>176</v>
      </c>
      <c r="BN1211" t="s">
        <v>169</v>
      </c>
      <c r="BP1211">
        <v>2025</v>
      </c>
      <c r="BQ1211" t="s">
        <v>170</v>
      </c>
      <c r="BR1211" t="s">
        <v>177</v>
      </c>
    </row>
    <row r="1212" spans="1:70" x14ac:dyDescent="0.25">
      <c r="A1212">
        <v>6734118945</v>
      </c>
      <c r="B1212">
        <v>2004063498</v>
      </c>
      <c r="C1212" t="s">
        <v>66</v>
      </c>
      <c r="D1212" s="4">
        <v>25.77</v>
      </c>
      <c r="E1212" s="5">
        <v>45986</v>
      </c>
      <c r="F1212" s="5">
        <v>45972</v>
      </c>
      <c r="G1212">
        <v>1378</v>
      </c>
      <c r="H1212" t="s">
        <v>67</v>
      </c>
      <c r="I1212" t="s">
        <v>473</v>
      </c>
      <c r="J1212" t="s">
        <v>69</v>
      </c>
      <c r="K1212" t="s">
        <v>70</v>
      </c>
      <c r="L1212" t="s">
        <v>71</v>
      </c>
      <c r="M1212" t="s">
        <v>72</v>
      </c>
      <c r="P1212" t="s">
        <v>73</v>
      </c>
      <c r="Q1212" t="s">
        <v>74</v>
      </c>
      <c r="S1212">
        <v>3001</v>
      </c>
      <c r="T1212" t="s">
        <v>75</v>
      </c>
      <c r="U1212">
        <v>50.852811000000003</v>
      </c>
      <c r="V1212">
        <v>4.7343580000000003</v>
      </c>
      <c r="W1212" t="s">
        <v>474</v>
      </c>
      <c r="X1212" t="s">
        <v>475</v>
      </c>
      <c r="Z1212" s="9">
        <v>2060</v>
      </c>
      <c r="AA1212" s="9">
        <v>-33.831344999999999</v>
      </c>
      <c r="AB1212" s="9">
        <v>151.20676700000001</v>
      </c>
      <c r="AC1212" t="s">
        <v>476</v>
      </c>
      <c r="AD1212">
        <v>11</v>
      </c>
      <c r="AE1212" s="1" t="s">
        <v>477</v>
      </c>
      <c r="AF1212" s="1" t="s">
        <v>478</v>
      </c>
      <c r="AG1212" s="1">
        <f t="shared" si="54"/>
        <v>0</v>
      </c>
      <c r="AJ1212">
        <v>0</v>
      </c>
      <c r="AK1212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T1212">
        <v>0</v>
      </c>
      <c r="AU1212" s="4">
        <v>0</v>
      </c>
      <c r="AV1212" s="4">
        <v>25.77</v>
      </c>
      <c r="AW1212" s="4">
        <v>25.77</v>
      </c>
      <c r="AY1212" t="s">
        <v>80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 t="s">
        <v>81</v>
      </c>
      <c r="BJ1212" s="6">
        <v>45990</v>
      </c>
      <c r="BK1212" t="s">
        <v>152</v>
      </c>
      <c r="BL1212" t="s">
        <v>131</v>
      </c>
      <c r="BM1212" t="s">
        <v>176</v>
      </c>
      <c r="BN1212" t="s">
        <v>169</v>
      </c>
      <c r="BP1212">
        <v>2025</v>
      </c>
      <c r="BQ1212" t="s">
        <v>170</v>
      </c>
      <c r="BR1212" t="s">
        <v>177</v>
      </c>
    </row>
    <row r="1213" spans="1:70" x14ac:dyDescent="0.25">
      <c r="A1213">
        <v>6722400081</v>
      </c>
      <c r="B1213">
        <v>1996448242</v>
      </c>
      <c r="C1213" t="s">
        <v>66</v>
      </c>
      <c r="D1213" s="4">
        <v>25.8</v>
      </c>
      <c r="E1213" s="5">
        <v>45979</v>
      </c>
      <c r="F1213" s="5">
        <v>45964</v>
      </c>
      <c r="G1213">
        <v>1378</v>
      </c>
      <c r="H1213" t="s">
        <v>67</v>
      </c>
      <c r="I1213" t="s">
        <v>473</v>
      </c>
      <c r="J1213" t="s">
        <v>69</v>
      </c>
      <c r="K1213" t="s">
        <v>70</v>
      </c>
      <c r="L1213" t="s">
        <v>71</v>
      </c>
      <c r="M1213" t="s">
        <v>72</v>
      </c>
      <c r="P1213" t="s">
        <v>73</v>
      </c>
      <c r="Q1213" t="s">
        <v>74</v>
      </c>
      <c r="S1213">
        <v>3001</v>
      </c>
      <c r="T1213" t="s">
        <v>75</v>
      </c>
      <c r="U1213">
        <v>50.852811000000003</v>
      </c>
      <c r="V1213">
        <v>4.7343580000000003</v>
      </c>
      <c r="W1213" t="s">
        <v>481</v>
      </c>
      <c r="X1213" t="s">
        <v>482</v>
      </c>
      <c r="Z1213" s="9">
        <v>5031</v>
      </c>
      <c r="AA1213" s="9">
        <v>-34.922316000000002</v>
      </c>
      <c r="AB1213" s="9">
        <v>138.55852200000001</v>
      </c>
      <c r="AC1213" t="s">
        <v>476</v>
      </c>
      <c r="AD1213">
        <v>11</v>
      </c>
      <c r="AE1213" s="1" t="s">
        <v>477</v>
      </c>
      <c r="AF1213" s="1" t="s">
        <v>478</v>
      </c>
      <c r="AG1213" s="1">
        <f t="shared" si="54"/>
        <v>0</v>
      </c>
      <c r="AJ1213">
        <v>0</v>
      </c>
      <c r="AK1213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T1213">
        <v>0</v>
      </c>
      <c r="AU1213" s="4">
        <v>0</v>
      </c>
      <c r="AV1213" s="4">
        <v>25.8</v>
      </c>
      <c r="AW1213" s="4">
        <v>25.8</v>
      </c>
      <c r="AY1213" t="s">
        <v>80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 t="s">
        <v>81</v>
      </c>
      <c r="BJ1213" s="6">
        <v>45983</v>
      </c>
      <c r="BK1213" t="s">
        <v>168</v>
      </c>
      <c r="BL1213" t="s">
        <v>169</v>
      </c>
      <c r="BM1213" t="s">
        <v>183</v>
      </c>
      <c r="BN1213" t="s">
        <v>169</v>
      </c>
      <c r="BP1213">
        <v>2025</v>
      </c>
      <c r="BQ1213" t="s">
        <v>170</v>
      </c>
      <c r="BR1213" t="s">
        <v>184</v>
      </c>
    </row>
    <row r="1214" spans="1:70" x14ac:dyDescent="0.25">
      <c r="A1214">
        <v>6722400089</v>
      </c>
      <c r="B1214">
        <v>1996448242</v>
      </c>
      <c r="C1214" t="s">
        <v>66</v>
      </c>
      <c r="D1214" s="4">
        <v>25.77</v>
      </c>
      <c r="E1214" s="5">
        <v>45979</v>
      </c>
      <c r="F1214" s="5">
        <v>45968</v>
      </c>
      <c r="G1214">
        <v>1378</v>
      </c>
      <c r="H1214" t="s">
        <v>67</v>
      </c>
      <c r="I1214" t="s">
        <v>473</v>
      </c>
      <c r="J1214" t="s">
        <v>69</v>
      </c>
      <c r="K1214" t="s">
        <v>70</v>
      </c>
      <c r="L1214" t="s">
        <v>71</v>
      </c>
      <c r="M1214" t="s">
        <v>72</v>
      </c>
      <c r="P1214" t="s">
        <v>73</v>
      </c>
      <c r="Q1214" t="s">
        <v>74</v>
      </c>
      <c r="S1214">
        <v>3001</v>
      </c>
      <c r="T1214" t="s">
        <v>75</v>
      </c>
      <c r="U1214">
        <v>50.852811000000003</v>
      </c>
      <c r="V1214">
        <v>4.7343580000000003</v>
      </c>
      <c r="W1214" t="s">
        <v>474</v>
      </c>
      <c r="X1214" t="s">
        <v>475</v>
      </c>
      <c r="Z1214" s="9">
        <v>2060</v>
      </c>
      <c r="AA1214" s="9">
        <v>-33.831344999999999</v>
      </c>
      <c r="AB1214" s="9">
        <v>151.20676700000001</v>
      </c>
      <c r="AC1214" t="s">
        <v>476</v>
      </c>
      <c r="AD1214">
        <v>11</v>
      </c>
      <c r="AE1214" s="1" t="s">
        <v>477</v>
      </c>
      <c r="AF1214" s="1" t="s">
        <v>478</v>
      </c>
      <c r="AG1214" s="1">
        <f t="shared" si="54"/>
        <v>0</v>
      </c>
      <c r="AJ1214">
        <v>0</v>
      </c>
      <c r="AK121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T1214">
        <v>0</v>
      </c>
      <c r="AU1214" s="4">
        <v>0</v>
      </c>
      <c r="AV1214" s="4">
        <v>25.77</v>
      </c>
      <c r="AW1214" s="4">
        <v>25.77</v>
      </c>
      <c r="AY1214" t="s">
        <v>80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 t="s">
        <v>81</v>
      </c>
      <c r="BJ1214" s="6">
        <v>45983</v>
      </c>
      <c r="BK1214" t="s">
        <v>168</v>
      </c>
      <c r="BL1214" t="s">
        <v>169</v>
      </c>
      <c r="BM1214" t="s">
        <v>183</v>
      </c>
      <c r="BN1214" t="s">
        <v>169</v>
      </c>
      <c r="BP1214">
        <v>2025</v>
      </c>
      <c r="BQ1214" t="s">
        <v>170</v>
      </c>
      <c r="BR1214" t="s">
        <v>184</v>
      </c>
    </row>
    <row r="1215" spans="1:70" x14ac:dyDescent="0.25">
      <c r="A1215">
        <v>6722400084</v>
      </c>
      <c r="B1215">
        <v>1996448242</v>
      </c>
      <c r="C1215" t="s">
        <v>66</v>
      </c>
      <c r="D1215" s="4">
        <v>25.8</v>
      </c>
      <c r="E1215" s="5">
        <v>45979</v>
      </c>
      <c r="F1215" s="5">
        <v>45965</v>
      </c>
      <c r="G1215">
        <v>1378</v>
      </c>
      <c r="H1215" t="s">
        <v>67</v>
      </c>
      <c r="I1215" t="s">
        <v>473</v>
      </c>
      <c r="J1215" t="s">
        <v>69</v>
      </c>
      <c r="K1215" t="s">
        <v>70</v>
      </c>
      <c r="L1215" t="s">
        <v>71</v>
      </c>
      <c r="M1215" t="s">
        <v>72</v>
      </c>
      <c r="P1215" t="s">
        <v>73</v>
      </c>
      <c r="Q1215" t="s">
        <v>74</v>
      </c>
      <c r="S1215">
        <v>3001</v>
      </c>
      <c r="T1215" t="s">
        <v>75</v>
      </c>
      <c r="U1215">
        <v>50.852811000000003</v>
      </c>
      <c r="V1215">
        <v>4.7343580000000003</v>
      </c>
      <c r="W1215" t="s">
        <v>474</v>
      </c>
      <c r="X1215" t="s">
        <v>475</v>
      </c>
      <c r="Z1215" s="9">
        <v>2060</v>
      </c>
      <c r="AA1215" s="9">
        <v>-33.831344999999999</v>
      </c>
      <c r="AB1215" s="9">
        <v>151.20676700000001</v>
      </c>
      <c r="AC1215" t="s">
        <v>476</v>
      </c>
      <c r="AD1215">
        <v>11</v>
      </c>
      <c r="AE1215" s="1" t="s">
        <v>477</v>
      </c>
      <c r="AF1215" s="1" t="s">
        <v>478</v>
      </c>
      <c r="AG1215" s="1">
        <f t="shared" si="54"/>
        <v>0</v>
      </c>
      <c r="AJ1215">
        <v>0</v>
      </c>
      <c r="AK1215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T1215">
        <v>0</v>
      </c>
      <c r="AU1215" s="4">
        <v>0</v>
      </c>
      <c r="AV1215" s="4">
        <v>25.8</v>
      </c>
      <c r="AW1215" s="4">
        <v>25.8</v>
      </c>
      <c r="AY1215" t="s">
        <v>80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 t="s">
        <v>81</v>
      </c>
      <c r="BJ1215" s="6">
        <v>45983</v>
      </c>
      <c r="BK1215" t="s">
        <v>168</v>
      </c>
      <c r="BL1215" t="s">
        <v>169</v>
      </c>
      <c r="BM1215" t="s">
        <v>183</v>
      </c>
      <c r="BN1215" t="s">
        <v>169</v>
      </c>
      <c r="BP1215">
        <v>2025</v>
      </c>
      <c r="BQ1215" t="s">
        <v>170</v>
      </c>
      <c r="BR1215" t="s">
        <v>184</v>
      </c>
    </row>
    <row r="1216" spans="1:70" x14ac:dyDescent="0.25">
      <c r="A1216">
        <v>6722400083</v>
      </c>
      <c r="B1216">
        <v>1996448242</v>
      </c>
      <c r="C1216" t="s">
        <v>66</v>
      </c>
      <c r="D1216" s="4">
        <v>25.8</v>
      </c>
      <c r="E1216" s="5">
        <v>45979</v>
      </c>
      <c r="F1216" s="5">
        <v>45965</v>
      </c>
      <c r="G1216">
        <v>1378</v>
      </c>
      <c r="H1216" t="s">
        <v>67</v>
      </c>
      <c r="I1216" t="s">
        <v>473</v>
      </c>
      <c r="J1216" t="s">
        <v>69</v>
      </c>
      <c r="K1216" t="s">
        <v>70</v>
      </c>
      <c r="L1216" t="s">
        <v>71</v>
      </c>
      <c r="M1216" t="s">
        <v>72</v>
      </c>
      <c r="P1216" t="s">
        <v>73</v>
      </c>
      <c r="Q1216" t="s">
        <v>74</v>
      </c>
      <c r="S1216">
        <v>3001</v>
      </c>
      <c r="T1216" t="s">
        <v>75</v>
      </c>
      <c r="U1216">
        <v>50.852811000000003</v>
      </c>
      <c r="V1216">
        <v>4.7343580000000003</v>
      </c>
      <c r="W1216" t="s">
        <v>474</v>
      </c>
      <c r="X1216" t="s">
        <v>475</v>
      </c>
      <c r="Z1216" s="9">
        <v>2060</v>
      </c>
      <c r="AA1216" s="9">
        <v>-33.831344999999999</v>
      </c>
      <c r="AB1216" s="9">
        <v>151.20676700000001</v>
      </c>
      <c r="AC1216" t="s">
        <v>476</v>
      </c>
      <c r="AD1216">
        <v>11</v>
      </c>
      <c r="AE1216" s="1" t="s">
        <v>477</v>
      </c>
      <c r="AF1216" s="1" t="s">
        <v>478</v>
      </c>
      <c r="AG1216" s="1">
        <f t="shared" si="54"/>
        <v>0</v>
      </c>
      <c r="AJ1216">
        <v>0</v>
      </c>
      <c r="AK1216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T1216">
        <v>0</v>
      </c>
      <c r="AU1216" s="4">
        <v>0</v>
      </c>
      <c r="AV1216" s="4">
        <v>25.8</v>
      </c>
      <c r="AW1216" s="4">
        <v>25.8</v>
      </c>
      <c r="AY1216" t="s">
        <v>80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 t="s">
        <v>81</v>
      </c>
      <c r="BJ1216" s="6">
        <v>45983</v>
      </c>
      <c r="BK1216" t="s">
        <v>168</v>
      </c>
      <c r="BL1216" t="s">
        <v>169</v>
      </c>
      <c r="BM1216" t="s">
        <v>183</v>
      </c>
      <c r="BN1216" t="s">
        <v>169</v>
      </c>
      <c r="BP1216">
        <v>2025</v>
      </c>
      <c r="BQ1216" t="s">
        <v>170</v>
      </c>
      <c r="BR1216" t="s">
        <v>184</v>
      </c>
    </row>
    <row r="1217" spans="1:70" x14ac:dyDescent="0.25">
      <c r="A1217">
        <v>6722400091</v>
      </c>
      <c r="B1217">
        <v>1996448242</v>
      </c>
      <c r="C1217" t="s">
        <v>66</v>
      </c>
      <c r="D1217" s="4">
        <v>25.77</v>
      </c>
      <c r="E1217" s="5">
        <v>45979</v>
      </c>
      <c r="F1217" s="5">
        <v>45972</v>
      </c>
      <c r="G1217">
        <v>1378</v>
      </c>
      <c r="H1217" t="s">
        <v>67</v>
      </c>
      <c r="I1217" t="s">
        <v>473</v>
      </c>
      <c r="J1217" t="s">
        <v>69</v>
      </c>
      <c r="K1217" t="s">
        <v>70</v>
      </c>
      <c r="L1217" t="s">
        <v>71</v>
      </c>
      <c r="M1217" t="s">
        <v>72</v>
      </c>
      <c r="P1217" t="s">
        <v>73</v>
      </c>
      <c r="Q1217" t="s">
        <v>74</v>
      </c>
      <c r="S1217">
        <v>3001</v>
      </c>
      <c r="T1217" t="s">
        <v>75</v>
      </c>
      <c r="U1217">
        <v>50.852811000000003</v>
      </c>
      <c r="V1217">
        <v>4.7343580000000003</v>
      </c>
      <c r="W1217" t="s">
        <v>474</v>
      </c>
      <c r="X1217" t="s">
        <v>475</v>
      </c>
      <c r="Z1217" s="9">
        <v>2060</v>
      </c>
      <c r="AA1217" s="9">
        <v>-33.831344999999999</v>
      </c>
      <c r="AB1217" s="9">
        <v>151.20676700000001</v>
      </c>
      <c r="AC1217" t="s">
        <v>476</v>
      </c>
      <c r="AD1217">
        <v>11</v>
      </c>
      <c r="AE1217" s="1" t="s">
        <v>477</v>
      </c>
      <c r="AF1217" s="1" t="s">
        <v>478</v>
      </c>
      <c r="AG1217" s="1">
        <f t="shared" si="54"/>
        <v>0</v>
      </c>
      <c r="AJ1217">
        <v>0</v>
      </c>
      <c r="AK1217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T1217">
        <v>0</v>
      </c>
      <c r="AU1217" s="4">
        <v>0</v>
      </c>
      <c r="AV1217" s="4">
        <v>25.77</v>
      </c>
      <c r="AW1217" s="4">
        <v>25.77</v>
      </c>
      <c r="AY1217" t="s">
        <v>80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 t="s">
        <v>81</v>
      </c>
      <c r="BJ1217" s="6">
        <v>45983</v>
      </c>
      <c r="BK1217" t="s">
        <v>168</v>
      </c>
      <c r="BL1217" t="s">
        <v>169</v>
      </c>
      <c r="BM1217" t="s">
        <v>176</v>
      </c>
      <c r="BN1217" t="s">
        <v>169</v>
      </c>
      <c r="BP1217">
        <v>2025</v>
      </c>
      <c r="BQ1217" t="s">
        <v>170</v>
      </c>
      <c r="BR1217" t="s">
        <v>177</v>
      </c>
    </row>
    <row r="1218" spans="1:70" x14ac:dyDescent="0.25">
      <c r="A1218">
        <v>6722400082</v>
      </c>
      <c r="B1218">
        <v>1996448242</v>
      </c>
      <c r="C1218" t="s">
        <v>66</v>
      </c>
      <c r="D1218" s="4">
        <v>25.8</v>
      </c>
      <c r="E1218" s="5">
        <v>45979</v>
      </c>
      <c r="F1218" s="5">
        <v>45965</v>
      </c>
      <c r="G1218">
        <v>1378</v>
      </c>
      <c r="H1218" t="s">
        <v>67</v>
      </c>
      <c r="I1218" t="s">
        <v>473</v>
      </c>
      <c r="J1218" t="s">
        <v>69</v>
      </c>
      <c r="K1218" t="s">
        <v>70</v>
      </c>
      <c r="L1218" t="s">
        <v>71</v>
      </c>
      <c r="M1218" t="s">
        <v>72</v>
      </c>
      <c r="P1218" t="s">
        <v>73</v>
      </c>
      <c r="Q1218" t="s">
        <v>74</v>
      </c>
      <c r="S1218">
        <v>3001</v>
      </c>
      <c r="T1218" t="s">
        <v>75</v>
      </c>
      <c r="U1218">
        <v>50.852811000000003</v>
      </c>
      <c r="V1218">
        <v>4.7343580000000003</v>
      </c>
      <c r="W1218" t="s">
        <v>474</v>
      </c>
      <c r="X1218" t="s">
        <v>475</v>
      </c>
      <c r="Z1218" s="9">
        <v>2060</v>
      </c>
      <c r="AA1218" s="9">
        <v>-33.831344999999999</v>
      </c>
      <c r="AB1218" s="9">
        <v>151.20676700000001</v>
      </c>
      <c r="AC1218" t="s">
        <v>476</v>
      </c>
      <c r="AD1218">
        <v>11</v>
      </c>
      <c r="AE1218" s="1" t="s">
        <v>477</v>
      </c>
      <c r="AF1218" s="1" t="s">
        <v>478</v>
      </c>
      <c r="AG1218" s="1">
        <f t="shared" si="54"/>
        <v>0</v>
      </c>
      <c r="AJ1218">
        <v>0</v>
      </c>
      <c r="AK1218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T1218">
        <v>0</v>
      </c>
      <c r="AU1218" s="4">
        <v>0</v>
      </c>
      <c r="AV1218" s="4">
        <v>25.8</v>
      </c>
      <c r="AW1218" s="4">
        <v>25.8</v>
      </c>
      <c r="AY1218" t="s">
        <v>80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 t="s">
        <v>81</v>
      </c>
      <c r="BJ1218" s="6">
        <v>45983</v>
      </c>
      <c r="BK1218" t="s">
        <v>168</v>
      </c>
      <c r="BL1218" t="s">
        <v>169</v>
      </c>
      <c r="BM1218" t="s">
        <v>183</v>
      </c>
      <c r="BN1218" t="s">
        <v>169</v>
      </c>
      <c r="BP1218">
        <v>2025</v>
      </c>
      <c r="BQ1218" t="s">
        <v>170</v>
      </c>
      <c r="BR1218" t="s">
        <v>184</v>
      </c>
    </row>
    <row r="1219" spans="1:70" x14ac:dyDescent="0.25">
      <c r="A1219">
        <v>6722400088</v>
      </c>
      <c r="B1219">
        <v>1996448242</v>
      </c>
      <c r="C1219" t="s">
        <v>66</v>
      </c>
      <c r="D1219" s="4">
        <v>25.8</v>
      </c>
      <c r="E1219" s="5">
        <v>45979</v>
      </c>
      <c r="F1219" s="5">
        <v>45965</v>
      </c>
      <c r="G1219">
        <v>1378</v>
      </c>
      <c r="H1219" t="s">
        <v>67</v>
      </c>
      <c r="I1219" t="s">
        <v>473</v>
      </c>
      <c r="J1219" t="s">
        <v>69</v>
      </c>
      <c r="K1219" t="s">
        <v>70</v>
      </c>
      <c r="L1219" t="s">
        <v>71</v>
      </c>
      <c r="M1219" t="s">
        <v>72</v>
      </c>
      <c r="P1219" t="s">
        <v>73</v>
      </c>
      <c r="Q1219" t="s">
        <v>74</v>
      </c>
      <c r="S1219">
        <v>3001</v>
      </c>
      <c r="T1219" t="s">
        <v>75</v>
      </c>
      <c r="U1219">
        <v>50.852811000000003</v>
      </c>
      <c r="V1219">
        <v>4.7343580000000003</v>
      </c>
      <c r="W1219" t="s">
        <v>474</v>
      </c>
      <c r="X1219" t="s">
        <v>475</v>
      </c>
      <c r="Z1219" s="9">
        <v>2060</v>
      </c>
      <c r="AA1219" s="9">
        <v>-33.831344999999999</v>
      </c>
      <c r="AB1219" s="9">
        <v>151.20676700000001</v>
      </c>
      <c r="AC1219" t="s">
        <v>476</v>
      </c>
      <c r="AD1219">
        <v>11</v>
      </c>
      <c r="AE1219" s="1" t="s">
        <v>477</v>
      </c>
      <c r="AF1219" s="1" t="s">
        <v>478</v>
      </c>
      <c r="AG1219" s="1">
        <f t="shared" si="54"/>
        <v>0</v>
      </c>
      <c r="AJ1219">
        <v>0</v>
      </c>
      <c r="AK1219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T1219">
        <v>0</v>
      </c>
      <c r="AU1219" s="4">
        <v>0</v>
      </c>
      <c r="AV1219" s="4">
        <v>25.8</v>
      </c>
      <c r="AW1219" s="4">
        <v>25.8</v>
      </c>
      <c r="AY1219" t="s">
        <v>80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 t="s">
        <v>81</v>
      </c>
      <c r="BJ1219" s="6">
        <v>45983</v>
      </c>
      <c r="BK1219" t="s">
        <v>168</v>
      </c>
      <c r="BL1219" t="s">
        <v>169</v>
      </c>
      <c r="BM1219" t="s">
        <v>183</v>
      </c>
      <c r="BN1219" t="s">
        <v>169</v>
      </c>
      <c r="BP1219">
        <v>2025</v>
      </c>
      <c r="BQ1219" t="s">
        <v>170</v>
      </c>
      <c r="BR1219" t="s">
        <v>184</v>
      </c>
    </row>
    <row r="1220" spans="1:70" x14ac:dyDescent="0.25">
      <c r="A1220">
        <v>6722400087</v>
      </c>
      <c r="B1220">
        <v>1996448242</v>
      </c>
      <c r="C1220" t="s">
        <v>66</v>
      </c>
      <c r="D1220" s="4">
        <v>25.8</v>
      </c>
      <c r="E1220" s="5">
        <v>45979</v>
      </c>
      <c r="F1220" s="5">
        <v>45965</v>
      </c>
      <c r="G1220">
        <v>1378</v>
      </c>
      <c r="H1220" t="s">
        <v>67</v>
      </c>
      <c r="I1220" t="s">
        <v>473</v>
      </c>
      <c r="J1220" t="s">
        <v>69</v>
      </c>
      <c r="K1220" t="s">
        <v>70</v>
      </c>
      <c r="L1220" t="s">
        <v>71</v>
      </c>
      <c r="M1220" t="s">
        <v>72</v>
      </c>
      <c r="P1220" t="s">
        <v>73</v>
      </c>
      <c r="Q1220" t="s">
        <v>74</v>
      </c>
      <c r="S1220">
        <v>3001</v>
      </c>
      <c r="T1220" t="s">
        <v>75</v>
      </c>
      <c r="U1220">
        <v>50.852811000000003</v>
      </c>
      <c r="V1220">
        <v>4.7343580000000003</v>
      </c>
      <c r="W1220" t="s">
        <v>474</v>
      </c>
      <c r="X1220" t="s">
        <v>475</v>
      </c>
      <c r="Z1220" s="9">
        <v>2060</v>
      </c>
      <c r="AA1220" s="9">
        <v>-33.831344999999999</v>
      </c>
      <c r="AB1220" s="9">
        <v>151.20676700000001</v>
      </c>
      <c r="AC1220" t="s">
        <v>476</v>
      </c>
      <c r="AD1220">
        <v>11</v>
      </c>
      <c r="AE1220" s="1" t="s">
        <v>477</v>
      </c>
      <c r="AF1220" s="1" t="s">
        <v>478</v>
      </c>
      <c r="AG1220" s="1">
        <f t="shared" si="54"/>
        <v>0</v>
      </c>
      <c r="AJ1220">
        <v>0</v>
      </c>
      <c r="AK1220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T1220">
        <v>0</v>
      </c>
      <c r="AU1220" s="4">
        <v>0</v>
      </c>
      <c r="AV1220" s="4">
        <v>25.8</v>
      </c>
      <c r="AW1220" s="4">
        <v>25.8</v>
      </c>
      <c r="AY1220" t="s">
        <v>80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 t="s">
        <v>81</v>
      </c>
      <c r="BJ1220" s="6">
        <v>45983</v>
      </c>
      <c r="BK1220" t="s">
        <v>168</v>
      </c>
      <c r="BL1220" t="s">
        <v>169</v>
      </c>
      <c r="BM1220" t="s">
        <v>183</v>
      </c>
      <c r="BN1220" t="s">
        <v>169</v>
      </c>
      <c r="BP1220">
        <v>2025</v>
      </c>
      <c r="BQ1220" t="s">
        <v>170</v>
      </c>
      <c r="BR1220" t="s">
        <v>184</v>
      </c>
    </row>
    <row r="1221" spans="1:70" x14ac:dyDescent="0.25">
      <c r="A1221">
        <v>6722400086</v>
      </c>
      <c r="B1221">
        <v>1996448242</v>
      </c>
      <c r="C1221" t="s">
        <v>66</v>
      </c>
      <c r="D1221" s="4">
        <v>25.8</v>
      </c>
      <c r="E1221" s="5">
        <v>45979</v>
      </c>
      <c r="F1221" s="5">
        <v>45965</v>
      </c>
      <c r="G1221">
        <v>1378</v>
      </c>
      <c r="H1221" t="s">
        <v>67</v>
      </c>
      <c r="I1221" t="s">
        <v>473</v>
      </c>
      <c r="J1221" t="s">
        <v>69</v>
      </c>
      <c r="K1221" t="s">
        <v>70</v>
      </c>
      <c r="L1221" t="s">
        <v>71</v>
      </c>
      <c r="M1221" t="s">
        <v>72</v>
      </c>
      <c r="P1221" t="s">
        <v>73</v>
      </c>
      <c r="Q1221" t="s">
        <v>74</v>
      </c>
      <c r="S1221">
        <v>3001</v>
      </c>
      <c r="T1221" t="s">
        <v>75</v>
      </c>
      <c r="U1221">
        <v>50.852811000000003</v>
      </c>
      <c r="V1221">
        <v>4.7343580000000003</v>
      </c>
      <c r="W1221" t="s">
        <v>474</v>
      </c>
      <c r="X1221" t="s">
        <v>475</v>
      </c>
      <c r="Z1221" s="9">
        <v>2060</v>
      </c>
      <c r="AA1221" s="9">
        <v>-33.831344999999999</v>
      </c>
      <c r="AB1221" s="9">
        <v>151.20676700000001</v>
      </c>
      <c r="AC1221" t="s">
        <v>476</v>
      </c>
      <c r="AD1221">
        <v>11</v>
      </c>
      <c r="AE1221" s="1" t="s">
        <v>477</v>
      </c>
      <c r="AF1221" s="1" t="s">
        <v>478</v>
      </c>
      <c r="AG1221" s="1">
        <f t="shared" si="54"/>
        <v>0</v>
      </c>
      <c r="AJ1221">
        <v>0</v>
      </c>
      <c r="AK1221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T1221">
        <v>0</v>
      </c>
      <c r="AU1221" s="4">
        <v>0</v>
      </c>
      <c r="AV1221" s="4">
        <v>25.8</v>
      </c>
      <c r="AW1221" s="4">
        <v>25.8</v>
      </c>
      <c r="AY1221" t="s">
        <v>80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 t="s">
        <v>81</v>
      </c>
      <c r="BJ1221" s="6">
        <v>45983</v>
      </c>
      <c r="BK1221" t="s">
        <v>168</v>
      </c>
      <c r="BL1221" t="s">
        <v>169</v>
      </c>
      <c r="BM1221" t="s">
        <v>183</v>
      </c>
      <c r="BN1221" t="s">
        <v>169</v>
      </c>
      <c r="BP1221">
        <v>2025</v>
      </c>
      <c r="BQ1221" t="s">
        <v>170</v>
      </c>
      <c r="BR1221" t="s">
        <v>184</v>
      </c>
    </row>
    <row r="1222" spans="1:70" x14ac:dyDescent="0.25">
      <c r="A1222">
        <v>6722400085</v>
      </c>
      <c r="B1222">
        <v>1996448242</v>
      </c>
      <c r="C1222" t="s">
        <v>66</v>
      </c>
      <c r="D1222" s="4">
        <v>25.8</v>
      </c>
      <c r="E1222" s="5">
        <v>45979</v>
      </c>
      <c r="F1222" s="5">
        <v>45965</v>
      </c>
      <c r="G1222">
        <v>1378</v>
      </c>
      <c r="H1222" t="s">
        <v>67</v>
      </c>
      <c r="I1222" t="s">
        <v>473</v>
      </c>
      <c r="J1222" t="s">
        <v>69</v>
      </c>
      <c r="K1222" t="s">
        <v>70</v>
      </c>
      <c r="L1222" t="s">
        <v>71</v>
      </c>
      <c r="M1222" t="s">
        <v>72</v>
      </c>
      <c r="P1222" t="s">
        <v>73</v>
      </c>
      <c r="Q1222" t="s">
        <v>74</v>
      </c>
      <c r="S1222">
        <v>3001</v>
      </c>
      <c r="T1222" t="s">
        <v>75</v>
      </c>
      <c r="U1222">
        <v>50.852811000000003</v>
      </c>
      <c r="V1222">
        <v>4.7343580000000003</v>
      </c>
      <c r="W1222" t="s">
        <v>474</v>
      </c>
      <c r="X1222" t="s">
        <v>475</v>
      </c>
      <c r="Z1222" s="9">
        <v>2060</v>
      </c>
      <c r="AA1222" s="9">
        <v>-33.831344999999999</v>
      </c>
      <c r="AB1222" s="9">
        <v>151.20676700000001</v>
      </c>
      <c r="AC1222" t="s">
        <v>476</v>
      </c>
      <c r="AD1222">
        <v>11</v>
      </c>
      <c r="AE1222" s="1" t="s">
        <v>477</v>
      </c>
      <c r="AF1222" s="1" t="s">
        <v>478</v>
      </c>
      <c r="AG1222" s="1">
        <f t="shared" si="54"/>
        <v>0</v>
      </c>
      <c r="AJ1222">
        <v>0</v>
      </c>
      <c r="AK1222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T1222">
        <v>0</v>
      </c>
      <c r="AU1222" s="4">
        <v>0</v>
      </c>
      <c r="AV1222" s="4">
        <v>25.8</v>
      </c>
      <c r="AW1222" s="4">
        <v>25.8</v>
      </c>
      <c r="AY1222" t="s">
        <v>80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 t="s">
        <v>81</v>
      </c>
      <c r="BJ1222" s="6">
        <v>45983</v>
      </c>
      <c r="BK1222" t="s">
        <v>168</v>
      </c>
      <c r="BL1222" t="s">
        <v>169</v>
      </c>
      <c r="BM1222" t="s">
        <v>183</v>
      </c>
      <c r="BN1222" t="s">
        <v>169</v>
      </c>
      <c r="BP1222">
        <v>2025</v>
      </c>
      <c r="BQ1222" t="s">
        <v>170</v>
      </c>
      <c r="BR1222" t="s">
        <v>184</v>
      </c>
    </row>
    <row r="1223" spans="1:70" x14ac:dyDescent="0.25">
      <c r="A1223">
        <v>6722400090</v>
      </c>
      <c r="B1223">
        <v>1996448242</v>
      </c>
      <c r="C1223" t="s">
        <v>66</v>
      </c>
      <c r="D1223" s="4">
        <v>25.77</v>
      </c>
      <c r="E1223" s="5">
        <v>45979</v>
      </c>
      <c r="F1223" s="5">
        <v>45968</v>
      </c>
      <c r="G1223">
        <v>1378</v>
      </c>
      <c r="H1223" t="s">
        <v>67</v>
      </c>
      <c r="I1223" t="s">
        <v>473</v>
      </c>
      <c r="J1223" t="s">
        <v>69</v>
      </c>
      <c r="K1223" t="s">
        <v>70</v>
      </c>
      <c r="L1223" t="s">
        <v>71</v>
      </c>
      <c r="M1223" t="s">
        <v>72</v>
      </c>
      <c r="P1223" t="s">
        <v>73</v>
      </c>
      <c r="Q1223" t="s">
        <v>74</v>
      </c>
      <c r="S1223">
        <v>3001</v>
      </c>
      <c r="T1223" t="s">
        <v>75</v>
      </c>
      <c r="U1223">
        <v>50.852811000000003</v>
      </c>
      <c r="V1223">
        <v>4.7343580000000003</v>
      </c>
      <c r="W1223" t="s">
        <v>474</v>
      </c>
      <c r="X1223" t="s">
        <v>475</v>
      </c>
      <c r="Z1223" s="9">
        <v>2060</v>
      </c>
      <c r="AA1223" s="9">
        <v>-33.831344999999999</v>
      </c>
      <c r="AB1223" s="9">
        <v>151.20676700000001</v>
      </c>
      <c r="AC1223" t="s">
        <v>476</v>
      </c>
      <c r="AD1223">
        <v>11</v>
      </c>
      <c r="AE1223" s="1" t="s">
        <v>477</v>
      </c>
      <c r="AF1223" s="1" t="s">
        <v>478</v>
      </c>
      <c r="AG1223" s="1">
        <f t="shared" si="54"/>
        <v>0</v>
      </c>
      <c r="AJ1223">
        <v>0</v>
      </c>
      <c r="AK1223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T1223">
        <v>0</v>
      </c>
      <c r="AU1223" s="4">
        <v>0</v>
      </c>
      <c r="AV1223" s="4">
        <v>25.77</v>
      </c>
      <c r="AW1223" s="4">
        <v>25.77</v>
      </c>
      <c r="AY1223" t="s">
        <v>80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 t="s">
        <v>81</v>
      </c>
      <c r="BJ1223" s="6">
        <v>45983</v>
      </c>
      <c r="BK1223" t="s">
        <v>168</v>
      </c>
      <c r="BL1223" t="s">
        <v>169</v>
      </c>
      <c r="BM1223" t="s">
        <v>183</v>
      </c>
      <c r="BN1223" t="s">
        <v>169</v>
      </c>
      <c r="BP1223">
        <v>2025</v>
      </c>
      <c r="BQ1223" t="s">
        <v>170</v>
      </c>
      <c r="BR1223" t="s">
        <v>184</v>
      </c>
    </row>
    <row r="1224" spans="1:70" x14ac:dyDescent="0.25">
      <c r="A1224">
        <v>6711601483</v>
      </c>
      <c r="B1224">
        <v>1992492451</v>
      </c>
      <c r="C1224" t="s">
        <v>66</v>
      </c>
      <c r="D1224" s="4">
        <v>25.8</v>
      </c>
      <c r="E1224" s="5">
        <v>45973</v>
      </c>
      <c r="F1224" s="5">
        <v>45964</v>
      </c>
      <c r="G1224">
        <v>1378</v>
      </c>
      <c r="H1224" t="s">
        <v>67</v>
      </c>
      <c r="I1224" t="s">
        <v>473</v>
      </c>
      <c r="J1224" t="s">
        <v>69</v>
      </c>
      <c r="K1224" t="s">
        <v>70</v>
      </c>
      <c r="L1224" t="s">
        <v>71</v>
      </c>
      <c r="M1224" t="s">
        <v>72</v>
      </c>
      <c r="P1224" t="s">
        <v>73</v>
      </c>
      <c r="Q1224" t="s">
        <v>74</v>
      </c>
      <c r="S1224">
        <v>3001</v>
      </c>
      <c r="T1224" t="s">
        <v>75</v>
      </c>
      <c r="U1224">
        <v>50.852811000000003</v>
      </c>
      <c r="V1224">
        <v>4.7343580000000003</v>
      </c>
      <c r="W1224" t="s">
        <v>474</v>
      </c>
      <c r="X1224" t="s">
        <v>475</v>
      </c>
      <c r="Z1224" s="9">
        <v>2060</v>
      </c>
      <c r="AA1224" s="9">
        <v>-33.831344999999999</v>
      </c>
      <c r="AB1224" s="9">
        <v>151.20676700000001</v>
      </c>
      <c r="AC1224" t="s">
        <v>476</v>
      </c>
      <c r="AD1224">
        <v>11</v>
      </c>
      <c r="AE1224" s="1" t="s">
        <v>477</v>
      </c>
      <c r="AF1224" s="1" t="s">
        <v>478</v>
      </c>
      <c r="AG1224" s="1">
        <f t="shared" si="54"/>
        <v>0</v>
      </c>
      <c r="AJ1224">
        <v>0</v>
      </c>
      <c r="AK122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T1224">
        <v>0</v>
      </c>
      <c r="AU1224" s="4">
        <v>0</v>
      </c>
      <c r="AV1224" s="4">
        <v>25.8</v>
      </c>
      <c r="AW1224" s="4">
        <v>25.8</v>
      </c>
      <c r="AY1224" t="s">
        <v>80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 t="s">
        <v>81</v>
      </c>
      <c r="BJ1224" s="6">
        <v>45976</v>
      </c>
      <c r="BK1224" t="s">
        <v>174</v>
      </c>
      <c r="BL1224" t="s">
        <v>169</v>
      </c>
      <c r="BM1224" t="s">
        <v>183</v>
      </c>
      <c r="BN1224" t="s">
        <v>169</v>
      </c>
      <c r="BP1224">
        <v>2025</v>
      </c>
      <c r="BQ1224" t="s">
        <v>170</v>
      </c>
      <c r="BR1224" t="s">
        <v>184</v>
      </c>
    </row>
    <row r="1225" spans="1:70" x14ac:dyDescent="0.25">
      <c r="A1225">
        <v>6711601482</v>
      </c>
      <c r="B1225">
        <v>1992492451</v>
      </c>
      <c r="C1225" t="s">
        <v>66</v>
      </c>
      <c r="D1225" s="4">
        <v>25.8</v>
      </c>
      <c r="E1225" s="5">
        <v>45973</v>
      </c>
      <c r="F1225" s="5">
        <v>45964</v>
      </c>
      <c r="G1225">
        <v>1378</v>
      </c>
      <c r="H1225" t="s">
        <v>67</v>
      </c>
      <c r="I1225" t="s">
        <v>473</v>
      </c>
      <c r="J1225" t="s">
        <v>69</v>
      </c>
      <c r="K1225" t="s">
        <v>70</v>
      </c>
      <c r="L1225" t="s">
        <v>71</v>
      </c>
      <c r="M1225" t="s">
        <v>72</v>
      </c>
      <c r="P1225" t="s">
        <v>73</v>
      </c>
      <c r="Q1225" t="s">
        <v>74</v>
      </c>
      <c r="S1225">
        <v>3001</v>
      </c>
      <c r="T1225" t="s">
        <v>75</v>
      </c>
      <c r="U1225">
        <v>50.852811000000003</v>
      </c>
      <c r="V1225">
        <v>4.7343580000000003</v>
      </c>
      <c r="W1225" t="s">
        <v>474</v>
      </c>
      <c r="X1225" t="s">
        <v>475</v>
      </c>
      <c r="Z1225" s="9">
        <v>2060</v>
      </c>
      <c r="AA1225" s="9">
        <v>-33.831344999999999</v>
      </c>
      <c r="AB1225" s="9">
        <v>151.20676700000001</v>
      </c>
      <c r="AC1225" t="s">
        <v>476</v>
      </c>
      <c r="AD1225">
        <v>11</v>
      </c>
      <c r="AE1225" s="1" t="s">
        <v>477</v>
      </c>
      <c r="AF1225" s="1" t="s">
        <v>478</v>
      </c>
      <c r="AG1225" s="1">
        <f t="shared" si="54"/>
        <v>0</v>
      </c>
      <c r="AJ1225">
        <v>0</v>
      </c>
      <c r="AK1225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T1225">
        <v>0</v>
      </c>
      <c r="AU1225" s="4">
        <v>0</v>
      </c>
      <c r="AV1225" s="4">
        <v>25.8</v>
      </c>
      <c r="AW1225" s="4">
        <v>25.8</v>
      </c>
      <c r="AY1225" t="s">
        <v>80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 t="s">
        <v>81</v>
      </c>
      <c r="BJ1225" s="6">
        <v>45976</v>
      </c>
      <c r="BK1225" t="s">
        <v>174</v>
      </c>
      <c r="BL1225" t="s">
        <v>169</v>
      </c>
      <c r="BM1225" t="s">
        <v>183</v>
      </c>
      <c r="BN1225" t="s">
        <v>169</v>
      </c>
      <c r="BP1225">
        <v>2025</v>
      </c>
      <c r="BQ1225" t="s">
        <v>170</v>
      </c>
      <c r="BR1225" t="s">
        <v>184</v>
      </c>
    </row>
    <row r="1226" spans="1:70" x14ac:dyDescent="0.25">
      <c r="A1226">
        <v>6711601481</v>
      </c>
      <c r="B1226">
        <v>1992492451</v>
      </c>
      <c r="C1226" t="s">
        <v>66</v>
      </c>
      <c r="D1226" s="4">
        <v>25.8</v>
      </c>
      <c r="E1226" s="5">
        <v>45973</v>
      </c>
      <c r="F1226" s="5">
        <v>45964</v>
      </c>
      <c r="G1226">
        <v>1378</v>
      </c>
      <c r="H1226" t="s">
        <v>67</v>
      </c>
      <c r="I1226" t="s">
        <v>473</v>
      </c>
      <c r="J1226" t="s">
        <v>69</v>
      </c>
      <c r="K1226" t="s">
        <v>70</v>
      </c>
      <c r="L1226" t="s">
        <v>71</v>
      </c>
      <c r="M1226" t="s">
        <v>72</v>
      </c>
      <c r="P1226" t="s">
        <v>73</v>
      </c>
      <c r="Q1226" t="s">
        <v>74</v>
      </c>
      <c r="S1226">
        <v>3001</v>
      </c>
      <c r="T1226" t="s">
        <v>75</v>
      </c>
      <c r="U1226">
        <v>50.852811000000003</v>
      </c>
      <c r="V1226">
        <v>4.7343580000000003</v>
      </c>
      <c r="W1226" t="s">
        <v>474</v>
      </c>
      <c r="X1226" t="s">
        <v>475</v>
      </c>
      <c r="Z1226" s="9">
        <v>2060</v>
      </c>
      <c r="AA1226" s="9">
        <v>-33.831344999999999</v>
      </c>
      <c r="AB1226" s="9">
        <v>151.20676700000001</v>
      </c>
      <c r="AC1226" t="s">
        <v>476</v>
      </c>
      <c r="AD1226">
        <v>11</v>
      </c>
      <c r="AE1226" s="1" t="s">
        <v>477</v>
      </c>
      <c r="AF1226" s="1" t="s">
        <v>478</v>
      </c>
      <c r="AG1226" s="1">
        <f t="shared" si="54"/>
        <v>0</v>
      </c>
      <c r="AJ1226">
        <v>0</v>
      </c>
      <c r="AK1226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T1226">
        <v>0</v>
      </c>
      <c r="AU1226" s="4">
        <v>0</v>
      </c>
      <c r="AV1226" s="4">
        <v>25.8</v>
      </c>
      <c r="AW1226" s="4">
        <v>25.8</v>
      </c>
      <c r="AY1226" t="s">
        <v>80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 t="s">
        <v>81</v>
      </c>
      <c r="BJ1226" s="6">
        <v>45976</v>
      </c>
      <c r="BK1226" t="s">
        <v>174</v>
      </c>
      <c r="BL1226" t="s">
        <v>169</v>
      </c>
      <c r="BM1226" t="s">
        <v>183</v>
      </c>
      <c r="BN1226" t="s">
        <v>169</v>
      </c>
      <c r="BP1226">
        <v>2025</v>
      </c>
      <c r="BQ1226" t="s">
        <v>170</v>
      </c>
      <c r="BR1226" t="s">
        <v>184</v>
      </c>
    </row>
    <row r="1227" spans="1:70" x14ac:dyDescent="0.25">
      <c r="A1227">
        <v>6711601480</v>
      </c>
      <c r="B1227">
        <v>1992492451</v>
      </c>
      <c r="C1227" t="s">
        <v>66</v>
      </c>
      <c r="D1227" s="4">
        <v>25.8</v>
      </c>
      <c r="E1227" s="5">
        <v>45973</v>
      </c>
      <c r="F1227" s="5">
        <v>45964</v>
      </c>
      <c r="G1227">
        <v>1378</v>
      </c>
      <c r="H1227" t="s">
        <v>67</v>
      </c>
      <c r="I1227" t="s">
        <v>473</v>
      </c>
      <c r="J1227" t="s">
        <v>69</v>
      </c>
      <c r="K1227" t="s">
        <v>70</v>
      </c>
      <c r="L1227" t="s">
        <v>71</v>
      </c>
      <c r="M1227" t="s">
        <v>72</v>
      </c>
      <c r="P1227" t="s">
        <v>73</v>
      </c>
      <c r="Q1227" t="s">
        <v>74</v>
      </c>
      <c r="S1227">
        <v>3001</v>
      </c>
      <c r="T1227" t="s">
        <v>75</v>
      </c>
      <c r="U1227">
        <v>50.852811000000003</v>
      </c>
      <c r="V1227">
        <v>4.7343580000000003</v>
      </c>
      <c r="W1227" t="s">
        <v>474</v>
      </c>
      <c r="X1227" t="s">
        <v>475</v>
      </c>
      <c r="Z1227" s="9">
        <v>2060</v>
      </c>
      <c r="AA1227" s="9">
        <v>-33.831344999999999</v>
      </c>
      <c r="AB1227" s="9">
        <v>151.20676700000001</v>
      </c>
      <c r="AC1227" t="s">
        <v>476</v>
      </c>
      <c r="AD1227">
        <v>11</v>
      </c>
      <c r="AE1227" s="1" t="s">
        <v>477</v>
      </c>
      <c r="AF1227" s="1" t="s">
        <v>478</v>
      </c>
      <c r="AG1227" s="1">
        <f t="shared" si="54"/>
        <v>0</v>
      </c>
      <c r="AJ1227">
        <v>0</v>
      </c>
      <c r="AK1227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T1227">
        <v>0</v>
      </c>
      <c r="AU1227" s="4">
        <v>0</v>
      </c>
      <c r="AV1227" s="4">
        <v>25.8</v>
      </c>
      <c r="AW1227" s="4">
        <v>25.8</v>
      </c>
      <c r="AY1227" t="s">
        <v>80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 t="s">
        <v>81</v>
      </c>
      <c r="BJ1227" s="6">
        <v>45976</v>
      </c>
      <c r="BK1227" t="s">
        <v>174</v>
      </c>
      <c r="BL1227" t="s">
        <v>169</v>
      </c>
      <c r="BM1227" t="s">
        <v>183</v>
      </c>
      <c r="BN1227" t="s">
        <v>169</v>
      </c>
      <c r="BP1227">
        <v>2025</v>
      </c>
      <c r="BQ1227" t="s">
        <v>170</v>
      </c>
      <c r="BR1227" t="s">
        <v>184</v>
      </c>
    </row>
    <row r="1228" spans="1:70" x14ac:dyDescent="0.25">
      <c r="A1228">
        <v>6711601478</v>
      </c>
      <c r="B1228">
        <v>1992492451</v>
      </c>
      <c r="C1228" t="s">
        <v>66</v>
      </c>
      <c r="D1228" s="4">
        <v>25.88</v>
      </c>
      <c r="E1228" s="5">
        <v>45973</v>
      </c>
      <c r="F1228" s="5">
        <v>45957</v>
      </c>
      <c r="G1228">
        <v>1378</v>
      </c>
      <c r="H1228" t="s">
        <v>67</v>
      </c>
      <c r="I1228" t="s">
        <v>473</v>
      </c>
      <c r="J1228" t="s">
        <v>69</v>
      </c>
      <c r="K1228" t="s">
        <v>70</v>
      </c>
      <c r="L1228" t="s">
        <v>71</v>
      </c>
      <c r="M1228" t="s">
        <v>72</v>
      </c>
      <c r="P1228" t="s">
        <v>73</v>
      </c>
      <c r="Q1228" t="s">
        <v>74</v>
      </c>
      <c r="S1228">
        <v>3001</v>
      </c>
      <c r="T1228" t="s">
        <v>75</v>
      </c>
      <c r="U1228">
        <v>50.852811000000003</v>
      </c>
      <c r="V1228">
        <v>4.7343580000000003</v>
      </c>
      <c r="W1228" t="s">
        <v>481</v>
      </c>
      <c r="X1228" t="s">
        <v>482</v>
      </c>
      <c r="Z1228" s="9">
        <v>5031</v>
      </c>
      <c r="AA1228" s="9">
        <v>-34.922316000000002</v>
      </c>
      <c r="AB1228" s="9">
        <v>138.55852200000001</v>
      </c>
      <c r="AC1228" t="s">
        <v>476</v>
      </c>
      <c r="AD1228">
        <v>11</v>
      </c>
      <c r="AE1228" s="1" t="s">
        <v>477</v>
      </c>
      <c r="AF1228" s="1" t="s">
        <v>478</v>
      </c>
      <c r="AG1228" s="1">
        <f t="shared" si="54"/>
        <v>0</v>
      </c>
      <c r="AJ1228">
        <v>0</v>
      </c>
      <c r="AK1228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T1228">
        <v>0</v>
      </c>
      <c r="AU1228" s="4">
        <v>0</v>
      </c>
      <c r="AV1228" s="4">
        <v>25.88</v>
      </c>
      <c r="AW1228" s="4">
        <v>25.88</v>
      </c>
      <c r="AY1228" t="s">
        <v>80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 t="s">
        <v>81</v>
      </c>
      <c r="BJ1228" s="6">
        <v>45976</v>
      </c>
      <c r="BK1228" t="s">
        <v>174</v>
      </c>
      <c r="BL1228" t="s">
        <v>169</v>
      </c>
      <c r="BM1228" t="s">
        <v>186</v>
      </c>
      <c r="BN1228" t="s">
        <v>83</v>
      </c>
      <c r="BP1228">
        <v>2025</v>
      </c>
      <c r="BQ1228" t="s">
        <v>187</v>
      </c>
      <c r="BR1228" t="s">
        <v>188</v>
      </c>
    </row>
    <row r="1229" spans="1:70" x14ac:dyDescent="0.25">
      <c r="A1229">
        <v>6711601479</v>
      </c>
      <c r="B1229">
        <v>1992492451</v>
      </c>
      <c r="C1229" t="s">
        <v>66</v>
      </c>
      <c r="D1229" s="4">
        <v>25.88</v>
      </c>
      <c r="E1229" s="5">
        <v>45973</v>
      </c>
      <c r="F1229" s="5">
        <v>45957</v>
      </c>
      <c r="G1229">
        <v>1378</v>
      </c>
      <c r="H1229" t="s">
        <v>67</v>
      </c>
      <c r="I1229" t="s">
        <v>473</v>
      </c>
      <c r="J1229" t="s">
        <v>69</v>
      </c>
      <c r="K1229" t="s">
        <v>70</v>
      </c>
      <c r="L1229" t="s">
        <v>71</v>
      </c>
      <c r="M1229" t="s">
        <v>72</v>
      </c>
      <c r="P1229" t="s">
        <v>73</v>
      </c>
      <c r="Q1229" t="s">
        <v>74</v>
      </c>
      <c r="S1229">
        <v>3001</v>
      </c>
      <c r="T1229" t="s">
        <v>75</v>
      </c>
      <c r="U1229">
        <v>50.852811000000003</v>
      </c>
      <c r="V1229">
        <v>4.7343580000000003</v>
      </c>
      <c r="W1229" t="s">
        <v>481</v>
      </c>
      <c r="X1229" t="s">
        <v>482</v>
      </c>
      <c r="Z1229" s="9">
        <v>5031</v>
      </c>
      <c r="AA1229" s="9">
        <v>-34.922316000000002</v>
      </c>
      <c r="AB1229" s="9">
        <v>138.55852200000001</v>
      </c>
      <c r="AC1229" t="s">
        <v>476</v>
      </c>
      <c r="AD1229">
        <v>11</v>
      </c>
      <c r="AE1229" s="1" t="s">
        <v>477</v>
      </c>
      <c r="AF1229" s="1" t="s">
        <v>478</v>
      </c>
      <c r="AG1229" s="1">
        <f t="shared" si="54"/>
        <v>0</v>
      </c>
      <c r="AJ1229">
        <v>0</v>
      </c>
      <c r="AK1229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T1229">
        <v>0</v>
      </c>
      <c r="AU1229" s="4">
        <v>0</v>
      </c>
      <c r="AV1229" s="4">
        <v>25.88</v>
      </c>
      <c r="AW1229" s="4">
        <v>25.88</v>
      </c>
      <c r="AY1229" t="s">
        <v>80</v>
      </c>
      <c r="BA1229">
        <v>0</v>
      </c>
      <c r="BB1229">
        <v>0</v>
      </c>
      <c r="BC1229">
        <v>0</v>
      </c>
      <c r="BD1229">
        <v>0</v>
      </c>
      <c r="BE1229">
        <v>1</v>
      </c>
      <c r="BF1229" t="s">
        <v>81</v>
      </c>
      <c r="BJ1229" s="6">
        <v>45976</v>
      </c>
      <c r="BK1229" t="s">
        <v>174</v>
      </c>
      <c r="BL1229" t="s">
        <v>169</v>
      </c>
      <c r="BM1229" t="s">
        <v>186</v>
      </c>
      <c r="BN1229" t="s">
        <v>83</v>
      </c>
      <c r="BP1229">
        <v>2025</v>
      </c>
      <c r="BQ1229" t="s">
        <v>187</v>
      </c>
      <c r="BR1229" t="s">
        <v>188</v>
      </c>
    </row>
    <row r="1230" spans="1:70" x14ac:dyDescent="0.25">
      <c r="A1230">
        <v>6701720870</v>
      </c>
      <c r="B1230">
        <v>1985983167</v>
      </c>
      <c r="C1230" t="s">
        <v>66</v>
      </c>
      <c r="D1230" s="4">
        <v>25.88</v>
      </c>
      <c r="E1230" s="5">
        <v>45965</v>
      </c>
      <c r="F1230" s="5">
        <v>45957</v>
      </c>
      <c r="G1230">
        <v>1378</v>
      </c>
      <c r="H1230" t="s">
        <v>67</v>
      </c>
      <c r="I1230" t="s">
        <v>473</v>
      </c>
      <c r="J1230" t="s">
        <v>69</v>
      </c>
      <c r="K1230" t="s">
        <v>70</v>
      </c>
      <c r="L1230" t="s">
        <v>71</v>
      </c>
      <c r="M1230" t="s">
        <v>72</v>
      </c>
      <c r="P1230" t="s">
        <v>73</v>
      </c>
      <c r="Q1230" t="s">
        <v>74</v>
      </c>
      <c r="S1230">
        <v>3001</v>
      </c>
      <c r="T1230" t="s">
        <v>75</v>
      </c>
      <c r="U1230">
        <v>50.852811000000003</v>
      </c>
      <c r="V1230">
        <v>4.7343580000000003</v>
      </c>
      <c r="W1230" t="s">
        <v>474</v>
      </c>
      <c r="X1230" t="s">
        <v>475</v>
      </c>
      <c r="Z1230" s="9">
        <v>2060</v>
      </c>
      <c r="AA1230" s="9">
        <v>-33.831344999999999</v>
      </c>
      <c r="AB1230" s="9">
        <v>151.20676700000001</v>
      </c>
      <c r="AC1230" t="s">
        <v>476</v>
      </c>
      <c r="AD1230">
        <v>11</v>
      </c>
      <c r="AE1230" s="1" t="s">
        <v>477</v>
      </c>
      <c r="AF1230" s="1" t="s">
        <v>478</v>
      </c>
      <c r="AG1230" s="1">
        <f t="shared" si="54"/>
        <v>0</v>
      </c>
      <c r="AJ1230">
        <v>0</v>
      </c>
      <c r="AK1230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T1230">
        <v>0</v>
      </c>
      <c r="AU1230" s="4">
        <v>0</v>
      </c>
      <c r="AV1230" s="4">
        <v>25.88</v>
      </c>
      <c r="AW1230" s="4">
        <v>25.88</v>
      </c>
      <c r="AY1230" t="s">
        <v>80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 t="s">
        <v>81</v>
      </c>
      <c r="BJ1230" s="6">
        <v>45969</v>
      </c>
      <c r="BK1230" t="s">
        <v>176</v>
      </c>
      <c r="BL1230" t="s">
        <v>169</v>
      </c>
      <c r="BM1230" t="s">
        <v>186</v>
      </c>
      <c r="BN1230" t="s">
        <v>83</v>
      </c>
      <c r="BP1230">
        <v>2025</v>
      </c>
      <c r="BQ1230" t="s">
        <v>187</v>
      </c>
      <c r="BR1230" t="s">
        <v>188</v>
      </c>
    </row>
    <row r="1231" spans="1:70" x14ac:dyDescent="0.25">
      <c r="A1231">
        <v>6701720860</v>
      </c>
      <c r="B1231">
        <v>1985983167</v>
      </c>
      <c r="C1231" t="s">
        <v>66</v>
      </c>
      <c r="D1231" s="4">
        <v>25.83</v>
      </c>
      <c r="E1231" s="5">
        <v>45965</v>
      </c>
      <c r="F1231" s="5">
        <v>45949</v>
      </c>
      <c r="G1231">
        <v>1378</v>
      </c>
      <c r="H1231" t="s">
        <v>67</v>
      </c>
      <c r="I1231" t="s">
        <v>473</v>
      </c>
      <c r="J1231" t="s">
        <v>69</v>
      </c>
      <c r="K1231" t="s">
        <v>70</v>
      </c>
      <c r="L1231" t="s">
        <v>71</v>
      </c>
      <c r="M1231" t="s">
        <v>72</v>
      </c>
      <c r="P1231" t="s">
        <v>73</v>
      </c>
      <c r="Q1231" t="s">
        <v>74</v>
      </c>
      <c r="S1231">
        <v>3001</v>
      </c>
      <c r="T1231" t="s">
        <v>75</v>
      </c>
      <c r="U1231">
        <v>50.852811000000003</v>
      </c>
      <c r="V1231">
        <v>4.7343580000000003</v>
      </c>
      <c r="W1231" t="s">
        <v>474</v>
      </c>
      <c r="X1231" t="s">
        <v>475</v>
      </c>
      <c r="Z1231" s="9">
        <v>2060</v>
      </c>
      <c r="AA1231" s="9">
        <v>-33.831344999999999</v>
      </c>
      <c r="AB1231" s="9">
        <v>151.20676700000001</v>
      </c>
      <c r="AC1231" t="s">
        <v>476</v>
      </c>
      <c r="AD1231">
        <v>11</v>
      </c>
      <c r="AE1231" s="1" t="s">
        <v>477</v>
      </c>
      <c r="AF1231" s="1" t="s">
        <v>478</v>
      </c>
      <c r="AG1231" s="1">
        <f t="shared" si="54"/>
        <v>0</v>
      </c>
      <c r="AJ1231">
        <v>0</v>
      </c>
      <c r="AK1231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T1231">
        <v>0</v>
      </c>
      <c r="AU1231" s="4">
        <v>0</v>
      </c>
      <c r="AV1231" s="4">
        <v>25.83</v>
      </c>
      <c r="AW1231" s="4">
        <v>25.83</v>
      </c>
      <c r="AY1231" t="s">
        <v>80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 t="s">
        <v>81</v>
      </c>
      <c r="BJ1231" s="6">
        <v>45969</v>
      </c>
      <c r="BK1231" t="s">
        <v>176</v>
      </c>
      <c r="BL1231" t="s">
        <v>169</v>
      </c>
      <c r="BM1231" t="s">
        <v>194</v>
      </c>
      <c r="BN1231" t="s">
        <v>83</v>
      </c>
      <c r="BP1231">
        <v>2025</v>
      </c>
      <c r="BQ1231" t="s">
        <v>187</v>
      </c>
      <c r="BR1231" t="s">
        <v>195</v>
      </c>
    </row>
    <row r="1232" spans="1:70" x14ac:dyDescent="0.25">
      <c r="A1232">
        <v>6701720869</v>
      </c>
      <c r="B1232">
        <v>1985983167</v>
      </c>
      <c r="C1232" t="s">
        <v>66</v>
      </c>
      <c r="D1232" s="4">
        <v>25.88</v>
      </c>
      <c r="E1232" s="5">
        <v>45965</v>
      </c>
      <c r="F1232" s="5">
        <v>45957</v>
      </c>
      <c r="G1232">
        <v>1378</v>
      </c>
      <c r="H1232" t="s">
        <v>67</v>
      </c>
      <c r="I1232" t="s">
        <v>473</v>
      </c>
      <c r="J1232" t="s">
        <v>69</v>
      </c>
      <c r="K1232" t="s">
        <v>70</v>
      </c>
      <c r="L1232" t="s">
        <v>71</v>
      </c>
      <c r="M1232" t="s">
        <v>72</v>
      </c>
      <c r="P1232" t="s">
        <v>73</v>
      </c>
      <c r="Q1232" t="s">
        <v>74</v>
      </c>
      <c r="S1232">
        <v>3001</v>
      </c>
      <c r="T1232" t="s">
        <v>75</v>
      </c>
      <c r="U1232">
        <v>50.852811000000003</v>
      </c>
      <c r="V1232">
        <v>4.7343580000000003</v>
      </c>
      <c r="W1232" t="s">
        <v>474</v>
      </c>
      <c r="X1232" t="s">
        <v>475</v>
      </c>
      <c r="Z1232" s="9">
        <v>2060</v>
      </c>
      <c r="AA1232" s="9">
        <v>-33.831344999999999</v>
      </c>
      <c r="AB1232" s="9">
        <v>151.20676700000001</v>
      </c>
      <c r="AC1232" t="s">
        <v>476</v>
      </c>
      <c r="AD1232">
        <v>11</v>
      </c>
      <c r="AE1232" s="1" t="s">
        <v>477</v>
      </c>
      <c r="AF1232" s="1" t="s">
        <v>478</v>
      </c>
      <c r="AG1232" s="1">
        <f t="shared" si="54"/>
        <v>0</v>
      </c>
      <c r="AJ1232">
        <v>0</v>
      </c>
      <c r="AK1232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T1232">
        <v>0</v>
      </c>
      <c r="AU1232" s="4">
        <v>0</v>
      </c>
      <c r="AV1232" s="4">
        <v>25.88</v>
      </c>
      <c r="AW1232" s="4">
        <v>25.88</v>
      </c>
      <c r="AY1232" t="s">
        <v>80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 t="s">
        <v>81</v>
      </c>
      <c r="BJ1232" s="6">
        <v>45969</v>
      </c>
      <c r="BK1232" t="s">
        <v>176</v>
      </c>
      <c r="BL1232" t="s">
        <v>169</v>
      </c>
      <c r="BM1232" t="s">
        <v>186</v>
      </c>
      <c r="BN1232" t="s">
        <v>83</v>
      </c>
      <c r="BP1232">
        <v>2025</v>
      </c>
      <c r="BQ1232" t="s">
        <v>187</v>
      </c>
      <c r="BR1232" t="s">
        <v>188</v>
      </c>
    </row>
    <row r="1233" spans="1:70" x14ac:dyDescent="0.25">
      <c r="A1233">
        <v>6701720867</v>
      </c>
      <c r="B1233">
        <v>1985983167</v>
      </c>
      <c r="C1233" t="s">
        <v>66</v>
      </c>
      <c r="D1233" s="4">
        <v>25.88</v>
      </c>
      <c r="E1233" s="5">
        <v>45965</v>
      </c>
      <c r="F1233" s="5">
        <v>45957</v>
      </c>
      <c r="G1233">
        <v>1378</v>
      </c>
      <c r="H1233" t="s">
        <v>67</v>
      </c>
      <c r="I1233" t="s">
        <v>473</v>
      </c>
      <c r="J1233" t="s">
        <v>69</v>
      </c>
      <c r="K1233" t="s">
        <v>70</v>
      </c>
      <c r="L1233" t="s">
        <v>71</v>
      </c>
      <c r="M1233" t="s">
        <v>72</v>
      </c>
      <c r="P1233" t="s">
        <v>73</v>
      </c>
      <c r="Q1233" t="s">
        <v>74</v>
      </c>
      <c r="S1233">
        <v>3001</v>
      </c>
      <c r="T1233" t="s">
        <v>75</v>
      </c>
      <c r="U1233">
        <v>50.852811000000003</v>
      </c>
      <c r="V1233">
        <v>4.7343580000000003</v>
      </c>
      <c r="W1233" t="s">
        <v>474</v>
      </c>
      <c r="X1233" t="s">
        <v>475</v>
      </c>
      <c r="Z1233" s="9">
        <v>2060</v>
      </c>
      <c r="AA1233" s="9">
        <v>-33.831344999999999</v>
      </c>
      <c r="AB1233" s="9">
        <v>151.20676700000001</v>
      </c>
      <c r="AC1233" t="s">
        <v>476</v>
      </c>
      <c r="AD1233">
        <v>11</v>
      </c>
      <c r="AE1233" s="1" t="s">
        <v>477</v>
      </c>
      <c r="AF1233" s="1" t="s">
        <v>478</v>
      </c>
      <c r="AG1233" s="1">
        <f t="shared" si="54"/>
        <v>0</v>
      </c>
      <c r="AJ1233">
        <v>0</v>
      </c>
      <c r="AK1233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T1233">
        <v>0</v>
      </c>
      <c r="AU1233" s="4">
        <v>0</v>
      </c>
      <c r="AV1233" s="4">
        <v>25.88</v>
      </c>
      <c r="AW1233" s="4">
        <v>25.88</v>
      </c>
      <c r="AY1233" t="s">
        <v>80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 t="s">
        <v>81</v>
      </c>
      <c r="BJ1233" s="6">
        <v>45969</v>
      </c>
      <c r="BK1233" t="s">
        <v>176</v>
      </c>
      <c r="BL1233" t="s">
        <v>169</v>
      </c>
      <c r="BM1233" t="s">
        <v>186</v>
      </c>
      <c r="BN1233" t="s">
        <v>83</v>
      </c>
      <c r="BP1233">
        <v>2025</v>
      </c>
      <c r="BQ1233" t="s">
        <v>187</v>
      </c>
      <c r="BR1233" t="s">
        <v>188</v>
      </c>
    </row>
    <row r="1234" spans="1:70" x14ac:dyDescent="0.25">
      <c r="A1234">
        <v>6701720859</v>
      </c>
      <c r="B1234">
        <v>1985983167</v>
      </c>
      <c r="C1234" t="s">
        <v>66</v>
      </c>
      <c r="D1234" s="4">
        <v>25.83</v>
      </c>
      <c r="E1234" s="5">
        <v>45965</v>
      </c>
      <c r="F1234" s="5">
        <v>45949</v>
      </c>
      <c r="G1234">
        <v>1378</v>
      </c>
      <c r="H1234" t="s">
        <v>67</v>
      </c>
      <c r="I1234" t="s">
        <v>473</v>
      </c>
      <c r="J1234" t="s">
        <v>69</v>
      </c>
      <c r="K1234" t="s">
        <v>70</v>
      </c>
      <c r="L1234" t="s">
        <v>71</v>
      </c>
      <c r="M1234" t="s">
        <v>72</v>
      </c>
      <c r="P1234" t="s">
        <v>73</v>
      </c>
      <c r="Q1234" t="s">
        <v>74</v>
      </c>
      <c r="S1234">
        <v>3001</v>
      </c>
      <c r="T1234" t="s">
        <v>75</v>
      </c>
      <c r="U1234">
        <v>50.852811000000003</v>
      </c>
      <c r="V1234">
        <v>4.7343580000000003</v>
      </c>
      <c r="W1234" t="s">
        <v>474</v>
      </c>
      <c r="X1234" t="s">
        <v>475</v>
      </c>
      <c r="Z1234" s="9">
        <v>2060</v>
      </c>
      <c r="AA1234" s="9">
        <v>-33.831344999999999</v>
      </c>
      <c r="AB1234" s="9">
        <v>151.20676700000001</v>
      </c>
      <c r="AC1234" t="s">
        <v>476</v>
      </c>
      <c r="AD1234">
        <v>11</v>
      </c>
      <c r="AE1234" s="1" t="s">
        <v>477</v>
      </c>
      <c r="AF1234" s="1" t="s">
        <v>478</v>
      </c>
      <c r="AG1234" s="1">
        <f t="shared" si="54"/>
        <v>0</v>
      </c>
      <c r="AJ1234">
        <v>0</v>
      </c>
      <c r="AK123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T1234">
        <v>0</v>
      </c>
      <c r="AU1234" s="4">
        <v>0</v>
      </c>
      <c r="AV1234" s="4">
        <v>25.83</v>
      </c>
      <c r="AW1234" s="4">
        <v>25.83</v>
      </c>
      <c r="AY1234" t="s">
        <v>80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 t="s">
        <v>81</v>
      </c>
      <c r="BJ1234" s="6">
        <v>45969</v>
      </c>
      <c r="BK1234" t="s">
        <v>176</v>
      </c>
      <c r="BL1234" t="s">
        <v>169</v>
      </c>
      <c r="BM1234" t="s">
        <v>194</v>
      </c>
      <c r="BN1234" t="s">
        <v>83</v>
      </c>
      <c r="BP1234">
        <v>2025</v>
      </c>
      <c r="BQ1234" t="s">
        <v>187</v>
      </c>
      <c r="BR1234" t="s">
        <v>195</v>
      </c>
    </row>
    <row r="1235" spans="1:70" x14ac:dyDescent="0.25">
      <c r="A1235">
        <v>6701720858</v>
      </c>
      <c r="B1235">
        <v>1985983167</v>
      </c>
      <c r="C1235" t="s">
        <v>66</v>
      </c>
      <c r="D1235" s="4">
        <v>25.83</v>
      </c>
      <c r="E1235" s="5">
        <v>45965</v>
      </c>
      <c r="F1235" s="5">
        <v>45949</v>
      </c>
      <c r="G1235">
        <v>1378</v>
      </c>
      <c r="H1235" t="s">
        <v>67</v>
      </c>
      <c r="I1235" t="s">
        <v>473</v>
      </c>
      <c r="J1235" t="s">
        <v>69</v>
      </c>
      <c r="K1235" t="s">
        <v>70</v>
      </c>
      <c r="L1235" t="s">
        <v>71</v>
      </c>
      <c r="M1235" t="s">
        <v>72</v>
      </c>
      <c r="P1235" t="s">
        <v>73</v>
      </c>
      <c r="Q1235" t="s">
        <v>74</v>
      </c>
      <c r="S1235">
        <v>3001</v>
      </c>
      <c r="T1235" t="s">
        <v>75</v>
      </c>
      <c r="U1235">
        <v>50.852811000000003</v>
      </c>
      <c r="V1235">
        <v>4.7343580000000003</v>
      </c>
      <c r="W1235" t="s">
        <v>474</v>
      </c>
      <c r="X1235" t="s">
        <v>475</v>
      </c>
      <c r="Z1235" s="9">
        <v>2060</v>
      </c>
      <c r="AA1235" s="9">
        <v>-33.831344999999999</v>
      </c>
      <c r="AB1235" s="9">
        <v>151.20676700000001</v>
      </c>
      <c r="AC1235" t="s">
        <v>476</v>
      </c>
      <c r="AD1235">
        <v>11</v>
      </c>
      <c r="AE1235" s="1" t="s">
        <v>477</v>
      </c>
      <c r="AF1235" s="1" t="s">
        <v>478</v>
      </c>
      <c r="AG1235" s="1">
        <f t="shared" si="54"/>
        <v>0</v>
      </c>
      <c r="AJ1235">
        <v>0</v>
      </c>
      <c r="AK1235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T1235">
        <v>0</v>
      </c>
      <c r="AU1235" s="4">
        <v>0</v>
      </c>
      <c r="AV1235" s="4">
        <v>25.83</v>
      </c>
      <c r="AW1235" s="4">
        <v>25.83</v>
      </c>
      <c r="AY1235" t="s">
        <v>80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 t="s">
        <v>81</v>
      </c>
      <c r="BJ1235" s="6">
        <v>45969</v>
      </c>
      <c r="BK1235" t="s">
        <v>176</v>
      </c>
      <c r="BL1235" t="s">
        <v>169</v>
      </c>
      <c r="BM1235" t="s">
        <v>194</v>
      </c>
      <c r="BN1235" t="s">
        <v>83</v>
      </c>
      <c r="BP1235">
        <v>2025</v>
      </c>
      <c r="BQ1235" t="s">
        <v>187</v>
      </c>
      <c r="BR1235" t="s">
        <v>195</v>
      </c>
    </row>
    <row r="1236" spans="1:70" x14ac:dyDescent="0.25">
      <c r="A1236">
        <v>6701720868</v>
      </c>
      <c r="B1236">
        <v>1985983167</v>
      </c>
      <c r="C1236" t="s">
        <v>66</v>
      </c>
      <c r="D1236" s="4">
        <v>25.88</v>
      </c>
      <c r="E1236" s="5">
        <v>45965</v>
      </c>
      <c r="F1236" s="5">
        <v>45957</v>
      </c>
      <c r="G1236">
        <v>1378</v>
      </c>
      <c r="H1236" t="s">
        <v>67</v>
      </c>
      <c r="I1236" t="s">
        <v>473</v>
      </c>
      <c r="J1236" t="s">
        <v>69</v>
      </c>
      <c r="K1236" t="s">
        <v>70</v>
      </c>
      <c r="L1236" t="s">
        <v>71</v>
      </c>
      <c r="M1236" t="s">
        <v>72</v>
      </c>
      <c r="P1236" t="s">
        <v>73</v>
      </c>
      <c r="Q1236" t="s">
        <v>74</v>
      </c>
      <c r="S1236">
        <v>3001</v>
      </c>
      <c r="T1236" t="s">
        <v>75</v>
      </c>
      <c r="U1236">
        <v>50.852811000000003</v>
      </c>
      <c r="V1236">
        <v>4.7343580000000003</v>
      </c>
      <c r="W1236" t="s">
        <v>474</v>
      </c>
      <c r="X1236" t="s">
        <v>475</v>
      </c>
      <c r="Z1236" s="9">
        <v>2060</v>
      </c>
      <c r="AA1236" s="9">
        <v>-33.831344999999999</v>
      </c>
      <c r="AB1236" s="9">
        <v>151.20676700000001</v>
      </c>
      <c r="AC1236" t="s">
        <v>476</v>
      </c>
      <c r="AD1236">
        <v>11</v>
      </c>
      <c r="AE1236" s="1" t="s">
        <v>477</v>
      </c>
      <c r="AF1236" s="1" t="s">
        <v>478</v>
      </c>
      <c r="AG1236" s="1">
        <f t="shared" si="54"/>
        <v>0</v>
      </c>
      <c r="AJ1236">
        <v>0</v>
      </c>
      <c r="AK1236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T1236">
        <v>0</v>
      </c>
      <c r="AU1236" s="4">
        <v>0</v>
      </c>
      <c r="AV1236" s="4">
        <v>25.88</v>
      </c>
      <c r="AW1236" s="4">
        <v>25.88</v>
      </c>
      <c r="AY1236" t="s">
        <v>80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 t="s">
        <v>81</v>
      </c>
      <c r="BJ1236" s="6">
        <v>45969</v>
      </c>
      <c r="BK1236" t="s">
        <v>176</v>
      </c>
      <c r="BL1236" t="s">
        <v>169</v>
      </c>
      <c r="BM1236" t="s">
        <v>186</v>
      </c>
      <c r="BN1236" t="s">
        <v>83</v>
      </c>
      <c r="BP1236">
        <v>2025</v>
      </c>
      <c r="BQ1236" t="s">
        <v>187</v>
      </c>
      <c r="BR1236" t="s">
        <v>188</v>
      </c>
    </row>
    <row r="1237" spans="1:70" x14ac:dyDescent="0.25">
      <c r="A1237">
        <v>6701720876</v>
      </c>
      <c r="B1237">
        <v>1985983167</v>
      </c>
      <c r="C1237" t="s">
        <v>66</v>
      </c>
      <c r="D1237" s="4">
        <v>25.88</v>
      </c>
      <c r="E1237" s="5">
        <v>45965</v>
      </c>
      <c r="F1237" s="5">
        <v>45958</v>
      </c>
      <c r="G1237">
        <v>1378</v>
      </c>
      <c r="H1237" t="s">
        <v>67</v>
      </c>
      <c r="I1237" t="s">
        <v>473</v>
      </c>
      <c r="J1237" t="s">
        <v>69</v>
      </c>
      <c r="K1237" t="s">
        <v>70</v>
      </c>
      <c r="L1237" t="s">
        <v>71</v>
      </c>
      <c r="M1237" t="s">
        <v>72</v>
      </c>
      <c r="P1237" t="s">
        <v>73</v>
      </c>
      <c r="Q1237" t="s">
        <v>74</v>
      </c>
      <c r="S1237">
        <v>3001</v>
      </c>
      <c r="T1237" t="s">
        <v>75</v>
      </c>
      <c r="U1237">
        <v>50.852811000000003</v>
      </c>
      <c r="V1237">
        <v>4.7343580000000003</v>
      </c>
      <c r="W1237" t="s">
        <v>474</v>
      </c>
      <c r="X1237" t="s">
        <v>475</v>
      </c>
      <c r="Z1237" s="9">
        <v>2060</v>
      </c>
      <c r="AA1237" s="9">
        <v>-33.831344999999999</v>
      </c>
      <c r="AB1237" s="9">
        <v>151.20676700000001</v>
      </c>
      <c r="AC1237" t="s">
        <v>476</v>
      </c>
      <c r="AD1237">
        <v>11</v>
      </c>
      <c r="AE1237" s="1" t="s">
        <v>477</v>
      </c>
      <c r="AF1237" s="1" t="s">
        <v>478</v>
      </c>
      <c r="AG1237" s="1">
        <f t="shared" si="54"/>
        <v>0</v>
      </c>
      <c r="AJ1237">
        <v>0</v>
      </c>
      <c r="AK1237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T1237">
        <v>0</v>
      </c>
      <c r="AU1237" s="4">
        <v>0</v>
      </c>
      <c r="AV1237" s="4">
        <v>25.88</v>
      </c>
      <c r="AW1237" s="4">
        <v>25.88</v>
      </c>
      <c r="AY1237" t="s">
        <v>80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 t="s">
        <v>81</v>
      </c>
      <c r="BJ1237" s="6">
        <v>45969</v>
      </c>
      <c r="BK1237" t="s">
        <v>176</v>
      </c>
      <c r="BL1237" t="s">
        <v>169</v>
      </c>
      <c r="BM1237" t="s">
        <v>186</v>
      </c>
      <c r="BN1237" t="s">
        <v>83</v>
      </c>
      <c r="BP1237">
        <v>2025</v>
      </c>
      <c r="BQ1237" t="s">
        <v>187</v>
      </c>
      <c r="BR1237" t="s">
        <v>188</v>
      </c>
    </row>
    <row r="1238" spans="1:70" x14ac:dyDescent="0.25">
      <c r="A1238">
        <v>6701720863</v>
      </c>
      <c r="B1238">
        <v>1985983167</v>
      </c>
      <c r="C1238" t="s">
        <v>66</v>
      </c>
      <c r="D1238" s="4">
        <v>25.83</v>
      </c>
      <c r="E1238" s="5">
        <v>45965</v>
      </c>
      <c r="F1238" s="5">
        <v>45951</v>
      </c>
      <c r="G1238">
        <v>1378</v>
      </c>
      <c r="H1238" t="s">
        <v>67</v>
      </c>
      <c r="I1238" t="s">
        <v>473</v>
      </c>
      <c r="J1238" t="s">
        <v>69</v>
      </c>
      <c r="K1238" t="s">
        <v>70</v>
      </c>
      <c r="L1238" t="s">
        <v>71</v>
      </c>
      <c r="M1238" t="s">
        <v>72</v>
      </c>
      <c r="P1238" t="s">
        <v>73</v>
      </c>
      <c r="Q1238" t="s">
        <v>74</v>
      </c>
      <c r="S1238">
        <v>3001</v>
      </c>
      <c r="T1238" t="s">
        <v>75</v>
      </c>
      <c r="U1238">
        <v>50.852811000000003</v>
      </c>
      <c r="V1238">
        <v>4.7343580000000003</v>
      </c>
      <c r="W1238" t="s">
        <v>474</v>
      </c>
      <c r="X1238" t="s">
        <v>475</v>
      </c>
      <c r="Z1238" s="9">
        <v>2060</v>
      </c>
      <c r="AA1238" s="9">
        <v>-33.831344999999999</v>
      </c>
      <c r="AB1238" s="9">
        <v>151.20676700000001</v>
      </c>
      <c r="AC1238" t="s">
        <v>476</v>
      </c>
      <c r="AD1238">
        <v>11</v>
      </c>
      <c r="AE1238" s="1" t="s">
        <v>477</v>
      </c>
      <c r="AF1238" s="1" t="s">
        <v>478</v>
      </c>
      <c r="AG1238" s="1">
        <f t="shared" si="54"/>
        <v>0</v>
      </c>
      <c r="AJ1238">
        <v>0</v>
      </c>
      <c r="AK1238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T1238">
        <v>0</v>
      </c>
      <c r="AU1238" s="4">
        <v>0</v>
      </c>
      <c r="AV1238" s="4">
        <v>25.83</v>
      </c>
      <c r="AW1238" s="4">
        <v>25.83</v>
      </c>
      <c r="AY1238" t="s">
        <v>80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 t="s">
        <v>81</v>
      </c>
      <c r="BJ1238" s="6">
        <v>45969</v>
      </c>
      <c r="BK1238" t="s">
        <v>176</v>
      </c>
      <c r="BL1238" t="s">
        <v>169</v>
      </c>
      <c r="BM1238" t="s">
        <v>194</v>
      </c>
      <c r="BN1238" t="s">
        <v>83</v>
      </c>
      <c r="BP1238">
        <v>2025</v>
      </c>
      <c r="BQ1238" t="s">
        <v>187</v>
      </c>
      <c r="BR1238" t="s">
        <v>195</v>
      </c>
    </row>
    <row r="1239" spans="1:70" x14ac:dyDescent="0.25">
      <c r="A1239">
        <v>6701720865</v>
      </c>
      <c r="B1239">
        <v>1985983167</v>
      </c>
      <c r="C1239" t="s">
        <v>66</v>
      </c>
      <c r="D1239" s="4">
        <v>25.88</v>
      </c>
      <c r="E1239" s="5">
        <v>45965</v>
      </c>
      <c r="F1239" s="5">
        <v>45953</v>
      </c>
      <c r="G1239">
        <v>1378</v>
      </c>
      <c r="H1239" t="s">
        <v>67</v>
      </c>
      <c r="I1239" t="s">
        <v>473</v>
      </c>
      <c r="J1239" t="s">
        <v>69</v>
      </c>
      <c r="K1239" t="s">
        <v>70</v>
      </c>
      <c r="L1239" t="s">
        <v>71</v>
      </c>
      <c r="M1239" t="s">
        <v>72</v>
      </c>
      <c r="P1239" t="s">
        <v>73</v>
      </c>
      <c r="Q1239" t="s">
        <v>74</v>
      </c>
      <c r="S1239">
        <v>3001</v>
      </c>
      <c r="T1239" t="s">
        <v>75</v>
      </c>
      <c r="U1239">
        <v>50.852811000000003</v>
      </c>
      <c r="V1239">
        <v>4.7343580000000003</v>
      </c>
      <c r="W1239" t="s">
        <v>474</v>
      </c>
      <c r="X1239" t="s">
        <v>475</v>
      </c>
      <c r="Z1239" s="9">
        <v>2060</v>
      </c>
      <c r="AA1239" s="9">
        <v>-33.831344999999999</v>
      </c>
      <c r="AB1239" s="9">
        <v>151.20676700000001</v>
      </c>
      <c r="AC1239" t="s">
        <v>476</v>
      </c>
      <c r="AD1239">
        <v>11</v>
      </c>
      <c r="AE1239" s="1" t="s">
        <v>477</v>
      </c>
      <c r="AF1239" s="1" t="s">
        <v>478</v>
      </c>
      <c r="AG1239" s="1">
        <f t="shared" si="54"/>
        <v>0</v>
      </c>
      <c r="AJ1239">
        <v>0</v>
      </c>
      <c r="AK1239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T1239">
        <v>0</v>
      </c>
      <c r="AU1239" s="4">
        <v>0</v>
      </c>
      <c r="AV1239" s="4">
        <v>25.88</v>
      </c>
      <c r="AW1239" s="4">
        <v>25.88</v>
      </c>
      <c r="AY1239" t="s">
        <v>80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 t="s">
        <v>81</v>
      </c>
      <c r="BJ1239" s="6">
        <v>45969</v>
      </c>
      <c r="BK1239" t="s">
        <v>176</v>
      </c>
      <c r="BL1239" t="s">
        <v>169</v>
      </c>
      <c r="BM1239" t="s">
        <v>194</v>
      </c>
      <c r="BN1239" t="s">
        <v>83</v>
      </c>
      <c r="BP1239">
        <v>2025</v>
      </c>
      <c r="BQ1239" t="s">
        <v>187</v>
      </c>
      <c r="BR1239" t="s">
        <v>195</v>
      </c>
    </row>
    <row r="1240" spans="1:70" x14ac:dyDescent="0.25">
      <c r="A1240">
        <v>6701720866</v>
      </c>
      <c r="B1240">
        <v>1985983167</v>
      </c>
      <c r="C1240" t="s">
        <v>66</v>
      </c>
      <c r="D1240" s="4">
        <v>25.88</v>
      </c>
      <c r="E1240" s="5">
        <v>45965</v>
      </c>
      <c r="F1240" s="5">
        <v>45957</v>
      </c>
      <c r="G1240">
        <v>1378</v>
      </c>
      <c r="H1240" t="s">
        <v>67</v>
      </c>
      <c r="I1240" t="s">
        <v>473</v>
      </c>
      <c r="J1240" t="s">
        <v>69</v>
      </c>
      <c r="K1240" t="s">
        <v>70</v>
      </c>
      <c r="L1240" t="s">
        <v>71</v>
      </c>
      <c r="M1240" t="s">
        <v>72</v>
      </c>
      <c r="P1240" t="s">
        <v>73</v>
      </c>
      <c r="Q1240" t="s">
        <v>74</v>
      </c>
      <c r="S1240">
        <v>3001</v>
      </c>
      <c r="T1240" t="s">
        <v>75</v>
      </c>
      <c r="U1240">
        <v>50.852811000000003</v>
      </c>
      <c r="V1240">
        <v>4.7343580000000003</v>
      </c>
      <c r="W1240" t="s">
        <v>474</v>
      </c>
      <c r="X1240" t="s">
        <v>475</v>
      </c>
      <c r="Z1240" s="9">
        <v>2060</v>
      </c>
      <c r="AA1240" s="9">
        <v>-33.831344999999999</v>
      </c>
      <c r="AB1240" s="9">
        <v>151.20676700000001</v>
      </c>
      <c r="AC1240" t="s">
        <v>476</v>
      </c>
      <c r="AD1240">
        <v>11</v>
      </c>
      <c r="AE1240" s="1" t="s">
        <v>477</v>
      </c>
      <c r="AF1240" s="1" t="s">
        <v>478</v>
      </c>
      <c r="AG1240" s="1">
        <f t="shared" si="54"/>
        <v>0</v>
      </c>
      <c r="AJ1240">
        <v>0</v>
      </c>
      <c r="AK1240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T1240">
        <v>0</v>
      </c>
      <c r="AU1240" s="4">
        <v>0</v>
      </c>
      <c r="AV1240" s="4">
        <v>25.88</v>
      </c>
      <c r="AW1240" s="4">
        <v>25.88</v>
      </c>
      <c r="AY1240" t="s">
        <v>80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 t="s">
        <v>81</v>
      </c>
      <c r="BJ1240" s="6">
        <v>45969</v>
      </c>
      <c r="BK1240" t="s">
        <v>176</v>
      </c>
      <c r="BL1240" t="s">
        <v>169</v>
      </c>
      <c r="BM1240" t="s">
        <v>186</v>
      </c>
      <c r="BN1240" t="s">
        <v>83</v>
      </c>
      <c r="BP1240">
        <v>2025</v>
      </c>
      <c r="BQ1240" t="s">
        <v>187</v>
      </c>
      <c r="BR1240" t="s">
        <v>188</v>
      </c>
    </row>
    <row r="1241" spans="1:70" x14ac:dyDescent="0.25">
      <c r="A1241">
        <v>6701720862</v>
      </c>
      <c r="B1241">
        <v>1985983167</v>
      </c>
      <c r="C1241" t="s">
        <v>66</v>
      </c>
      <c r="D1241" s="4">
        <v>25.83</v>
      </c>
      <c r="E1241" s="5">
        <v>45965</v>
      </c>
      <c r="F1241" s="5">
        <v>45950</v>
      </c>
      <c r="G1241">
        <v>1378</v>
      </c>
      <c r="H1241" t="s">
        <v>67</v>
      </c>
      <c r="I1241" t="s">
        <v>473</v>
      </c>
      <c r="J1241" t="s">
        <v>69</v>
      </c>
      <c r="K1241" t="s">
        <v>70</v>
      </c>
      <c r="L1241" t="s">
        <v>71</v>
      </c>
      <c r="M1241" t="s">
        <v>72</v>
      </c>
      <c r="P1241" t="s">
        <v>73</v>
      </c>
      <c r="Q1241" t="s">
        <v>74</v>
      </c>
      <c r="S1241">
        <v>3001</v>
      </c>
      <c r="T1241" t="s">
        <v>75</v>
      </c>
      <c r="U1241">
        <v>50.852811000000003</v>
      </c>
      <c r="V1241">
        <v>4.7343580000000003</v>
      </c>
      <c r="W1241" t="s">
        <v>481</v>
      </c>
      <c r="X1241" t="s">
        <v>482</v>
      </c>
      <c r="Z1241" s="9">
        <v>5031</v>
      </c>
      <c r="AA1241" s="9">
        <v>-34.922316000000002</v>
      </c>
      <c r="AB1241" s="9">
        <v>138.55852200000001</v>
      </c>
      <c r="AC1241" t="s">
        <v>476</v>
      </c>
      <c r="AD1241">
        <v>11</v>
      </c>
      <c r="AE1241" s="1" t="s">
        <v>477</v>
      </c>
      <c r="AF1241" s="1" t="s">
        <v>478</v>
      </c>
      <c r="AG1241" s="1">
        <f t="shared" si="54"/>
        <v>0</v>
      </c>
      <c r="AJ1241">
        <v>0</v>
      </c>
      <c r="AK1241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T1241">
        <v>0</v>
      </c>
      <c r="AU1241" s="4">
        <v>0</v>
      </c>
      <c r="AV1241" s="4">
        <v>25.83</v>
      </c>
      <c r="AW1241" s="4">
        <v>25.83</v>
      </c>
      <c r="AY1241" t="s">
        <v>80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 t="s">
        <v>81</v>
      </c>
      <c r="BJ1241" s="6">
        <v>45969</v>
      </c>
      <c r="BK1241" t="s">
        <v>176</v>
      </c>
      <c r="BL1241" t="s">
        <v>169</v>
      </c>
      <c r="BM1241" t="s">
        <v>194</v>
      </c>
      <c r="BN1241" t="s">
        <v>83</v>
      </c>
      <c r="BP1241">
        <v>2025</v>
      </c>
      <c r="BQ1241" t="s">
        <v>187</v>
      </c>
      <c r="BR1241" t="s">
        <v>195</v>
      </c>
    </row>
    <row r="1242" spans="1:70" x14ac:dyDescent="0.25">
      <c r="A1242">
        <v>6701720875</v>
      </c>
      <c r="B1242">
        <v>1985983167</v>
      </c>
      <c r="C1242" t="s">
        <v>66</v>
      </c>
      <c r="D1242" s="4">
        <v>25.88</v>
      </c>
      <c r="E1242" s="5">
        <v>45965</v>
      </c>
      <c r="F1242" s="5">
        <v>45958</v>
      </c>
      <c r="G1242">
        <v>1378</v>
      </c>
      <c r="H1242" t="s">
        <v>67</v>
      </c>
      <c r="I1242" t="s">
        <v>473</v>
      </c>
      <c r="J1242" t="s">
        <v>69</v>
      </c>
      <c r="K1242" t="s">
        <v>70</v>
      </c>
      <c r="L1242" t="s">
        <v>71</v>
      </c>
      <c r="M1242" t="s">
        <v>72</v>
      </c>
      <c r="P1242" t="s">
        <v>73</v>
      </c>
      <c r="Q1242" t="s">
        <v>74</v>
      </c>
      <c r="S1242">
        <v>3001</v>
      </c>
      <c r="T1242" t="s">
        <v>75</v>
      </c>
      <c r="U1242">
        <v>50.852811000000003</v>
      </c>
      <c r="V1242">
        <v>4.7343580000000003</v>
      </c>
      <c r="W1242" t="s">
        <v>474</v>
      </c>
      <c r="X1242" t="s">
        <v>475</v>
      </c>
      <c r="Z1242" s="9">
        <v>2060</v>
      </c>
      <c r="AA1242" s="9">
        <v>-33.831344999999999</v>
      </c>
      <c r="AB1242" s="9">
        <v>151.20676700000001</v>
      </c>
      <c r="AC1242" t="s">
        <v>476</v>
      </c>
      <c r="AD1242">
        <v>11</v>
      </c>
      <c r="AE1242" s="1" t="s">
        <v>477</v>
      </c>
      <c r="AF1242" s="1" t="s">
        <v>478</v>
      </c>
      <c r="AG1242" s="1">
        <f t="shared" si="54"/>
        <v>0</v>
      </c>
      <c r="AJ1242">
        <v>0</v>
      </c>
      <c r="AK1242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T1242">
        <v>0</v>
      </c>
      <c r="AU1242" s="4">
        <v>0</v>
      </c>
      <c r="AV1242" s="4">
        <v>25.88</v>
      </c>
      <c r="AW1242" s="4">
        <v>25.88</v>
      </c>
      <c r="AY1242" t="s">
        <v>80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 t="s">
        <v>81</v>
      </c>
      <c r="BJ1242" s="6">
        <v>45969</v>
      </c>
      <c r="BK1242" t="s">
        <v>176</v>
      </c>
      <c r="BL1242" t="s">
        <v>169</v>
      </c>
      <c r="BM1242" t="s">
        <v>186</v>
      </c>
      <c r="BN1242" t="s">
        <v>83</v>
      </c>
      <c r="BP1242">
        <v>2025</v>
      </c>
      <c r="BQ1242" t="s">
        <v>187</v>
      </c>
      <c r="BR1242" t="s">
        <v>188</v>
      </c>
    </row>
    <row r="1243" spans="1:70" x14ac:dyDescent="0.25">
      <c r="A1243">
        <v>6701720874</v>
      </c>
      <c r="B1243">
        <v>1985983167</v>
      </c>
      <c r="C1243" t="s">
        <v>66</v>
      </c>
      <c r="D1243" s="4">
        <v>25.88</v>
      </c>
      <c r="E1243" s="5">
        <v>45965</v>
      </c>
      <c r="F1243" s="5">
        <v>45958</v>
      </c>
      <c r="G1243">
        <v>1378</v>
      </c>
      <c r="H1243" t="s">
        <v>67</v>
      </c>
      <c r="I1243" t="s">
        <v>473</v>
      </c>
      <c r="J1243" t="s">
        <v>69</v>
      </c>
      <c r="K1243" t="s">
        <v>70</v>
      </c>
      <c r="L1243" t="s">
        <v>71</v>
      </c>
      <c r="M1243" t="s">
        <v>72</v>
      </c>
      <c r="P1243" t="s">
        <v>73</v>
      </c>
      <c r="Q1243" t="s">
        <v>74</v>
      </c>
      <c r="S1243">
        <v>3001</v>
      </c>
      <c r="T1243" t="s">
        <v>75</v>
      </c>
      <c r="U1243">
        <v>50.852811000000003</v>
      </c>
      <c r="V1243">
        <v>4.7343580000000003</v>
      </c>
      <c r="W1243" t="s">
        <v>474</v>
      </c>
      <c r="X1243" t="s">
        <v>475</v>
      </c>
      <c r="Z1243" s="9">
        <v>2060</v>
      </c>
      <c r="AA1243" s="9">
        <v>-33.831344999999999</v>
      </c>
      <c r="AB1243" s="9">
        <v>151.20676700000001</v>
      </c>
      <c r="AC1243" t="s">
        <v>476</v>
      </c>
      <c r="AD1243">
        <v>11</v>
      </c>
      <c r="AE1243" s="1" t="s">
        <v>477</v>
      </c>
      <c r="AF1243" s="1" t="s">
        <v>478</v>
      </c>
      <c r="AG1243" s="1">
        <f t="shared" si="54"/>
        <v>0</v>
      </c>
      <c r="AJ1243">
        <v>0</v>
      </c>
      <c r="AK1243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T1243">
        <v>0</v>
      </c>
      <c r="AU1243" s="4">
        <v>0</v>
      </c>
      <c r="AV1243" s="4">
        <v>25.88</v>
      </c>
      <c r="AW1243" s="4">
        <v>25.88</v>
      </c>
      <c r="AY1243" t="s">
        <v>80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 t="s">
        <v>81</v>
      </c>
      <c r="BJ1243" s="6">
        <v>45969</v>
      </c>
      <c r="BK1243" t="s">
        <v>176</v>
      </c>
      <c r="BL1243" t="s">
        <v>169</v>
      </c>
      <c r="BM1243" t="s">
        <v>186</v>
      </c>
      <c r="BN1243" t="s">
        <v>83</v>
      </c>
      <c r="BP1243">
        <v>2025</v>
      </c>
      <c r="BQ1243" t="s">
        <v>187</v>
      </c>
      <c r="BR1243" t="s">
        <v>188</v>
      </c>
    </row>
    <row r="1244" spans="1:70" x14ac:dyDescent="0.25">
      <c r="A1244">
        <v>6701720857</v>
      </c>
      <c r="B1244">
        <v>1985983167</v>
      </c>
      <c r="C1244" t="s">
        <v>66</v>
      </c>
      <c r="D1244" s="4">
        <v>25.83</v>
      </c>
      <c r="E1244" s="5">
        <v>45965</v>
      </c>
      <c r="F1244" s="5">
        <v>45949</v>
      </c>
      <c r="G1244">
        <v>1378</v>
      </c>
      <c r="H1244" t="s">
        <v>67</v>
      </c>
      <c r="I1244" t="s">
        <v>473</v>
      </c>
      <c r="J1244" t="s">
        <v>69</v>
      </c>
      <c r="K1244" t="s">
        <v>70</v>
      </c>
      <c r="L1244" t="s">
        <v>71</v>
      </c>
      <c r="M1244" t="s">
        <v>72</v>
      </c>
      <c r="P1244" t="s">
        <v>73</v>
      </c>
      <c r="Q1244" t="s">
        <v>74</v>
      </c>
      <c r="S1244">
        <v>3001</v>
      </c>
      <c r="T1244" t="s">
        <v>75</v>
      </c>
      <c r="U1244">
        <v>50.852811000000003</v>
      </c>
      <c r="V1244">
        <v>4.7343580000000003</v>
      </c>
      <c r="W1244" t="s">
        <v>474</v>
      </c>
      <c r="X1244" t="s">
        <v>475</v>
      </c>
      <c r="Z1244" s="9">
        <v>2060</v>
      </c>
      <c r="AA1244" s="9">
        <v>-33.831344999999999</v>
      </c>
      <c r="AB1244" s="9">
        <v>151.20676700000001</v>
      </c>
      <c r="AC1244" t="s">
        <v>476</v>
      </c>
      <c r="AD1244">
        <v>11</v>
      </c>
      <c r="AE1244" s="1" t="s">
        <v>477</v>
      </c>
      <c r="AF1244" s="1" t="s">
        <v>478</v>
      </c>
      <c r="AG1244" s="1">
        <f t="shared" si="54"/>
        <v>0</v>
      </c>
      <c r="AJ1244">
        <v>0</v>
      </c>
      <c r="AK124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T1244">
        <v>0</v>
      </c>
      <c r="AU1244" s="4">
        <v>0</v>
      </c>
      <c r="AV1244" s="4">
        <v>25.83</v>
      </c>
      <c r="AW1244" s="4">
        <v>25.83</v>
      </c>
      <c r="AY1244" t="s">
        <v>80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 t="s">
        <v>81</v>
      </c>
      <c r="BJ1244" s="6">
        <v>45969</v>
      </c>
      <c r="BK1244" t="s">
        <v>176</v>
      </c>
      <c r="BL1244" t="s">
        <v>169</v>
      </c>
      <c r="BM1244" t="s">
        <v>194</v>
      </c>
      <c r="BN1244" t="s">
        <v>83</v>
      </c>
      <c r="BP1244">
        <v>2025</v>
      </c>
      <c r="BQ1244" t="s">
        <v>187</v>
      </c>
      <c r="BR1244" t="s">
        <v>195</v>
      </c>
    </row>
    <row r="1245" spans="1:70" x14ac:dyDescent="0.25">
      <c r="A1245">
        <v>6701720873</v>
      </c>
      <c r="B1245">
        <v>1985983167</v>
      </c>
      <c r="C1245" t="s">
        <v>66</v>
      </c>
      <c r="D1245" s="4">
        <v>25.88</v>
      </c>
      <c r="E1245" s="5">
        <v>45965</v>
      </c>
      <c r="F1245" s="5">
        <v>45958</v>
      </c>
      <c r="G1245">
        <v>1378</v>
      </c>
      <c r="H1245" t="s">
        <v>67</v>
      </c>
      <c r="I1245" t="s">
        <v>473</v>
      </c>
      <c r="J1245" t="s">
        <v>69</v>
      </c>
      <c r="K1245" t="s">
        <v>70</v>
      </c>
      <c r="L1245" t="s">
        <v>71</v>
      </c>
      <c r="M1245" t="s">
        <v>72</v>
      </c>
      <c r="P1245" t="s">
        <v>73</v>
      </c>
      <c r="Q1245" t="s">
        <v>74</v>
      </c>
      <c r="S1245">
        <v>3001</v>
      </c>
      <c r="T1245" t="s">
        <v>75</v>
      </c>
      <c r="U1245">
        <v>50.852811000000003</v>
      </c>
      <c r="V1245">
        <v>4.7343580000000003</v>
      </c>
      <c r="W1245" t="s">
        <v>474</v>
      </c>
      <c r="X1245" t="s">
        <v>475</v>
      </c>
      <c r="Z1245" s="9">
        <v>2060</v>
      </c>
      <c r="AA1245" s="9">
        <v>-33.831344999999999</v>
      </c>
      <c r="AB1245" s="9">
        <v>151.20676700000001</v>
      </c>
      <c r="AC1245" t="s">
        <v>476</v>
      </c>
      <c r="AD1245">
        <v>11</v>
      </c>
      <c r="AE1245" s="1" t="s">
        <v>477</v>
      </c>
      <c r="AF1245" s="1" t="s">
        <v>478</v>
      </c>
      <c r="AG1245" s="1">
        <f t="shared" si="54"/>
        <v>0</v>
      </c>
      <c r="AJ1245">
        <v>0</v>
      </c>
      <c r="AK1245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T1245">
        <v>0</v>
      </c>
      <c r="AU1245" s="4">
        <v>0</v>
      </c>
      <c r="AV1245" s="4">
        <v>25.88</v>
      </c>
      <c r="AW1245" s="4">
        <v>25.88</v>
      </c>
      <c r="AY1245" t="s">
        <v>80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 t="s">
        <v>81</v>
      </c>
      <c r="BJ1245" s="6">
        <v>45969</v>
      </c>
      <c r="BK1245" t="s">
        <v>176</v>
      </c>
      <c r="BL1245" t="s">
        <v>169</v>
      </c>
      <c r="BM1245" t="s">
        <v>186</v>
      </c>
      <c r="BN1245" t="s">
        <v>83</v>
      </c>
      <c r="BP1245">
        <v>2025</v>
      </c>
      <c r="BQ1245" t="s">
        <v>187</v>
      </c>
      <c r="BR1245" t="s">
        <v>188</v>
      </c>
    </row>
    <row r="1246" spans="1:70" x14ac:dyDescent="0.25">
      <c r="A1246">
        <v>6701720872</v>
      </c>
      <c r="B1246">
        <v>1985983167</v>
      </c>
      <c r="C1246" t="s">
        <v>66</v>
      </c>
      <c r="D1246" s="4">
        <v>25.88</v>
      </c>
      <c r="E1246" s="5">
        <v>45965</v>
      </c>
      <c r="F1246" s="5">
        <v>45958</v>
      </c>
      <c r="G1246">
        <v>1378</v>
      </c>
      <c r="H1246" t="s">
        <v>67</v>
      </c>
      <c r="I1246" t="s">
        <v>473</v>
      </c>
      <c r="J1246" t="s">
        <v>69</v>
      </c>
      <c r="K1246" t="s">
        <v>70</v>
      </c>
      <c r="L1246" t="s">
        <v>71</v>
      </c>
      <c r="M1246" t="s">
        <v>72</v>
      </c>
      <c r="P1246" t="s">
        <v>73</v>
      </c>
      <c r="Q1246" t="s">
        <v>74</v>
      </c>
      <c r="S1246">
        <v>3001</v>
      </c>
      <c r="T1246" t="s">
        <v>75</v>
      </c>
      <c r="U1246">
        <v>50.852811000000003</v>
      </c>
      <c r="V1246">
        <v>4.7343580000000003</v>
      </c>
      <c r="W1246" t="s">
        <v>474</v>
      </c>
      <c r="X1246" t="s">
        <v>475</v>
      </c>
      <c r="Z1246" s="9">
        <v>2060</v>
      </c>
      <c r="AA1246" s="9">
        <v>-33.831344999999999</v>
      </c>
      <c r="AB1246" s="9">
        <v>151.20676700000001</v>
      </c>
      <c r="AC1246" t="s">
        <v>476</v>
      </c>
      <c r="AD1246">
        <v>11</v>
      </c>
      <c r="AE1246" s="1" t="s">
        <v>477</v>
      </c>
      <c r="AF1246" s="1" t="s">
        <v>478</v>
      </c>
      <c r="AG1246" s="1">
        <f t="shared" si="54"/>
        <v>0</v>
      </c>
      <c r="AJ1246">
        <v>0</v>
      </c>
      <c r="AK1246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T1246">
        <v>0</v>
      </c>
      <c r="AU1246" s="4">
        <v>0</v>
      </c>
      <c r="AV1246" s="4">
        <v>25.88</v>
      </c>
      <c r="AW1246" s="4">
        <v>25.88</v>
      </c>
      <c r="AY1246" t="s">
        <v>80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 t="s">
        <v>81</v>
      </c>
      <c r="BJ1246" s="6">
        <v>45969</v>
      </c>
      <c r="BK1246" t="s">
        <v>176</v>
      </c>
      <c r="BL1246" t="s">
        <v>169</v>
      </c>
      <c r="BM1246" t="s">
        <v>186</v>
      </c>
      <c r="BN1246" t="s">
        <v>83</v>
      </c>
      <c r="BP1246">
        <v>2025</v>
      </c>
      <c r="BQ1246" t="s">
        <v>187</v>
      </c>
      <c r="BR1246" t="s">
        <v>188</v>
      </c>
    </row>
    <row r="1247" spans="1:70" x14ac:dyDescent="0.25">
      <c r="A1247">
        <v>6701720864</v>
      </c>
      <c r="B1247">
        <v>1985983167</v>
      </c>
      <c r="C1247" t="s">
        <v>66</v>
      </c>
      <c r="D1247" s="4">
        <v>25.83</v>
      </c>
      <c r="E1247" s="5">
        <v>45965</v>
      </c>
      <c r="F1247" s="5">
        <v>45951</v>
      </c>
      <c r="G1247">
        <v>1378</v>
      </c>
      <c r="H1247" t="s">
        <v>67</v>
      </c>
      <c r="I1247" t="s">
        <v>473</v>
      </c>
      <c r="J1247" t="s">
        <v>69</v>
      </c>
      <c r="K1247" t="s">
        <v>70</v>
      </c>
      <c r="L1247" t="s">
        <v>71</v>
      </c>
      <c r="M1247" t="s">
        <v>72</v>
      </c>
      <c r="P1247" t="s">
        <v>73</v>
      </c>
      <c r="Q1247" t="s">
        <v>74</v>
      </c>
      <c r="S1247">
        <v>3001</v>
      </c>
      <c r="T1247" t="s">
        <v>75</v>
      </c>
      <c r="U1247">
        <v>50.852811000000003</v>
      </c>
      <c r="V1247">
        <v>4.7343580000000003</v>
      </c>
      <c r="W1247" t="s">
        <v>474</v>
      </c>
      <c r="X1247" t="s">
        <v>475</v>
      </c>
      <c r="Z1247" s="9">
        <v>2060</v>
      </c>
      <c r="AA1247" s="9">
        <v>-33.831344999999999</v>
      </c>
      <c r="AB1247" s="9">
        <v>151.20676700000001</v>
      </c>
      <c r="AC1247" t="s">
        <v>476</v>
      </c>
      <c r="AD1247">
        <v>11</v>
      </c>
      <c r="AE1247" s="1" t="s">
        <v>477</v>
      </c>
      <c r="AF1247" s="1" t="s">
        <v>478</v>
      </c>
      <c r="AG1247" s="1">
        <f t="shared" si="54"/>
        <v>0</v>
      </c>
      <c r="AJ1247">
        <v>0</v>
      </c>
      <c r="AK1247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T1247">
        <v>0</v>
      </c>
      <c r="AU1247" s="4">
        <v>0</v>
      </c>
      <c r="AV1247" s="4">
        <v>25.83</v>
      </c>
      <c r="AW1247" s="4">
        <v>25.83</v>
      </c>
      <c r="AY1247" t="s">
        <v>80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 t="s">
        <v>81</v>
      </c>
      <c r="BJ1247" s="6">
        <v>45969</v>
      </c>
      <c r="BK1247" t="s">
        <v>176</v>
      </c>
      <c r="BL1247" t="s">
        <v>169</v>
      </c>
      <c r="BM1247" t="s">
        <v>194</v>
      </c>
      <c r="BN1247" t="s">
        <v>83</v>
      </c>
      <c r="BP1247">
        <v>2025</v>
      </c>
      <c r="BQ1247" t="s">
        <v>187</v>
      </c>
      <c r="BR1247" t="s">
        <v>195</v>
      </c>
    </row>
    <row r="1248" spans="1:70" x14ac:dyDescent="0.25">
      <c r="A1248">
        <v>6701720861</v>
      </c>
      <c r="B1248">
        <v>1985983167</v>
      </c>
      <c r="C1248" t="s">
        <v>66</v>
      </c>
      <c r="D1248" s="4">
        <v>25.83</v>
      </c>
      <c r="E1248" s="5">
        <v>45965</v>
      </c>
      <c r="F1248" s="5">
        <v>45949</v>
      </c>
      <c r="G1248">
        <v>1378</v>
      </c>
      <c r="H1248" t="s">
        <v>67</v>
      </c>
      <c r="I1248" t="s">
        <v>473</v>
      </c>
      <c r="J1248" t="s">
        <v>69</v>
      </c>
      <c r="K1248" t="s">
        <v>70</v>
      </c>
      <c r="L1248" t="s">
        <v>71</v>
      </c>
      <c r="M1248" t="s">
        <v>72</v>
      </c>
      <c r="P1248" t="s">
        <v>73</v>
      </c>
      <c r="Q1248" t="s">
        <v>74</v>
      </c>
      <c r="S1248">
        <v>3001</v>
      </c>
      <c r="T1248" t="s">
        <v>75</v>
      </c>
      <c r="U1248">
        <v>50.852811000000003</v>
      </c>
      <c r="V1248">
        <v>4.7343580000000003</v>
      </c>
      <c r="W1248" t="s">
        <v>483</v>
      </c>
      <c r="X1248" t="s">
        <v>484</v>
      </c>
      <c r="Z1248" s="9">
        <v>2086</v>
      </c>
      <c r="AA1248" s="9">
        <v>-33.751351999999997</v>
      </c>
      <c r="AB1248" s="9">
        <v>151.243256</v>
      </c>
      <c r="AC1248" t="s">
        <v>476</v>
      </c>
      <c r="AD1248">
        <v>11</v>
      </c>
      <c r="AE1248" s="1" t="s">
        <v>477</v>
      </c>
      <c r="AF1248" s="1" t="s">
        <v>478</v>
      </c>
      <c r="AG1248" s="1">
        <f t="shared" si="54"/>
        <v>0</v>
      </c>
      <c r="AJ1248">
        <v>0</v>
      </c>
      <c r="AK1248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T1248">
        <v>0</v>
      </c>
      <c r="AU1248" s="4">
        <v>0</v>
      </c>
      <c r="AV1248" s="4">
        <v>25.83</v>
      </c>
      <c r="AW1248" s="4">
        <v>25.83</v>
      </c>
      <c r="AY1248" t="s">
        <v>80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 t="s">
        <v>81</v>
      </c>
      <c r="BJ1248" s="6">
        <v>45969</v>
      </c>
      <c r="BK1248" t="s">
        <v>176</v>
      </c>
      <c r="BL1248" t="s">
        <v>169</v>
      </c>
      <c r="BM1248" t="s">
        <v>194</v>
      </c>
      <c r="BN1248" t="s">
        <v>83</v>
      </c>
      <c r="BP1248">
        <v>2025</v>
      </c>
      <c r="BQ1248" t="s">
        <v>187</v>
      </c>
      <c r="BR1248" t="s">
        <v>195</v>
      </c>
    </row>
    <row r="1249" spans="1:70" x14ac:dyDescent="0.25">
      <c r="A1249">
        <v>6701720871</v>
      </c>
      <c r="B1249">
        <v>1985983167</v>
      </c>
      <c r="C1249" t="s">
        <v>66</v>
      </c>
      <c r="D1249" s="4">
        <v>25.88</v>
      </c>
      <c r="E1249" s="5">
        <v>45965</v>
      </c>
      <c r="F1249" s="5">
        <v>45957</v>
      </c>
      <c r="G1249">
        <v>1378</v>
      </c>
      <c r="H1249" t="s">
        <v>67</v>
      </c>
      <c r="I1249" t="s">
        <v>473</v>
      </c>
      <c r="J1249" t="s">
        <v>69</v>
      </c>
      <c r="K1249" t="s">
        <v>70</v>
      </c>
      <c r="L1249" t="s">
        <v>71</v>
      </c>
      <c r="M1249" t="s">
        <v>72</v>
      </c>
      <c r="P1249" t="s">
        <v>73</v>
      </c>
      <c r="Q1249" t="s">
        <v>74</v>
      </c>
      <c r="S1249">
        <v>3001</v>
      </c>
      <c r="T1249" t="s">
        <v>75</v>
      </c>
      <c r="U1249">
        <v>50.852811000000003</v>
      </c>
      <c r="V1249">
        <v>4.7343580000000003</v>
      </c>
      <c r="W1249" t="s">
        <v>474</v>
      </c>
      <c r="X1249" t="s">
        <v>475</v>
      </c>
      <c r="Z1249" s="9">
        <v>2060</v>
      </c>
      <c r="AA1249" s="9">
        <v>-33.831344999999999</v>
      </c>
      <c r="AB1249" s="9">
        <v>151.20676700000001</v>
      </c>
      <c r="AC1249" t="s">
        <v>476</v>
      </c>
      <c r="AD1249">
        <v>11</v>
      </c>
      <c r="AE1249" s="1" t="s">
        <v>477</v>
      </c>
      <c r="AF1249" s="1" t="s">
        <v>478</v>
      </c>
      <c r="AG1249" s="1">
        <f t="shared" si="54"/>
        <v>0</v>
      </c>
      <c r="AJ1249">
        <v>0</v>
      </c>
      <c r="AK1249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T1249">
        <v>0</v>
      </c>
      <c r="AU1249" s="4">
        <v>0</v>
      </c>
      <c r="AV1249" s="4">
        <v>25.88</v>
      </c>
      <c r="AW1249" s="4">
        <v>25.88</v>
      </c>
      <c r="AY1249" t="s">
        <v>80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 t="s">
        <v>81</v>
      </c>
      <c r="BJ1249" s="6">
        <v>45969</v>
      </c>
      <c r="BK1249" t="s">
        <v>176</v>
      </c>
      <c r="BL1249" t="s">
        <v>169</v>
      </c>
      <c r="BM1249" t="s">
        <v>186</v>
      </c>
      <c r="BN1249" t="s">
        <v>83</v>
      </c>
      <c r="BP1249">
        <v>2025</v>
      </c>
      <c r="BQ1249" t="s">
        <v>187</v>
      </c>
      <c r="BR1249" t="s">
        <v>188</v>
      </c>
    </row>
    <row r="1250" spans="1:70" x14ac:dyDescent="0.25">
      <c r="A1250">
        <v>6692655643</v>
      </c>
      <c r="B1250">
        <v>1979096842</v>
      </c>
      <c r="C1250" t="s">
        <v>66</v>
      </c>
      <c r="D1250" s="4">
        <v>25.83</v>
      </c>
      <c r="E1250" s="5">
        <v>45958</v>
      </c>
      <c r="F1250" s="5">
        <v>45947</v>
      </c>
      <c r="G1250">
        <v>1378</v>
      </c>
      <c r="H1250" t="s">
        <v>67</v>
      </c>
      <c r="I1250" t="s">
        <v>473</v>
      </c>
      <c r="J1250" t="s">
        <v>69</v>
      </c>
      <c r="K1250" t="s">
        <v>70</v>
      </c>
      <c r="L1250" t="s">
        <v>71</v>
      </c>
      <c r="M1250" t="s">
        <v>72</v>
      </c>
      <c r="P1250" t="s">
        <v>73</v>
      </c>
      <c r="Q1250" t="s">
        <v>74</v>
      </c>
      <c r="S1250">
        <v>3001</v>
      </c>
      <c r="T1250" t="s">
        <v>75</v>
      </c>
      <c r="U1250">
        <v>50.852811000000003</v>
      </c>
      <c r="V1250">
        <v>4.7343580000000003</v>
      </c>
      <c r="W1250" t="s">
        <v>474</v>
      </c>
      <c r="X1250" t="s">
        <v>475</v>
      </c>
      <c r="Z1250" s="9">
        <v>2060</v>
      </c>
      <c r="AA1250" s="9">
        <v>-33.831344999999999</v>
      </c>
      <c r="AB1250" s="9">
        <v>151.20676700000001</v>
      </c>
      <c r="AC1250" t="s">
        <v>476</v>
      </c>
      <c r="AD1250">
        <v>11</v>
      </c>
      <c r="AE1250" s="1" t="s">
        <v>477</v>
      </c>
      <c r="AF1250" s="1" t="s">
        <v>478</v>
      </c>
      <c r="AG1250" s="1">
        <f t="shared" si="54"/>
        <v>0</v>
      </c>
      <c r="AJ1250">
        <v>0</v>
      </c>
      <c r="AK1250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T1250">
        <v>0</v>
      </c>
      <c r="AU1250" s="4">
        <v>0</v>
      </c>
      <c r="AV1250" s="4">
        <v>25.83</v>
      </c>
      <c r="AW1250" s="4">
        <v>25.83</v>
      </c>
      <c r="AY1250" t="s">
        <v>80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 t="s">
        <v>81</v>
      </c>
      <c r="BJ1250" s="6">
        <v>45962</v>
      </c>
      <c r="BK1250" t="s">
        <v>183</v>
      </c>
      <c r="BL1250" t="s">
        <v>169</v>
      </c>
      <c r="BM1250" t="s">
        <v>196</v>
      </c>
      <c r="BN1250" t="s">
        <v>83</v>
      </c>
      <c r="BP1250">
        <v>2025</v>
      </c>
      <c r="BQ1250" t="s">
        <v>187</v>
      </c>
      <c r="BR1250" t="s">
        <v>197</v>
      </c>
    </row>
    <row r="1251" spans="1:70" x14ac:dyDescent="0.25">
      <c r="A1251">
        <v>6692655639</v>
      </c>
      <c r="B1251">
        <v>1979096842</v>
      </c>
      <c r="C1251" t="s">
        <v>66</v>
      </c>
      <c r="D1251" s="4">
        <v>25.83</v>
      </c>
      <c r="E1251" s="5">
        <v>45958</v>
      </c>
      <c r="F1251" s="5">
        <v>45946</v>
      </c>
      <c r="G1251">
        <v>1378</v>
      </c>
      <c r="H1251" t="s">
        <v>67</v>
      </c>
      <c r="I1251" t="s">
        <v>473</v>
      </c>
      <c r="J1251" t="s">
        <v>69</v>
      </c>
      <c r="K1251" t="s">
        <v>70</v>
      </c>
      <c r="L1251" t="s">
        <v>71</v>
      </c>
      <c r="M1251" t="s">
        <v>72</v>
      </c>
      <c r="P1251" t="s">
        <v>73</v>
      </c>
      <c r="Q1251" t="s">
        <v>74</v>
      </c>
      <c r="S1251">
        <v>3001</v>
      </c>
      <c r="T1251" t="s">
        <v>75</v>
      </c>
      <c r="U1251">
        <v>50.852811000000003</v>
      </c>
      <c r="V1251">
        <v>4.7343580000000003</v>
      </c>
      <c r="W1251" t="s">
        <v>474</v>
      </c>
      <c r="X1251" t="s">
        <v>475</v>
      </c>
      <c r="Z1251" s="9">
        <v>2060</v>
      </c>
      <c r="AA1251" s="9">
        <v>-33.831344999999999</v>
      </c>
      <c r="AB1251" s="9">
        <v>151.20676700000001</v>
      </c>
      <c r="AC1251" t="s">
        <v>476</v>
      </c>
      <c r="AD1251">
        <v>11</v>
      </c>
      <c r="AE1251" s="1" t="s">
        <v>477</v>
      </c>
      <c r="AF1251" s="1" t="s">
        <v>478</v>
      </c>
      <c r="AG1251" s="1">
        <f t="shared" si="54"/>
        <v>0</v>
      </c>
      <c r="AJ1251">
        <v>0</v>
      </c>
      <c r="AK1251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T1251">
        <v>0</v>
      </c>
      <c r="AU1251" s="4">
        <v>0</v>
      </c>
      <c r="AV1251" s="4">
        <v>25.83</v>
      </c>
      <c r="AW1251" s="4">
        <v>25.83</v>
      </c>
      <c r="AY1251" t="s">
        <v>80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 t="s">
        <v>81</v>
      </c>
      <c r="BJ1251" s="6">
        <v>45962</v>
      </c>
      <c r="BK1251" t="s">
        <v>183</v>
      </c>
      <c r="BL1251" t="s">
        <v>169</v>
      </c>
      <c r="BM1251" t="s">
        <v>196</v>
      </c>
      <c r="BN1251" t="s">
        <v>83</v>
      </c>
      <c r="BP1251">
        <v>2025</v>
      </c>
      <c r="BQ1251" t="s">
        <v>187</v>
      </c>
      <c r="BR1251" t="s">
        <v>197</v>
      </c>
    </row>
    <row r="1252" spans="1:70" x14ac:dyDescent="0.25">
      <c r="A1252">
        <v>6692655642</v>
      </c>
      <c r="B1252">
        <v>1979096842</v>
      </c>
      <c r="C1252" t="s">
        <v>66</v>
      </c>
      <c r="D1252" s="4">
        <v>25.83</v>
      </c>
      <c r="E1252" s="5">
        <v>45958</v>
      </c>
      <c r="F1252" s="5">
        <v>45947</v>
      </c>
      <c r="G1252">
        <v>1378</v>
      </c>
      <c r="H1252" t="s">
        <v>67</v>
      </c>
      <c r="I1252" t="s">
        <v>473</v>
      </c>
      <c r="J1252" t="s">
        <v>69</v>
      </c>
      <c r="K1252" t="s">
        <v>70</v>
      </c>
      <c r="L1252" t="s">
        <v>71</v>
      </c>
      <c r="M1252" t="s">
        <v>72</v>
      </c>
      <c r="P1252" t="s">
        <v>73</v>
      </c>
      <c r="Q1252" t="s">
        <v>74</v>
      </c>
      <c r="S1252">
        <v>3001</v>
      </c>
      <c r="T1252" t="s">
        <v>75</v>
      </c>
      <c r="U1252">
        <v>50.852811000000003</v>
      </c>
      <c r="V1252">
        <v>4.7343580000000003</v>
      </c>
      <c r="W1252" t="s">
        <v>474</v>
      </c>
      <c r="X1252" t="s">
        <v>475</v>
      </c>
      <c r="Z1252" s="9">
        <v>2060</v>
      </c>
      <c r="AA1252" s="9">
        <v>-33.831344999999999</v>
      </c>
      <c r="AB1252" s="9">
        <v>151.20676700000001</v>
      </c>
      <c r="AC1252" t="s">
        <v>476</v>
      </c>
      <c r="AD1252">
        <v>11</v>
      </c>
      <c r="AE1252" s="1" t="s">
        <v>477</v>
      </c>
      <c r="AF1252" s="1" t="s">
        <v>478</v>
      </c>
      <c r="AG1252" s="1">
        <f t="shared" si="54"/>
        <v>0</v>
      </c>
      <c r="AJ1252">
        <v>0</v>
      </c>
      <c r="AK1252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T1252">
        <v>0</v>
      </c>
      <c r="AU1252" s="4">
        <v>0</v>
      </c>
      <c r="AV1252" s="4">
        <v>25.83</v>
      </c>
      <c r="AW1252" s="4">
        <v>25.83</v>
      </c>
      <c r="AY1252" t="s">
        <v>80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 t="s">
        <v>81</v>
      </c>
      <c r="BJ1252" s="6">
        <v>45962</v>
      </c>
      <c r="BK1252" t="s">
        <v>183</v>
      </c>
      <c r="BL1252" t="s">
        <v>169</v>
      </c>
      <c r="BM1252" t="s">
        <v>196</v>
      </c>
      <c r="BN1252" t="s">
        <v>83</v>
      </c>
      <c r="BP1252">
        <v>2025</v>
      </c>
      <c r="BQ1252" t="s">
        <v>187</v>
      </c>
      <c r="BR1252" t="s">
        <v>197</v>
      </c>
    </row>
    <row r="1253" spans="1:70" x14ac:dyDescent="0.25">
      <c r="A1253">
        <v>6692655641</v>
      </c>
      <c r="B1253">
        <v>1979096842</v>
      </c>
      <c r="C1253" t="s">
        <v>66</v>
      </c>
      <c r="D1253" s="4">
        <v>25.83</v>
      </c>
      <c r="E1253" s="5">
        <v>45958</v>
      </c>
      <c r="F1253" s="5">
        <v>45947</v>
      </c>
      <c r="G1253">
        <v>1378</v>
      </c>
      <c r="H1253" t="s">
        <v>67</v>
      </c>
      <c r="I1253" t="s">
        <v>473</v>
      </c>
      <c r="J1253" t="s">
        <v>69</v>
      </c>
      <c r="K1253" t="s">
        <v>70</v>
      </c>
      <c r="L1253" t="s">
        <v>71</v>
      </c>
      <c r="M1253" t="s">
        <v>72</v>
      </c>
      <c r="P1253" t="s">
        <v>73</v>
      </c>
      <c r="Q1253" t="s">
        <v>74</v>
      </c>
      <c r="S1253">
        <v>3001</v>
      </c>
      <c r="T1253" t="s">
        <v>75</v>
      </c>
      <c r="U1253">
        <v>50.852811000000003</v>
      </c>
      <c r="V1253">
        <v>4.7343580000000003</v>
      </c>
      <c r="W1253" t="s">
        <v>474</v>
      </c>
      <c r="X1253" t="s">
        <v>475</v>
      </c>
      <c r="Z1253" s="9">
        <v>2060</v>
      </c>
      <c r="AA1253" s="9">
        <v>-33.831344999999999</v>
      </c>
      <c r="AB1253" s="9">
        <v>151.20676700000001</v>
      </c>
      <c r="AC1253" t="s">
        <v>476</v>
      </c>
      <c r="AD1253">
        <v>11</v>
      </c>
      <c r="AE1253" s="1" t="s">
        <v>477</v>
      </c>
      <c r="AF1253" s="1" t="s">
        <v>478</v>
      </c>
      <c r="AG1253" s="1">
        <f t="shared" si="54"/>
        <v>0</v>
      </c>
      <c r="AJ1253">
        <v>0</v>
      </c>
      <c r="AK1253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T1253">
        <v>0</v>
      </c>
      <c r="AU1253" s="4">
        <v>0</v>
      </c>
      <c r="AV1253" s="4">
        <v>25.83</v>
      </c>
      <c r="AW1253" s="4">
        <v>25.83</v>
      </c>
      <c r="AY1253" t="s">
        <v>80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 t="s">
        <v>81</v>
      </c>
      <c r="BJ1253" s="6">
        <v>45962</v>
      </c>
      <c r="BK1253" t="s">
        <v>183</v>
      </c>
      <c r="BL1253" t="s">
        <v>169</v>
      </c>
      <c r="BM1253" t="s">
        <v>196</v>
      </c>
      <c r="BN1253" t="s">
        <v>83</v>
      </c>
      <c r="BP1253">
        <v>2025</v>
      </c>
      <c r="BQ1253" t="s">
        <v>187</v>
      </c>
      <c r="BR1253" t="s">
        <v>197</v>
      </c>
    </row>
    <row r="1254" spans="1:70" x14ac:dyDescent="0.25">
      <c r="A1254">
        <v>6692655637</v>
      </c>
      <c r="B1254">
        <v>1979096842</v>
      </c>
      <c r="C1254" t="s">
        <v>66</v>
      </c>
      <c r="D1254" s="4">
        <v>26.06</v>
      </c>
      <c r="E1254" s="5">
        <v>45958</v>
      </c>
      <c r="F1254" s="5">
        <v>45943</v>
      </c>
      <c r="G1254">
        <v>1378</v>
      </c>
      <c r="H1254" t="s">
        <v>67</v>
      </c>
      <c r="I1254" t="s">
        <v>473</v>
      </c>
      <c r="J1254" t="s">
        <v>69</v>
      </c>
      <c r="K1254" t="s">
        <v>70</v>
      </c>
      <c r="L1254" t="s">
        <v>71</v>
      </c>
      <c r="M1254" t="s">
        <v>72</v>
      </c>
      <c r="P1254" t="s">
        <v>73</v>
      </c>
      <c r="Q1254" t="s">
        <v>74</v>
      </c>
      <c r="S1254">
        <v>3001</v>
      </c>
      <c r="T1254" t="s">
        <v>75</v>
      </c>
      <c r="U1254">
        <v>50.852811000000003</v>
      </c>
      <c r="V1254">
        <v>4.7343580000000003</v>
      </c>
      <c r="W1254" t="s">
        <v>481</v>
      </c>
      <c r="X1254" t="s">
        <v>482</v>
      </c>
      <c r="Z1254" s="9">
        <v>5031</v>
      </c>
      <c r="AA1254" s="9">
        <v>-34.922316000000002</v>
      </c>
      <c r="AB1254" s="9">
        <v>138.55852200000001</v>
      </c>
      <c r="AC1254" t="s">
        <v>476</v>
      </c>
      <c r="AD1254">
        <v>11</v>
      </c>
      <c r="AE1254" s="1" t="s">
        <v>477</v>
      </c>
      <c r="AF1254" s="1" t="s">
        <v>478</v>
      </c>
      <c r="AG1254" s="1">
        <f t="shared" si="54"/>
        <v>0</v>
      </c>
      <c r="AJ1254">
        <v>0</v>
      </c>
      <c r="AK125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T1254">
        <v>0</v>
      </c>
      <c r="AU1254" s="4">
        <v>0</v>
      </c>
      <c r="AV1254" s="4">
        <v>26.06</v>
      </c>
      <c r="AW1254" s="4">
        <v>26.06</v>
      </c>
      <c r="AY1254" t="s">
        <v>80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 t="s">
        <v>81</v>
      </c>
      <c r="BJ1254" s="6">
        <v>45962</v>
      </c>
      <c r="BK1254" t="s">
        <v>183</v>
      </c>
      <c r="BL1254" t="s">
        <v>169</v>
      </c>
      <c r="BM1254" t="s">
        <v>196</v>
      </c>
      <c r="BN1254" t="s">
        <v>83</v>
      </c>
      <c r="BP1254">
        <v>2025</v>
      </c>
      <c r="BQ1254" t="s">
        <v>187</v>
      </c>
      <c r="BR1254" t="s">
        <v>197</v>
      </c>
    </row>
    <row r="1255" spans="1:70" x14ac:dyDescent="0.25">
      <c r="A1255">
        <v>6692655640</v>
      </c>
      <c r="B1255">
        <v>1979096842</v>
      </c>
      <c r="C1255" t="s">
        <v>66</v>
      </c>
      <c r="D1255" s="4">
        <v>25.83</v>
      </c>
      <c r="E1255" s="5">
        <v>45958</v>
      </c>
      <c r="F1255" s="5">
        <v>45946</v>
      </c>
      <c r="G1255">
        <v>1378</v>
      </c>
      <c r="H1255" t="s">
        <v>67</v>
      </c>
      <c r="I1255" t="s">
        <v>473</v>
      </c>
      <c r="J1255" t="s">
        <v>69</v>
      </c>
      <c r="K1255" t="s">
        <v>70</v>
      </c>
      <c r="L1255" t="s">
        <v>71</v>
      </c>
      <c r="M1255" t="s">
        <v>72</v>
      </c>
      <c r="P1255" t="s">
        <v>73</v>
      </c>
      <c r="Q1255" t="s">
        <v>74</v>
      </c>
      <c r="S1255">
        <v>3001</v>
      </c>
      <c r="T1255" t="s">
        <v>75</v>
      </c>
      <c r="U1255">
        <v>50.852811000000003</v>
      </c>
      <c r="V1255">
        <v>4.7343580000000003</v>
      </c>
      <c r="W1255" t="s">
        <v>474</v>
      </c>
      <c r="X1255" t="s">
        <v>475</v>
      </c>
      <c r="Z1255" s="9">
        <v>2060</v>
      </c>
      <c r="AA1255" s="9">
        <v>-33.831344999999999</v>
      </c>
      <c r="AB1255" s="9">
        <v>151.20676700000001</v>
      </c>
      <c r="AC1255" t="s">
        <v>476</v>
      </c>
      <c r="AD1255">
        <v>11</v>
      </c>
      <c r="AE1255" s="1" t="s">
        <v>477</v>
      </c>
      <c r="AF1255" s="1" t="s">
        <v>478</v>
      </c>
      <c r="AG1255" s="1">
        <f t="shared" si="54"/>
        <v>0</v>
      </c>
      <c r="AJ1255">
        <v>0</v>
      </c>
      <c r="AK1255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T1255">
        <v>0</v>
      </c>
      <c r="AU1255" s="4">
        <v>0</v>
      </c>
      <c r="AV1255" s="4">
        <v>25.83</v>
      </c>
      <c r="AW1255" s="4">
        <v>25.83</v>
      </c>
      <c r="AY1255" t="s">
        <v>80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 t="s">
        <v>81</v>
      </c>
      <c r="BJ1255" s="6">
        <v>45962</v>
      </c>
      <c r="BK1255" t="s">
        <v>183</v>
      </c>
      <c r="BL1255" t="s">
        <v>169</v>
      </c>
      <c r="BM1255" t="s">
        <v>196</v>
      </c>
      <c r="BN1255" t="s">
        <v>83</v>
      </c>
      <c r="BP1255">
        <v>2025</v>
      </c>
      <c r="BQ1255" t="s">
        <v>187</v>
      </c>
      <c r="BR1255" t="s">
        <v>197</v>
      </c>
    </row>
    <row r="1256" spans="1:70" x14ac:dyDescent="0.25">
      <c r="A1256">
        <v>6692655638</v>
      </c>
      <c r="B1256">
        <v>1979096842</v>
      </c>
      <c r="C1256" t="s">
        <v>66</v>
      </c>
      <c r="D1256" s="4">
        <v>26.06</v>
      </c>
      <c r="E1256" s="5">
        <v>45958</v>
      </c>
      <c r="F1256" s="5">
        <v>45944</v>
      </c>
      <c r="G1256">
        <v>1378</v>
      </c>
      <c r="H1256" t="s">
        <v>67</v>
      </c>
      <c r="I1256" t="s">
        <v>473</v>
      </c>
      <c r="J1256" t="s">
        <v>69</v>
      </c>
      <c r="K1256" t="s">
        <v>70</v>
      </c>
      <c r="L1256" t="s">
        <v>71</v>
      </c>
      <c r="M1256" t="s">
        <v>72</v>
      </c>
      <c r="P1256" t="s">
        <v>73</v>
      </c>
      <c r="Q1256" t="s">
        <v>74</v>
      </c>
      <c r="S1256">
        <v>3001</v>
      </c>
      <c r="T1256" t="s">
        <v>75</v>
      </c>
      <c r="U1256">
        <v>50.852811000000003</v>
      </c>
      <c r="V1256">
        <v>4.7343580000000003</v>
      </c>
      <c r="W1256" t="s">
        <v>474</v>
      </c>
      <c r="X1256" t="s">
        <v>475</v>
      </c>
      <c r="Z1256" s="9">
        <v>2060</v>
      </c>
      <c r="AA1256" s="9">
        <v>-33.831344999999999</v>
      </c>
      <c r="AB1256" s="9">
        <v>151.20676700000001</v>
      </c>
      <c r="AC1256" t="s">
        <v>476</v>
      </c>
      <c r="AD1256">
        <v>11</v>
      </c>
      <c r="AE1256" s="1" t="s">
        <v>477</v>
      </c>
      <c r="AF1256" s="1" t="s">
        <v>478</v>
      </c>
      <c r="AG1256" s="1">
        <f t="shared" si="54"/>
        <v>0</v>
      </c>
      <c r="AJ1256">
        <v>0</v>
      </c>
      <c r="AK1256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T1256">
        <v>0</v>
      </c>
      <c r="AU1256" s="4">
        <v>0</v>
      </c>
      <c r="AV1256" s="4">
        <v>26.06</v>
      </c>
      <c r="AW1256" s="4">
        <v>26.06</v>
      </c>
      <c r="AY1256" t="s">
        <v>80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 t="s">
        <v>81</v>
      </c>
      <c r="BJ1256" s="6">
        <v>45962</v>
      </c>
      <c r="BK1256" t="s">
        <v>183</v>
      </c>
      <c r="BL1256" t="s">
        <v>169</v>
      </c>
      <c r="BM1256" t="s">
        <v>196</v>
      </c>
      <c r="BN1256" t="s">
        <v>83</v>
      </c>
      <c r="BP1256">
        <v>2025</v>
      </c>
      <c r="BQ1256" t="s">
        <v>187</v>
      </c>
      <c r="BR1256" t="s">
        <v>197</v>
      </c>
    </row>
    <row r="1257" spans="1:70" x14ac:dyDescent="0.25">
      <c r="A1257">
        <v>6683836222</v>
      </c>
      <c r="B1257">
        <v>1971049292</v>
      </c>
      <c r="C1257" t="s">
        <v>66</v>
      </c>
      <c r="D1257" s="4">
        <v>26.06</v>
      </c>
      <c r="E1257" s="5">
        <v>45951</v>
      </c>
      <c r="F1257" s="5">
        <v>45940</v>
      </c>
      <c r="G1257">
        <v>1378</v>
      </c>
      <c r="H1257" t="s">
        <v>67</v>
      </c>
      <c r="I1257" t="s">
        <v>473</v>
      </c>
      <c r="J1257" t="s">
        <v>69</v>
      </c>
      <c r="K1257" t="s">
        <v>70</v>
      </c>
      <c r="L1257" t="s">
        <v>71</v>
      </c>
      <c r="M1257" t="s">
        <v>72</v>
      </c>
      <c r="P1257" t="s">
        <v>73</v>
      </c>
      <c r="Q1257" t="s">
        <v>74</v>
      </c>
      <c r="S1257">
        <v>3001</v>
      </c>
      <c r="T1257" t="s">
        <v>75</v>
      </c>
      <c r="U1257">
        <v>50.852811000000003</v>
      </c>
      <c r="V1257">
        <v>4.7343580000000003</v>
      </c>
      <c r="W1257" t="s">
        <v>474</v>
      </c>
      <c r="X1257" t="s">
        <v>475</v>
      </c>
      <c r="Z1257" s="9">
        <v>2060</v>
      </c>
      <c r="AA1257" s="9">
        <v>-33.831344999999999</v>
      </c>
      <c r="AB1257" s="9">
        <v>151.20676700000001</v>
      </c>
      <c r="AC1257" t="s">
        <v>476</v>
      </c>
      <c r="AD1257">
        <v>11</v>
      </c>
      <c r="AE1257" s="1" t="s">
        <v>477</v>
      </c>
      <c r="AF1257" s="1" t="s">
        <v>478</v>
      </c>
      <c r="AG1257" s="1">
        <f t="shared" si="54"/>
        <v>0</v>
      </c>
      <c r="AJ1257">
        <v>0</v>
      </c>
      <c r="AK1257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T1257">
        <v>0</v>
      </c>
      <c r="AU1257" s="4">
        <v>0</v>
      </c>
      <c r="AV1257" s="4">
        <v>26.06</v>
      </c>
      <c r="AW1257" s="4">
        <v>26.06</v>
      </c>
      <c r="AY1257" t="s">
        <v>80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 t="s">
        <v>81</v>
      </c>
      <c r="BJ1257" s="6">
        <v>45955</v>
      </c>
      <c r="BK1257" t="s">
        <v>186</v>
      </c>
      <c r="BL1257" t="s">
        <v>83</v>
      </c>
      <c r="BM1257" t="s">
        <v>82</v>
      </c>
      <c r="BN1257" t="s">
        <v>83</v>
      </c>
      <c r="BP1257">
        <v>2025</v>
      </c>
      <c r="BQ1257" t="s">
        <v>187</v>
      </c>
      <c r="BR1257" t="s">
        <v>200</v>
      </c>
    </row>
    <row r="1258" spans="1:70" x14ac:dyDescent="0.25">
      <c r="A1258">
        <v>6683836205</v>
      </c>
      <c r="B1258">
        <v>1971049292</v>
      </c>
      <c r="C1258" t="s">
        <v>66</v>
      </c>
      <c r="D1258" s="4">
        <v>26.08</v>
      </c>
      <c r="E1258" s="5">
        <v>45951</v>
      </c>
      <c r="F1258" s="5">
        <v>45937</v>
      </c>
      <c r="G1258">
        <v>1378</v>
      </c>
      <c r="H1258" t="s">
        <v>67</v>
      </c>
      <c r="I1258" t="s">
        <v>473</v>
      </c>
      <c r="J1258" t="s">
        <v>69</v>
      </c>
      <c r="K1258" t="s">
        <v>70</v>
      </c>
      <c r="L1258" t="s">
        <v>71</v>
      </c>
      <c r="M1258" t="s">
        <v>72</v>
      </c>
      <c r="P1258" t="s">
        <v>73</v>
      </c>
      <c r="Q1258" t="s">
        <v>74</v>
      </c>
      <c r="S1258">
        <v>3001</v>
      </c>
      <c r="T1258" t="s">
        <v>75</v>
      </c>
      <c r="U1258">
        <v>50.852811000000003</v>
      </c>
      <c r="V1258">
        <v>4.7343580000000003</v>
      </c>
      <c r="W1258" t="s">
        <v>474</v>
      </c>
      <c r="X1258" t="s">
        <v>475</v>
      </c>
      <c r="Z1258" s="9">
        <v>2060</v>
      </c>
      <c r="AA1258" s="9">
        <v>-33.831344999999999</v>
      </c>
      <c r="AB1258" s="9">
        <v>151.20676700000001</v>
      </c>
      <c r="AC1258" t="s">
        <v>476</v>
      </c>
      <c r="AD1258">
        <v>11</v>
      </c>
      <c r="AE1258" s="1" t="s">
        <v>477</v>
      </c>
      <c r="AF1258" s="1" t="s">
        <v>478</v>
      </c>
      <c r="AG1258" s="1">
        <f t="shared" si="54"/>
        <v>0</v>
      </c>
      <c r="AJ1258">
        <v>0</v>
      </c>
      <c r="AK1258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T1258">
        <v>0</v>
      </c>
      <c r="AU1258" s="4">
        <v>0</v>
      </c>
      <c r="AV1258" s="4">
        <v>26.08</v>
      </c>
      <c r="AW1258" s="4">
        <v>26.08</v>
      </c>
      <c r="AY1258" t="s">
        <v>80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 t="s">
        <v>81</v>
      </c>
      <c r="BJ1258" s="6">
        <v>45955</v>
      </c>
      <c r="BK1258" t="s">
        <v>186</v>
      </c>
      <c r="BL1258" t="s">
        <v>83</v>
      </c>
      <c r="BM1258" t="s">
        <v>82</v>
      </c>
      <c r="BN1258" t="s">
        <v>83</v>
      </c>
      <c r="BP1258">
        <v>2025</v>
      </c>
      <c r="BQ1258" t="s">
        <v>187</v>
      </c>
      <c r="BR1258" t="s">
        <v>200</v>
      </c>
    </row>
    <row r="1259" spans="1:70" x14ac:dyDescent="0.25">
      <c r="A1259">
        <v>6683836221</v>
      </c>
      <c r="B1259">
        <v>1971049292</v>
      </c>
      <c r="C1259" t="s">
        <v>66</v>
      </c>
      <c r="D1259" s="4">
        <v>26.06</v>
      </c>
      <c r="E1259" s="5">
        <v>45951</v>
      </c>
      <c r="F1259" s="5">
        <v>45940</v>
      </c>
      <c r="G1259">
        <v>1378</v>
      </c>
      <c r="H1259" t="s">
        <v>67</v>
      </c>
      <c r="I1259" t="s">
        <v>473</v>
      </c>
      <c r="J1259" t="s">
        <v>69</v>
      </c>
      <c r="K1259" t="s">
        <v>70</v>
      </c>
      <c r="L1259" t="s">
        <v>71</v>
      </c>
      <c r="M1259" t="s">
        <v>72</v>
      </c>
      <c r="P1259" t="s">
        <v>73</v>
      </c>
      <c r="Q1259" t="s">
        <v>74</v>
      </c>
      <c r="S1259">
        <v>3001</v>
      </c>
      <c r="T1259" t="s">
        <v>75</v>
      </c>
      <c r="U1259">
        <v>50.852811000000003</v>
      </c>
      <c r="V1259">
        <v>4.7343580000000003</v>
      </c>
      <c r="W1259" t="s">
        <v>474</v>
      </c>
      <c r="X1259" t="s">
        <v>475</v>
      </c>
      <c r="Z1259" s="9">
        <v>2060</v>
      </c>
      <c r="AA1259" s="9">
        <v>-33.831344999999999</v>
      </c>
      <c r="AB1259" s="9">
        <v>151.20676700000001</v>
      </c>
      <c r="AC1259" t="s">
        <v>476</v>
      </c>
      <c r="AD1259">
        <v>11</v>
      </c>
      <c r="AE1259" s="1" t="s">
        <v>477</v>
      </c>
      <c r="AF1259" s="1" t="s">
        <v>478</v>
      </c>
      <c r="AG1259" s="1">
        <f t="shared" si="54"/>
        <v>0</v>
      </c>
      <c r="AJ1259">
        <v>0</v>
      </c>
      <c r="AK1259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T1259">
        <v>0</v>
      </c>
      <c r="AU1259" s="4">
        <v>0</v>
      </c>
      <c r="AV1259" s="4">
        <v>26.06</v>
      </c>
      <c r="AW1259" s="4">
        <v>26.06</v>
      </c>
      <c r="AY1259" t="s">
        <v>80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 t="s">
        <v>81</v>
      </c>
      <c r="BJ1259" s="6">
        <v>45955</v>
      </c>
      <c r="BK1259" t="s">
        <v>186</v>
      </c>
      <c r="BL1259" t="s">
        <v>83</v>
      </c>
      <c r="BM1259" t="s">
        <v>82</v>
      </c>
      <c r="BN1259" t="s">
        <v>83</v>
      </c>
      <c r="BP1259">
        <v>2025</v>
      </c>
      <c r="BQ1259" t="s">
        <v>187</v>
      </c>
      <c r="BR1259" t="s">
        <v>200</v>
      </c>
    </row>
    <row r="1260" spans="1:70" x14ac:dyDescent="0.25">
      <c r="A1260">
        <v>6683836213</v>
      </c>
      <c r="B1260">
        <v>1971049292</v>
      </c>
      <c r="C1260" t="s">
        <v>66</v>
      </c>
      <c r="D1260" s="4">
        <v>26.06</v>
      </c>
      <c r="E1260" s="5">
        <v>45951</v>
      </c>
      <c r="F1260" s="5">
        <v>45939</v>
      </c>
      <c r="G1260">
        <v>1378</v>
      </c>
      <c r="H1260" t="s">
        <v>67</v>
      </c>
      <c r="I1260" t="s">
        <v>473</v>
      </c>
      <c r="J1260" t="s">
        <v>69</v>
      </c>
      <c r="K1260" t="s">
        <v>70</v>
      </c>
      <c r="L1260" t="s">
        <v>71</v>
      </c>
      <c r="M1260" t="s">
        <v>72</v>
      </c>
      <c r="P1260" t="s">
        <v>73</v>
      </c>
      <c r="Q1260" t="s">
        <v>74</v>
      </c>
      <c r="S1260">
        <v>3001</v>
      </c>
      <c r="T1260" t="s">
        <v>75</v>
      </c>
      <c r="U1260">
        <v>50.852811000000003</v>
      </c>
      <c r="V1260">
        <v>4.7343580000000003</v>
      </c>
      <c r="W1260" t="s">
        <v>474</v>
      </c>
      <c r="X1260" t="s">
        <v>475</v>
      </c>
      <c r="Z1260" s="9">
        <v>2060</v>
      </c>
      <c r="AA1260" s="9">
        <v>-33.831344999999999</v>
      </c>
      <c r="AB1260" s="9">
        <v>151.20676700000001</v>
      </c>
      <c r="AC1260" t="s">
        <v>476</v>
      </c>
      <c r="AD1260">
        <v>11</v>
      </c>
      <c r="AE1260" s="1" t="s">
        <v>477</v>
      </c>
      <c r="AF1260" s="1" t="s">
        <v>478</v>
      </c>
      <c r="AG1260" s="1">
        <f t="shared" si="54"/>
        <v>0</v>
      </c>
      <c r="AJ1260">
        <v>0</v>
      </c>
      <c r="AK1260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T1260">
        <v>0</v>
      </c>
      <c r="AU1260" s="4">
        <v>0</v>
      </c>
      <c r="AV1260" s="4">
        <v>26.06</v>
      </c>
      <c r="AW1260" s="4">
        <v>26.06</v>
      </c>
      <c r="AY1260" t="s">
        <v>80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 t="s">
        <v>81</v>
      </c>
      <c r="BJ1260" s="6">
        <v>45955</v>
      </c>
      <c r="BK1260" t="s">
        <v>186</v>
      </c>
      <c r="BL1260" t="s">
        <v>83</v>
      </c>
      <c r="BM1260" t="s">
        <v>82</v>
      </c>
      <c r="BN1260" t="s">
        <v>83</v>
      </c>
      <c r="BP1260">
        <v>2025</v>
      </c>
      <c r="BQ1260" t="s">
        <v>187</v>
      </c>
      <c r="BR1260" t="s">
        <v>200</v>
      </c>
    </row>
    <row r="1261" spans="1:70" x14ac:dyDescent="0.25">
      <c r="A1261">
        <v>6683836210</v>
      </c>
      <c r="B1261">
        <v>1971049292</v>
      </c>
      <c r="C1261" t="s">
        <v>66</v>
      </c>
      <c r="D1261" s="4">
        <v>26.06</v>
      </c>
      <c r="E1261" s="5">
        <v>45951</v>
      </c>
      <c r="F1261" s="5">
        <v>45938</v>
      </c>
      <c r="G1261">
        <v>1378</v>
      </c>
      <c r="H1261" t="s">
        <v>67</v>
      </c>
      <c r="I1261" t="s">
        <v>473</v>
      </c>
      <c r="J1261" t="s">
        <v>69</v>
      </c>
      <c r="K1261" t="s">
        <v>70</v>
      </c>
      <c r="L1261" t="s">
        <v>71</v>
      </c>
      <c r="M1261" t="s">
        <v>72</v>
      </c>
      <c r="P1261" t="s">
        <v>73</v>
      </c>
      <c r="Q1261" t="s">
        <v>74</v>
      </c>
      <c r="S1261">
        <v>3001</v>
      </c>
      <c r="T1261" t="s">
        <v>75</v>
      </c>
      <c r="U1261">
        <v>50.852811000000003</v>
      </c>
      <c r="V1261">
        <v>4.7343580000000003</v>
      </c>
      <c r="W1261" t="s">
        <v>481</v>
      </c>
      <c r="X1261" t="s">
        <v>482</v>
      </c>
      <c r="Z1261" s="9">
        <v>5031</v>
      </c>
      <c r="AA1261" s="9">
        <v>-34.922316000000002</v>
      </c>
      <c r="AB1261" s="9">
        <v>138.55852200000001</v>
      </c>
      <c r="AC1261" t="s">
        <v>476</v>
      </c>
      <c r="AD1261">
        <v>11</v>
      </c>
      <c r="AE1261" s="1" t="s">
        <v>477</v>
      </c>
      <c r="AF1261" s="1" t="s">
        <v>478</v>
      </c>
      <c r="AG1261" s="1">
        <f t="shared" ref="AG1261:AG1324" si="55">AX1261</f>
        <v>0</v>
      </c>
      <c r="AJ1261">
        <v>0</v>
      </c>
      <c r="AK1261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T1261">
        <v>0</v>
      </c>
      <c r="AU1261" s="4">
        <v>0</v>
      </c>
      <c r="AV1261" s="4">
        <v>26.06</v>
      </c>
      <c r="AW1261" s="4">
        <v>26.06</v>
      </c>
      <c r="AY1261" t="s">
        <v>80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 t="s">
        <v>81</v>
      </c>
      <c r="BJ1261" s="6">
        <v>45955</v>
      </c>
      <c r="BK1261" t="s">
        <v>186</v>
      </c>
      <c r="BL1261" t="s">
        <v>83</v>
      </c>
      <c r="BM1261" t="s">
        <v>82</v>
      </c>
      <c r="BN1261" t="s">
        <v>83</v>
      </c>
      <c r="BP1261">
        <v>2025</v>
      </c>
      <c r="BQ1261" t="s">
        <v>187</v>
      </c>
      <c r="BR1261" t="s">
        <v>200</v>
      </c>
    </row>
    <row r="1262" spans="1:70" x14ac:dyDescent="0.25">
      <c r="A1262">
        <v>6683836220</v>
      </c>
      <c r="B1262">
        <v>1971049292</v>
      </c>
      <c r="C1262" t="s">
        <v>66</v>
      </c>
      <c r="D1262" s="4">
        <v>26.06</v>
      </c>
      <c r="E1262" s="5">
        <v>45951</v>
      </c>
      <c r="F1262" s="5">
        <v>45940</v>
      </c>
      <c r="G1262">
        <v>1378</v>
      </c>
      <c r="H1262" t="s">
        <v>67</v>
      </c>
      <c r="I1262" t="s">
        <v>473</v>
      </c>
      <c r="J1262" t="s">
        <v>69</v>
      </c>
      <c r="K1262" t="s">
        <v>70</v>
      </c>
      <c r="L1262" t="s">
        <v>71</v>
      </c>
      <c r="M1262" t="s">
        <v>72</v>
      </c>
      <c r="P1262" t="s">
        <v>73</v>
      </c>
      <c r="Q1262" t="s">
        <v>74</v>
      </c>
      <c r="S1262">
        <v>3001</v>
      </c>
      <c r="T1262" t="s">
        <v>75</v>
      </c>
      <c r="U1262">
        <v>50.852811000000003</v>
      </c>
      <c r="V1262">
        <v>4.7343580000000003</v>
      </c>
      <c r="W1262" t="s">
        <v>474</v>
      </c>
      <c r="X1262" t="s">
        <v>475</v>
      </c>
      <c r="Z1262" s="9">
        <v>2060</v>
      </c>
      <c r="AA1262" s="9">
        <v>-33.831344999999999</v>
      </c>
      <c r="AB1262" s="9">
        <v>151.20676700000001</v>
      </c>
      <c r="AC1262" t="s">
        <v>476</v>
      </c>
      <c r="AD1262">
        <v>11</v>
      </c>
      <c r="AE1262" s="1" t="s">
        <v>477</v>
      </c>
      <c r="AF1262" s="1" t="s">
        <v>478</v>
      </c>
      <c r="AG1262" s="1">
        <f t="shared" si="55"/>
        <v>0</v>
      </c>
      <c r="AJ1262">
        <v>0</v>
      </c>
      <c r="AK1262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T1262">
        <v>0</v>
      </c>
      <c r="AU1262" s="4">
        <v>0</v>
      </c>
      <c r="AV1262" s="4">
        <v>26.06</v>
      </c>
      <c r="AW1262" s="4">
        <v>26.06</v>
      </c>
      <c r="AY1262" t="s">
        <v>80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 t="s">
        <v>81</v>
      </c>
      <c r="BJ1262" s="6">
        <v>45955</v>
      </c>
      <c r="BK1262" t="s">
        <v>186</v>
      </c>
      <c r="BL1262" t="s">
        <v>83</v>
      </c>
      <c r="BM1262" t="s">
        <v>82</v>
      </c>
      <c r="BN1262" t="s">
        <v>83</v>
      </c>
      <c r="BP1262">
        <v>2025</v>
      </c>
      <c r="BQ1262" t="s">
        <v>187</v>
      </c>
      <c r="BR1262" t="s">
        <v>200</v>
      </c>
    </row>
    <row r="1263" spans="1:70" x14ac:dyDescent="0.25">
      <c r="A1263">
        <v>6683836209</v>
      </c>
      <c r="B1263">
        <v>1971049292</v>
      </c>
      <c r="C1263" t="s">
        <v>66</v>
      </c>
      <c r="D1263" s="4">
        <v>26.08</v>
      </c>
      <c r="E1263" s="5">
        <v>45951</v>
      </c>
      <c r="F1263" s="5">
        <v>45938</v>
      </c>
      <c r="G1263">
        <v>1378</v>
      </c>
      <c r="H1263" t="s">
        <v>67</v>
      </c>
      <c r="I1263" t="s">
        <v>473</v>
      </c>
      <c r="J1263" t="s">
        <v>69</v>
      </c>
      <c r="K1263" t="s">
        <v>70</v>
      </c>
      <c r="L1263" t="s">
        <v>71</v>
      </c>
      <c r="M1263" t="s">
        <v>72</v>
      </c>
      <c r="P1263" t="s">
        <v>73</v>
      </c>
      <c r="Q1263" t="s">
        <v>74</v>
      </c>
      <c r="S1263">
        <v>3001</v>
      </c>
      <c r="T1263" t="s">
        <v>75</v>
      </c>
      <c r="U1263">
        <v>50.852811000000003</v>
      </c>
      <c r="V1263">
        <v>4.7343580000000003</v>
      </c>
      <c r="W1263" t="s">
        <v>474</v>
      </c>
      <c r="X1263" t="s">
        <v>475</v>
      </c>
      <c r="Z1263" s="9">
        <v>2060</v>
      </c>
      <c r="AA1263" s="9">
        <v>-33.831344999999999</v>
      </c>
      <c r="AB1263" s="9">
        <v>151.20676700000001</v>
      </c>
      <c r="AC1263" t="s">
        <v>476</v>
      </c>
      <c r="AD1263">
        <v>11</v>
      </c>
      <c r="AE1263" s="1" t="s">
        <v>477</v>
      </c>
      <c r="AF1263" s="1" t="s">
        <v>478</v>
      </c>
      <c r="AG1263" s="1">
        <f t="shared" si="55"/>
        <v>0</v>
      </c>
      <c r="AJ1263">
        <v>0</v>
      </c>
      <c r="AK1263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T1263">
        <v>0</v>
      </c>
      <c r="AU1263" s="4">
        <v>0</v>
      </c>
      <c r="AV1263" s="4">
        <v>26.08</v>
      </c>
      <c r="AW1263" s="4">
        <v>26.08</v>
      </c>
      <c r="AY1263" t="s">
        <v>80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 t="s">
        <v>81</v>
      </c>
      <c r="BJ1263" s="6">
        <v>45955</v>
      </c>
      <c r="BK1263" t="s">
        <v>186</v>
      </c>
      <c r="BL1263" t="s">
        <v>83</v>
      </c>
      <c r="BM1263" t="s">
        <v>82</v>
      </c>
      <c r="BN1263" t="s">
        <v>83</v>
      </c>
      <c r="BP1263">
        <v>2025</v>
      </c>
      <c r="BQ1263" t="s">
        <v>187</v>
      </c>
      <c r="BR1263" t="s">
        <v>200</v>
      </c>
    </row>
    <row r="1264" spans="1:70" x14ac:dyDescent="0.25">
      <c r="A1264">
        <v>6683836208</v>
      </c>
      <c r="B1264">
        <v>1971049292</v>
      </c>
      <c r="C1264" t="s">
        <v>66</v>
      </c>
      <c r="D1264" s="4">
        <v>26.06</v>
      </c>
      <c r="E1264" s="5">
        <v>45951</v>
      </c>
      <c r="F1264" s="5">
        <v>45938</v>
      </c>
      <c r="G1264">
        <v>1378</v>
      </c>
      <c r="H1264" t="s">
        <v>67</v>
      </c>
      <c r="I1264" t="s">
        <v>473</v>
      </c>
      <c r="J1264" t="s">
        <v>69</v>
      </c>
      <c r="K1264" t="s">
        <v>70</v>
      </c>
      <c r="L1264" t="s">
        <v>71</v>
      </c>
      <c r="M1264" t="s">
        <v>72</v>
      </c>
      <c r="P1264" t="s">
        <v>73</v>
      </c>
      <c r="Q1264" t="s">
        <v>74</v>
      </c>
      <c r="S1264">
        <v>3001</v>
      </c>
      <c r="T1264" t="s">
        <v>75</v>
      </c>
      <c r="U1264">
        <v>50.852811000000003</v>
      </c>
      <c r="V1264">
        <v>4.7343580000000003</v>
      </c>
      <c r="W1264" t="s">
        <v>481</v>
      </c>
      <c r="X1264" t="s">
        <v>482</v>
      </c>
      <c r="Z1264" s="9">
        <v>5031</v>
      </c>
      <c r="AA1264" s="9">
        <v>-34.922316000000002</v>
      </c>
      <c r="AB1264" s="9">
        <v>138.55852200000001</v>
      </c>
      <c r="AC1264" t="s">
        <v>476</v>
      </c>
      <c r="AD1264">
        <v>11</v>
      </c>
      <c r="AE1264" s="1" t="s">
        <v>477</v>
      </c>
      <c r="AF1264" s="1" t="s">
        <v>478</v>
      </c>
      <c r="AG1264" s="1">
        <f t="shared" si="55"/>
        <v>0</v>
      </c>
      <c r="AJ1264">
        <v>0</v>
      </c>
      <c r="AK126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T1264">
        <v>0</v>
      </c>
      <c r="AU1264" s="4">
        <v>0</v>
      </c>
      <c r="AV1264" s="4">
        <v>26.06</v>
      </c>
      <c r="AW1264" s="4">
        <v>26.06</v>
      </c>
      <c r="AY1264" t="s">
        <v>80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 t="s">
        <v>81</v>
      </c>
      <c r="BJ1264" s="6">
        <v>45955</v>
      </c>
      <c r="BK1264" t="s">
        <v>186</v>
      </c>
      <c r="BL1264" t="s">
        <v>83</v>
      </c>
      <c r="BM1264" t="s">
        <v>82</v>
      </c>
      <c r="BN1264" t="s">
        <v>83</v>
      </c>
      <c r="BP1264">
        <v>2025</v>
      </c>
      <c r="BQ1264" t="s">
        <v>187</v>
      </c>
      <c r="BR1264" t="s">
        <v>200</v>
      </c>
    </row>
    <row r="1265" spans="1:70" x14ac:dyDescent="0.25">
      <c r="A1265">
        <v>6683836207</v>
      </c>
      <c r="B1265">
        <v>1971049292</v>
      </c>
      <c r="C1265" t="s">
        <v>66</v>
      </c>
      <c r="D1265" s="4">
        <v>26.06</v>
      </c>
      <c r="E1265" s="5">
        <v>45951</v>
      </c>
      <c r="F1265" s="5">
        <v>45938</v>
      </c>
      <c r="G1265">
        <v>1378</v>
      </c>
      <c r="H1265" t="s">
        <v>67</v>
      </c>
      <c r="I1265" t="s">
        <v>473</v>
      </c>
      <c r="J1265" t="s">
        <v>69</v>
      </c>
      <c r="K1265" t="s">
        <v>70</v>
      </c>
      <c r="L1265" t="s">
        <v>71</v>
      </c>
      <c r="M1265" t="s">
        <v>72</v>
      </c>
      <c r="P1265" t="s">
        <v>73</v>
      </c>
      <c r="Q1265" t="s">
        <v>74</v>
      </c>
      <c r="S1265">
        <v>3001</v>
      </c>
      <c r="T1265" t="s">
        <v>75</v>
      </c>
      <c r="U1265">
        <v>50.852811000000003</v>
      </c>
      <c r="V1265">
        <v>4.7343580000000003</v>
      </c>
      <c r="W1265" t="s">
        <v>481</v>
      </c>
      <c r="X1265" t="s">
        <v>482</v>
      </c>
      <c r="Z1265" s="9">
        <v>5031</v>
      </c>
      <c r="AA1265" s="9">
        <v>-34.922316000000002</v>
      </c>
      <c r="AB1265" s="9">
        <v>138.55852200000001</v>
      </c>
      <c r="AC1265" t="s">
        <v>476</v>
      </c>
      <c r="AD1265">
        <v>11</v>
      </c>
      <c r="AE1265" s="1" t="s">
        <v>477</v>
      </c>
      <c r="AF1265" s="1" t="s">
        <v>478</v>
      </c>
      <c r="AG1265" s="1">
        <f t="shared" si="55"/>
        <v>0</v>
      </c>
      <c r="AJ1265">
        <v>0</v>
      </c>
      <c r="AK1265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T1265">
        <v>0</v>
      </c>
      <c r="AU1265" s="4">
        <v>0</v>
      </c>
      <c r="AV1265" s="4">
        <v>26.06</v>
      </c>
      <c r="AW1265" s="4">
        <v>26.06</v>
      </c>
      <c r="AY1265" t="s">
        <v>80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 t="s">
        <v>81</v>
      </c>
      <c r="BJ1265" s="6">
        <v>45955</v>
      </c>
      <c r="BK1265" t="s">
        <v>186</v>
      </c>
      <c r="BL1265" t="s">
        <v>83</v>
      </c>
      <c r="BM1265" t="s">
        <v>82</v>
      </c>
      <c r="BN1265" t="s">
        <v>83</v>
      </c>
      <c r="BP1265">
        <v>2025</v>
      </c>
      <c r="BQ1265" t="s">
        <v>187</v>
      </c>
      <c r="BR1265" t="s">
        <v>200</v>
      </c>
    </row>
    <row r="1266" spans="1:70" x14ac:dyDescent="0.25">
      <c r="A1266">
        <v>6683836219</v>
      </c>
      <c r="B1266">
        <v>1971049292</v>
      </c>
      <c r="C1266" t="s">
        <v>66</v>
      </c>
      <c r="D1266" s="4">
        <v>26.06</v>
      </c>
      <c r="E1266" s="5">
        <v>45951</v>
      </c>
      <c r="F1266" s="5">
        <v>45940</v>
      </c>
      <c r="G1266">
        <v>1378</v>
      </c>
      <c r="H1266" t="s">
        <v>67</v>
      </c>
      <c r="I1266" t="s">
        <v>473</v>
      </c>
      <c r="J1266" t="s">
        <v>69</v>
      </c>
      <c r="K1266" t="s">
        <v>70</v>
      </c>
      <c r="L1266" t="s">
        <v>71</v>
      </c>
      <c r="M1266" t="s">
        <v>72</v>
      </c>
      <c r="P1266" t="s">
        <v>73</v>
      </c>
      <c r="Q1266" t="s">
        <v>74</v>
      </c>
      <c r="S1266">
        <v>3001</v>
      </c>
      <c r="T1266" t="s">
        <v>75</v>
      </c>
      <c r="U1266">
        <v>50.852811000000003</v>
      </c>
      <c r="V1266">
        <v>4.7343580000000003</v>
      </c>
      <c r="W1266" t="s">
        <v>474</v>
      </c>
      <c r="X1266" t="s">
        <v>475</v>
      </c>
      <c r="Z1266" s="9">
        <v>2060</v>
      </c>
      <c r="AA1266" s="9">
        <v>-33.831344999999999</v>
      </c>
      <c r="AB1266" s="9">
        <v>151.20676700000001</v>
      </c>
      <c r="AC1266" t="s">
        <v>476</v>
      </c>
      <c r="AD1266">
        <v>11</v>
      </c>
      <c r="AE1266" s="1" t="s">
        <v>477</v>
      </c>
      <c r="AF1266" s="1" t="s">
        <v>478</v>
      </c>
      <c r="AG1266" s="1">
        <f t="shared" si="55"/>
        <v>0</v>
      </c>
      <c r="AJ1266">
        <v>0</v>
      </c>
      <c r="AK1266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T1266">
        <v>0</v>
      </c>
      <c r="AU1266" s="4">
        <v>0</v>
      </c>
      <c r="AV1266" s="4">
        <v>26.06</v>
      </c>
      <c r="AW1266" s="4">
        <v>26.06</v>
      </c>
      <c r="AY1266" t="s">
        <v>80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 t="s">
        <v>81</v>
      </c>
      <c r="BJ1266" s="6">
        <v>45955</v>
      </c>
      <c r="BK1266" t="s">
        <v>186</v>
      </c>
      <c r="BL1266" t="s">
        <v>83</v>
      </c>
      <c r="BM1266" t="s">
        <v>82</v>
      </c>
      <c r="BN1266" t="s">
        <v>83</v>
      </c>
      <c r="BP1266">
        <v>2025</v>
      </c>
      <c r="BQ1266" t="s">
        <v>187</v>
      </c>
      <c r="BR1266" t="s">
        <v>200</v>
      </c>
    </row>
    <row r="1267" spans="1:70" x14ac:dyDescent="0.25">
      <c r="A1267">
        <v>6683836212</v>
      </c>
      <c r="B1267">
        <v>1971049292</v>
      </c>
      <c r="C1267" t="s">
        <v>66</v>
      </c>
      <c r="D1267" s="4">
        <v>26.06</v>
      </c>
      <c r="E1267" s="5">
        <v>45951</v>
      </c>
      <c r="F1267" s="5">
        <v>45939</v>
      </c>
      <c r="G1267">
        <v>1378</v>
      </c>
      <c r="H1267" t="s">
        <v>67</v>
      </c>
      <c r="I1267" t="s">
        <v>473</v>
      </c>
      <c r="J1267" t="s">
        <v>69</v>
      </c>
      <c r="K1267" t="s">
        <v>70</v>
      </c>
      <c r="L1267" t="s">
        <v>71</v>
      </c>
      <c r="M1267" t="s">
        <v>72</v>
      </c>
      <c r="P1267" t="s">
        <v>73</v>
      </c>
      <c r="Q1267" t="s">
        <v>74</v>
      </c>
      <c r="S1267">
        <v>3001</v>
      </c>
      <c r="T1267" t="s">
        <v>75</v>
      </c>
      <c r="U1267">
        <v>50.852811000000003</v>
      </c>
      <c r="V1267">
        <v>4.7343580000000003</v>
      </c>
      <c r="W1267" t="s">
        <v>479</v>
      </c>
      <c r="X1267" t="s">
        <v>480</v>
      </c>
      <c r="Z1267" s="9">
        <v>3153</v>
      </c>
      <c r="AA1267" s="9">
        <v>-37.839565</v>
      </c>
      <c r="AB1267" s="9">
        <v>145.28458000000001</v>
      </c>
      <c r="AC1267" t="s">
        <v>476</v>
      </c>
      <c r="AD1267">
        <v>11</v>
      </c>
      <c r="AE1267" s="1" t="s">
        <v>477</v>
      </c>
      <c r="AF1267" s="1" t="s">
        <v>478</v>
      </c>
      <c r="AG1267" s="1">
        <f t="shared" si="55"/>
        <v>0</v>
      </c>
      <c r="AJ1267">
        <v>0</v>
      </c>
      <c r="AK1267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T1267">
        <v>0</v>
      </c>
      <c r="AU1267" s="4">
        <v>0</v>
      </c>
      <c r="AV1267" s="4">
        <v>26.06</v>
      </c>
      <c r="AW1267" s="4">
        <v>26.06</v>
      </c>
      <c r="AY1267" t="s">
        <v>80</v>
      </c>
      <c r="BA1267">
        <v>0</v>
      </c>
      <c r="BB1267">
        <v>0</v>
      </c>
      <c r="BC1267">
        <v>0</v>
      </c>
      <c r="BD1267">
        <v>0</v>
      </c>
      <c r="BE1267">
        <v>1</v>
      </c>
      <c r="BF1267" t="s">
        <v>81</v>
      </c>
      <c r="BJ1267" s="6">
        <v>45955</v>
      </c>
      <c r="BK1267" t="s">
        <v>186</v>
      </c>
      <c r="BL1267" t="s">
        <v>83</v>
      </c>
      <c r="BM1267" t="s">
        <v>82</v>
      </c>
      <c r="BN1267" t="s">
        <v>83</v>
      </c>
      <c r="BP1267">
        <v>2025</v>
      </c>
      <c r="BQ1267" t="s">
        <v>187</v>
      </c>
      <c r="BR1267" t="s">
        <v>200</v>
      </c>
    </row>
    <row r="1268" spans="1:70" x14ac:dyDescent="0.25">
      <c r="A1268">
        <v>6683836217</v>
      </c>
      <c r="B1268">
        <v>1971049292</v>
      </c>
      <c r="C1268" t="s">
        <v>66</v>
      </c>
      <c r="D1268" s="4">
        <v>26.06</v>
      </c>
      <c r="E1268" s="5">
        <v>45951</v>
      </c>
      <c r="F1268" s="5">
        <v>45940</v>
      </c>
      <c r="G1268">
        <v>1378</v>
      </c>
      <c r="H1268" t="s">
        <v>67</v>
      </c>
      <c r="I1268" t="s">
        <v>473</v>
      </c>
      <c r="J1268" t="s">
        <v>69</v>
      </c>
      <c r="K1268" t="s">
        <v>70</v>
      </c>
      <c r="L1268" t="s">
        <v>71</v>
      </c>
      <c r="M1268" t="s">
        <v>72</v>
      </c>
      <c r="P1268" t="s">
        <v>73</v>
      </c>
      <c r="Q1268" t="s">
        <v>74</v>
      </c>
      <c r="S1268">
        <v>3001</v>
      </c>
      <c r="T1268" t="s">
        <v>75</v>
      </c>
      <c r="U1268">
        <v>50.852811000000003</v>
      </c>
      <c r="V1268">
        <v>4.7343580000000003</v>
      </c>
      <c r="W1268" t="s">
        <v>474</v>
      </c>
      <c r="X1268" t="s">
        <v>475</v>
      </c>
      <c r="Z1268" s="9">
        <v>2060</v>
      </c>
      <c r="AA1268" s="9">
        <v>-33.831344999999999</v>
      </c>
      <c r="AB1268" s="9">
        <v>151.20676700000001</v>
      </c>
      <c r="AC1268" t="s">
        <v>476</v>
      </c>
      <c r="AD1268">
        <v>11</v>
      </c>
      <c r="AE1268" s="1" t="s">
        <v>477</v>
      </c>
      <c r="AF1268" s="1" t="s">
        <v>478</v>
      </c>
      <c r="AG1268" s="1">
        <f t="shared" si="55"/>
        <v>0</v>
      </c>
      <c r="AJ1268">
        <v>0</v>
      </c>
      <c r="AK1268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T1268">
        <v>0</v>
      </c>
      <c r="AU1268" s="4">
        <v>0</v>
      </c>
      <c r="AV1268" s="4">
        <v>26.06</v>
      </c>
      <c r="AW1268" s="4">
        <v>26.06</v>
      </c>
      <c r="AY1268" t="s">
        <v>80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 t="s">
        <v>81</v>
      </c>
      <c r="BJ1268" s="6">
        <v>45955</v>
      </c>
      <c r="BK1268" t="s">
        <v>186</v>
      </c>
      <c r="BL1268" t="s">
        <v>83</v>
      </c>
      <c r="BM1268" t="s">
        <v>82</v>
      </c>
      <c r="BN1268" t="s">
        <v>83</v>
      </c>
      <c r="BP1268">
        <v>2025</v>
      </c>
      <c r="BQ1268" t="s">
        <v>187</v>
      </c>
      <c r="BR1268" t="s">
        <v>200</v>
      </c>
    </row>
    <row r="1269" spans="1:70" x14ac:dyDescent="0.25">
      <c r="A1269">
        <v>6683836216</v>
      </c>
      <c r="B1269">
        <v>1971049292</v>
      </c>
      <c r="C1269" t="s">
        <v>66</v>
      </c>
      <c r="D1269" s="4">
        <v>26.06</v>
      </c>
      <c r="E1269" s="5">
        <v>45951</v>
      </c>
      <c r="F1269" s="5">
        <v>45940</v>
      </c>
      <c r="G1269">
        <v>1378</v>
      </c>
      <c r="H1269" t="s">
        <v>67</v>
      </c>
      <c r="I1269" t="s">
        <v>473</v>
      </c>
      <c r="J1269" t="s">
        <v>69</v>
      </c>
      <c r="K1269" t="s">
        <v>70</v>
      </c>
      <c r="L1269" t="s">
        <v>71</v>
      </c>
      <c r="M1269" t="s">
        <v>72</v>
      </c>
      <c r="P1269" t="s">
        <v>73</v>
      </c>
      <c r="Q1269" t="s">
        <v>74</v>
      </c>
      <c r="S1269">
        <v>3001</v>
      </c>
      <c r="T1269" t="s">
        <v>75</v>
      </c>
      <c r="U1269">
        <v>50.852811000000003</v>
      </c>
      <c r="V1269">
        <v>4.7343580000000003</v>
      </c>
      <c r="W1269" t="s">
        <v>474</v>
      </c>
      <c r="X1269" t="s">
        <v>475</v>
      </c>
      <c r="Z1269" s="9">
        <v>2060</v>
      </c>
      <c r="AA1269" s="9">
        <v>-33.831344999999999</v>
      </c>
      <c r="AB1269" s="9">
        <v>151.20676700000001</v>
      </c>
      <c r="AC1269" t="s">
        <v>476</v>
      </c>
      <c r="AD1269">
        <v>11</v>
      </c>
      <c r="AE1269" s="1" t="s">
        <v>477</v>
      </c>
      <c r="AF1269" s="1" t="s">
        <v>478</v>
      </c>
      <c r="AG1269" s="1">
        <f t="shared" si="55"/>
        <v>0</v>
      </c>
      <c r="AJ1269">
        <v>0</v>
      </c>
      <c r="AK1269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T1269">
        <v>0</v>
      </c>
      <c r="AU1269" s="4">
        <v>0</v>
      </c>
      <c r="AV1269" s="4">
        <v>26.06</v>
      </c>
      <c r="AW1269" s="4">
        <v>26.06</v>
      </c>
      <c r="AY1269" t="s">
        <v>80</v>
      </c>
      <c r="BA1269">
        <v>0</v>
      </c>
      <c r="BB1269">
        <v>0</v>
      </c>
      <c r="BC1269">
        <v>0</v>
      </c>
      <c r="BD1269">
        <v>0</v>
      </c>
      <c r="BE1269">
        <v>1</v>
      </c>
      <c r="BF1269" t="s">
        <v>81</v>
      </c>
      <c r="BJ1269" s="6">
        <v>45955</v>
      </c>
      <c r="BK1269" t="s">
        <v>186</v>
      </c>
      <c r="BL1269" t="s">
        <v>83</v>
      </c>
      <c r="BM1269" t="s">
        <v>82</v>
      </c>
      <c r="BN1269" t="s">
        <v>83</v>
      </c>
      <c r="BP1269">
        <v>2025</v>
      </c>
      <c r="BQ1269" t="s">
        <v>187</v>
      </c>
      <c r="BR1269" t="s">
        <v>200</v>
      </c>
    </row>
    <row r="1270" spans="1:70" x14ac:dyDescent="0.25">
      <c r="A1270">
        <v>6683836218</v>
      </c>
      <c r="B1270">
        <v>1971049292</v>
      </c>
      <c r="C1270" t="s">
        <v>66</v>
      </c>
      <c r="D1270" s="4">
        <v>26.06</v>
      </c>
      <c r="E1270" s="5">
        <v>45951</v>
      </c>
      <c r="F1270" s="5">
        <v>45940</v>
      </c>
      <c r="G1270">
        <v>1378</v>
      </c>
      <c r="H1270" t="s">
        <v>67</v>
      </c>
      <c r="I1270" t="s">
        <v>473</v>
      </c>
      <c r="J1270" t="s">
        <v>69</v>
      </c>
      <c r="K1270" t="s">
        <v>70</v>
      </c>
      <c r="L1270" t="s">
        <v>71</v>
      </c>
      <c r="M1270" t="s">
        <v>72</v>
      </c>
      <c r="P1270" t="s">
        <v>73</v>
      </c>
      <c r="Q1270" t="s">
        <v>74</v>
      </c>
      <c r="S1270">
        <v>3001</v>
      </c>
      <c r="T1270" t="s">
        <v>75</v>
      </c>
      <c r="U1270">
        <v>50.852811000000003</v>
      </c>
      <c r="V1270">
        <v>4.7343580000000003</v>
      </c>
      <c r="W1270" t="s">
        <v>474</v>
      </c>
      <c r="X1270" t="s">
        <v>475</v>
      </c>
      <c r="Z1270" s="9">
        <v>2060</v>
      </c>
      <c r="AA1270" s="9">
        <v>-33.831344999999999</v>
      </c>
      <c r="AB1270" s="9">
        <v>151.20676700000001</v>
      </c>
      <c r="AC1270" t="s">
        <v>476</v>
      </c>
      <c r="AD1270">
        <v>11</v>
      </c>
      <c r="AE1270" s="1" t="s">
        <v>477</v>
      </c>
      <c r="AF1270" s="1" t="s">
        <v>478</v>
      </c>
      <c r="AG1270" s="1">
        <f t="shared" si="55"/>
        <v>0</v>
      </c>
      <c r="AJ1270">
        <v>0</v>
      </c>
      <c r="AK1270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T1270">
        <v>0</v>
      </c>
      <c r="AU1270" s="4">
        <v>0</v>
      </c>
      <c r="AV1270" s="4">
        <v>26.06</v>
      </c>
      <c r="AW1270" s="4">
        <v>26.06</v>
      </c>
      <c r="AY1270" t="s">
        <v>80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 t="s">
        <v>81</v>
      </c>
      <c r="BJ1270" s="6">
        <v>45955</v>
      </c>
      <c r="BK1270" t="s">
        <v>186</v>
      </c>
      <c r="BL1270" t="s">
        <v>83</v>
      </c>
      <c r="BM1270" t="s">
        <v>82</v>
      </c>
      <c r="BN1270" t="s">
        <v>83</v>
      </c>
      <c r="BP1270">
        <v>2025</v>
      </c>
      <c r="BQ1270" t="s">
        <v>187</v>
      </c>
      <c r="BR1270" t="s">
        <v>200</v>
      </c>
    </row>
    <row r="1271" spans="1:70" x14ac:dyDescent="0.25">
      <c r="A1271">
        <v>6683836203</v>
      </c>
      <c r="B1271">
        <v>1971049292</v>
      </c>
      <c r="C1271" t="s">
        <v>66</v>
      </c>
      <c r="D1271" s="4">
        <v>26.08</v>
      </c>
      <c r="E1271" s="5">
        <v>45951</v>
      </c>
      <c r="F1271" s="5">
        <v>45935</v>
      </c>
      <c r="G1271">
        <v>1378</v>
      </c>
      <c r="H1271" t="s">
        <v>67</v>
      </c>
      <c r="I1271" t="s">
        <v>473</v>
      </c>
      <c r="J1271" t="s">
        <v>69</v>
      </c>
      <c r="K1271" t="s">
        <v>70</v>
      </c>
      <c r="L1271" t="s">
        <v>71</v>
      </c>
      <c r="M1271" t="s">
        <v>72</v>
      </c>
      <c r="P1271" t="s">
        <v>73</v>
      </c>
      <c r="Q1271" t="s">
        <v>74</v>
      </c>
      <c r="S1271">
        <v>3001</v>
      </c>
      <c r="T1271" t="s">
        <v>75</v>
      </c>
      <c r="U1271">
        <v>50.852811000000003</v>
      </c>
      <c r="V1271">
        <v>4.7343580000000003</v>
      </c>
      <c r="W1271" t="s">
        <v>474</v>
      </c>
      <c r="X1271" t="s">
        <v>475</v>
      </c>
      <c r="Z1271" s="9">
        <v>2060</v>
      </c>
      <c r="AA1271" s="9">
        <v>-33.831344999999999</v>
      </c>
      <c r="AB1271" s="9">
        <v>151.20676700000001</v>
      </c>
      <c r="AC1271" t="s">
        <v>476</v>
      </c>
      <c r="AD1271">
        <v>11</v>
      </c>
      <c r="AE1271" s="1" t="s">
        <v>477</v>
      </c>
      <c r="AF1271" s="1" t="s">
        <v>478</v>
      </c>
      <c r="AG1271" s="1">
        <f t="shared" si="55"/>
        <v>0</v>
      </c>
      <c r="AJ1271">
        <v>0</v>
      </c>
      <c r="AK1271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T1271">
        <v>0</v>
      </c>
      <c r="AU1271" s="4">
        <v>0</v>
      </c>
      <c r="AV1271" s="4">
        <v>26.08</v>
      </c>
      <c r="AW1271" s="4">
        <v>26.08</v>
      </c>
      <c r="AY1271" t="s">
        <v>80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 t="s">
        <v>81</v>
      </c>
      <c r="BJ1271" s="6">
        <v>45955</v>
      </c>
      <c r="BK1271" t="s">
        <v>186</v>
      </c>
      <c r="BL1271" t="s">
        <v>83</v>
      </c>
      <c r="BM1271" t="s">
        <v>82</v>
      </c>
      <c r="BN1271" t="s">
        <v>83</v>
      </c>
      <c r="BP1271">
        <v>2025</v>
      </c>
      <c r="BQ1271" t="s">
        <v>187</v>
      </c>
      <c r="BR1271" t="s">
        <v>200</v>
      </c>
    </row>
    <row r="1272" spans="1:70" x14ac:dyDescent="0.25">
      <c r="A1272">
        <v>6683836215</v>
      </c>
      <c r="B1272">
        <v>1971049292</v>
      </c>
      <c r="C1272" t="s">
        <v>66</v>
      </c>
      <c r="D1272" s="4">
        <v>26.06</v>
      </c>
      <c r="E1272" s="5">
        <v>45951</v>
      </c>
      <c r="F1272" s="5">
        <v>45940</v>
      </c>
      <c r="G1272">
        <v>1378</v>
      </c>
      <c r="H1272" t="s">
        <v>67</v>
      </c>
      <c r="I1272" t="s">
        <v>473</v>
      </c>
      <c r="J1272" t="s">
        <v>69</v>
      </c>
      <c r="K1272" t="s">
        <v>70</v>
      </c>
      <c r="L1272" t="s">
        <v>71</v>
      </c>
      <c r="M1272" t="s">
        <v>72</v>
      </c>
      <c r="P1272" t="s">
        <v>73</v>
      </c>
      <c r="Q1272" t="s">
        <v>74</v>
      </c>
      <c r="S1272">
        <v>3001</v>
      </c>
      <c r="T1272" t="s">
        <v>75</v>
      </c>
      <c r="U1272">
        <v>50.852811000000003</v>
      </c>
      <c r="V1272">
        <v>4.7343580000000003</v>
      </c>
      <c r="W1272" t="s">
        <v>474</v>
      </c>
      <c r="X1272" t="s">
        <v>475</v>
      </c>
      <c r="Z1272" s="9">
        <v>2060</v>
      </c>
      <c r="AA1272" s="9">
        <v>-33.831344999999999</v>
      </c>
      <c r="AB1272" s="9">
        <v>151.20676700000001</v>
      </c>
      <c r="AC1272" t="s">
        <v>476</v>
      </c>
      <c r="AD1272">
        <v>11</v>
      </c>
      <c r="AE1272" s="1" t="s">
        <v>477</v>
      </c>
      <c r="AF1272" s="1" t="s">
        <v>478</v>
      </c>
      <c r="AG1272" s="1">
        <f t="shared" si="55"/>
        <v>0</v>
      </c>
      <c r="AJ1272">
        <v>0</v>
      </c>
      <c r="AK1272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T1272">
        <v>0</v>
      </c>
      <c r="AU1272" s="4">
        <v>0</v>
      </c>
      <c r="AV1272" s="4">
        <v>26.06</v>
      </c>
      <c r="AW1272" s="4">
        <v>26.06</v>
      </c>
      <c r="AY1272" t="s">
        <v>80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 t="s">
        <v>81</v>
      </c>
      <c r="BJ1272" s="6">
        <v>45955</v>
      </c>
      <c r="BK1272" t="s">
        <v>186</v>
      </c>
      <c r="BL1272" t="s">
        <v>83</v>
      </c>
      <c r="BM1272" t="s">
        <v>82</v>
      </c>
      <c r="BN1272" t="s">
        <v>83</v>
      </c>
      <c r="BP1272">
        <v>2025</v>
      </c>
      <c r="BQ1272" t="s">
        <v>187</v>
      </c>
      <c r="BR1272" t="s">
        <v>200</v>
      </c>
    </row>
    <row r="1273" spans="1:70" x14ac:dyDescent="0.25">
      <c r="A1273">
        <v>6683836206</v>
      </c>
      <c r="B1273">
        <v>1971049292</v>
      </c>
      <c r="C1273" t="s">
        <v>66</v>
      </c>
      <c r="D1273" s="4">
        <v>26.08</v>
      </c>
      <c r="E1273" s="5">
        <v>45951</v>
      </c>
      <c r="F1273" s="5">
        <v>45938</v>
      </c>
      <c r="G1273">
        <v>1378</v>
      </c>
      <c r="H1273" t="s">
        <v>67</v>
      </c>
      <c r="I1273" t="s">
        <v>473</v>
      </c>
      <c r="J1273" t="s">
        <v>69</v>
      </c>
      <c r="K1273" t="s">
        <v>70</v>
      </c>
      <c r="L1273" t="s">
        <v>71</v>
      </c>
      <c r="M1273" t="s">
        <v>72</v>
      </c>
      <c r="P1273" t="s">
        <v>73</v>
      </c>
      <c r="Q1273" t="s">
        <v>74</v>
      </c>
      <c r="S1273">
        <v>3001</v>
      </c>
      <c r="T1273" t="s">
        <v>75</v>
      </c>
      <c r="U1273">
        <v>50.852811000000003</v>
      </c>
      <c r="V1273">
        <v>4.7343580000000003</v>
      </c>
      <c r="W1273" t="s">
        <v>474</v>
      </c>
      <c r="X1273" t="s">
        <v>475</v>
      </c>
      <c r="Z1273" s="9">
        <v>2060</v>
      </c>
      <c r="AA1273" s="9">
        <v>-33.831344999999999</v>
      </c>
      <c r="AB1273" s="9">
        <v>151.20676700000001</v>
      </c>
      <c r="AC1273" t="s">
        <v>476</v>
      </c>
      <c r="AD1273">
        <v>11</v>
      </c>
      <c r="AE1273" s="1" t="s">
        <v>477</v>
      </c>
      <c r="AF1273" s="1" t="s">
        <v>478</v>
      </c>
      <c r="AG1273" s="1">
        <f t="shared" si="55"/>
        <v>0</v>
      </c>
      <c r="AJ1273">
        <v>0</v>
      </c>
      <c r="AK1273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T1273">
        <v>0</v>
      </c>
      <c r="AU1273" s="4">
        <v>0</v>
      </c>
      <c r="AV1273" s="4">
        <v>26.08</v>
      </c>
      <c r="AW1273" s="4">
        <v>26.08</v>
      </c>
      <c r="AY1273" t="s">
        <v>80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 t="s">
        <v>81</v>
      </c>
      <c r="BJ1273" s="6">
        <v>45955</v>
      </c>
      <c r="BK1273" t="s">
        <v>186</v>
      </c>
      <c r="BL1273" t="s">
        <v>83</v>
      </c>
      <c r="BM1273" t="s">
        <v>82</v>
      </c>
      <c r="BN1273" t="s">
        <v>83</v>
      </c>
      <c r="BP1273">
        <v>2025</v>
      </c>
      <c r="BQ1273" t="s">
        <v>187</v>
      </c>
      <c r="BR1273" t="s">
        <v>200</v>
      </c>
    </row>
    <row r="1274" spans="1:70" x14ac:dyDescent="0.25">
      <c r="A1274">
        <v>6683836211</v>
      </c>
      <c r="B1274">
        <v>1971049292</v>
      </c>
      <c r="C1274" t="s">
        <v>66</v>
      </c>
      <c r="D1274" s="4">
        <v>26.06</v>
      </c>
      <c r="E1274" s="5">
        <v>45951</v>
      </c>
      <c r="F1274" s="5">
        <v>45939</v>
      </c>
      <c r="G1274">
        <v>1378</v>
      </c>
      <c r="H1274" t="s">
        <v>67</v>
      </c>
      <c r="I1274" t="s">
        <v>473</v>
      </c>
      <c r="J1274" t="s">
        <v>69</v>
      </c>
      <c r="K1274" t="s">
        <v>70</v>
      </c>
      <c r="L1274" t="s">
        <v>71</v>
      </c>
      <c r="M1274" t="s">
        <v>72</v>
      </c>
      <c r="P1274" t="s">
        <v>73</v>
      </c>
      <c r="Q1274" t="s">
        <v>74</v>
      </c>
      <c r="S1274">
        <v>3001</v>
      </c>
      <c r="T1274" t="s">
        <v>75</v>
      </c>
      <c r="U1274">
        <v>50.852811000000003</v>
      </c>
      <c r="V1274">
        <v>4.7343580000000003</v>
      </c>
      <c r="W1274" t="s">
        <v>481</v>
      </c>
      <c r="X1274" t="s">
        <v>482</v>
      </c>
      <c r="Z1274" s="9">
        <v>5031</v>
      </c>
      <c r="AA1274" s="9">
        <v>-34.922316000000002</v>
      </c>
      <c r="AB1274" s="9">
        <v>138.55852200000001</v>
      </c>
      <c r="AC1274" t="s">
        <v>476</v>
      </c>
      <c r="AD1274">
        <v>11</v>
      </c>
      <c r="AE1274" s="1" t="s">
        <v>477</v>
      </c>
      <c r="AF1274" s="1" t="s">
        <v>478</v>
      </c>
      <c r="AG1274" s="1">
        <f t="shared" si="55"/>
        <v>0</v>
      </c>
      <c r="AJ1274">
        <v>0</v>
      </c>
      <c r="AK127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T1274">
        <v>0</v>
      </c>
      <c r="AU1274" s="4">
        <v>0</v>
      </c>
      <c r="AV1274" s="4">
        <v>26.06</v>
      </c>
      <c r="AW1274" s="4">
        <v>26.06</v>
      </c>
      <c r="AY1274" t="s">
        <v>80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 t="s">
        <v>81</v>
      </c>
      <c r="BJ1274" s="6">
        <v>45955</v>
      </c>
      <c r="BK1274" t="s">
        <v>186</v>
      </c>
      <c r="BL1274" t="s">
        <v>83</v>
      </c>
      <c r="BM1274" t="s">
        <v>82</v>
      </c>
      <c r="BN1274" t="s">
        <v>83</v>
      </c>
      <c r="BP1274">
        <v>2025</v>
      </c>
      <c r="BQ1274" t="s">
        <v>187</v>
      </c>
      <c r="BR1274" t="s">
        <v>200</v>
      </c>
    </row>
    <row r="1275" spans="1:70" x14ac:dyDescent="0.25">
      <c r="A1275">
        <v>6683836214</v>
      </c>
      <c r="B1275">
        <v>1971049292</v>
      </c>
      <c r="C1275" t="s">
        <v>66</v>
      </c>
      <c r="D1275" s="4">
        <v>26.06</v>
      </c>
      <c r="E1275" s="5">
        <v>45951</v>
      </c>
      <c r="F1275" s="5">
        <v>45940</v>
      </c>
      <c r="G1275">
        <v>1378</v>
      </c>
      <c r="H1275" t="s">
        <v>67</v>
      </c>
      <c r="I1275" t="s">
        <v>473</v>
      </c>
      <c r="J1275" t="s">
        <v>69</v>
      </c>
      <c r="K1275" t="s">
        <v>70</v>
      </c>
      <c r="L1275" t="s">
        <v>71</v>
      </c>
      <c r="M1275" t="s">
        <v>72</v>
      </c>
      <c r="P1275" t="s">
        <v>73</v>
      </c>
      <c r="Q1275" t="s">
        <v>74</v>
      </c>
      <c r="S1275">
        <v>3001</v>
      </c>
      <c r="T1275" t="s">
        <v>75</v>
      </c>
      <c r="U1275">
        <v>50.852811000000003</v>
      </c>
      <c r="V1275">
        <v>4.7343580000000003</v>
      </c>
      <c r="W1275" t="s">
        <v>474</v>
      </c>
      <c r="X1275" t="s">
        <v>475</v>
      </c>
      <c r="Z1275" s="9">
        <v>2060</v>
      </c>
      <c r="AA1275" s="9">
        <v>-33.831344999999999</v>
      </c>
      <c r="AB1275" s="9">
        <v>151.20676700000001</v>
      </c>
      <c r="AC1275" t="s">
        <v>476</v>
      </c>
      <c r="AD1275">
        <v>11</v>
      </c>
      <c r="AE1275" s="1" t="s">
        <v>477</v>
      </c>
      <c r="AF1275" s="1" t="s">
        <v>478</v>
      </c>
      <c r="AG1275" s="1">
        <f t="shared" si="55"/>
        <v>0</v>
      </c>
      <c r="AJ1275">
        <v>0</v>
      </c>
      <c r="AK1275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T1275">
        <v>0</v>
      </c>
      <c r="AU1275" s="4">
        <v>0</v>
      </c>
      <c r="AV1275" s="4">
        <v>26.06</v>
      </c>
      <c r="AW1275" s="4">
        <v>26.06</v>
      </c>
      <c r="AY1275" t="s">
        <v>80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 t="s">
        <v>81</v>
      </c>
      <c r="BJ1275" s="6">
        <v>45955</v>
      </c>
      <c r="BK1275" t="s">
        <v>186</v>
      </c>
      <c r="BL1275" t="s">
        <v>83</v>
      </c>
      <c r="BM1275" t="s">
        <v>82</v>
      </c>
      <c r="BN1275" t="s">
        <v>83</v>
      </c>
      <c r="BP1275">
        <v>2025</v>
      </c>
      <c r="BQ1275" t="s">
        <v>187</v>
      </c>
      <c r="BR1275" t="s">
        <v>200</v>
      </c>
    </row>
    <row r="1276" spans="1:70" x14ac:dyDescent="0.25">
      <c r="A1276">
        <v>6683836202</v>
      </c>
      <c r="B1276">
        <v>1971049292</v>
      </c>
      <c r="C1276" t="s">
        <v>66</v>
      </c>
      <c r="D1276" s="4">
        <v>26.08</v>
      </c>
      <c r="E1276" s="5">
        <v>45951</v>
      </c>
      <c r="F1276" s="5">
        <v>45935</v>
      </c>
      <c r="G1276">
        <v>1378</v>
      </c>
      <c r="H1276" t="s">
        <v>67</v>
      </c>
      <c r="I1276" t="s">
        <v>473</v>
      </c>
      <c r="J1276" t="s">
        <v>69</v>
      </c>
      <c r="K1276" t="s">
        <v>70</v>
      </c>
      <c r="L1276" t="s">
        <v>71</v>
      </c>
      <c r="M1276" t="s">
        <v>72</v>
      </c>
      <c r="P1276" t="s">
        <v>73</v>
      </c>
      <c r="Q1276" t="s">
        <v>74</v>
      </c>
      <c r="S1276">
        <v>3001</v>
      </c>
      <c r="T1276" t="s">
        <v>75</v>
      </c>
      <c r="U1276">
        <v>50.852811000000003</v>
      </c>
      <c r="V1276">
        <v>4.7343580000000003</v>
      </c>
      <c r="W1276" t="s">
        <v>474</v>
      </c>
      <c r="X1276" t="s">
        <v>475</v>
      </c>
      <c r="Z1276" s="9">
        <v>2060</v>
      </c>
      <c r="AA1276" s="9">
        <v>-33.831344999999999</v>
      </c>
      <c r="AB1276" s="9">
        <v>151.20676700000001</v>
      </c>
      <c r="AC1276" t="s">
        <v>476</v>
      </c>
      <c r="AD1276">
        <v>11</v>
      </c>
      <c r="AE1276" s="1" t="s">
        <v>477</v>
      </c>
      <c r="AF1276" s="1" t="s">
        <v>478</v>
      </c>
      <c r="AG1276" s="1">
        <f t="shared" si="55"/>
        <v>0</v>
      </c>
      <c r="AJ1276">
        <v>0</v>
      </c>
      <c r="AK1276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T1276">
        <v>0</v>
      </c>
      <c r="AU1276" s="4">
        <v>0</v>
      </c>
      <c r="AV1276" s="4">
        <v>26.08</v>
      </c>
      <c r="AW1276" s="4">
        <v>26.08</v>
      </c>
      <c r="AY1276" t="s">
        <v>80</v>
      </c>
      <c r="BA1276">
        <v>0</v>
      </c>
      <c r="BB1276">
        <v>0</v>
      </c>
      <c r="BC1276">
        <v>0</v>
      </c>
      <c r="BD1276">
        <v>0</v>
      </c>
      <c r="BE1276">
        <v>1</v>
      </c>
      <c r="BF1276" t="s">
        <v>81</v>
      </c>
      <c r="BJ1276" s="6">
        <v>45955</v>
      </c>
      <c r="BK1276" t="s">
        <v>186</v>
      </c>
      <c r="BL1276" t="s">
        <v>83</v>
      </c>
      <c r="BM1276" t="s">
        <v>82</v>
      </c>
      <c r="BN1276" t="s">
        <v>83</v>
      </c>
      <c r="BP1276">
        <v>2025</v>
      </c>
      <c r="BQ1276" t="s">
        <v>187</v>
      </c>
      <c r="BR1276" t="s">
        <v>200</v>
      </c>
    </row>
    <row r="1277" spans="1:70" x14ac:dyDescent="0.25">
      <c r="A1277">
        <v>6683836225</v>
      </c>
      <c r="B1277">
        <v>1971049292</v>
      </c>
      <c r="C1277" t="s">
        <v>66</v>
      </c>
      <c r="D1277" s="4">
        <v>26.06</v>
      </c>
      <c r="E1277" s="5">
        <v>45951</v>
      </c>
      <c r="F1277" s="5">
        <v>45940</v>
      </c>
      <c r="G1277">
        <v>1378</v>
      </c>
      <c r="H1277" t="s">
        <v>67</v>
      </c>
      <c r="I1277" t="s">
        <v>473</v>
      </c>
      <c r="J1277" t="s">
        <v>69</v>
      </c>
      <c r="K1277" t="s">
        <v>70</v>
      </c>
      <c r="L1277" t="s">
        <v>71</v>
      </c>
      <c r="M1277" t="s">
        <v>72</v>
      </c>
      <c r="P1277" t="s">
        <v>73</v>
      </c>
      <c r="Q1277" t="s">
        <v>74</v>
      </c>
      <c r="S1277">
        <v>3001</v>
      </c>
      <c r="T1277" t="s">
        <v>75</v>
      </c>
      <c r="U1277">
        <v>50.852811000000003</v>
      </c>
      <c r="V1277">
        <v>4.7343580000000003</v>
      </c>
      <c r="W1277" t="s">
        <v>474</v>
      </c>
      <c r="X1277" t="s">
        <v>475</v>
      </c>
      <c r="Z1277" s="9">
        <v>2060</v>
      </c>
      <c r="AA1277" s="9">
        <v>-33.831344999999999</v>
      </c>
      <c r="AB1277" s="9">
        <v>151.20676700000001</v>
      </c>
      <c r="AC1277" t="s">
        <v>476</v>
      </c>
      <c r="AD1277">
        <v>11</v>
      </c>
      <c r="AE1277" s="1" t="s">
        <v>477</v>
      </c>
      <c r="AF1277" s="1" t="s">
        <v>478</v>
      </c>
      <c r="AG1277" s="1">
        <f t="shared" si="55"/>
        <v>0</v>
      </c>
      <c r="AJ1277">
        <v>0</v>
      </c>
      <c r="AK1277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T1277">
        <v>0</v>
      </c>
      <c r="AU1277" s="4">
        <v>0</v>
      </c>
      <c r="AV1277" s="4">
        <v>26.06</v>
      </c>
      <c r="AW1277" s="4">
        <v>26.06</v>
      </c>
      <c r="AY1277" t="s">
        <v>80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 t="s">
        <v>81</v>
      </c>
      <c r="BJ1277" s="6">
        <v>45955</v>
      </c>
      <c r="BK1277" t="s">
        <v>186</v>
      </c>
      <c r="BL1277" t="s">
        <v>83</v>
      </c>
      <c r="BM1277" t="s">
        <v>82</v>
      </c>
      <c r="BN1277" t="s">
        <v>83</v>
      </c>
      <c r="BP1277">
        <v>2025</v>
      </c>
      <c r="BQ1277" t="s">
        <v>187</v>
      </c>
      <c r="BR1277" t="s">
        <v>200</v>
      </c>
    </row>
    <row r="1278" spans="1:70" x14ac:dyDescent="0.25">
      <c r="A1278">
        <v>6683836204</v>
      </c>
      <c r="B1278">
        <v>1971049292</v>
      </c>
      <c r="C1278" t="s">
        <v>66</v>
      </c>
      <c r="D1278" s="4">
        <v>26.08</v>
      </c>
      <c r="E1278" s="5">
        <v>45951</v>
      </c>
      <c r="F1278" s="5">
        <v>45935</v>
      </c>
      <c r="G1278">
        <v>1378</v>
      </c>
      <c r="H1278" t="s">
        <v>67</v>
      </c>
      <c r="I1278" t="s">
        <v>473</v>
      </c>
      <c r="J1278" t="s">
        <v>69</v>
      </c>
      <c r="K1278" t="s">
        <v>70</v>
      </c>
      <c r="L1278" t="s">
        <v>71</v>
      </c>
      <c r="M1278" t="s">
        <v>72</v>
      </c>
      <c r="P1278" t="s">
        <v>73</v>
      </c>
      <c r="Q1278" t="s">
        <v>74</v>
      </c>
      <c r="S1278">
        <v>3001</v>
      </c>
      <c r="T1278" t="s">
        <v>75</v>
      </c>
      <c r="U1278">
        <v>50.852811000000003</v>
      </c>
      <c r="V1278">
        <v>4.7343580000000003</v>
      </c>
      <c r="W1278" t="s">
        <v>474</v>
      </c>
      <c r="X1278" t="s">
        <v>475</v>
      </c>
      <c r="Z1278" s="9">
        <v>2060</v>
      </c>
      <c r="AA1278" s="9">
        <v>-33.831344999999999</v>
      </c>
      <c r="AB1278" s="9">
        <v>151.20676700000001</v>
      </c>
      <c r="AC1278" t="s">
        <v>476</v>
      </c>
      <c r="AD1278">
        <v>11</v>
      </c>
      <c r="AE1278" s="1" t="s">
        <v>477</v>
      </c>
      <c r="AF1278" s="1" t="s">
        <v>478</v>
      </c>
      <c r="AG1278" s="1">
        <f t="shared" si="55"/>
        <v>0</v>
      </c>
      <c r="AJ1278">
        <v>0</v>
      </c>
      <c r="AK1278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T1278">
        <v>0</v>
      </c>
      <c r="AU1278" s="4">
        <v>0</v>
      </c>
      <c r="AV1278" s="4">
        <v>26.08</v>
      </c>
      <c r="AW1278" s="4">
        <v>26.08</v>
      </c>
      <c r="AY1278" t="s">
        <v>80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 t="s">
        <v>81</v>
      </c>
      <c r="BJ1278" s="6">
        <v>45955</v>
      </c>
      <c r="BK1278" t="s">
        <v>186</v>
      </c>
      <c r="BL1278" t="s">
        <v>83</v>
      </c>
      <c r="BM1278" t="s">
        <v>82</v>
      </c>
      <c r="BN1278" t="s">
        <v>83</v>
      </c>
      <c r="BP1278">
        <v>2025</v>
      </c>
      <c r="BQ1278" t="s">
        <v>187</v>
      </c>
      <c r="BR1278" t="s">
        <v>200</v>
      </c>
    </row>
    <row r="1279" spans="1:70" x14ac:dyDescent="0.25">
      <c r="A1279">
        <v>6683836224</v>
      </c>
      <c r="B1279">
        <v>1971049292</v>
      </c>
      <c r="C1279" t="s">
        <v>66</v>
      </c>
      <c r="D1279" s="4">
        <v>26.06</v>
      </c>
      <c r="E1279" s="5">
        <v>45951</v>
      </c>
      <c r="F1279" s="5">
        <v>45940</v>
      </c>
      <c r="G1279">
        <v>1378</v>
      </c>
      <c r="H1279" t="s">
        <v>67</v>
      </c>
      <c r="I1279" t="s">
        <v>473</v>
      </c>
      <c r="J1279" t="s">
        <v>69</v>
      </c>
      <c r="K1279" t="s">
        <v>70</v>
      </c>
      <c r="L1279" t="s">
        <v>71</v>
      </c>
      <c r="M1279" t="s">
        <v>72</v>
      </c>
      <c r="P1279" t="s">
        <v>73</v>
      </c>
      <c r="Q1279" t="s">
        <v>74</v>
      </c>
      <c r="S1279">
        <v>3001</v>
      </c>
      <c r="T1279" t="s">
        <v>75</v>
      </c>
      <c r="U1279">
        <v>50.852811000000003</v>
      </c>
      <c r="V1279">
        <v>4.7343580000000003</v>
      </c>
      <c r="W1279" t="s">
        <v>474</v>
      </c>
      <c r="X1279" t="s">
        <v>475</v>
      </c>
      <c r="Z1279" s="9">
        <v>2060</v>
      </c>
      <c r="AA1279" s="9">
        <v>-33.831344999999999</v>
      </c>
      <c r="AB1279" s="9">
        <v>151.20676700000001</v>
      </c>
      <c r="AC1279" t="s">
        <v>476</v>
      </c>
      <c r="AD1279">
        <v>11</v>
      </c>
      <c r="AE1279" s="1" t="s">
        <v>477</v>
      </c>
      <c r="AF1279" s="1" t="s">
        <v>478</v>
      </c>
      <c r="AG1279" s="1">
        <f t="shared" si="55"/>
        <v>0</v>
      </c>
      <c r="AJ1279">
        <v>0</v>
      </c>
      <c r="AK1279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T1279">
        <v>0</v>
      </c>
      <c r="AU1279" s="4">
        <v>0</v>
      </c>
      <c r="AV1279" s="4">
        <v>26.06</v>
      </c>
      <c r="AW1279" s="4">
        <v>26.06</v>
      </c>
      <c r="AY1279" t="s">
        <v>80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 t="s">
        <v>81</v>
      </c>
      <c r="BJ1279" s="6">
        <v>45955</v>
      </c>
      <c r="BK1279" t="s">
        <v>186</v>
      </c>
      <c r="BL1279" t="s">
        <v>83</v>
      </c>
      <c r="BM1279" t="s">
        <v>82</v>
      </c>
      <c r="BN1279" t="s">
        <v>83</v>
      </c>
      <c r="BP1279">
        <v>2025</v>
      </c>
      <c r="BQ1279" t="s">
        <v>187</v>
      </c>
      <c r="BR1279" t="s">
        <v>200</v>
      </c>
    </row>
    <row r="1280" spans="1:70" x14ac:dyDescent="0.25">
      <c r="A1280">
        <v>6683836223</v>
      </c>
      <c r="B1280">
        <v>1971049292</v>
      </c>
      <c r="C1280" t="s">
        <v>66</v>
      </c>
      <c r="D1280" s="4">
        <v>26.06</v>
      </c>
      <c r="E1280" s="5">
        <v>45951</v>
      </c>
      <c r="F1280" s="5">
        <v>45940</v>
      </c>
      <c r="G1280">
        <v>1378</v>
      </c>
      <c r="H1280" t="s">
        <v>67</v>
      </c>
      <c r="I1280" t="s">
        <v>473</v>
      </c>
      <c r="J1280" t="s">
        <v>69</v>
      </c>
      <c r="K1280" t="s">
        <v>70</v>
      </c>
      <c r="L1280" t="s">
        <v>71</v>
      </c>
      <c r="M1280" t="s">
        <v>72</v>
      </c>
      <c r="P1280" t="s">
        <v>73</v>
      </c>
      <c r="Q1280" t="s">
        <v>74</v>
      </c>
      <c r="S1280">
        <v>3001</v>
      </c>
      <c r="T1280" t="s">
        <v>75</v>
      </c>
      <c r="U1280">
        <v>50.852811000000003</v>
      </c>
      <c r="V1280">
        <v>4.7343580000000003</v>
      </c>
      <c r="W1280" t="s">
        <v>474</v>
      </c>
      <c r="X1280" t="s">
        <v>475</v>
      </c>
      <c r="Z1280" s="9">
        <v>2060</v>
      </c>
      <c r="AA1280" s="9">
        <v>-33.831344999999999</v>
      </c>
      <c r="AB1280" s="9">
        <v>151.20676700000001</v>
      </c>
      <c r="AC1280" t="s">
        <v>476</v>
      </c>
      <c r="AD1280">
        <v>11</v>
      </c>
      <c r="AE1280" s="1" t="s">
        <v>477</v>
      </c>
      <c r="AF1280" s="1" t="s">
        <v>478</v>
      </c>
      <c r="AG1280" s="1">
        <f t="shared" si="55"/>
        <v>0</v>
      </c>
      <c r="AJ1280">
        <v>0</v>
      </c>
      <c r="AK1280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T1280">
        <v>0</v>
      </c>
      <c r="AU1280" s="4">
        <v>0</v>
      </c>
      <c r="AV1280" s="4">
        <v>26.06</v>
      </c>
      <c r="AW1280" s="4">
        <v>26.06</v>
      </c>
      <c r="AY1280" t="s">
        <v>80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 t="s">
        <v>81</v>
      </c>
      <c r="BJ1280" s="6">
        <v>45955</v>
      </c>
      <c r="BK1280" t="s">
        <v>186</v>
      </c>
      <c r="BL1280" t="s">
        <v>83</v>
      </c>
      <c r="BM1280" t="s">
        <v>82</v>
      </c>
      <c r="BN1280" t="s">
        <v>83</v>
      </c>
      <c r="BP1280">
        <v>2025</v>
      </c>
      <c r="BQ1280" t="s">
        <v>187</v>
      </c>
      <c r="BR1280" t="s">
        <v>200</v>
      </c>
    </row>
    <row r="1281" spans="1:70" x14ac:dyDescent="0.25">
      <c r="A1281">
        <v>6675567618</v>
      </c>
      <c r="B1281">
        <v>1965212509</v>
      </c>
      <c r="C1281" t="s">
        <v>66</v>
      </c>
      <c r="D1281" s="4">
        <v>26.08</v>
      </c>
      <c r="E1281" s="5">
        <v>45944</v>
      </c>
      <c r="F1281" s="5">
        <v>45938</v>
      </c>
      <c r="G1281">
        <v>1378</v>
      </c>
      <c r="H1281" t="s">
        <v>67</v>
      </c>
      <c r="I1281" t="s">
        <v>473</v>
      </c>
      <c r="J1281" t="s">
        <v>69</v>
      </c>
      <c r="K1281" t="s">
        <v>70</v>
      </c>
      <c r="L1281" t="s">
        <v>71</v>
      </c>
      <c r="M1281" t="s">
        <v>72</v>
      </c>
      <c r="P1281" t="s">
        <v>73</v>
      </c>
      <c r="Q1281" t="s">
        <v>74</v>
      </c>
      <c r="S1281">
        <v>3001</v>
      </c>
      <c r="T1281" t="s">
        <v>75</v>
      </c>
      <c r="U1281">
        <v>50.852811000000003</v>
      </c>
      <c r="V1281">
        <v>4.7343580000000003</v>
      </c>
      <c r="W1281" t="s">
        <v>474</v>
      </c>
      <c r="X1281" t="s">
        <v>475</v>
      </c>
      <c r="Z1281" s="9">
        <v>2060</v>
      </c>
      <c r="AA1281" s="9">
        <v>-33.831344999999999</v>
      </c>
      <c r="AB1281" s="9">
        <v>151.20676700000001</v>
      </c>
      <c r="AC1281" t="s">
        <v>476</v>
      </c>
      <c r="AD1281">
        <v>11</v>
      </c>
      <c r="AE1281" s="1" t="s">
        <v>477</v>
      </c>
      <c r="AF1281" s="1" t="s">
        <v>478</v>
      </c>
      <c r="AG1281" s="1">
        <f t="shared" si="55"/>
        <v>0</v>
      </c>
      <c r="AJ1281">
        <v>0</v>
      </c>
      <c r="AK1281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T1281">
        <v>0</v>
      </c>
      <c r="AU1281" s="4">
        <v>0</v>
      </c>
      <c r="AV1281" s="4">
        <v>26.08</v>
      </c>
      <c r="AW1281" s="4">
        <v>26.08</v>
      </c>
      <c r="AY1281" t="s">
        <v>80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 t="s">
        <v>81</v>
      </c>
      <c r="BJ1281" s="6">
        <v>45948</v>
      </c>
      <c r="BK1281" t="s">
        <v>194</v>
      </c>
      <c r="BL1281" t="s">
        <v>83</v>
      </c>
      <c r="BM1281" t="s">
        <v>82</v>
      </c>
      <c r="BN1281" t="s">
        <v>83</v>
      </c>
      <c r="BP1281">
        <v>2025</v>
      </c>
      <c r="BQ1281" t="s">
        <v>187</v>
      </c>
      <c r="BR1281" t="s">
        <v>200</v>
      </c>
    </row>
    <row r="1282" spans="1:70" x14ac:dyDescent="0.25">
      <c r="A1282">
        <v>6675567616</v>
      </c>
      <c r="B1282">
        <v>1965212509</v>
      </c>
      <c r="C1282" t="s">
        <v>66</v>
      </c>
      <c r="D1282" s="4">
        <v>26.08</v>
      </c>
      <c r="E1282" s="5">
        <v>45944</v>
      </c>
      <c r="F1282" s="5">
        <v>45933</v>
      </c>
      <c r="G1282">
        <v>1378</v>
      </c>
      <c r="H1282" t="s">
        <v>67</v>
      </c>
      <c r="I1282" t="s">
        <v>473</v>
      </c>
      <c r="J1282" t="s">
        <v>69</v>
      </c>
      <c r="K1282" t="s">
        <v>70</v>
      </c>
      <c r="L1282" t="s">
        <v>71</v>
      </c>
      <c r="M1282" t="s">
        <v>72</v>
      </c>
      <c r="P1282" t="s">
        <v>73</v>
      </c>
      <c r="Q1282" t="s">
        <v>74</v>
      </c>
      <c r="S1282">
        <v>3001</v>
      </c>
      <c r="T1282" t="s">
        <v>75</v>
      </c>
      <c r="U1282">
        <v>50.852811000000003</v>
      </c>
      <c r="V1282">
        <v>4.7343580000000003</v>
      </c>
      <c r="W1282" t="s">
        <v>474</v>
      </c>
      <c r="X1282" t="s">
        <v>475</v>
      </c>
      <c r="Z1282" s="9">
        <v>2060</v>
      </c>
      <c r="AA1282" s="9">
        <v>-33.831344999999999</v>
      </c>
      <c r="AB1282" s="9">
        <v>151.20676700000001</v>
      </c>
      <c r="AC1282" t="s">
        <v>476</v>
      </c>
      <c r="AD1282">
        <v>11</v>
      </c>
      <c r="AE1282" s="1" t="s">
        <v>477</v>
      </c>
      <c r="AF1282" s="1" t="s">
        <v>478</v>
      </c>
      <c r="AG1282" s="1">
        <f t="shared" si="55"/>
        <v>0</v>
      </c>
      <c r="AJ1282">
        <v>0</v>
      </c>
      <c r="AK1282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T1282">
        <v>0</v>
      </c>
      <c r="AU1282" s="4">
        <v>0</v>
      </c>
      <c r="AV1282" s="4">
        <v>26.08</v>
      </c>
      <c r="AW1282" s="4">
        <v>26.08</v>
      </c>
      <c r="AY1282" t="s">
        <v>80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 t="s">
        <v>81</v>
      </c>
      <c r="BJ1282" s="6">
        <v>45948</v>
      </c>
      <c r="BK1282" t="s">
        <v>194</v>
      </c>
      <c r="BL1282" t="s">
        <v>83</v>
      </c>
      <c r="BM1282" t="s">
        <v>201</v>
      </c>
      <c r="BN1282" t="s">
        <v>85</v>
      </c>
      <c r="BP1282">
        <v>2025</v>
      </c>
      <c r="BQ1282" t="s">
        <v>86</v>
      </c>
      <c r="BR1282" t="s">
        <v>202</v>
      </c>
    </row>
    <row r="1283" spans="1:70" x14ac:dyDescent="0.25">
      <c r="A1283">
        <v>6675567613</v>
      </c>
      <c r="B1283">
        <v>1965212509</v>
      </c>
      <c r="C1283" t="s">
        <v>66</v>
      </c>
      <c r="D1283" s="4">
        <v>26.25</v>
      </c>
      <c r="E1283" s="5">
        <v>45944</v>
      </c>
      <c r="F1283" s="5">
        <v>45929</v>
      </c>
      <c r="G1283">
        <v>1378</v>
      </c>
      <c r="H1283" t="s">
        <v>67</v>
      </c>
      <c r="I1283" t="s">
        <v>473</v>
      </c>
      <c r="J1283" t="s">
        <v>69</v>
      </c>
      <c r="K1283" t="s">
        <v>70</v>
      </c>
      <c r="L1283" t="s">
        <v>71</v>
      </c>
      <c r="M1283" t="s">
        <v>72</v>
      </c>
      <c r="P1283" t="s">
        <v>73</v>
      </c>
      <c r="Q1283" t="s">
        <v>74</v>
      </c>
      <c r="S1283">
        <v>3001</v>
      </c>
      <c r="T1283" t="s">
        <v>75</v>
      </c>
      <c r="U1283">
        <v>50.852811000000003</v>
      </c>
      <c r="V1283">
        <v>4.7343580000000003</v>
      </c>
      <c r="W1283" t="s">
        <v>481</v>
      </c>
      <c r="X1283" t="s">
        <v>482</v>
      </c>
      <c r="Z1283" s="9">
        <v>5031</v>
      </c>
      <c r="AA1283" s="9">
        <v>-34.922316000000002</v>
      </c>
      <c r="AB1283" s="9">
        <v>138.55852200000001</v>
      </c>
      <c r="AC1283" t="s">
        <v>476</v>
      </c>
      <c r="AD1283">
        <v>11</v>
      </c>
      <c r="AE1283" s="1" t="s">
        <v>477</v>
      </c>
      <c r="AF1283" s="1" t="s">
        <v>478</v>
      </c>
      <c r="AG1283" s="1">
        <f t="shared" si="55"/>
        <v>0</v>
      </c>
      <c r="AJ1283">
        <v>0</v>
      </c>
      <c r="AK1283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T1283">
        <v>0</v>
      </c>
      <c r="AU1283" s="4">
        <v>0</v>
      </c>
      <c r="AV1283" s="4">
        <v>26.25</v>
      </c>
      <c r="AW1283" s="4">
        <v>26.25</v>
      </c>
      <c r="AY1283" t="s">
        <v>80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 t="s">
        <v>81</v>
      </c>
      <c r="BJ1283" s="6">
        <v>45948</v>
      </c>
      <c r="BK1283" t="s">
        <v>194</v>
      </c>
      <c r="BL1283" t="s">
        <v>83</v>
      </c>
      <c r="BM1283" t="s">
        <v>201</v>
      </c>
      <c r="BN1283" t="s">
        <v>85</v>
      </c>
      <c r="BP1283">
        <v>2025</v>
      </c>
      <c r="BQ1283" t="s">
        <v>86</v>
      </c>
      <c r="BR1283" t="s">
        <v>202</v>
      </c>
    </row>
    <row r="1284" spans="1:70" x14ac:dyDescent="0.25">
      <c r="A1284">
        <v>6675567612</v>
      </c>
      <c r="B1284">
        <v>1965212509</v>
      </c>
      <c r="C1284" t="s">
        <v>66</v>
      </c>
      <c r="D1284" s="4">
        <v>26.25</v>
      </c>
      <c r="E1284" s="5">
        <v>45944</v>
      </c>
      <c r="F1284" s="5">
        <v>45929</v>
      </c>
      <c r="G1284">
        <v>1378</v>
      </c>
      <c r="H1284" t="s">
        <v>67</v>
      </c>
      <c r="I1284" t="s">
        <v>473</v>
      </c>
      <c r="J1284" t="s">
        <v>69</v>
      </c>
      <c r="K1284" t="s">
        <v>70</v>
      </c>
      <c r="L1284" t="s">
        <v>71</v>
      </c>
      <c r="M1284" t="s">
        <v>72</v>
      </c>
      <c r="P1284" t="s">
        <v>73</v>
      </c>
      <c r="Q1284" t="s">
        <v>74</v>
      </c>
      <c r="S1284">
        <v>3001</v>
      </c>
      <c r="T1284" t="s">
        <v>75</v>
      </c>
      <c r="U1284">
        <v>50.852811000000003</v>
      </c>
      <c r="V1284">
        <v>4.7343580000000003</v>
      </c>
      <c r="W1284" t="s">
        <v>481</v>
      </c>
      <c r="X1284" t="s">
        <v>482</v>
      </c>
      <c r="Z1284" s="9">
        <v>5031</v>
      </c>
      <c r="AA1284" s="9">
        <v>-34.922316000000002</v>
      </c>
      <c r="AB1284" s="9">
        <v>138.55852200000001</v>
      </c>
      <c r="AC1284" t="s">
        <v>476</v>
      </c>
      <c r="AD1284">
        <v>11</v>
      </c>
      <c r="AE1284" s="1" t="s">
        <v>477</v>
      </c>
      <c r="AF1284" s="1" t="s">
        <v>478</v>
      </c>
      <c r="AG1284" s="1">
        <f t="shared" si="55"/>
        <v>0</v>
      </c>
      <c r="AJ1284">
        <v>0</v>
      </c>
      <c r="AK128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T1284">
        <v>0</v>
      </c>
      <c r="AU1284" s="4">
        <v>0</v>
      </c>
      <c r="AV1284" s="4">
        <v>26.25</v>
      </c>
      <c r="AW1284" s="4">
        <v>26.25</v>
      </c>
      <c r="AY1284" t="s">
        <v>80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 t="s">
        <v>81</v>
      </c>
      <c r="BJ1284" s="6">
        <v>45948</v>
      </c>
      <c r="BK1284" t="s">
        <v>194</v>
      </c>
      <c r="BL1284" t="s">
        <v>83</v>
      </c>
      <c r="BM1284" t="s">
        <v>201</v>
      </c>
      <c r="BN1284" t="s">
        <v>85</v>
      </c>
      <c r="BP1284">
        <v>2025</v>
      </c>
      <c r="BQ1284" t="s">
        <v>86</v>
      </c>
      <c r="BR1284" t="s">
        <v>202</v>
      </c>
    </row>
    <row r="1285" spans="1:70" x14ac:dyDescent="0.25">
      <c r="A1285">
        <v>6675567617</v>
      </c>
      <c r="B1285">
        <v>1965212509</v>
      </c>
      <c r="C1285" t="s">
        <v>66</v>
      </c>
      <c r="D1285" s="4">
        <v>26.08</v>
      </c>
      <c r="E1285" s="5">
        <v>45944</v>
      </c>
      <c r="F1285" s="5">
        <v>45933</v>
      </c>
      <c r="G1285">
        <v>1378</v>
      </c>
      <c r="H1285" t="s">
        <v>67</v>
      </c>
      <c r="I1285" t="s">
        <v>473</v>
      </c>
      <c r="J1285" t="s">
        <v>69</v>
      </c>
      <c r="K1285" t="s">
        <v>70</v>
      </c>
      <c r="L1285" t="s">
        <v>71</v>
      </c>
      <c r="M1285" t="s">
        <v>72</v>
      </c>
      <c r="P1285" t="s">
        <v>73</v>
      </c>
      <c r="Q1285" t="s">
        <v>74</v>
      </c>
      <c r="S1285">
        <v>3001</v>
      </c>
      <c r="T1285" t="s">
        <v>75</v>
      </c>
      <c r="U1285">
        <v>50.852811000000003</v>
      </c>
      <c r="V1285">
        <v>4.7343580000000003</v>
      </c>
      <c r="W1285" t="s">
        <v>474</v>
      </c>
      <c r="X1285" t="s">
        <v>475</v>
      </c>
      <c r="Z1285" s="9">
        <v>2060</v>
      </c>
      <c r="AA1285" s="9">
        <v>-33.831344999999999</v>
      </c>
      <c r="AB1285" s="9">
        <v>151.20676700000001</v>
      </c>
      <c r="AC1285" t="s">
        <v>476</v>
      </c>
      <c r="AD1285">
        <v>11</v>
      </c>
      <c r="AE1285" s="1" t="s">
        <v>477</v>
      </c>
      <c r="AF1285" s="1" t="s">
        <v>478</v>
      </c>
      <c r="AG1285" s="1">
        <f t="shared" si="55"/>
        <v>0</v>
      </c>
      <c r="AJ1285">
        <v>0</v>
      </c>
      <c r="AK1285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T1285">
        <v>0</v>
      </c>
      <c r="AU1285" s="4">
        <v>0</v>
      </c>
      <c r="AV1285" s="4">
        <v>26.08</v>
      </c>
      <c r="AW1285" s="4">
        <v>26.08</v>
      </c>
      <c r="AY1285" t="s">
        <v>80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 t="s">
        <v>81</v>
      </c>
      <c r="BJ1285" s="6">
        <v>45948</v>
      </c>
      <c r="BK1285" t="s">
        <v>194</v>
      </c>
      <c r="BL1285" t="s">
        <v>83</v>
      </c>
      <c r="BM1285" t="s">
        <v>201</v>
      </c>
      <c r="BN1285" t="s">
        <v>85</v>
      </c>
      <c r="BP1285">
        <v>2025</v>
      </c>
      <c r="BQ1285" t="s">
        <v>86</v>
      </c>
      <c r="BR1285" t="s">
        <v>202</v>
      </c>
    </row>
    <row r="1286" spans="1:70" x14ac:dyDescent="0.25">
      <c r="A1286">
        <v>6675567615</v>
      </c>
      <c r="B1286">
        <v>1965212509</v>
      </c>
      <c r="C1286" t="s">
        <v>66</v>
      </c>
      <c r="D1286" s="4">
        <v>26.08</v>
      </c>
      <c r="E1286" s="5">
        <v>45944</v>
      </c>
      <c r="F1286" s="5">
        <v>45932</v>
      </c>
      <c r="G1286">
        <v>1378</v>
      </c>
      <c r="H1286" t="s">
        <v>67</v>
      </c>
      <c r="I1286" t="s">
        <v>473</v>
      </c>
      <c r="J1286" t="s">
        <v>69</v>
      </c>
      <c r="K1286" t="s">
        <v>70</v>
      </c>
      <c r="L1286" t="s">
        <v>71</v>
      </c>
      <c r="M1286" t="s">
        <v>72</v>
      </c>
      <c r="P1286" t="s">
        <v>73</v>
      </c>
      <c r="Q1286" t="s">
        <v>74</v>
      </c>
      <c r="S1286">
        <v>3001</v>
      </c>
      <c r="T1286" t="s">
        <v>75</v>
      </c>
      <c r="U1286">
        <v>50.852811000000003</v>
      </c>
      <c r="V1286">
        <v>4.7343580000000003</v>
      </c>
      <c r="W1286" t="s">
        <v>474</v>
      </c>
      <c r="X1286" t="s">
        <v>475</v>
      </c>
      <c r="Z1286" s="9">
        <v>2060</v>
      </c>
      <c r="AA1286" s="9">
        <v>-33.831344999999999</v>
      </c>
      <c r="AB1286" s="9">
        <v>151.20676700000001</v>
      </c>
      <c r="AC1286" t="s">
        <v>476</v>
      </c>
      <c r="AD1286">
        <v>11</v>
      </c>
      <c r="AE1286" s="1" t="s">
        <v>477</v>
      </c>
      <c r="AF1286" s="1" t="s">
        <v>478</v>
      </c>
      <c r="AG1286" s="1">
        <f t="shared" si="55"/>
        <v>0</v>
      </c>
      <c r="AJ1286">
        <v>0</v>
      </c>
      <c r="AK1286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T1286">
        <v>0</v>
      </c>
      <c r="AU1286" s="4">
        <v>0</v>
      </c>
      <c r="AV1286" s="4">
        <v>26.08</v>
      </c>
      <c r="AW1286" s="4">
        <v>26.08</v>
      </c>
      <c r="AY1286" t="s">
        <v>80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 t="s">
        <v>81</v>
      </c>
      <c r="BJ1286" s="6">
        <v>45948</v>
      </c>
      <c r="BK1286" t="s">
        <v>194</v>
      </c>
      <c r="BL1286" t="s">
        <v>83</v>
      </c>
      <c r="BM1286" t="s">
        <v>201</v>
      </c>
      <c r="BN1286" t="s">
        <v>85</v>
      </c>
      <c r="BP1286">
        <v>2025</v>
      </c>
      <c r="BQ1286" t="s">
        <v>86</v>
      </c>
      <c r="BR1286" t="s">
        <v>202</v>
      </c>
    </row>
    <row r="1287" spans="1:70" x14ac:dyDescent="0.25">
      <c r="A1287">
        <v>6675567614</v>
      </c>
      <c r="B1287">
        <v>1965212509</v>
      </c>
      <c r="C1287" t="s">
        <v>66</v>
      </c>
      <c r="D1287" s="4">
        <v>26.25</v>
      </c>
      <c r="E1287" s="5">
        <v>45944</v>
      </c>
      <c r="F1287" s="5">
        <v>45929</v>
      </c>
      <c r="G1287">
        <v>1378</v>
      </c>
      <c r="H1287" t="s">
        <v>67</v>
      </c>
      <c r="I1287" t="s">
        <v>473</v>
      </c>
      <c r="J1287" t="s">
        <v>69</v>
      </c>
      <c r="K1287" t="s">
        <v>70</v>
      </c>
      <c r="L1287" t="s">
        <v>71</v>
      </c>
      <c r="M1287" t="s">
        <v>72</v>
      </c>
      <c r="P1287" t="s">
        <v>73</v>
      </c>
      <c r="Q1287" t="s">
        <v>74</v>
      </c>
      <c r="S1287">
        <v>3001</v>
      </c>
      <c r="T1287" t="s">
        <v>75</v>
      </c>
      <c r="U1287">
        <v>50.852811000000003</v>
      </c>
      <c r="V1287">
        <v>4.7343580000000003</v>
      </c>
      <c r="W1287" t="s">
        <v>481</v>
      </c>
      <c r="X1287" t="s">
        <v>482</v>
      </c>
      <c r="Z1287" s="9">
        <v>5031</v>
      </c>
      <c r="AA1287" s="9">
        <v>-34.922316000000002</v>
      </c>
      <c r="AB1287" s="9">
        <v>138.55852200000001</v>
      </c>
      <c r="AC1287" t="s">
        <v>476</v>
      </c>
      <c r="AD1287">
        <v>11</v>
      </c>
      <c r="AE1287" s="1" t="s">
        <v>477</v>
      </c>
      <c r="AF1287" s="1" t="s">
        <v>478</v>
      </c>
      <c r="AG1287" s="1">
        <f t="shared" si="55"/>
        <v>0</v>
      </c>
      <c r="AJ1287">
        <v>0</v>
      </c>
      <c r="AK1287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T1287">
        <v>0</v>
      </c>
      <c r="AU1287" s="4">
        <v>0</v>
      </c>
      <c r="AV1287" s="4">
        <v>26.25</v>
      </c>
      <c r="AW1287" s="4">
        <v>26.25</v>
      </c>
      <c r="AY1287" t="s">
        <v>80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 t="s">
        <v>81</v>
      </c>
      <c r="BJ1287" s="6">
        <v>45948</v>
      </c>
      <c r="BK1287" t="s">
        <v>194</v>
      </c>
      <c r="BL1287" t="s">
        <v>83</v>
      </c>
      <c r="BM1287" t="s">
        <v>201</v>
      </c>
      <c r="BN1287" t="s">
        <v>85</v>
      </c>
      <c r="BP1287">
        <v>2025</v>
      </c>
      <c r="BQ1287" t="s">
        <v>86</v>
      </c>
      <c r="BR1287" t="s">
        <v>202</v>
      </c>
    </row>
    <row r="1288" spans="1:70" x14ac:dyDescent="0.25">
      <c r="A1288">
        <v>6667744739</v>
      </c>
      <c r="B1288">
        <v>1961008185</v>
      </c>
      <c r="C1288" t="s">
        <v>66</v>
      </c>
      <c r="D1288" s="4">
        <v>26.25</v>
      </c>
      <c r="E1288" s="5">
        <v>45937</v>
      </c>
      <c r="F1288" s="5">
        <v>45926</v>
      </c>
      <c r="G1288">
        <v>1378</v>
      </c>
      <c r="H1288" t="s">
        <v>67</v>
      </c>
      <c r="I1288" t="s">
        <v>473</v>
      </c>
      <c r="J1288" t="s">
        <v>69</v>
      </c>
      <c r="K1288" t="s">
        <v>70</v>
      </c>
      <c r="L1288" t="s">
        <v>71</v>
      </c>
      <c r="M1288" t="s">
        <v>72</v>
      </c>
      <c r="P1288" t="s">
        <v>73</v>
      </c>
      <c r="Q1288" t="s">
        <v>74</v>
      </c>
      <c r="S1288">
        <v>3001</v>
      </c>
      <c r="T1288" t="s">
        <v>75</v>
      </c>
      <c r="U1288">
        <v>50.852811000000003</v>
      </c>
      <c r="V1288">
        <v>4.7343580000000003</v>
      </c>
      <c r="W1288" t="s">
        <v>474</v>
      </c>
      <c r="X1288" t="s">
        <v>475</v>
      </c>
      <c r="Z1288" s="9">
        <v>2060</v>
      </c>
      <c r="AA1288" s="9">
        <v>-33.831344999999999</v>
      </c>
      <c r="AB1288" s="9">
        <v>151.20676700000001</v>
      </c>
      <c r="AC1288" t="s">
        <v>476</v>
      </c>
      <c r="AD1288">
        <v>11</v>
      </c>
      <c r="AE1288" s="1" t="s">
        <v>477</v>
      </c>
      <c r="AF1288" s="1" t="s">
        <v>478</v>
      </c>
      <c r="AG1288" s="1">
        <f t="shared" si="55"/>
        <v>0</v>
      </c>
      <c r="AJ1288">
        <v>0</v>
      </c>
      <c r="AK1288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T1288">
        <v>0</v>
      </c>
      <c r="AU1288" s="4">
        <v>0</v>
      </c>
      <c r="AV1288" s="4">
        <v>26.25</v>
      </c>
      <c r="AW1288" s="4">
        <v>26.25</v>
      </c>
      <c r="AY1288" t="s">
        <v>80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 t="s">
        <v>81</v>
      </c>
      <c r="BJ1288" s="6">
        <v>45941</v>
      </c>
      <c r="BK1288" t="s">
        <v>196</v>
      </c>
      <c r="BL1288" t="s">
        <v>83</v>
      </c>
      <c r="BM1288" t="s">
        <v>218</v>
      </c>
      <c r="BN1288" t="s">
        <v>85</v>
      </c>
      <c r="BP1288">
        <v>2025</v>
      </c>
      <c r="BQ1288" t="s">
        <v>86</v>
      </c>
      <c r="BR1288" t="s">
        <v>219</v>
      </c>
    </row>
    <row r="1289" spans="1:70" x14ac:dyDescent="0.25">
      <c r="A1289">
        <v>6667744732</v>
      </c>
      <c r="B1289">
        <v>1961008185</v>
      </c>
      <c r="C1289" t="s">
        <v>66</v>
      </c>
      <c r="D1289" s="4">
        <v>26.25</v>
      </c>
      <c r="E1289" s="5">
        <v>45937</v>
      </c>
      <c r="F1289" s="5">
        <v>45924</v>
      </c>
      <c r="G1289">
        <v>1378</v>
      </c>
      <c r="H1289" t="s">
        <v>67</v>
      </c>
      <c r="I1289" t="s">
        <v>473</v>
      </c>
      <c r="J1289" t="s">
        <v>69</v>
      </c>
      <c r="K1289" t="s">
        <v>70</v>
      </c>
      <c r="L1289" t="s">
        <v>71</v>
      </c>
      <c r="M1289" t="s">
        <v>72</v>
      </c>
      <c r="P1289" t="s">
        <v>73</v>
      </c>
      <c r="Q1289" t="s">
        <v>74</v>
      </c>
      <c r="S1289">
        <v>3001</v>
      </c>
      <c r="T1289" t="s">
        <v>75</v>
      </c>
      <c r="U1289">
        <v>50.852811000000003</v>
      </c>
      <c r="V1289">
        <v>4.7343580000000003</v>
      </c>
      <c r="W1289" t="s">
        <v>481</v>
      </c>
      <c r="X1289" t="s">
        <v>482</v>
      </c>
      <c r="Z1289" s="9">
        <v>5031</v>
      </c>
      <c r="AA1289" s="9">
        <v>-34.922316000000002</v>
      </c>
      <c r="AB1289" s="9">
        <v>138.55852200000001</v>
      </c>
      <c r="AC1289" t="s">
        <v>476</v>
      </c>
      <c r="AD1289">
        <v>11</v>
      </c>
      <c r="AE1289" s="1" t="s">
        <v>477</v>
      </c>
      <c r="AF1289" s="1" t="s">
        <v>478</v>
      </c>
      <c r="AG1289" s="1">
        <f t="shared" si="55"/>
        <v>0</v>
      </c>
      <c r="AJ1289">
        <v>0</v>
      </c>
      <c r="AK1289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T1289">
        <v>0</v>
      </c>
      <c r="AU1289" s="4">
        <v>0</v>
      </c>
      <c r="AV1289" s="4">
        <v>26.25</v>
      </c>
      <c r="AW1289" s="4">
        <v>26.25</v>
      </c>
      <c r="AY1289" t="s">
        <v>80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 t="s">
        <v>81</v>
      </c>
      <c r="BJ1289" s="6">
        <v>45941</v>
      </c>
      <c r="BK1289" t="s">
        <v>196</v>
      </c>
      <c r="BL1289" t="s">
        <v>83</v>
      </c>
      <c r="BM1289" t="s">
        <v>218</v>
      </c>
      <c r="BN1289" t="s">
        <v>85</v>
      </c>
      <c r="BP1289">
        <v>2025</v>
      </c>
      <c r="BQ1289" t="s">
        <v>86</v>
      </c>
      <c r="BR1289" t="s">
        <v>219</v>
      </c>
    </row>
    <row r="1290" spans="1:70" x14ac:dyDescent="0.25">
      <c r="A1290">
        <v>6667744738</v>
      </c>
      <c r="B1290">
        <v>1961008185</v>
      </c>
      <c r="C1290" t="s">
        <v>66</v>
      </c>
      <c r="D1290" s="4">
        <v>26.25</v>
      </c>
      <c r="E1290" s="5">
        <v>45937</v>
      </c>
      <c r="F1290" s="5">
        <v>45926</v>
      </c>
      <c r="G1290">
        <v>1378</v>
      </c>
      <c r="H1290" t="s">
        <v>67</v>
      </c>
      <c r="I1290" t="s">
        <v>473</v>
      </c>
      <c r="J1290" t="s">
        <v>69</v>
      </c>
      <c r="K1290" t="s">
        <v>70</v>
      </c>
      <c r="L1290" t="s">
        <v>71</v>
      </c>
      <c r="M1290" t="s">
        <v>72</v>
      </c>
      <c r="P1290" t="s">
        <v>73</v>
      </c>
      <c r="Q1290" t="s">
        <v>74</v>
      </c>
      <c r="S1290">
        <v>3001</v>
      </c>
      <c r="T1290" t="s">
        <v>75</v>
      </c>
      <c r="U1290">
        <v>50.852811000000003</v>
      </c>
      <c r="V1290">
        <v>4.7343580000000003</v>
      </c>
      <c r="W1290" t="s">
        <v>481</v>
      </c>
      <c r="X1290" t="s">
        <v>482</v>
      </c>
      <c r="Z1290" s="9">
        <v>5031</v>
      </c>
      <c r="AA1290" s="9">
        <v>-34.922316000000002</v>
      </c>
      <c r="AB1290" s="9">
        <v>138.55852200000001</v>
      </c>
      <c r="AC1290" t="s">
        <v>476</v>
      </c>
      <c r="AD1290">
        <v>11</v>
      </c>
      <c r="AE1290" s="1" t="s">
        <v>477</v>
      </c>
      <c r="AF1290" s="1" t="s">
        <v>478</v>
      </c>
      <c r="AG1290" s="1">
        <f t="shared" si="55"/>
        <v>0</v>
      </c>
      <c r="AJ1290">
        <v>0</v>
      </c>
      <c r="AK1290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T1290">
        <v>0</v>
      </c>
      <c r="AU1290" s="4">
        <v>0</v>
      </c>
      <c r="AV1290" s="4">
        <v>26.25</v>
      </c>
      <c r="AW1290" s="4">
        <v>26.25</v>
      </c>
      <c r="AY1290" t="s">
        <v>80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 t="s">
        <v>81</v>
      </c>
      <c r="BJ1290" s="6">
        <v>45941</v>
      </c>
      <c r="BK1290" t="s">
        <v>196</v>
      </c>
      <c r="BL1290" t="s">
        <v>83</v>
      </c>
      <c r="BM1290" t="s">
        <v>218</v>
      </c>
      <c r="BN1290" t="s">
        <v>85</v>
      </c>
      <c r="BP1290">
        <v>2025</v>
      </c>
      <c r="BQ1290" t="s">
        <v>86</v>
      </c>
      <c r="BR1290" t="s">
        <v>219</v>
      </c>
    </row>
    <row r="1291" spans="1:70" x14ac:dyDescent="0.25">
      <c r="A1291">
        <v>6667744734</v>
      </c>
      <c r="B1291">
        <v>1961008185</v>
      </c>
      <c r="C1291" t="s">
        <v>66</v>
      </c>
      <c r="D1291" s="4">
        <v>26.25</v>
      </c>
      <c r="E1291" s="5">
        <v>45937</v>
      </c>
      <c r="F1291" s="5">
        <v>45925</v>
      </c>
      <c r="G1291">
        <v>1378</v>
      </c>
      <c r="H1291" t="s">
        <v>67</v>
      </c>
      <c r="I1291" t="s">
        <v>473</v>
      </c>
      <c r="J1291" t="s">
        <v>69</v>
      </c>
      <c r="K1291" t="s">
        <v>70</v>
      </c>
      <c r="L1291" t="s">
        <v>71</v>
      </c>
      <c r="M1291" t="s">
        <v>72</v>
      </c>
      <c r="P1291" t="s">
        <v>73</v>
      </c>
      <c r="Q1291" t="s">
        <v>74</v>
      </c>
      <c r="S1291">
        <v>3001</v>
      </c>
      <c r="T1291" t="s">
        <v>75</v>
      </c>
      <c r="U1291">
        <v>50.852811000000003</v>
      </c>
      <c r="V1291">
        <v>4.7343580000000003</v>
      </c>
      <c r="W1291" t="s">
        <v>474</v>
      </c>
      <c r="X1291" t="s">
        <v>475</v>
      </c>
      <c r="Z1291" s="9">
        <v>2060</v>
      </c>
      <c r="AA1291" s="9">
        <v>-33.831344999999999</v>
      </c>
      <c r="AB1291" s="9">
        <v>151.20676700000001</v>
      </c>
      <c r="AC1291" t="s">
        <v>476</v>
      </c>
      <c r="AD1291">
        <v>11</v>
      </c>
      <c r="AE1291" s="1" t="s">
        <v>477</v>
      </c>
      <c r="AF1291" s="1" t="s">
        <v>478</v>
      </c>
      <c r="AG1291" s="1">
        <f t="shared" si="55"/>
        <v>0</v>
      </c>
      <c r="AJ1291">
        <v>0</v>
      </c>
      <c r="AK1291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T1291">
        <v>0</v>
      </c>
      <c r="AU1291" s="4">
        <v>0</v>
      </c>
      <c r="AV1291" s="4">
        <v>26.25</v>
      </c>
      <c r="AW1291" s="4">
        <v>26.25</v>
      </c>
      <c r="AY1291" t="s">
        <v>80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 t="s">
        <v>81</v>
      </c>
      <c r="BJ1291" s="6">
        <v>45941</v>
      </c>
      <c r="BK1291" t="s">
        <v>196</v>
      </c>
      <c r="BL1291" t="s">
        <v>83</v>
      </c>
      <c r="BM1291" t="s">
        <v>218</v>
      </c>
      <c r="BN1291" t="s">
        <v>85</v>
      </c>
      <c r="BP1291">
        <v>2025</v>
      </c>
      <c r="BQ1291" t="s">
        <v>86</v>
      </c>
      <c r="BR1291" t="s">
        <v>219</v>
      </c>
    </row>
    <row r="1292" spans="1:70" x14ac:dyDescent="0.25">
      <c r="A1292">
        <v>6667744737</v>
      </c>
      <c r="B1292">
        <v>1961008185</v>
      </c>
      <c r="C1292" t="s">
        <v>66</v>
      </c>
      <c r="D1292" s="4">
        <v>26.25</v>
      </c>
      <c r="E1292" s="5">
        <v>45937</v>
      </c>
      <c r="F1292" s="5">
        <v>45926</v>
      </c>
      <c r="G1292">
        <v>1378</v>
      </c>
      <c r="H1292" t="s">
        <v>67</v>
      </c>
      <c r="I1292" t="s">
        <v>473</v>
      </c>
      <c r="J1292" t="s">
        <v>69</v>
      </c>
      <c r="K1292" t="s">
        <v>70</v>
      </c>
      <c r="L1292" t="s">
        <v>71</v>
      </c>
      <c r="M1292" t="s">
        <v>72</v>
      </c>
      <c r="P1292" t="s">
        <v>73</v>
      </c>
      <c r="Q1292" t="s">
        <v>74</v>
      </c>
      <c r="S1292">
        <v>3001</v>
      </c>
      <c r="T1292" t="s">
        <v>75</v>
      </c>
      <c r="U1292">
        <v>50.852811000000003</v>
      </c>
      <c r="V1292">
        <v>4.7343580000000003</v>
      </c>
      <c r="W1292" t="s">
        <v>474</v>
      </c>
      <c r="X1292" t="s">
        <v>475</v>
      </c>
      <c r="Z1292" s="9">
        <v>2060</v>
      </c>
      <c r="AA1292" s="9">
        <v>-33.831344999999999</v>
      </c>
      <c r="AB1292" s="9">
        <v>151.20676700000001</v>
      </c>
      <c r="AC1292" t="s">
        <v>476</v>
      </c>
      <c r="AD1292">
        <v>11</v>
      </c>
      <c r="AE1292" s="1" t="s">
        <v>477</v>
      </c>
      <c r="AF1292" s="1" t="s">
        <v>478</v>
      </c>
      <c r="AG1292" s="1">
        <f t="shared" si="55"/>
        <v>0</v>
      </c>
      <c r="AJ1292">
        <v>0</v>
      </c>
      <c r="AK1292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T1292">
        <v>0</v>
      </c>
      <c r="AU1292" s="4">
        <v>0</v>
      </c>
      <c r="AV1292" s="4">
        <v>26.25</v>
      </c>
      <c r="AW1292" s="4">
        <v>26.25</v>
      </c>
      <c r="AY1292" t="s">
        <v>80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 t="s">
        <v>81</v>
      </c>
      <c r="BJ1292" s="6">
        <v>45941</v>
      </c>
      <c r="BK1292" t="s">
        <v>196</v>
      </c>
      <c r="BL1292" t="s">
        <v>83</v>
      </c>
      <c r="BM1292" t="s">
        <v>218</v>
      </c>
      <c r="BN1292" t="s">
        <v>85</v>
      </c>
      <c r="BP1292">
        <v>2025</v>
      </c>
      <c r="BQ1292" t="s">
        <v>86</v>
      </c>
      <c r="BR1292" t="s">
        <v>219</v>
      </c>
    </row>
    <row r="1293" spans="1:70" x14ac:dyDescent="0.25">
      <c r="A1293">
        <v>6667744731</v>
      </c>
      <c r="B1293">
        <v>1961008185</v>
      </c>
      <c r="C1293" t="s">
        <v>66</v>
      </c>
      <c r="D1293" s="4">
        <v>25.98</v>
      </c>
      <c r="E1293" s="5">
        <v>45937</v>
      </c>
      <c r="F1293" s="5">
        <v>45921</v>
      </c>
      <c r="G1293">
        <v>1378</v>
      </c>
      <c r="H1293" t="s">
        <v>67</v>
      </c>
      <c r="I1293" t="s">
        <v>473</v>
      </c>
      <c r="J1293" t="s">
        <v>69</v>
      </c>
      <c r="K1293" t="s">
        <v>70</v>
      </c>
      <c r="L1293" t="s">
        <v>71</v>
      </c>
      <c r="M1293" t="s">
        <v>72</v>
      </c>
      <c r="P1293" t="s">
        <v>73</v>
      </c>
      <c r="Q1293" t="s">
        <v>74</v>
      </c>
      <c r="S1293">
        <v>3001</v>
      </c>
      <c r="T1293" t="s">
        <v>75</v>
      </c>
      <c r="U1293">
        <v>50.852811000000003</v>
      </c>
      <c r="V1293">
        <v>4.7343580000000003</v>
      </c>
      <c r="W1293" t="s">
        <v>474</v>
      </c>
      <c r="X1293" t="s">
        <v>475</v>
      </c>
      <c r="Z1293" s="9">
        <v>2060</v>
      </c>
      <c r="AA1293" s="9">
        <v>-33.831344999999999</v>
      </c>
      <c r="AB1293" s="9">
        <v>151.20676700000001</v>
      </c>
      <c r="AC1293" t="s">
        <v>476</v>
      </c>
      <c r="AD1293">
        <v>11</v>
      </c>
      <c r="AE1293" s="1" t="s">
        <v>477</v>
      </c>
      <c r="AF1293" s="1" t="s">
        <v>478</v>
      </c>
      <c r="AG1293" s="1">
        <f t="shared" si="55"/>
        <v>0</v>
      </c>
      <c r="AJ1293">
        <v>0</v>
      </c>
      <c r="AK1293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T1293">
        <v>0</v>
      </c>
      <c r="AU1293" s="4">
        <v>0</v>
      </c>
      <c r="AV1293" s="4">
        <v>25.98</v>
      </c>
      <c r="AW1293" s="4">
        <v>25.98</v>
      </c>
      <c r="AY1293" t="s">
        <v>80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 t="s">
        <v>81</v>
      </c>
      <c r="BJ1293" s="6">
        <v>45941</v>
      </c>
      <c r="BK1293" t="s">
        <v>196</v>
      </c>
      <c r="BL1293" t="s">
        <v>83</v>
      </c>
      <c r="BM1293" t="s">
        <v>218</v>
      </c>
      <c r="BN1293" t="s">
        <v>85</v>
      </c>
      <c r="BP1293">
        <v>2025</v>
      </c>
      <c r="BQ1293" t="s">
        <v>86</v>
      </c>
      <c r="BR1293" t="s">
        <v>219</v>
      </c>
    </row>
    <row r="1294" spans="1:70" x14ac:dyDescent="0.25">
      <c r="A1294">
        <v>6667744733</v>
      </c>
      <c r="B1294">
        <v>1961008185</v>
      </c>
      <c r="C1294" t="s">
        <v>66</v>
      </c>
      <c r="D1294" s="4">
        <v>26.25</v>
      </c>
      <c r="E1294" s="5">
        <v>45937</v>
      </c>
      <c r="F1294" s="5">
        <v>45925</v>
      </c>
      <c r="G1294">
        <v>1378</v>
      </c>
      <c r="H1294" t="s">
        <v>67</v>
      </c>
      <c r="I1294" t="s">
        <v>473</v>
      </c>
      <c r="J1294" t="s">
        <v>69</v>
      </c>
      <c r="K1294" t="s">
        <v>70</v>
      </c>
      <c r="L1294" t="s">
        <v>71</v>
      </c>
      <c r="M1294" t="s">
        <v>72</v>
      </c>
      <c r="P1294" t="s">
        <v>73</v>
      </c>
      <c r="Q1294" t="s">
        <v>74</v>
      </c>
      <c r="S1294">
        <v>3001</v>
      </c>
      <c r="T1294" t="s">
        <v>75</v>
      </c>
      <c r="U1294">
        <v>50.852811000000003</v>
      </c>
      <c r="V1294">
        <v>4.7343580000000003</v>
      </c>
      <c r="W1294" t="s">
        <v>481</v>
      </c>
      <c r="X1294" t="s">
        <v>482</v>
      </c>
      <c r="Z1294" s="9">
        <v>5031</v>
      </c>
      <c r="AA1294" s="9">
        <v>-34.922316000000002</v>
      </c>
      <c r="AB1294" s="9">
        <v>138.55852200000001</v>
      </c>
      <c r="AC1294" t="s">
        <v>476</v>
      </c>
      <c r="AD1294">
        <v>11</v>
      </c>
      <c r="AE1294" s="1" t="s">
        <v>477</v>
      </c>
      <c r="AF1294" s="1" t="s">
        <v>478</v>
      </c>
      <c r="AG1294" s="1">
        <f t="shared" si="55"/>
        <v>0</v>
      </c>
      <c r="AJ1294">
        <v>0</v>
      </c>
      <c r="AK129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T1294">
        <v>0</v>
      </c>
      <c r="AU1294" s="4">
        <v>0</v>
      </c>
      <c r="AV1294" s="4">
        <v>26.25</v>
      </c>
      <c r="AW1294" s="4">
        <v>26.25</v>
      </c>
      <c r="AY1294" t="s">
        <v>80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 t="s">
        <v>81</v>
      </c>
      <c r="BJ1294" s="6">
        <v>45941</v>
      </c>
      <c r="BK1294" t="s">
        <v>196</v>
      </c>
      <c r="BL1294" t="s">
        <v>83</v>
      </c>
      <c r="BM1294" t="s">
        <v>218</v>
      </c>
      <c r="BN1294" t="s">
        <v>85</v>
      </c>
      <c r="BP1294">
        <v>2025</v>
      </c>
      <c r="BQ1294" t="s">
        <v>86</v>
      </c>
      <c r="BR1294" t="s">
        <v>219</v>
      </c>
    </row>
    <row r="1295" spans="1:70" x14ac:dyDescent="0.25">
      <c r="A1295">
        <v>6667744736</v>
      </c>
      <c r="B1295">
        <v>1961008185</v>
      </c>
      <c r="C1295" t="s">
        <v>66</v>
      </c>
      <c r="D1295" s="4">
        <v>26.25</v>
      </c>
      <c r="E1295" s="5">
        <v>45937</v>
      </c>
      <c r="F1295" s="5">
        <v>45926</v>
      </c>
      <c r="G1295">
        <v>1378</v>
      </c>
      <c r="H1295" t="s">
        <v>67</v>
      </c>
      <c r="I1295" t="s">
        <v>473</v>
      </c>
      <c r="J1295" t="s">
        <v>69</v>
      </c>
      <c r="K1295" t="s">
        <v>70</v>
      </c>
      <c r="L1295" t="s">
        <v>71</v>
      </c>
      <c r="M1295" t="s">
        <v>72</v>
      </c>
      <c r="P1295" t="s">
        <v>73</v>
      </c>
      <c r="Q1295" t="s">
        <v>74</v>
      </c>
      <c r="S1295">
        <v>3001</v>
      </c>
      <c r="T1295" t="s">
        <v>75</v>
      </c>
      <c r="U1295">
        <v>50.852811000000003</v>
      </c>
      <c r="V1295">
        <v>4.7343580000000003</v>
      </c>
      <c r="W1295" t="s">
        <v>474</v>
      </c>
      <c r="X1295" t="s">
        <v>475</v>
      </c>
      <c r="Z1295" s="9">
        <v>2060</v>
      </c>
      <c r="AA1295" s="9">
        <v>-33.831344999999999</v>
      </c>
      <c r="AB1295" s="9">
        <v>151.20676700000001</v>
      </c>
      <c r="AC1295" t="s">
        <v>476</v>
      </c>
      <c r="AD1295">
        <v>11</v>
      </c>
      <c r="AE1295" s="1" t="s">
        <v>477</v>
      </c>
      <c r="AF1295" s="1" t="s">
        <v>478</v>
      </c>
      <c r="AG1295" s="1">
        <f t="shared" si="55"/>
        <v>0</v>
      </c>
      <c r="AJ1295">
        <v>0</v>
      </c>
      <c r="AK1295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T1295">
        <v>0</v>
      </c>
      <c r="AU1295" s="4">
        <v>0</v>
      </c>
      <c r="AV1295" s="4">
        <v>26.25</v>
      </c>
      <c r="AW1295" s="4">
        <v>26.25</v>
      </c>
      <c r="AY1295" t="s">
        <v>80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 t="s">
        <v>81</v>
      </c>
      <c r="BJ1295" s="6">
        <v>45941</v>
      </c>
      <c r="BK1295" t="s">
        <v>196</v>
      </c>
      <c r="BL1295" t="s">
        <v>83</v>
      </c>
      <c r="BM1295" t="s">
        <v>218</v>
      </c>
      <c r="BN1295" t="s">
        <v>85</v>
      </c>
      <c r="BP1295">
        <v>2025</v>
      </c>
      <c r="BQ1295" t="s">
        <v>86</v>
      </c>
      <c r="BR1295" t="s">
        <v>219</v>
      </c>
    </row>
    <row r="1296" spans="1:70" x14ac:dyDescent="0.25">
      <c r="A1296">
        <v>6667744740</v>
      </c>
      <c r="B1296">
        <v>1961008185</v>
      </c>
      <c r="C1296" t="s">
        <v>66</v>
      </c>
      <c r="D1296" s="4">
        <v>26.25</v>
      </c>
      <c r="E1296" s="5">
        <v>45937</v>
      </c>
      <c r="F1296" s="5">
        <v>45928</v>
      </c>
      <c r="G1296">
        <v>1378</v>
      </c>
      <c r="H1296" t="s">
        <v>67</v>
      </c>
      <c r="I1296" t="s">
        <v>473</v>
      </c>
      <c r="J1296" t="s">
        <v>69</v>
      </c>
      <c r="K1296" t="s">
        <v>70</v>
      </c>
      <c r="L1296" t="s">
        <v>71</v>
      </c>
      <c r="M1296" t="s">
        <v>72</v>
      </c>
      <c r="P1296" t="s">
        <v>73</v>
      </c>
      <c r="Q1296" t="s">
        <v>74</v>
      </c>
      <c r="S1296">
        <v>3001</v>
      </c>
      <c r="T1296" t="s">
        <v>75</v>
      </c>
      <c r="U1296">
        <v>50.852811000000003</v>
      </c>
      <c r="V1296">
        <v>4.7343580000000003</v>
      </c>
      <c r="W1296" t="s">
        <v>481</v>
      </c>
      <c r="X1296" t="s">
        <v>482</v>
      </c>
      <c r="Z1296" s="9">
        <v>5031</v>
      </c>
      <c r="AA1296" s="9">
        <v>-34.922316000000002</v>
      </c>
      <c r="AB1296" s="9">
        <v>138.55852200000001</v>
      </c>
      <c r="AC1296" t="s">
        <v>476</v>
      </c>
      <c r="AD1296">
        <v>11</v>
      </c>
      <c r="AE1296" s="1" t="s">
        <v>477</v>
      </c>
      <c r="AF1296" s="1" t="s">
        <v>478</v>
      </c>
      <c r="AG1296" s="1">
        <f t="shared" si="55"/>
        <v>0</v>
      </c>
      <c r="AJ1296">
        <v>0</v>
      </c>
      <c r="AK1296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T1296">
        <v>0</v>
      </c>
      <c r="AU1296" s="4">
        <v>0</v>
      </c>
      <c r="AV1296" s="4">
        <v>26.25</v>
      </c>
      <c r="AW1296" s="4">
        <v>26.25</v>
      </c>
      <c r="AY1296" t="s">
        <v>80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 t="s">
        <v>81</v>
      </c>
      <c r="BJ1296" s="6">
        <v>45941</v>
      </c>
      <c r="BK1296" t="s">
        <v>196</v>
      </c>
      <c r="BL1296" t="s">
        <v>83</v>
      </c>
      <c r="BM1296" t="s">
        <v>201</v>
      </c>
      <c r="BN1296" t="s">
        <v>85</v>
      </c>
      <c r="BP1296">
        <v>2025</v>
      </c>
      <c r="BQ1296" t="s">
        <v>86</v>
      </c>
      <c r="BR1296" t="s">
        <v>202</v>
      </c>
    </row>
    <row r="1297" spans="1:70" x14ac:dyDescent="0.25">
      <c r="A1297">
        <v>6667744735</v>
      </c>
      <c r="B1297">
        <v>1961008185</v>
      </c>
      <c r="C1297" t="s">
        <v>66</v>
      </c>
      <c r="D1297" s="4">
        <v>26.25</v>
      </c>
      <c r="E1297" s="5">
        <v>45937</v>
      </c>
      <c r="F1297" s="5">
        <v>45925</v>
      </c>
      <c r="G1297">
        <v>1378</v>
      </c>
      <c r="H1297" t="s">
        <v>67</v>
      </c>
      <c r="I1297" t="s">
        <v>473</v>
      </c>
      <c r="J1297" t="s">
        <v>69</v>
      </c>
      <c r="K1297" t="s">
        <v>70</v>
      </c>
      <c r="L1297" t="s">
        <v>71</v>
      </c>
      <c r="M1297" t="s">
        <v>72</v>
      </c>
      <c r="P1297" t="s">
        <v>73</v>
      </c>
      <c r="Q1297" t="s">
        <v>74</v>
      </c>
      <c r="S1297">
        <v>3001</v>
      </c>
      <c r="T1297" t="s">
        <v>75</v>
      </c>
      <c r="U1297">
        <v>50.852811000000003</v>
      </c>
      <c r="V1297">
        <v>4.7343580000000003</v>
      </c>
      <c r="W1297" t="s">
        <v>474</v>
      </c>
      <c r="X1297" t="s">
        <v>475</v>
      </c>
      <c r="Z1297" s="9">
        <v>2060</v>
      </c>
      <c r="AA1297" s="9">
        <v>-33.831344999999999</v>
      </c>
      <c r="AB1297" s="9">
        <v>151.20676700000001</v>
      </c>
      <c r="AC1297" t="s">
        <v>476</v>
      </c>
      <c r="AD1297">
        <v>11</v>
      </c>
      <c r="AE1297" s="1" t="s">
        <v>477</v>
      </c>
      <c r="AF1297" s="1" t="s">
        <v>478</v>
      </c>
      <c r="AG1297" s="1">
        <f t="shared" si="55"/>
        <v>0</v>
      </c>
      <c r="AJ1297">
        <v>0</v>
      </c>
      <c r="AK1297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T1297">
        <v>0</v>
      </c>
      <c r="AU1297" s="4">
        <v>0</v>
      </c>
      <c r="AV1297" s="4">
        <v>26.25</v>
      </c>
      <c r="AW1297" s="4">
        <v>26.25</v>
      </c>
      <c r="AY1297" t="s">
        <v>80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 t="s">
        <v>81</v>
      </c>
      <c r="BJ1297" s="6">
        <v>45941</v>
      </c>
      <c r="BK1297" t="s">
        <v>196</v>
      </c>
      <c r="BL1297" t="s">
        <v>83</v>
      </c>
      <c r="BM1297" t="s">
        <v>218</v>
      </c>
      <c r="BN1297" t="s">
        <v>85</v>
      </c>
      <c r="BP1297">
        <v>2025</v>
      </c>
      <c r="BQ1297" t="s">
        <v>86</v>
      </c>
      <c r="BR1297" t="s">
        <v>219</v>
      </c>
    </row>
    <row r="1298" spans="1:70" x14ac:dyDescent="0.25">
      <c r="A1298">
        <v>6667744741</v>
      </c>
      <c r="B1298">
        <v>1961008185</v>
      </c>
      <c r="C1298" t="s">
        <v>66</v>
      </c>
      <c r="D1298" s="4">
        <v>26.25</v>
      </c>
      <c r="E1298" s="5">
        <v>45937</v>
      </c>
      <c r="F1298" s="5">
        <v>45930</v>
      </c>
      <c r="G1298">
        <v>1378</v>
      </c>
      <c r="H1298" t="s">
        <v>67</v>
      </c>
      <c r="I1298" t="s">
        <v>473</v>
      </c>
      <c r="J1298" t="s">
        <v>69</v>
      </c>
      <c r="K1298" t="s">
        <v>70</v>
      </c>
      <c r="L1298" t="s">
        <v>71</v>
      </c>
      <c r="M1298" t="s">
        <v>72</v>
      </c>
      <c r="P1298" t="s">
        <v>73</v>
      </c>
      <c r="Q1298" t="s">
        <v>74</v>
      </c>
      <c r="S1298">
        <v>3001</v>
      </c>
      <c r="T1298" t="s">
        <v>75</v>
      </c>
      <c r="U1298">
        <v>50.852811000000003</v>
      </c>
      <c r="V1298">
        <v>4.7343580000000003</v>
      </c>
      <c r="W1298" t="s">
        <v>474</v>
      </c>
      <c r="X1298" t="s">
        <v>475</v>
      </c>
      <c r="Z1298" s="9">
        <v>2060</v>
      </c>
      <c r="AA1298" s="9">
        <v>-33.831344999999999</v>
      </c>
      <c r="AB1298" s="9">
        <v>151.20676700000001</v>
      </c>
      <c r="AC1298" t="s">
        <v>476</v>
      </c>
      <c r="AD1298">
        <v>11</v>
      </c>
      <c r="AE1298" s="1" t="s">
        <v>477</v>
      </c>
      <c r="AF1298" s="1" t="s">
        <v>478</v>
      </c>
      <c r="AG1298" s="1">
        <f t="shared" si="55"/>
        <v>0</v>
      </c>
      <c r="AJ1298">
        <v>0</v>
      </c>
      <c r="AK1298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T1298">
        <v>0</v>
      </c>
      <c r="AU1298" s="4">
        <v>0</v>
      </c>
      <c r="AV1298" s="4">
        <v>26.25</v>
      </c>
      <c r="AW1298" s="4">
        <v>26.25</v>
      </c>
      <c r="AY1298" t="s">
        <v>80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 t="s">
        <v>81</v>
      </c>
      <c r="BJ1298" s="6">
        <v>45941</v>
      </c>
      <c r="BK1298" t="s">
        <v>196</v>
      </c>
      <c r="BL1298" t="s">
        <v>83</v>
      </c>
      <c r="BM1298" t="s">
        <v>201</v>
      </c>
      <c r="BN1298" t="s">
        <v>85</v>
      </c>
      <c r="BP1298">
        <v>2025</v>
      </c>
      <c r="BQ1298" t="s">
        <v>86</v>
      </c>
      <c r="BR1298" t="s">
        <v>202</v>
      </c>
    </row>
    <row r="1299" spans="1:70" x14ac:dyDescent="0.25">
      <c r="A1299">
        <v>6660233026</v>
      </c>
      <c r="B1299">
        <v>1955778445</v>
      </c>
      <c r="C1299" t="s">
        <v>66</v>
      </c>
      <c r="D1299" s="4">
        <v>25.98</v>
      </c>
      <c r="E1299" s="5">
        <v>45930</v>
      </c>
      <c r="F1299" s="5">
        <v>45919</v>
      </c>
      <c r="G1299">
        <v>1378</v>
      </c>
      <c r="H1299" t="s">
        <v>67</v>
      </c>
      <c r="I1299" t="s">
        <v>473</v>
      </c>
      <c r="J1299" t="s">
        <v>69</v>
      </c>
      <c r="K1299" t="s">
        <v>70</v>
      </c>
      <c r="L1299" t="s">
        <v>71</v>
      </c>
      <c r="M1299" t="s">
        <v>72</v>
      </c>
      <c r="P1299" t="s">
        <v>73</v>
      </c>
      <c r="Q1299" t="s">
        <v>74</v>
      </c>
      <c r="S1299">
        <v>3001</v>
      </c>
      <c r="T1299" t="s">
        <v>75</v>
      </c>
      <c r="U1299">
        <v>50.852811000000003</v>
      </c>
      <c r="V1299">
        <v>4.7343580000000003</v>
      </c>
      <c r="W1299" t="s">
        <v>474</v>
      </c>
      <c r="X1299" t="s">
        <v>475</v>
      </c>
      <c r="Z1299" s="9">
        <v>2060</v>
      </c>
      <c r="AA1299" s="9">
        <v>-33.831344999999999</v>
      </c>
      <c r="AB1299" s="9">
        <v>151.20676700000001</v>
      </c>
      <c r="AC1299" t="s">
        <v>476</v>
      </c>
      <c r="AD1299">
        <v>11</v>
      </c>
      <c r="AE1299" s="1" t="s">
        <v>477</v>
      </c>
      <c r="AF1299" s="1" t="s">
        <v>478</v>
      </c>
      <c r="AG1299" s="1">
        <f t="shared" si="55"/>
        <v>0</v>
      </c>
      <c r="AJ1299">
        <v>0</v>
      </c>
      <c r="AK1299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T1299">
        <v>0</v>
      </c>
      <c r="AU1299" s="4">
        <v>0</v>
      </c>
      <c r="AV1299" s="4">
        <v>25.98</v>
      </c>
      <c r="AW1299" s="4">
        <v>25.98</v>
      </c>
      <c r="AY1299" t="s">
        <v>80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 t="s">
        <v>81</v>
      </c>
      <c r="BJ1299" s="6">
        <v>45934</v>
      </c>
      <c r="BK1299" t="s">
        <v>82</v>
      </c>
      <c r="BL1299" t="s">
        <v>83</v>
      </c>
      <c r="BM1299" t="s">
        <v>223</v>
      </c>
      <c r="BN1299" t="s">
        <v>85</v>
      </c>
      <c r="BP1299">
        <v>2025</v>
      </c>
      <c r="BQ1299" t="s">
        <v>86</v>
      </c>
      <c r="BR1299" t="s">
        <v>224</v>
      </c>
    </row>
    <row r="1300" spans="1:70" x14ac:dyDescent="0.25">
      <c r="A1300">
        <v>6660233028</v>
      </c>
      <c r="B1300">
        <v>1955778445</v>
      </c>
      <c r="C1300" t="s">
        <v>66</v>
      </c>
      <c r="D1300" s="4">
        <v>25.98</v>
      </c>
      <c r="E1300" s="5">
        <v>45930</v>
      </c>
      <c r="F1300" s="5">
        <v>45921</v>
      </c>
      <c r="G1300">
        <v>1378</v>
      </c>
      <c r="H1300" t="s">
        <v>67</v>
      </c>
      <c r="I1300" t="s">
        <v>473</v>
      </c>
      <c r="J1300" t="s">
        <v>69</v>
      </c>
      <c r="K1300" t="s">
        <v>70</v>
      </c>
      <c r="L1300" t="s">
        <v>71</v>
      </c>
      <c r="M1300" t="s">
        <v>72</v>
      </c>
      <c r="P1300" t="s">
        <v>73</v>
      </c>
      <c r="Q1300" t="s">
        <v>74</v>
      </c>
      <c r="S1300">
        <v>3001</v>
      </c>
      <c r="T1300" t="s">
        <v>75</v>
      </c>
      <c r="U1300">
        <v>50.852811000000003</v>
      </c>
      <c r="V1300">
        <v>4.7343580000000003</v>
      </c>
      <c r="W1300" t="s">
        <v>481</v>
      </c>
      <c r="X1300" t="s">
        <v>482</v>
      </c>
      <c r="Z1300" s="9">
        <v>5031</v>
      </c>
      <c r="AA1300" s="9">
        <v>-34.922316000000002</v>
      </c>
      <c r="AB1300" s="9">
        <v>138.55852200000001</v>
      </c>
      <c r="AC1300" t="s">
        <v>476</v>
      </c>
      <c r="AD1300">
        <v>11</v>
      </c>
      <c r="AE1300" s="1" t="s">
        <v>477</v>
      </c>
      <c r="AF1300" s="1" t="s">
        <v>478</v>
      </c>
      <c r="AG1300" s="1">
        <f t="shared" si="55"/>
        <v>0</v>
      </c>
      <c r="AJ1300">
        <v>0</v>
      </c>
      <c r="AK1300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T1300">
        <v>0</v>
      </c>
      <c r="AU1300" s="4">
        <v>0</v>
      </c>
      <c r="AV1300" s="4">
        <v>25.98</v>
      </c>
      <c r="AW1300" s="4">
        <v>25.98</v>
      </c>
      <c r="AY1300" t="s">
        <v>80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 t="s">
        <v>81</v>
      </c>
      <c r="BJ1300" s="6">
        <v>45934</v>
      </c>
      <c r="BK1300" t="s">
        <v>82</v>
      </c>
      <c r="BL1300" t="s">
        <v>83</v>
      </c>
      <c r="BM1300" t="s">
        <v>218</v>
      </c>
      <c r="BN1300" t="s">
        <v>85</v>
      </c>
      <c r="BP1300">
        <v>2025</v>
      </c>
      <c r="BQ1300" t="s">
        <v>86</v>
      </c>
      <c r="BR1300" t="s">
        <v>219</v>
      </c>
    </row>
    <row r="1301" spans="1:70" x14ac:dyDescent="0.25">
      <c r="A1301">
        <v>6660233024</v>
      </c>
      <c r="B1301">
        <v>1955778445</v>
      </c>
      <c r="C1301" t="s">
        <v>66</v>
      </c>
      <c r="D1301" s="4">
        <v>25.91</v>
      </c>
      <c r="E1301" s="5">
        <v>45930</v>
      </c>
      <c r="F1301" s="5">
        <v>45914</v>
      </c>
      <c r="G1301">
        <v>1378</v>
      </c>
      <c r="H1301" t="s">
        <v>67</v>
      </c>
      <c r="I1301" t="s">
        <v>473</v>
      </c>
      <c r="J1301" t="s">
        <v>69</v>
      </c>
      <c r="K1301" t="s">
        <v>70</v>
      </c>
      <c r="L1301" t="s">
        <v>71</v>
      </c>
      <c r="M1301" t="s">
        <v>72</v>
      </c>
      <c r="P1301" t="s">
        <v>73</v>
      </c>
      <c r="Q1301" t="s">
        <v>74</v>
      </c>
      <c r="S1301">
        <v>3001</v>
      </c>
      <c r="T1301" t="s">
        <v>75</v>
      </c>
      <c r="U1301">
        <v>50.852811000000003</v>
      </c>
      <c r="V1301">
        <v>4.7343580000000003</v>
      </c>
      <c r="W1301" t="s">
        <v>474</v>
      </c>
      <c r="X1301" t="s">
        <v>475</v>
      </c>
      <c r="Z1301" s="9">
        <v>2060</v>
      </c>
      <c r="AA1301" s="9">
        <v>-33.831344999999999</v>
      </c>
      <c r="AB1301" s="9">
        <v>151.20676700000001</v>
      </c>
      <c r="AC1301" t="s">
        <v>476</v>
      </c>
      <c r="AD1301">
        <v>11</v>
      </c>
      <c r="AE1301" s="1" t="s">
        <v>477</v>
      </c>
      <c r="AF1301" s="1" t="s">
        <v>478</v>
      </c>
      <c r="AG1301" s="1">
        <f t="shared" si="55"/>
        <v>0</v>
      </c>
      <c r="AJ1301">
        <v>0</v>
      </c>
      <c r="AK1301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T1301">
        <v>0</v>
      </c>
      <c r="AU1301" s="4">
        <v>0</v>
      </c>
      <c r="AV1301" s="4">
        <v>25.91</v>
      </c>
      <c r="AW1301" s="4">
        <v>25.91</v>
      </c>
      <c r="AY1301" t="s">
        <v>80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 t="s">
        <v>81</v>
      </c>
      <c r="BJ1301" s="6">
        <v>45934</v>
      </c>
      <c r="BK1301" t="s">
        <v>82</v>
      </c>
      <c r="BL1301" t="s">
        <v>83</v>
      </c>
      <c r="BM1301" t="s">
        <v>223</v>
      </c>
      <c r="BN1301" t="s">
        <v>85</v>
      </c>
      <c r="BP1301">
        <v>2025</v>
      </c>
      <c r="BQ1301" t="s">
        <v>86</v>
      </c>
      <c r="BR1301" t="s">
        <v>224</v>
      </c>
    </row>
    <row r="1302" spans="1:70" x14ac:dyDescent="0.25">
      <c r="A1302">
        <v>6660233023</v>
      </c>
      <c r="B1302">
        <v>1955778445</v>
      </c>
      <c r="C1302" t="s">
        <v>66</v>
      </c>
      <c r="D1302" s="4">
        <v>25.91</v>
      </c>
      <c r="E1302" s="5">
        <v>45930</v>
      </c>
      <c r="F1302" s="5">
        <v>45914</v>
      </c>
      <c r="G1302">
        <v>1378</v>
      </c>
      <c r="H1302" t="s">
        <v>67</v>
      </c>
      <c r="I1302" t="s">
        <v>473</v>
      </c>
      <c r="J1302" t="s">
        <v>69</v>
      </c>
      <c r="K1302" t="s">
        <v>70</v>
      </c>
      <c r="L1302" t="s">
        <v>71</v>
      </c>
      <c r="M1302" t="s">
        <v>72</v>
      </c>
      <c r="P1302" t="s">
        <v>73</v>
      </c>
      <c r="Q1302" t="s">
        <v>74</v>
      </c>
      <c r="S1302">
        <v>3001</v>
      </c>
      <c r="T1302" t="s">
        <v>75</v>
      </c>
      <c r="U1302">
        <v>50.852811000000003</v>
      </c>
      <c r="V1302">
        <v>4.7343580000000003</v>
      </c>
      <c r="W1302" t="s">
        <v>474</v>
      </c>
      <c r="X1302" t="s">
        <v>475</v>
      </c>
      <c r="Z1302" s="9">
        <v>2060</v>
      </c>
      <c r="AA1302" s="9">
        <v>-33.831344999999999</v>
      </c>
      <c r="AB1302" s="9">
        <v>151.20676700000001</v>
      </c>
      <c r="AC1302" t="s">
        <v>476</v>
      </c>
      <c r="AD1302">
        <v>11</v>
      </c>
      <c r="AE1302" s="1" t="s">
        <v>477</v>
      </c>
      <c r="AF1302" s="1" t="s">
        <v>478</v>
      </c>
      <c r="AG1302" s="1">
        <f t="shared" si="55"/>
        <v>0</v>
      </c>
      <c r="AJ1302">
        <v>0</v>
      </c>
      <c r="AK1302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T1302">
        <v>0</v>
      </c>
      <c r="AU1302" s="4">
        <v>0</v>
      </c>
      <c r="AV1302" s="4">
        <v>25.91</v>
      </c>
      <c r="AW1302" s="4">
        <v>25.91</v>
      </c>
      <c r="AY1302" t="s">
        <v>80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 t="s">
        <v>81</v>
      </c>
      <c r="BJ1302" s="6">
        <v>45934</v>
      </c>
      <c r="BK1302" t="s">
        <v>82</v>
      </c>
      <c r="BL1302" t="s">
        <v>83</v>
      </c>
      <c r="BM1302" t="s">
        <v>223</v>
      </c>
      <c r="BN1302" t="s">
        <v>85</v>
      </c>
      <c r="BP1302">
        <v>2025</v>
      </c>
      <c r="BQ1302" t="s">
        <v>86</v>
      </c>
      <c r="BR1302" t="s">
        <v>224</v>
      </c>
    </row>
    <row r="1303" spans="1:70" x14ac:dyDescent="0.25">
      <c r="A1303">
        <v>6660233025</v>
      </c>
      <c r="B1303">
        <v>1955778445</v>
      </c>
      <c r="C1303" t="s">
        <v>66</v>
      </c>
      <c r="D1303" s="4">
        <v>25.91</v>
      </c>
      <c r="E1303" s="5">
        <v>45930</v>
      </c>
      <c r="F1303" s="5">
        <v>45917</v>
      </c>
      <c r="G1303">
        <v>1378</v>
      </c>
      <c r="H1303" t="s">
        <v>67</v>
      </c>
      <c r="I1303" t="s">
        <v>473</v>
      </c>
      <c r="J1303" t="s">
        <v>69</v>
      </c>
      <c r="K1303" t="s">
        <v>70</v>
      </c>
      <c r="L1303" t="s">
        <v>71</v>
      </c>
      <c r="M1303" t="s">
        <v>72</v>
      </c>
      <c r="P1303" t="s">
        <v>73</v>
      </c>
      <c r="Q1303" t="s">
        <v>74</v>
      </c>
      <c r="S1303">
        <v>3001</v>
      </c>
      <c r="T1303" t="s">
        <v>75</v>
      </c>
      <c r="U1303">
        <v>50.852811000000003</v>
      </c>
      <c r="V1303">
        <v>4.7343580000000003</v>
      </c>
      <c r="W1303" t="s">
        <v>474</v>
      </c>
      <c r="X1303" t="s">
        <v>475</v>
      </c>
      <c r="Z1303" s="9">
        <v>2060</v>
      </c>
      <c r="AA1303" s="9">
        <v>-33.831344999999999</v>
      </c>
      <c r="AB1303" s="9">
        <v>151.20676700000001</v>
      </c>
      <c r="AC1303" t="s">
        <v>476</v>
      </c>
      <c r="AD1303">
        <v>11</v>
      </c>
      <c r="AE1303" s="1" t="s">
        <v>477</v>
      </c>
      <c r="AF1303" s="1" t="s">
        <v>478</v>
      </c>
      <c r="AG1303" s="1">
        <f t="shared" si="55"/>
        <v>0</v>
      </c>
      <c r="AJ1303">
        <v>0</v>
      </c>
      <c r="AK1303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T1303">
        <v>0</v>
      </c>
      <c r="AU1303" s="4">
        <v>0</v>
      </c>
      <c r="AV1303" s="4">
        <v>25.91</v>
      </c>
      <c r="AW1303" s="4">
        <v>25.91</v>
      </c>
      <c r="AY1303" t="s">
        <v>80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 t="s">
        <v>81</v>
      </c>
      <c r="BJ1303" s="6">
        <v>45934</v>
      </c>
      <c r="BK1303" t="s">
        <v>82</v>
      </c>
      <c r="BL1303" t="s">
        <v>83</v>
      </c>
      <c r="BM1303" t="s">
        <v>223</v>
      </c>
      <c r="BN1303" t="s">
        <v>85</v>
      </c>
      <c r="BP1303">
        <v>2025</v>
      </c>
      <c r="BQ1303" t="s">
        <v>86</v>
      </c>
      <c r="BR1303" t="s">
        <v>224</v>
      </c>
    </row>
    <row r="1304" spans="1:70" x14ac:dyDescent="0.25">
      <c r="A1304">
        <v>6660233027</v>
      </c>
      <c r="B1304">
        <v>1955778445</v>
      </c>
      <c r="C1304" t="s">
        <v>66</v>
      </c>
      <c r="D1304" s="4">
        <v>25.98</v>
      </c>
      <c r="E1304" s="5">
        <v>45930</v>
      </c>
      <c r="F1304" s="5">
        <v>45919</v>
      </c>
      <c r="G1304">
        <v>1378</v>
      </c>
      <c r="H1304" t="s">
        <v>67</v>
      </c>
      <c r="I1304" t="s">
        <v>473</v>
      </c>
      <c r="J1304" t="s">
        <v>69</v>
      </c>
      <c r="K1304" t="s">
        <v>70</v>
      </c>
      <c r="L1304" t="s">
        <v>71</v>
      </c>
      <c r="M1304" t="s">
        <v>72</v>
      </c>
      <c r="P1304" t="s">
        <v>73</v>
      </c>
      <c r="Q1304" t="s">
        <v>74</v>
      </c>
      <c r="S1304">
        <v>3001</v>
      </c>
      <c r="T1304" t="s">
        <v>75</v>
      </c>
      <c r="U1304">
        <v>50.852811000000003</v>
      </c>
      <c r="V1304">
        <v>4.7343580000000003</v>
      </c>
      <c r="W1304" t="s">
        <v>474</v>
      </c>
      <c r="X1304" t="s">
        <v>475</v>
      </c>
      <c r="Z1304" s="9">
        <v>2060</v>
      </c>
      <c r="AA1304" s="9">
        <v>-33.831344999999999</v>
      </c>
      <c r="AB1304" s="9">
        <v>151.20676700000001</v>
      </c>
      <c r="AC1304" t="s">
        <v>476</v>
      </c>
      <c r="AD1304">
        <v>11</v>
      </c>
      <c r="AE1304" s="1" t="s">
        <v>477</v>
      </c>
      <c r="AF1304" s="1" t="s">
        <v>478</v>
      </c>
      <c r="AG1304" s="1">
        <f t="shared" si="55"/>
        <v>0</v>
      </c>
      <c r="AJ1304">
        <v>0</v>
      </c>
      <c r="AK130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T1304">
        <v>0</v>
      </c>
      <c r="AU1304" s="4">
        <v>0</v>
      </c>
      <c r="AV1304" s="4">
        <v>25.98</v>
      </c>
      <c r="AW1304" s="4">
        <v>25.98</v>
      </c>
      <c r="AY1304" t="s">
        <v>80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 t="s">
        <v>81</v>
      </c>
      <c r="BJ1304" s="6">
        <v>45934</v>
      </c>
      <c r="BK1304" t="s">
        <v>82</v>
      </c>
      <c r="BL1304" t="s">
        <v>83</v>
      </c>
      <c r="BM1304" t="s">
        <v>223</v>
      </c>
      <c r="BN1304" t="s">
        <v>85</v>
      </c>
      <c r="BP1304">
        <v>2025</v>
      </c>
      <c r="BQ1304" t="s">
        <v>86</v>
      </c>
      <c r="BR1304" t="s">
        <v>224</v>
      </c>
    </row>
    <row r="1305" spans="1:70" x14ac:dyDescent="0.25">
      <c r="A1305">
        <v>6399026478</v>
      </c>
      <c r="B1305">
        <v>1850268079</v>
      </c>
      <c r="C1305" t="s">
        <v>66</v>
      </c>
      <c r="D1305" s="4">
        <v>23</v>
      </c>
      <c r="E1305" s="5">
        <v>45678</v>
      </c>
      <c r="F1305" s="5">
        <v>45667</v>
      </c>
      <c r="G1305">
        <v>1378</v>
      </c>
      <c r="H1305" t="s">
        <v>67</v>
      </c>
      <c r="I1305" t="s">
        <v>473</v>
      </c>
      <c r="J1305" t="s">
        <v>69</v>
      </c>
      <c r="K1305" t="s">
        <v>70</v>
      </c>
      <c r="L1305" t="s">
        <v>71</v>
      </c>
      <c r="M1305" t="s">
        <v>72</v>
      </c>
      <c r="P1305" t="s">
        <v>73</v>
      </c>
      <c r="Q1305" t="s">
        <v>74</v>
      </c>
      <c r="S1305">
        <v>3001</v>
      </c>
      <c r="T1305" t="s">
        <v>75</v>
      </c>
      <c r="U1305">
        <v>50.852811000000003</v>
      </c>
      <c r="V1305">
        <v>4.7343580000000003</v>
      </c>
      <c r="W1305" t="s">
        <v>474</v>
      </c>
      <c r="X1305" t="s">
        <v>475</v>
      </c>
      <c r="Z1305" s="9">
        <v>2060</v>
      </c>
      <c r="AA1305" s="9">
        <v>-33.831344999999999</v>
      </c>
      <c r="AB1305" s="9">
        <v>151.20676700000001</v>
      </c>
      <c r="AC1305" t="s">
        <v>476</v>
      </c>
      <c r="AD1305">
        <v>11</v>
      </c>
      <c r="AE1305" s="1" t="s">
        <v>477</v>
      </c>
      <c r="AF1305" s="1" t="s">
        <v>478</v>
      </c>
      <c r="AG1305" s="1">
        <f t="shared" si="55"/>
        <v>0</v>
      </c>
      <c r="AJ1305">
        <v>0</v>
      </c>
      <c r="AK1305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T1305">
        <v>0</v>
      </c>
      <c r="AU1305" s="4">
        <v>0</v>
      </c>
      <c r="AV1305" s="4">
        <v>23</v>
      </c>
      <c r="AW1305" s="4">
        <v>23</v>
      </c>
      <c r="AY1305" t="s">
        <v>80</v>
      </c>
      <c r="BA1305">
        <v>0</v>
      </c>
      <c r="BB1305">
        <v>0</v>
      </c>
      <c r="BC1305">
        <v>0</v>
      </c>
      <c r="BD1305">
        <v>0</v>
      </c>
      <c r="BE1305">
        <v>1</v>
      </c>
      <c r="BF1305" t="s">
        <v>81</v>
      </c>
      <c r="BJ1305" s="6">
        <v>45682</v>
      </c>
      <c r="BK1305" t="s">
        <v>121</v>
      </c>
      <c r="BL1305" t="s">
        <v>122</v>
      </c>
      <c r="BM1305" t="s">
        <v>251</v>
      </c>
      <c r="BN1305" t="s">
        <v>122</v>
      </c>
      <c r="BP1305">
        <v>2025</v>
      </c>
      <c r="BQ1305" t="s">
        <v>123</v>
      </c>
      <c r="BR1305" t="s">
        <v>252</v>
      </c>
    </row>
    <row r="1306" spans="1:70" x14ac:dyDescent="0.25">
      <c r="A1306">
        <v>6399026477</v>
      </c>
      <c r="B1306">
        <v>1850268079</v>
      </c>
      <c r="C1306" t="s">
        <v>66</v>
      </c>
      <c r="D1306" s="4">
        <v>23</v>
      </c>
      <c r="E1306" s="5">
        <v>45678</v>
      </c>
      <c r="F1306" s="5">
        <v>45667</v>
      </c>
      <c r="G1306">
        <v>1378</v>
      </c>
      <c r="H1306" t="s">
        <v>67</v>
      </c>
      <c r="I1306" t="s">
        <v>473</v>
      </c>
      <c r="J1306" t="s">
        <v>69</v>
      </c>
      <c r="K1306" t="s">
        <v>70</v>
      </c>
      <c r="L1306" t="s">
        <v>71</v>
      </c>
      <c r="M1306" t="s">
        <v>72</v>
      </c>
      <c r="P1306" t="s">
        <v>73</v>
      </c>
      <c r="Q1306" t="s">
        <v>74</v>
      </c>
      <c r="S1306">
        <v>3001</v>
      </c>
      <c r="T1306" t="s">
        <v>75</v>
      </c>
      <c r="U1306">
        <v>50.852811000000003</v>
      </c>
      <c r="V1306">
        <v>4.7343580000000003</v>
      </c>
      <c r="W1306" t="s">
        <v>474</v>
      </c>
      <c r="X1306" t="s">
        <v>475</v>
      </c>
      <c r="Z1306" s="9">
        <v>2060</v>
      </c>
      <c r="AA1306" s="9">
        <v>-33.831344999999999</v>
      </c>
      <c r="AB1306" s="9">
        <v>151.20676700000001</v>
      </c>
      <c r="AC1306" t="s">
        <v>476</v>
      </c>
      <c r="AD1306">
        <v>11</v>
      </c>
      <c r="AE1306" s="1" t="s">
        <v>477</v>
      </c>
      <c r="AF1306" s="1" t="s">
        <v>478</v>
      </c>
      <c r="AG1306" s="1">
        <f t="shared" si="55"/>
        <v>0</v>
      </c>
      <c r="AJ1306">
        <v>0</v>
      </c>
      <c r="AK1306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T1306">
        <v>0</v>
      </c>
      <c r="AU1306" s="4">
        <v>0</v>
      </c>
      <c r="AV1306" s="4">
        <v>23</v>
      </c>
      <c r="AW1306" s="4">
        <v>23</v>
      </c>
      <c r="AY1306" t="s">
        <v>80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 t="s">
        <v>81</v>
      </c>
      <c r="BJ1306" s="6">
        <v>45682</v>
      </c>
      <c r="BK1306" t="s">
        <v>121</v>
      </c>
      <c r="BL1306" t="s">
        <v>122</v>
      </c>
      <c r="BM1306" t="s">
        <v>251</v>
      </c>
      <c r="BN1306" t="s">
        <v>122</v>
      </c>
      <c r="BP1306">
        <v>2025</v>
      </c>
      <c r="BQ1306" t="s">
        <v>123</v>
      </c>
      <c r="BR1306" t="s">
        <v>252</v>
      </c>
    </row>
    <row r="1307" spans="1:70" x14ac:dyDescent="0.25">
      <c r="A1307">
        <v>6399026476</v>
      </c>
      <c r="B1307">
        <v>1850268079</v>
      </c>
      <c r="C1307" t="s">
        <v>66</v>
      </c>
      <c r="D1307" s="4">
        <v>23</v>
      </c>
      <c r="E1307" s="5">
        <v>45678</v>
      </c>
      <c r="F1307" s="5">
        <v>45667</v>
      </c>
      <c r="G1307">
        <v>1378</v>
      </c>
      <c r="H1307" t="s">
        <v>67</v>
      </c>
      <c r="I1307" t="s">
        <v>473</v>
      </c>
      <c r="J1307" t="s">
        <v>69</v>
      </c>
      <c r="K1307" t="s">
        <v>70</v>
      </c>
      <c r="L1307" t="s">
        <v>71</v>
      </c>
      <c r="M1307" t="s">
        <v>72</v>
      </c>
      <c r="P1307" t="s">
        <v>73</v>
      </c>
      <c r="Q1307" t="s">
        <v>74</v>
      </c>
      <c r="S1307">
        <v>3001</v>
      </c>
      <c r="T1307" t="s">
        <v>75</v>
      </c>
      <c r="U1307">
        <v>50.852811000000003</v>
      </c>
      <c r="V1307">
        <v>4.7343580000000003</v>
      </c>
      <c r="W1307" t="s">
        <v>474</v>
      </c>
      <c r="X1307" t="s">
        <v>475</v>
      </c>
      <c r="Z1307" s="9">
        <v>2060</v>
      </c>
      <c r="AA1307" s="9">
        <v>-33.831344999999999</v>
      </c>
      <c r="AB1307" s="9">
        <v>151.20676700000001</v>
      </c>
      <c r="AC1307" t="s">
        <v>476</v>
      </c>
      <c r="AD1307">
        <v>11</v>
      </c>
      <c r="AE1307" s="1" t="s">
        <v>477</v>
      </c>
      <c r="AF1307" s="1" t="s">
        <v>478</v>
      </c>
      <c r="AG1307" s="1">
        <f t="shared" si="55"/>
        <v>0</v>
      </c>
      <c r="AJ1307">
        <v>0</v>
      </c>
      <c r="AK1307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T1307">
        <v>0</v>
      </c>
      <c r="AU1307" s="4">
        <v>0</v>
      </c>
      <c r="AV1307" s="4">
        <v>23</v>
      </c>
      <c r="AW1307" s="4">
        <v>23</v>
      </c>
      <c r="AY1307" t="s">
        <v>80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 t="s">
        <v>81</v>
      </c>
      <c r="BJ1307" s="6">
        <v>45682</v>
      </c>
      <c r="BK1307" t="s">
        <v>121</v>
      </c>
      <c r="BL1307" t="s">
        <v>122</v>
      </c>
      <c r="BM1307" t="s">
        <v>251</v>
      </c>
      <c r="BN1307" t="s">
        <v>122</v>
      </c>
      <c r="BP1307">
        <v>2025</v>
      </c>
      <c r="BQ1307" t="s">
        <v>123</v>
      </c>
      <c r="BR1307" t="s">
        <v>252</v>
      </c>
    </row>
    <row r="1308" spans="1:70" x14ac:dyDescent="0.25">
      <c r="A1308">
        <v>6399026475</v>
      </c>
      <c r="B1308">
        <v>1850268079</v>
      </c>
      <c r="C1308" t="s">
        <v>66</v>
      </c>
      <c r="D1308" s="4">
        <v>23</v>
      </c>
      <c r="E1308" s="5">
        <v>45678</v>
      </c>
      <c r="F1308" s="5">
        <v>45667</v>
      </c>
      <c r="G1308">
        <v>1378</v>
      </c>
      <c r="H1308" t="s">
        <v>67</v>
      </c>
      <c r="I1308" t="s">
        <v>473</v>
      </c>
      <c r="J1308" t="s">
        <v>69</v>
      </c>
      <c r="K1308" t="s">
        <v>70</v>
      </c>
      <c r="L1308" t="s">
        <v>71</v>
      </c>
      <c r="M1308" t="s">
        <v>72</v>
      </c>
      <c r="P1308" t="s">
        <v>73</v>
      </c>
      <c r="Q1308" t="s">
        <v>74</v>
      </c>
      <c r="S1308">
        <v>3001</v>
      </c>
      <c r="T1308" t="s">
        <v>75</v>
      </c>
      <c r="U1308">
        <v>50.852811000000003</v>
      </c>
      <c r="V1308">
        <v>4.7343580000000003</v>
      </c>
      <c r="W1308" t="s">
        <v>474</v>
      </c>
      <c r="X1308" t="s">
        <v>475</v>
      </c>
      <c r="Z1308" s="9">
        <v>2060</v>
      </c>
      <c r="AA1308" s="9">
        <v>-33.831344999999999</v>
      </c>
      <c r="AB1308" s="9">
        <v>151.20676700000001</v>
      </c>
      <c r="AC1308" t="s">
        <v>476</v>
      </c>
      <c r="AD1308">
        <v>11</v>
      </c>
      <c r="AE1308" s="1" t="s">
        <v>477</v>
      </c>
      <c r="AF1308" s="1" t="s">
        <v>478</v>
      </c>
      <c r="AG1308" s="1">
        <f t="shared" si="55"/>
        <v>0</v>
      </c>
      <c r="AJ1308">
        <v>0</v>
      </c>
      <c r="AK1308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T1308">
        <v>0</v>
      </c>
      <c r="AU1308" s="4">
        <v>0</v>
      </c>
      <c r="AV1308" s="4">
        <v>23</v>
      </c>
      <c r="AW1308" s="4">
        <v>23</v>
      </c>
      <c r="AY1308" t="s">
        <v>80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 t="s">
        <v>81</v>
      </c>
      <c r="BJ1308" s="6">
        <v>45682</v>
      </c>
      <c r="BK1308" t="s">
        <v>121</v>
      </c>
      <c r="BL1308" t="s">
        <v>122</v>
      </c>
      <c r="BM1308" t="s">
        <v>251</v>
      </c>
      <c r="BN1308" t="s">
        <v>122</v>
      </c>
      <c r="BP1308">
        <v>2025</v>
      </c>
      <c r="BQ1308" t="s">
        <v>123</v>
      </c>
      <c r="BR1308" t="s">
        <v>252</v>
      </c>
    </row>
    <row r="1309" spans="1:70" x14ac:dyDescent="0.25">
      <c r="A1309">
        <v>6399026466</v>
      </c>
      <c r="B1309">
        <v>1850268079</v>
      </c>
      <c r="C1309" t="s">
        <v>66</v>
      </c>
      <c r="D1309" s="4">
        <v>23.12</v>
      </c>
      <c r="E1309" s="5">
        <v>45678</v>
      </c>
      <c r="F1309" s="5">
        <v>45663</v>
      </c>
      <c r="G1309">
        <v>1378</v>
      </c>
      <c r="H1309" t="s">
        <v>67</v>
      </c>
      <c r="I1309" t="s">
        <v>473</v>
      </c>
      <c r="J1309" t="s">
        <v>69</v>
      </c>
      <c r="K1309" t="s">
        <v>70</v>
      </c>
      <c r="L1309" t="s">
        <v>71</v>
      </c>
      <c r="M1309" t="s">
        <v>72</v>
      </c>
      <c r="P1309" t="s">
        <v>73</v>
      </c>
      <c r="Q1309" t="s">
        <v>74</v>
      </c>
      <c r="S1309">
        <v>3001</v>
      </c>
      <c r="T1309" t="s">
        <v>75</v>
      </c>
      <c r="U1309">
        <v>50.852811000000003</v>
      </c>
      <c r="V1309">
        <v>4.7343580000000003</v>
      </c>
      <c r="W1309" t="s">
        <v>474</v>
      </c>
      <c r="X1309" t="s">
        <v>475</v>
      </c>
      <c r="Z1309" s="9">
        <v>2060</v>
      </c>
      <c r="AA1309" s="9">
        <v>-33.831344999999999</v>
      </c>
      <c r="AB1309" s="9">
        <v>151.20676700000001</v>
      </c>
      <c r="AC1309" t="s">
        <v>476</v>
      </c>
      <c r="AD1309">
        <v>11</v>
      </c>
      <c r="AE1309" s="1" t="s">
        <v>477</v>
      </c>
      <c r="AF1309" s="1" t="s">
        <v>478</v>
      </c>
      <c r="AG1309" s="1">
        <f t="shared" si="55"/>
        <v>0</v>
      </c>
      <c r="AJ1309">
        <v>0</v>
      </c>
      <c r="AK1309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T1309">
        <v>0</v>
      </c>
      <c r="AU1309" s="4">
        <v>0</v>
      </c>
      <c r="AV1309" s="4">
        <v>23.12</v>
      </c>
      <c r="AW1309" s="4">
        <v>23.12</v>
      </c>
      <c r="AY1309" t="s">
        <v>80</v>
      </c>
      <c r="BA1309">
        <v>0</v>
      </c>
      <c r="BB1309">
        <v>0</v>
      </c>
      <c r="BC1309">
        <v>0</v>
      </c>
      <c r="BD1309">
        <v>0</v>
      </c>
      <c r="BE1309">
        <v>1</v>
      </c>
      <c r="BF1309" t="s">
        <v>81</v>
      </c>
      <c r="BJ1309" s="6">
        <v>45682</v>
      </c>
      <c r="BK1309" t="s">
        <v>121</v>
      </c>
      <c r="BL1309" t="s">
        <v>122</v>
      </c>
      <c r="BM1309" t="s">
        <v>251</v>
      </c>
      <c r="BN1309" t="s">
        <v>122</v>
      </c>
      <c r="BP1309">
        <v>2025</v>
      </c>
      <c r="BQ1309" t="s">
        <v>123</v>
      </c>
      <c r="BR1309" t="s">
        <v>252</v>
      </c>
    </row>
    <row r="1310" spans="1:70" x14ac:dyDescent="0.25">
      <c r="A1310">
        <v>6399026473</v>
      </c>
      <c r="B1310">
        <v>1850268079</v>
      </c>
      <c r="C1310" t="s">
        <v>66</v>
      </c>
      <c r="D1310" s="4">
        <v>23</v>
      </c>
      <c r="E1310" s="5">
        <v>45678</v>
      </c>
      <c r="F1310" s="5">
        <v>45667</v>
      </c>
      <c r="G1310">
        <v>1378</v>
      </c>
      <c r="H1310" t="s">
        <v>67</v>
      </c>
      <c r="I1310" t="s">
        <v>473</v>
      </c>
      <c r="J1310" t="s">
        <v>69</v>
      </c>
      <c r="K1310" t="s">
        <v>70</v>
      </c>
      <c r="L1310" t="s">
        <v>71</v>
      </c>
      <c r="M1310" t="s">
        <v>72</v>
      </c>
      <c r="P1310" t="s">
        <v>73</v>
      </c>
      <c r="Q1310" t="s">
        <v>74</v>
      </c>
      <c r="S1310">
        <v>3001</v>
      </c>
      <c r="T1310" t="s">
        <v>75</v>
      </c>
      <c r="U1310">
        <v>50.852811000000003</v>
      </c>
      <c r="V1310">
        <v>4.7343580000000003</v>
      </c>
      <c r="W1310" t="s">
        <v>474</v>
      </c>
      <c r="X1310" t="s">
        <v>475</v>
      </c>
      <c r="Z1310" s="9">
        <v>2060</v>
      </c>
      <c r="AA1310" s="9">
        <v>-33.831344999999999</v>
      </c>
      <c r="AB1310" s="9">
        <v>151.20676700000001</v>
      </c>
      <c r="AC1310" t="s">
        <v>476</v>
      </c>
      <c r="AD1310">
        <v>11</v>
      </c>
      <c r="AE1310" s="1" t="s">
        <v>477</v>
      </c>
      <c r="AF1310" s="1" t="s">
        <v>478</v>
      </c>
      <c r="AG1310" s="1">
        <f t="shared" si="55"/>
        <v>0</v>
      </c>
      <c r="AJ1310">
        <v>0</v>
      </c>
      <c r="AK1310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T1310">
        <v>0</v>
      </c>
      <c r="AU1310" s="4">
        <v>0</v>
      </c>
      <c r="AV1310" s="4">
        <v>23</v>
      </c>
      <c r="AW1310" s="4">
        <v>23</v>
      </c>
      <c r="AY1310" t="s">
        <v>80</v>
      </c>
      <c r="BA1310">
        <v>0</v>
      </c>
      <c r="BB1310">
        <v>0</v>
      </c>
      <c r="BC1310">
        <v>0</v>
      </c>
      <c r="BD1310">
        <v>0</v>
      </c>
      <c r="BE1310">
        <v>1</v>
      </c>
      <c r="BF1310" t="s">
        <v>81</v>
      </c>
      <c r="BJ1310" s="6">
        <v>45682</v>
      </c>
      <c r="BK1310" t="s">
        <v>121</v>
      </c>
      <c r="BL1310" t="s">
        <v>122</v>
      </c>
      <c r="BM1310" t="s">
        <v>251</v>
      </c>
      <c r="BN1310" t="s">
        <v>122</v>
      </c>
      <c r="BP1310">
        <v>2025</v>
      </c>
      <c r="BQ1310" t="s">
        <v>123</v>
      </c>
      <c r="BR1310" t="s">
        <v>252</v>
      </c>
    </row>
    <row r="1311" spans="1:70" x14ac:dyDescent="0.25">
      <c r="A1311">
        <v>6399026474</v>
      </c>
      <c r="B1311">
        <v>1850268079</v>
      </c>
      <c r="C1311" t="s">
        <v>66</v>
      </c>
      <c r="D1311" s="4">
        <v>23</v>
      </c>
      <c r="E1311" s="5">
        <v>45678</v>
      </c>
      <c r="F1311" s="5">
        <v>45667</v>
      </c>
      <c r="G1311">
        <v>1378</v>
      </c>
      <c r="H1311" t="s">
        <v>67</v>
      </c>
      <c r="I1311" t="s">
        <v>473</v>
      </c>
      <c r="J1311" t="s">
        <v>69</v>
      </c>
      <c r="K1311" t="s">
        <v>70</v>
      </c>
      <c r="L1311" t="s">
        <v>71</v>
      </c>
      <c r="M1311" t="s">
        <v>72</v>
      </c>
      <c r="P1311" t="s">
        <v>73</v>
      </c>
      <c r="Q1311" t="s">
        <v>74</v>
      </c>
      <c r="S1311">
        <v>3001</v>
      </c>
      <c r="T1311" t="s">
        <v>75</v>
      </c>
      <c r="U1311">
        <v>50.852811000000003</v>
      </c>
      <c r="V1311">
        <v>4.7343580000000003</v>
      </c>
      <c r="W1311" t="s">
        <v>474</v>
      </c>
      <c r="X1311" t="s">
        <v>475</v>
      </c>
      <c r="Z1311" s="9">
        <v>2060</v>
      </c>
      <c r="AA1311" s="9">
        <v>-33.831344999999999</v>
      </c>
      <c r="AB1311" s="9">
        <v>151.20676700000001</v>
      </c>
      <c r="AC1311" t="s">
        <v>476</v>
      </c>
      <c r="AD1311">
        <v>11</v>
      </c>
      <c r="AE1311" s="1" t="s">
        <v>477</v>
      </c>
      <c r="AF1311" s="1" t="s">
        <v>478</v>
      </c>
      <c r="AG1311" s="1">
        <f t="shared" si="55"/>
        <v>0</v>
      </c>
      <c r="AJ1311">
        <v>0</v>
      </c>
      <c r="AK1311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T1311">
        <v>0</v>
      </c>
      <c r="AU1311" s="4">
        <v>0</v>
      </c>
      <c r="AV1311" s="4">
        <v>23</v>
      </c>
      <c r="AW1311" s="4">
        <v>23</v>
      </c>
      <c r="AY1311" t="s">
        <v>80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 t="s">
        <v>81</v>
      </c>
      <c r="BJ1311" s="6">
        <v>45682</v>
      </c>
      <c r="BK1311" t="s">
        <v>121</v>
      </c>
      <c r="BL1311" t="s">
        <v>122</v>
      </c>
      <c r="BM1311" t="s">
        <v>251</v>
      </c>
      <c r="BN1311" t="s">
        <v>122</v>
      </c>
      <c r="BP1311">
        <v>2025</v>
      </c>
      <c r="BQ1311" t="s">
        <v>123</v>
      </c>
      <c r="BR1311" t="s">
        <v>252</v>
      </c>
    </row>
    <row r="1312" spans="1:70" x14ac:dyDescent="0.25">
      <c r="A1312">
        <v>6399026465</v>
      </c>
      <c r="B1312">
        <v>1850268079</v>
      </c>
      <c r="C1312" t="s">
        <v>66</v>
      </c>
      <c r="D1312" s="4">
        <v>23.12</v>
      </c>
      <c r="E1312" s="5">
        <v>45678</v>
      </c>
      <c r="F1312" s="5">
        <v>45663</v>
      </c>
      <c r="G1312">
        <v>1378</v>
      </c>
      <c r="H1312" t="s">
        <v>67</v>
      </c>
      <c r="I1312" t="s">
        <v>473</v>
      </c>
      <c r="J1312" t="s">
        <v>69</v>
      </c>
      <c r="K1312" t="s">
        <v>70</v>
      </c>
      <c r="L1312" t="s">
        <v>71</v>
      </c>
      <c r="M1312" t="s">
        <v>72</v>
      </c>
      <c r="P1312" t="s">
        <v>73</v>
      </c>
      <c r="Q1312" t="s">
        <v>74</v>
      </c>
      <c r="S1312">
        <v>3001</v>
      </c>
      <c r="T1312" t="s">
        <v>75</v>
      </c>
      <c r="U1312">
        <v>50.852811000000003</v>
      </c>
      <c r="V1312">
        <v>4.7343580000000003</v>
      </c>
      <c r="W1312" t="s">
        <v>474</v>
      </c>
      <c r="X1312" t="s">
        <v>475</v>
      </c>
      <c r="Z1312" s="9">
        <v>2060</v>
      </c>
      <c r="AA1312" s="9">
        <v>-33.831344999999999</v>
      </c>
      <c r="AB1312" s="9">
        <v>151.20676700000001</v>
      </c>
      <c r="AC1312" t="s">
        <v>476</v>
      </c>
      <c r="AD1312">
        <v>11</v>
      </c>
      <c r="AE1312" s="1" t="s">
        <v>477</v>
      </c>
      <c r="AF1312" s="1" t="s">
        <v>478</v>
      </c>
      <c r="AG1312" s="1">
        <f t="shared" si="55"/>
        <v>0</v>
      </c>
      <c r="AJ1312">
        <v>0</v>
      </c>
      <c r="AK1312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T1312">
        <v>0</v>
      </c>
      <c r="AU1312" s="4">
        <v>0</v>
      </c>
      <c r="AV1312" s="4">
        <v>23.12</v>
      </c>
      <c r="AW1312" s="4">
        <v>23.12</v>
      </c>
      <c r="AY1312" t="s">
        <v>80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 t="s">
        <v>81</v>
      </c>
      <c r="BJ1312" s="6">
        <v>45682</v>
      </c>
      <c r="BK1312" t="s">
        <v>121</v>
      </c>
      <c r="BL1312" t="s">
        <v>122</v>
      </c>
      <c r="BM1312" t="s">
        <v>251</v>
      </c>
      <c r="BN1312" t="s">
        <v>122</v>
      </c>
      <c r="BP1312">
        <v>2025</v>
      </c>
      <c r="BQ1312" t="s">
        <v>123</v>
      </c>
      <c r="BR1312" t="s">
        <v>252</v>
      </c>
    </row>
    <row r="1313" spans="1:70" x14ac:dyDescent="0.25">
      <c r="A1313">
        <v>6399026464</v>
      </c>
      <c r="B1313">
        <v>1850268079</v>
      </c>
      <c r="C1313" t="s">
        <v>66</v>
      </c>
      <c r="D1313" s="4">
        <v>23.12</v>
      </c>
      <c r="E1313" s="5">
        <v>45678</v>
      </c>
      <c r="F1313" s="5">
        <v>45663</v>
      </c>
      <c r="G1313">
        <v>1378</v>
      </c>
      <c r="H1313" t="s">
        <v>67</v>
      </c>
      <c r="I1313" t="s">
        <v>473</v>
      </c>
      <c r="J1313" t="s">
        <v>69</v>
      </c>
      <c r="K1313" t="s">
        <v>70</v>
      </c>
      <c r="L1313" t="s">
        <v>71</v>
      </c>
      <c r="M1313" t="s">
        <v>72</v>
      </c>
      <c r="P1313" t="s">
        <v>73</v>
      </c>
      <c r="Q1313" t="s">
        <v>74</v>
      </c>
      <c r="S1313">
        <v>3001</v>
      </c>
      <c r="T1313" t="s">
        <v>75</v>
      </c>
      <c r="U1313">
        <v>50.852811000000003</v>
      </c>
      <c r="V1313">
        <v>4.7343580000000003</v>
      </c>
      <c r="W1313" t="s">
        <v>483</v>
      </c>
      <c r="X1313" t="s">
        <v>484</v>
      </c>
      <c r="Z1313" s="9">
        <v>2086</v>
      </c>
      <c r="AA1313" s="9">
        <v>-33.751351999999997</v>
      </c>
      <c r="AB1313" s="9">
        <v>151.243256</v>
      </c>
      <c r="AC1313" t="s">
        <v>476</v>
      </c>
      <c r="AD1313">
        <v>11</v>
      </c>
      <c r="AE1313" s="1" t="s">
        <v>477</v>
      </c>
      <c r="AF1313" s="1" t="s">
        <v>478</v>
      </c>
      <c r="AG1313" s="1">
        <f t="shared" si="55"/>
        <v>0</v>
      </c>
      <c r="AJ1313">
        <v>0</v>
      </c>
      <c r="AK1313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T1313">
        <v>0</v>
      </c>
      <c r="AU1313" s="4">
        <v>0</v>
      </c>
      <c r="AV1313" s="4">
        <v>23.12</v>
      </c>
      <c r="AW1313" s="4">
        <v>23.12</v>
      </c>
      <c r="AY1313" t="s">
        <v>80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 t="s">
        <v>81</v>
      </c>
      <c r="BJ1313" s="6">
        <v>45682</v>
      </c>
      <c r="BK1313" t="s">
        <v>121</v>
      </c>
      <c r="BL1313" t="s">
        <v>122</v>
      </c>
      <c r="BM1313" t="s">
        <v>251</v>
      </c>
      <c r="BN1313" t="s">
        <v>122</v>
      </c>
      <c r="BP1313">
        <v>2025</v>
      </c>
      <c r="BQ1313" t="s">
        <v>123</v>
      </c>
      <c r="BR1313" t="s">
        <v>252</v>
      </c>
    </row>
    <row r="1314" spans="1:70" x14ac:dyDescent="0.25">
      <c r="A1314">
        <v>6399026472</v>
      </c>
      <c r="B1314">
        <v>1850268079</v>
      </c>
      <c r="C1314" t="s">
        <v>66</v>
      </c>
      <c r="D1314" s="4">
        <v>23</v>
      </c>
      <c r="E1314" s="5">
        <v>45678</v>
      </c>
      <c r="F1314" s="5">
        <v>45667</v>
      </c>
      <c r="G1314">
        <v>1378</v>
      </c>
      <c r="H1314" t="s">
        <v>67</v>
      </c>
      <c r="I1314" t="s">
        <v>473</v>
      </c>
      <c r="J1314" t="s">
        <v>69</v>
      </c>
      <c r="K1314" t="s">
        <v>70</v>
      </c>
      <c r="L1314" t="s">
        <v>71</v>
      </c>
      <c r="M1314" t="s">
        <v>72</v>
      </c>
      <c r="P1314" t="s">
        <v>73</v>
      </c>
      <c r="Q1314" t="s">
        <v>74</v>
      </c>
      <c r="S1314">
        <v>3001</v>
      </c>
      <c r="T1314" t="s">
        <v>75</v>
      </c>
      <c r="U1314">
        <v>50.852811000000003</v>
      </c>
      <c r="V1314">
        <v>4.7343580000000003</v>
      </c>
      <c r="W1314" t="s">
        <v>474</v>
      </c>
      <c r="X1314" t="s">
        <v>475</v>
      </c>
      <c r="Z1314" s="9">
        <v>2060</v>
      </c>
      <c r="AA1314" s="9">
        <v>-33.831344999999999</v>
      </c>
      <c r="AB1314" s="9">
        <v>151.20676700000001</v>
      </c>
      <c r="AC1314" t="s">
        <v>476</v>
      </c>
      <c r="AD1314">
        <v>11</v>
      </c>
      <c r="AE1314" s="1" t="s">
        <v>477</v>
      </c>
      <c r="AF1314" s="1" t="s">
        <v>478</v>
      </c>
      <c r="AG1314" s="1">
        <f t="shared" si="55"/>
        <v>0</v>
      </c>
      <c r="AJ1314">
        <v>0</v>
      </c>
      <c r="AK131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T1314">
        <v>0</v>
      </c>
      <c r="AU1314" s="4">
        <v>0</v>
      </c>
      <c r="AV1314" s="4">
        <v>23</v>
      </c>
      <c r="AW1314" s="4">
        <v>23</v>
      </c>
      <c r="AY1314" t="s">
        <v>80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 t="s">
        <v>81</v>
      </c>
      <c r="BJ1314" s="6">
        <v>45682</v>
      </c>
      <c r="BK1314" t="s">
        <v>121</v>
      </c>
      <c r="BL1314" t="s">
        <v>122</v>
      </c>
      <c r="BM1314" t="s">
        <v>251</v>
      </c>
      <c r="BN1314" t="s">
        <v>122</v>
      </c>
      <c r="BP1314">
        <v>2025</v>
      </c>
      <c r="BQ1314" t="s">
        <v>123</v>
      </c>
      <c r="BR1314" t="s">
        <v>252</v>
      </c>
    </row>
    <row r="1315" spans="1:70" x14ac:dyDescent="0.25">
      <c r="A1315">
        <v>6399026471</v>
      </c>
      <c r="B1315">
        <v>1850268079</v>
      </c>
      <c r="C1315" t="s">
        <v>66</v>
      </c>
      <c r="D1315" s="4">
        <v>23.12</v>
      </c>
      <c r="E1315" s="5">
        <v>45678</v>
      </c>
      <c r="F1315" s="5">
        <v>45663</v>
      </c>
      <c r="G1315">
        <v>1378</v>
      </c>
      <c r="H1315" t="s">
        <v>67</v>
      </c>
      <c r="I1315" t="s">
        <v>473</v>
      </c>
      <c r="J1315" t="s">
        <v>69</v>
      </c>
      <c r="K1315" t="s">
        <v>70</v>
      </c>
      <c r="L1315" t="s">
        <v>71</v>
      </c>
      <c r="M1315" t="s">
        <v>72</v>
      </c>
      <c r="P1315" t="s">
        <v>73</v>
      </c>
      <c r="Q1315" t="s">
        <v>74</v>
      </c>
      <c r="S1315">
        <v>3001</v>
      </c>
      <c r="T1315" t="s">
        <v>75</v>
      </c>
      <c r="U1315">
        <v>50.852811000000003</v>
      </c>
      <c r="V1315">
        <v>4.7343580000000003</v>
      </c>
      <c r="W1315" t="s">
        <v>474</v>
      </c>
      <c r="X1315" t="s">
        <v>475</v>
      </c>
      <c r="Z1315" s="9">
        <v>2060</v>
      </c>
      <c r="AA1315" s="9">
        <v>-33.831344999999999</v>
      </c>
      <c r="AB1315" s="9">
        <v>151.20676700000001</v>
      </c>
      <c r="AC1315" t="s">
        <v>476</v>
      </c>
      <c r="AD1315">
        <v>11</v>
      </c>
      <c r="AE1315" s="1" t="s">
        <v>477</v>
      </c>
      <c r="AF1315" s="1" t="s">
        <v>478</v>
      </c>
      <c r="AG1315" s="1">
        <f t="shared" si="55"/>
        <v>0</v>
      </c>
      <c r="AJ1315">
        <v>0</v>
      </c>
      <c r="AK1315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T1315">
        <v>0</v>
      </c>
      <c r="AU1315" s="4">
        <v>0</v>
      </c>
      <c r="AV1315" s="4">
        <v>23.12</v>
      </c>
      <c r="AW1315" s="4">
        <v>23.12</v>
      </c>
      <c r="AY1315" t="s">
        <v>80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 t="s">
        <v>81</v>
      </c>
      <c r="BJ1315" s="6">
        <v>45682</v>
      </c>
      <c r="BK1315" t="s">
        <v>121</v>
      </c>
      <c r="BL1315" t="s">
        <v>122</v>
      </c>
      <c r="BM1315" t="s">
        <v>251</v>
      </c>
      <c r="BN1315" t="s">
        <v>122</v>
      </c>
      <c r="BP1315">
        <v>2025</v>
      </c>
      <c r="BQ1315" t="s">
        <v>123</v>
      </c>
      <c r="BR1315" t="s">
        <v>252</v>
      </c>
    </row>
    <row r="1316" spans="1:70" x14ac:dyDescent="0.25">
      <c r="A1316">
        <v>6399026470</v>
      </c>
      <c r="B1316">
        <v>1850268079</v>
      </c>
      <c r="C1316" t="s">
        <v>66</v>
      </c>
      <c r="D1316" s="4">
        <v>23.12</v>
      </c>
      <c r="E1316" s="5">
        <v>45678</v>
      </c>
      <c r="F1316" s="5">
        <v>45663</v>
      </c>
      <c r="G1316">
        <v>1378</v>
      </c>
      <c r="H1316" t="s">
        <v>67</v>
      </c>
      <c r="I1316" t="s">
        <v>473</v>
      </c>
      <c r="J1316" t="s">
        <v>69</v>
      </c>
      <c r="K1316" t="s">
        <v>70</v>
      </c>
      <c r="L1316" t="s">
        <v>71</v>
      </c>
      <c r="M1316" t="s">
        <v>72</v>
      </c>
      <c r="P1316" t="s">
        <v>73</v>
      </c>
      <c r="Q1316" t="s">
        <v>74</v>
      </c>
      <c r="S1316">
        <v>3001</v>
      </c>
      <c r="T1316" t="s">
        <v>75</v>
      </c>
      <c r="U1316">
        <v>50.852811000000003</v>
      </c>
      <c r="V1316">
        <v>4.7343580000000003</v>
      </c>
      <c r="W1316" t="s">
        <v>474</v>
      </c>
      <c r="X1316" t="s">
        <v>475</v>
      </c>
      <c r="Z1316" s="9">
        <v>2060</v>
      </c>
      <c r="AA1316" s="9">
        <v>-33.831344999999999</v>
      </c>
      <c r="AB1316" s="9">
        <v>151.20676700000001</v>
      </c>
      <c r="AC1316" t="s">
        <v>476</v>
      </c>
      <c r="AD1316">
        <v>11</v>
      </c>
      <c r="AE1316" s="1" t="s">
        <v>477</v>
      </c>
      <c r="AF1316" s="1" t="s">
        <v>478</v>
      </c>
      <c r="AG1316" s="1">
        <f t="shared" si="55"/>
        <v>0</v>
      </c>
      <c r="AJ1316">
        <v>0</v>
      </c>
      <c r="AK1316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T1316">
        <v>0</v>
      </c>
      <c r="AU1316" s="4">
        <v>0</v>
      </c>
      <c r="AV1316" s="4">
        <v>23.12</v>
      </c>
      <c r="AW1316" s="4">
        <v>23.12</v>
      </c>
      <c r="AY1316" t="s">
        <v>80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 t="s">
        <v>81</v>
      </c>
      <c r="BJ1316" s="6">
        <v>45682</v>
      </c>
      <c r="BK1316" t="s">
        <v>121</v>
      </c>
      <c r="BL1316" t="s">
        <v>122</v>
      </c>
      <c r="BM1316" t="s">
        <v>251</v>
      </c>
      <c r="BN1316" t="s">
        <v>122</v>
      </c>
      <c r="BP1316">
        <v>2025</v>
      </c>
      <c r="BQ1316" t="s">
        <v>123</v>
      </c>
      <c r="BR1316" t="s">
        <v>252</v>
      </c>
    </row>
    <row r="1317" spans="1:70" x14ac:dyDescent="0.25">
      <c r="A1317">
        <v>6399026469</v>
      </c>
      <c r="B1317">
        <v>1850268079</v>
      </c>
      <c r="C1317" t="s">
        <v>66</v>
      </c>
      <c r="D1317" s="4">
        <v>23.12</v>
      </c>
      <c r="E1317" s="5">
        <v>45678</v>
      </c>
      <c r="F1317" s="5">
        <v>45663</v>
      </c>
      <c r="G1317">
        <v>1378</v>
      </c>
      <c r="H1317" t="s">
        <v>67</v>
      </c>
      <c r="I1317" t="s">
        <v>473</v>
      </c>
      <c r="J1317" t="s">
        <v>69</v>
      </c>
      <c r="K1317" t="s">
        <v>70</v>
      </c>
      <c r="L1317" t="s">
        <v>71</v>
      </c>
      <c r="M1317" t="s">
        <v>72</v>
      </c>
      <c r="P1317" t="s">
        <v>73</v>
      </c>
      <c r="Q1317" t="s">
        <v>74</v>
      </c>
      <c r="S1317">
        <v>3001</v>
      </c>
      <c r="T1317" t="s">
        <v>75</v>
      </c>
      <c r="U1317">
        <v>50.852811000000003</v>
      </c>
      <c r="V1317">
        <v>4.7343580000000003</v>
      </c>
      <c r="W1317" t="s">
        <v>474</v>
      </c>
      <c r="X1317" t="s">
        <v>475</v>
      </c>
      <c r="Z1317" s="9">
        <v>2060</v>
      </c>
      <c r="AA1317" s="9">
        <v>-33.831344999999999</v>
      </c>
      <c r="AB1317" s="9">
        <v>151.20676700000001</v>
      </c>
      <c r="AC1317" t="s">
        <v>476</v>
      </c>
      <c r="AD1317">
        <v>11</v>
      </c>
      <c r="AE1317" s="1" t="s">
        <v>477</v>
      </c>
      <c r="AF1317" s="1" t="s">
        <v>478</v>
      </c>
      <c r="AG1317" s="1">
        <f t="shared" si="55"/>
        <v>0</v>
      </c>
      <c r="AJ1317">
        <v>0</v>
      </c>
      <c r="AK1317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T1317">
        <v>0</v>
      </c>
      <c r="AU1317" s="4">
        <v>0</v>
      </c>
      <c r="AV1317" s="4">
        <v>23.12</v>
      </c>
      <c r="AW1317" s="4">
        <v>23.12</v>
      </c>
      <c r="AY1317" t="s">
        <v>80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 t="s">
        <v>81</v>
      </c>
      <c r="BJ1317" s="6">
        <v>45682</v>
      </c>
      <c r="BK1317" t="s">
        <v>121</v>
      </c>
      <c r="BL1317" t="s">
        <v>122</v>
      </c>
      <c r="BM1317" t="s">
        <v>251</v>
      </c>
      <c r="BN1317" t="s">
        <v>122</v>
      </c>
      <c r="BP1317">
        <v>2025</v>
      </c>
      <c r="BQ1317" t="s">
        <v>123</v>
      </c>
      <c r="BR1317" t="s">
        <v>252</v>
      </c>
    </row>
    <row r="1318" spans="1:70" x14ac:dyDescent="0.25">
      <c r="A1318">
        <v>6399026479</v>
      </c>
      <c r="B1318">
        <v>1850268079</v>
      </c>
      <c r="C1318" t="s">
        <v>66</v>
      </c>
      <c r="D1318" s="4">
        <v>23</v>
      </c>
      <c r="E1318" s="5">
        <v>45678</v>
      </c>
      <c r="F1318" s="5">
        <v>45667</v>
      </c>
      <c r="G1318">
        <v>1378</v>
      </c>
      <c r="H1318" t="s">
        <v>67</v>
      </c>
      <c r="I1318" t="s">
        <v>473</v>
      </c>
      <c r="J1318" t="s">
        <v>69</v>
      </c>
      <c r="K1318" t="s">
        <v>70</v>
      </c>
      <c r="L1318" t="s">
        <v>71</v>
      </c>
      <c r="M1318" t="s">
        <v>72</v>
      </c>
      <c r="P1318" t="s">
        <v>73</v>
      </c>
      <c r="Q1318" t="s">
        <v>74</v>
      </c>
      <c r="S1318">
        <v>3001</v>
      </c>
      <c r="T1318" t="s">
        <v>75</v>
      </c>
      <c r="U1318">
        <v>50.852811000000003</v>
      </c>
      <c r="V1318">
        <v>4.7343580000000003</v>
      </c>
      <c r="W1318" t="s">
        <v>474</v>
      </c>
      <c r="X1318" t="s">
        <v>475</v>
      </c>
      <c r="Z1318" s="9">
        <v>2060</v>
      </c>
      <c r="AA1318" s="9">
        <v>-33.831344999999999</v>
      </c>
      <c r="AB1318" s="9">
        <v>151.20676700000001</v>
      </c>
      <c r="AC1318" t="s">
        <v>476</v>
      </c>
      <c r="AD1318">
        <v>11</v>
      </c>
      <c r="AE1318" s="1" t="s">
        <v>477</v>
      </c>
      <c r="AF1318" s="1" t="s">
        <v>478</v>
      </c>
      <c r="AG1318" s="1">
        <f t="shared" si="55"/>
        <v>0</v>
      </c>
      <c r="AJ1318">
        <v>0</v>
      </c>
      <c r="AK1318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T1318">
        <v>0</v>
      </c>
      <c r="AU1318" s="4">
        <v>0</v>
      </c>
      <c r="AV1318" s="4">
        <v>23</v>
      </c>
      <c r="AW1318" s="4">
        <v>23</v>
      </c>
      <c r="AY1318" t="s">
        <v>80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 t="s">
        <v>81</v>
      </c>
      <c r="BJ1318" s="6">
        <v>45682</v>
      </c>
      <c r="BK1318" t="s">
        <v>121</v>
      </c>
      <c r="BL1318" t="s">
        <v>122</v>
      </c>
      <c r="BM1318" t="s">
        <v>251</v>
      </c>
      <c r="BN1318" t="s">
        <v>122</v>
      </c>
      <c r="BP1318">
        <v>2025</v>
      </c>
      <c r="BQ1318" t="s">
        <v>123</v>
      </c>
      <c r="BR1318" t="s">
        <v>252</v>
      </c>
    </row>
    <row r="1319" spans="1:70" x14ac:dyDescent="0.25">
      <c r="A1319">
        <v>6399026468</v>
      </c>
      <c r="B1319">
        <v>1850268079</v>
      </c>
      <c r="C1319" t="s">
        <v>66</v>
      </c>
      <c r="D1319" s="4">
        <v>23.12</v>
      </c>
      <c r="E1319" s="5">
        <v>45678</v>
      </c>
      <c r="F1319" s="5">
        <v>45663</v>
      </c>
      <c r="G1319">
        <v>1378</v>
      </c>
      <c r="H1319" t="s">
        <v>67</v>
      </c>
      <c r="I1319" t="s">
        <v>473</v>
      </c>
      <c r="J1319" t="s">
        <v>69</v>
      </c>
      <c r="K1319" t="s">
        <v>70</v>
      </c>
      <c r="L1319" t="s">
        <v>71</v>
      </c>
      <c r="M1319" t="s">
        <v>72</v>
      </c>
      <c r="P1319" t="s">
        <v>73</v>
      </c>
      <c r="Q1319" t="s">
        <v>74</v>
      </c>
      <c r="S1319">
        <v>3001</v>
      </c>
      <c r="T1319" t="s">
        <v>75</v>
      </c>
      <c r="U1319">
        <v>50.852811000000003</v>
      </c>
      <c r="V1319">
        <v>4.7343580000000003</v>
      </c>
      <c r="W1319" t="s">
        <v>474</v>
      </c>
      <c r="X1319" t="s">
        <v>475</v>
      </c>
      <c r="Z1319" s="9">
        <v>2060</v>
      </c>
      <c r="AA1319" s="9">
        <v>-33.831344999999999</v>
      </c>
      <c r="AB1319" s="9">
        <v>151.20676700000001</v>
      </c>
      <c r="AC1319" t="s">
        <v>476</v>
      </c>
      <c r="AD1319">
        <v>11</v>
      </c>
      <c r="AE1319" s="1" t="s">
        <v>477</v>
      </c>
      <c r="AF1319" s="1" t="s">
        <v>478</v>
      </c>
      <c r="AG1319" s="1">
        <f t="shared" si="55"/>
        <v>0</v>
      </c>
      <c r="AJ1319">
        <v>0</v>
      </c>
      <c r="AK1319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T1319">
        <v>0</v>
      </c>
      <c r="AU1319" s="4">
        <v>0</v>
      </c>
      <c r="AV1319" s="4">
        <v>23.12</v>
      </c>
      <c r="AW1319" s="4">
        <v>23.12</v>
      </c>
      <c r="AY1319" t="s">
        <v>80</v>
      </c>
      <c r="BA1319">
        <v>0</v>
      </c>
      <c r="BB1319">
        <v>0</v>
      </c>
      <c r="BC1319">
        <v>0</v>
      </c>
      <c r="BD1319">
        <v>0</v>
      </c>
      <c r="BE1319">
        <v>1</v>
      </c>
      <c r="BF1319" t="s">
        <v>81</v>
      </c>
      <c r="BJ1319" s="6">
        <v>45682</v>
      </c>
      <c r="BK1319" t="s">
        <v>121</v>
      </c>
      <c r="BL1319" t="s">
        <v>122</v>
      </c>
      <c r="BM1319" t="s">
        <v>251</v>
      </c>
      <c r="BN1319" t="s">
        <v>122</v>
      </c>
      <c r="BP1319">
        <v>2025</v>
      </c>
      <c r="BQ1319" t="s">
        <v>123</v>
      </c>
      <c r="BR1319" t="s">
        <v>252</v>
      </c>
    </row>
    <row r="1320" spans="1:70" x14ac:dyDescent="0.25">
      <c r="A1320">
        <v>6399026467</v>
      </c>
      <c r="B1320">
        <v>1850268079</v>
      </c>
      <c r="C1320" t="s">
        <v>66</v>
      </c>
      <c r="D1320" s="4">
        <v>23.12</v>
      </c>
      <c r="E1320" s="5">
        <v>45678</v>
      </c>
      <c r="F1320" s="5">
        <v>45663</v>
      </c>
      <c r="G1320">
        <v>1378</v>
      </c>
      <c r="H1320" t="s">
        <v>67</v>
      </c>
      <c r="I1320" t="s">
        <v>473</v>
      </c>
      <c r="J1320" t="s">
        <v>69</v>
      </c>
      <c r="K1320" t="s">
        <v>70</v>
      </c>
      <c r="L1320" t="s">
        <v>71</v>
      </c>
      <c r="M1320" t="s">
        <v>72</v>
      </c>
      <c r="P1320" t="s">
        <v>73</v>
      </c>
      <c r="Q1320" t="s">
        <v>74</v>
      </c>
      <c r="S1320">
        <v>3001</v>
      </c>
      <c r="T1320" t="s">
        <v>75</v>
      </c>
      <c r="U1320">
        <v>50.852811000000003</v>
      </c>
      <c r="V1320">
        <v>4.7343580000000003</v>
      </c>
      <c r="W1320" t="s">
        <v>474</v>
      </c>
      <c r="X1320" t="s">
        <v>475</v>
      </c>
      <c r="Z1320" s="9">
        <v>2060</v>
      </c>
      <c r="AA1320" s="9">
        <v>-33.831344999999999</v>
      </c>
      <c r="AB1320" s="9">
        <v>151.20676700000001</v>
      </c>
      <c r="AC1320" t="s">
        <v>476</v>
      </c>
      <c r="AD1320">
        <v>11</v>
      </c>
      <c r="AE1320" s="1" t="s">
        <v>477</v>
      </c>
      <c r="AF1320" s="1" t="s">
        <v>478</v>
      </c>
      <c r="AG1320" s="1">
        <f t="shared" si="55"/>
        <v>0</v>
      </c>
      <c r="AJ1320">
        <v>0</v>
      </c>
      <c r="AK1320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T1320">
        <v>0</v>
      </c>
      <c r="AU1320" s="4">
        <v>0</v>
      </c>
      <c r="AV1320" s="4">
        <v>23.12</v>
      </c>
      <c r="AW1320" s="4">
        <v>23.12</v>
      </c>
      <c r="AY1320" t="s">
        <v>80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 t="s">
        <v>81</v>
      </c>
      <c r="BJ1320" s="6">
        <v>45682</v>
      </c>
      <c r="BK1320" t="s">
        <v>121</v>
      </c>
      <c r="BL1320" t="s">
        <v>122</v>
      </c>
      <c r="BM1320" t="s">
        <v>251</v>
      </c>
      <c r="BN1320" t="s">
        <v>122</v>
      </c>
      <c r="BP1320">
        <v>2025</v>
      </c>
      <c r="BQ1320" t="s">
        <v>123</v>
      </c>
      <c r="BR1320" t="s">
        <v>252</v>
      </c>
    </row>
    <row r="1321" spans="1:70" x14ac:dyDescent="0.25">
      <c r="A1321">
        <v>6652795251</v>
      </c>
      <c r="B1321">
        <v>1949275820</v>
      </c>
      <c r="C1321" t="s">
        <v>66</v>
      </c>
      <c r="D1321" s="4">
        <v>25.91</v>
      </c>
      <c r="E1321" s="5">
        <v>45923</v>
      </c>
      <c r="F1321" s="5">
        <v>45915</v>
      </c>
      <c r="G1321">
        <v>1378</v>
      </c>
      <c r="H1321" t="s">
        <v>67</v>
      </c>
      <c r="I1321" t="s">
        <v>473</v>
      </c>
      <c r="J1321" t="s">
        <v>69</v>
      </c>
      <c r="K1321" t="s">
        <v>70</v>
      </c>
      <c r="L1321" t="s">
        <v>71</v>
      </c>
      <c r="M1321" t="s">
        <v>72</v>
      </c>
      <c r="P1321" t="s">
        <v>73</v>
      </c>
      <c r="Q1321" t="s">
        <v>74</v>
      </c>
      <c r="S1321">
        <v>3001</v>
      </c>
      <c r="T1321" t="s">
        <v>75</v>
      </c>
      <c r="U1321">
        <v>50.852811000000003</v>
      </c>
      <c r="V1321">
        <v>4.7343580000000003</v>
      </c>
      <c r="W1321" t="s">
        <v>479</v>
      </c>
      <c r="X1321" t="s">
        <v>480</v>
      </c>
      <c r="Z1321" s="9">
        <v>3153</v>
      </c>
      <c r="AA1321" s="9">
        <v>-37.839565</v>
      </c>
      <c r="AB1321" s="9">
        <v>145.28458000000001</v>
      </c>
      <c r="AC1321" t="s">
        <v>476</v>
      </c>
      <c r="AD1321">
        <v>11</v>
      </c>
      <c r="AE1321" s="1" t="s">
        <v>477</v>
      </c>
      <c r="AF1321" s="1" t="s">
        <v>478</v>
      </c>
      <c r="AG1321" s="1">
        <f t="shared" si="55"/>
        <v>0</v>
      </c>
      <c r="AJ1321">
        <v>0</v>
      </c>
      <c r="AK1321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T1321">
        <v>0</v>
      </c>
      <c r="AU1321" s="4">
        <v>0</v>
      </c>
      <c r="AV1321" s="4">
        <v>25.91</v>
      </c>
      <c r="AW1321" s="4">
        <v>25.91</v>
      </c>
      <c r="AY1321" t="s">
        <v>80</v>
      </c>
      <c r="BA1321">
        <v>0</v>
      </c>
      <c r="BB1321">
        <v>0</v>
      </c>
      <c r="BC1321">
        <v>0</v>
      </c>
      <c r="BD1321">
        <v>0</v>
      </c>
      <c r="BE1321">
        <v>1</v>
      </c>
      <c r="BF1321" t="s">
        <v>81</v>
      </c>
      <c r="BJ1321" s="6">
        <v>45927</v>
      </c>
      <c r="BK1321" t="s">
        <v>201</v>
      </c>
      <c r="BL1321" t="s">
        <v>85</v>
      </c>
      <c r="BM1321" t="s">
        <v>223</v>
      </c>
      <c r="BN1321" t="s">
        <v>85</v>
      </c>
      <c r="BP1321">
        <v>2025</v>
      </c>
      <c r="BQ1321" t="s">
        <v>86</v>
      </c>
      <c r="BR1321" t="s">
        <v>224</v>
      </c>
    </row>
    <row r="1322" spans="1:70" x14ac:dyDescent="0.25">
      <c r="A1322">
        <v>6652795243</v>
      </c>
      <c r="B1322">
        <v>1949275820</v>
      </c>
      <c r="C1322" t="s">
        <v>66</v>
      </c>
      <c r="D1322" s="4">
        <v>25.85</v>
      </c>
      <c r="E1322" s="5">
        <v>45923</v>
      </c>
      <c r="F1322" s="5">
        <v>45908</v>
      </c>
      <c r="G1322">
        <v>1378</v>
      </c>
      <c r="H1322" t="s">
        <v>67</v>
      </c>
      <c r="I1322" t="s">
        <v>473</v>
      </c>
      <c r="J1322" t="s">
        <v>69</v>
      </c>
      <c r="K1322" t="s">
        <v>70</v>
      </c>
      <c r="L1322" t="s">
        <v>71</v>
      </c>
      <c r="M1322" t="s">
        <v>72</v>
      </c>
      <c r="P1322" t="s">
        <v>73</v>
      </c>
      <c r="Q1322" t="s">
        <v>74</v>
      </c>
      <c r="S1322">
        <v>3001</v>
      </c>
      <c r="T1322" t="s">
        <v>75</v>
      </c>
      <c r="U1322">
        <v>50.852811000000003</v>
      </c>
      <c r="V1322">
        <v>4.7343580000000003</v>
      </c>
      <c r="W1322" t="s">
        <v>474</v>
      </c>
      <c r="X1322" t="s">
        <v>475</v>
      </c>
      <c r="Z1322" s="9">
        <v>2060</v>
      </c>
      <c r="AA1322" s="9">
        <v>-33.831344999999999</v>
      </c>
      <c r="AB1322" s="9">
        <v>151.20676700000001</v>
      </c>
      <c r="AC1322" t="s">
        <v>476</v>
      </c>
      <c r="AD1322">
        <v>11</v>
      </c>
      <c r="AE1322" s="1" t="s">
        <v>477</v>
      </c>
      <c r="AF1322" s="1" t="s">
        <v>478</v>
      </c>
      <c r="AG1322" s="1">
        <f t="shared" si="55"/>
        <v>0</v>
      </c>
      <c r="AJ1322">
        <v>0</v>
      </c>
      <c r="AK1322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T1322">
        <v>0</v>
      </c>
      <c r="AU1322" s="4">
        <v>0</v>
      </c>
      <c r="AV1322" s="4">
        <v>25.85</v>
      </c>
      <c r="AW1322" s="4">
        <v>25.85</v>
      </c>
      <c r="AY1322" t="s">
        <v>80</v>
      </c>
      <c r="BA1322">
        <v>0</v>
      </c>
      <c r="BB1322">
        <v>0</v>
      </c>
      <c r="BC1322">
        <v>0</v>
      </c>
      <c r="BD1322">
        <v>0</v>
      </c>
      <c r="BE1322">
        <v>1</v>
      </c>
      <c r="BF1322" t="s">
        <v>81</v>
      </c>
      <c r="BJ1322" s="6">
        <v>45927</v>
      </c>
      <c r="BK1322" t="s">
        <v>201</v>
      </c>
      <c r="BL1322" t="s">
        <v>85</v>
      </c>
      <c r="BM1322" t="s">
        <v>84</v>
      </c>
      <c r="BN1322" t="s">
        <v>85</v>
      </c>
      <c r="BP1322">
        <v>2025</v>
      </c>
      <c r="BQ1322" t="s">
        <v>86</v>
      </c>
      <c r="BR1322" t="s">
        <v>87</v>
      </c>
    </row>
    <row r="1323" spans="1:70" x14ac:dyDescent="0.25">
      <c r="A1323">
        <v>6652795250</v>
      </c>
      <c r="B1323">
        <v>1949275820</v>
      </c>
      <c r="C1323" t="s">
        <v>66</v>
      </c>
      <c r="D1323" s="4">
        <v>25.91</v>
      </c>
      <c r="E1323" s="5">
        <v>45923</v>
      </c>
      <c r="F1323" s="5">
        <v>45915</v>
      </c>
      <c r="G1323">
        <v>1378</v>
      </c>
      <c r="H1323" t="s">
        <v>67</v>
      </c>
      <c r="I1323" t="s">
        <v>473</v>
      </c>
      <c r="J1323" t="s">
        <v>69</v>
      </c>
      <c r="K1323" t="s">
        <v>70</v>
      </c>
      <c r="L1323" t="s">
        <v>71</v>
      </c>
      <c r="M1323" t="s">
        <v>72</v>
      </c>
      <c r="P1323" t="s">
        <v>73</v>
      </c>
      <c r="Q1323" t="s">
        <v>74</v>
      </c>
      <c r="S1323">
        <v>3001</v>
      </c>
      <c r="T1323" t="s">
        <v>75</v>
      </c>
      <c r="U1323">
        <v>50.852811000000003</v>
      </c>
      <c r="V1323">
        <v>4.7343580000000003</v>
      </c>
      <c r="W1323" t="s">
        <v>481</v>
      </c>
      <c r="X1323" t="s">
        <v>482</v>
      </c>
      <c r="Z1323" s="9">
        <v>5031</v>
      </c>
      <c r="AA1323" s="9">
        <v>-34.922316000000002</v>
      </c>
      <c r="AB1323" s="9">
        <v>138.55852200000001</v>
      </c>
      <c r="AC1323" t="s">
        <v>476</v>
      </c>
      <c r="AD1323">
        <v>11</v>
      </c>
      <c r="AE1323" s="1" t="s">
        <v>477</v>
      </c>
      <c r="AF1323" s="1" t="s">
        <v>478</v>
      </c>
      <c r="AG1323" s="1">
        <f t="shared" si="55"/>
        <v>0</v>
      </c>
      <c r="AJ1323">
        <v>0</v>
      </c>
      <c r="AK1323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T1323">
        <v>0</v>
      </c>
      <c r="AU1323" s="4">
        <v>0</v>
      </c>
      <c r="AV1323" s="4">
        <v>25.91</v>
      </c>
      <c r="AW1323" s="4">
        <v>25.91</v>
      </c>
      <c r="AY1323" t="s">
        <v>80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 t="s">
        <v>81</v>
      </c>
      <c r="BJ1323" s="6">
        <v>45927</v>
      </c>
      <c r="BK1323" t="s">
        <v>201</v>
      </c>
      <c r="BL1323" t="s">
        <v>85</v>
      </c>
      <c r="BM1323" t="s">
        <v>223</v>
      </c>
      <c r="BN1323" t="s">
        <v>85</v>
      </c>
      <c r="BP1323">
        <v>2025</v>
      </c>
      <c r="BQ1323" t="s">
        <v>86</v>
      </c>
      <c r="BR1323" t="s">
        <v>224</v>
      </c>
    </row>
    <row r="1324" spans="1:70" x14ac:dyDescent="0.25">
      <c r="A1324">
        <v>6652795242</v>
      </c>
      <c r="B1324">
        <v>1949275820</v>
      </c>
      <c r="C1324" t="s">
        <v>66</v>
      </c>
      <c r="D1324" s="4">
        <v>25.85</v>
      </c>
      <c r="E1324" s="5">
        <v>45923</v>
      </c>
      <c r="F1324" s="5">
        <v>45908</v>
      </c>
      <c r="G1324">
        <v>1378</v>
      </c>
      <c r="H1324" t="s">
        <v>67</v>
      </c>
      <c r="I1324" t="s">
        <v>473</v>
      </c>
      <c r="J1324" t="s">
        <v>69</v>
      </c>
      <c r="K1324" t="s">
        <v>70</v>
      </c>
      <c r="L1324" t="s">
        <v>71</v>
      </c>
      <c r="M1324" t="s">
        <v>72</v>
      </c>
      <c r="P1324" t="s">
        <v>73</v>
      </c>
      <c r="Q1324" t="s">
        <v>74</v>
      </c>
      <c r="S1324">
        <v>3001</v>
      </c>
      <c r="T1324" t="s">
        <v>75</v>
      </c>
      <c r="U1324">
        <v>50.852811000000003</v>
      </c>
      <c r="V1324">
        <v>4.7343580000000003</v>
      </c>
      <c r="W1324" t="s">
        <v>474</v>
      </c>
      <c r="X1324" t="s">
        <v>475</v>
      </c>
      <c r="Z1324" s="9">
        <v>2060</v>
      </c>
      <c r="AA1324" s="9">
        <v>-33.831344999999999</v>
      </c>
      <c r="AB1324" s="9">
        <v>151.20676700000001</v>
      </c>
      <c r="AC1324" t="s">
        <v>476</v>
      </c>
      <c r="AD1324">
        <v>11</v>
      </c>
      <c r="AE1324" s="1" t="s">
        <v>477</v>
      </c>
      <c r="AF1324" s="1" t="s">
        <v>478</v>
      </c>
      <c r="AG1324" s="1">
        <f t="shared" si="55"/>
        <v>0</v>
      </c>
      <c r="AJ1324">
        <v>0</v>
      </c>
      <c r="AK132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T1324">
        <v>0</v>
      </c>
      <c r="AU1324" s="4">
        <v>0</v>
      </c>
      <c r="AV1324" s="4">
        <v>25.85</v>
      </c>
      <c r="AW1324" s="4">
        <v>25.85</v>
      </c>
      <c r="AY1324" t="s">
        <v>80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 t="s">
        <v>81</v>
      </c>
      <c r="BJ1324" s="6">
        <v>45927</v>
      </c>
      <c r="BK1324" t="s">
        <v>201</v>
      </c>
      <c r="BL1324" t="s">
        <v>85</v>
      </c>
      <c r="BM1324" t="s">
        <v>84</v>
      </c>
      <c r="BN1324" t="s">
        <v>85</v>
      </c>
      <c r="BP1324">
        <v>2025</v>
      </c>
      <c r="BQ1324" t="s">
        <v>86</v>
      </c>
      <c r="BR1324" t="s">
        <v>87</v>
      </c>
    </row>
    <row r="1325" spans="1:70" x14ac:dyDescent="0.25">
      <c r="A1325">
        <v>6652795247</v>
      </c>
      <c r="B1325">
        <v>1949275820</v>
      </c>
      <c r="C1325" t="s">
        <v>66</v>
      </c>
      <c r="D1325" s="4">
        <v>25.91</v>
      </c>
      <c r="E1325" s="5">
        <v>45923</v>
      </c>
      <c r="F1325" s="5">
        <v>45913</v>
      </c>
      <c r="G1325">
        <v>1378</v>
      </c>
      <c r="H1325" t="s">
        <v>67</v>
      </c>
      <c r="I1325" t="s">
        <v>473</v>
      </c>
      <c r="J1325" t="s">
        <v>69</v>
      </c>
      <c r="K1325" t="s">
        <v>70</v>
      </c>
      <c r="L1325" t="s">
        <v>71</v>
      </c>
      <c r="M1325" t="s">
        <v>72</v>
      </c>
      <c r="P1325" t="s">
        <v>73</v>
      </c>
      <c r="Q1325" t="s">
        <v>74</v>
      </c>
      <c r="S1325">
        <v>3001</v>
      </c>
      <c r="T1325" t="s">
        <v>75</v>
      </c>
      <c r="U1325">
        <v>50.852811000000003</v>
      </c>
      <c r="V1325">
        <v>4.7343580000000003</v>
      </c>
      <c r="W1325" t="s">
        <v>481</v>
      </c>
      <c r="X1325" t="s">
        <v>482</v>
      </c>
      <c r="Z1325" s="9">
        <v>5031</v>
      </c>
      <c r="AA1325" s="9">
        <v>-34.922316000000002</v>
      </c>
      <c r="AB1325" s="9">
        <v>138.55852200000001</v>
      </c>
      <c r="AC1325" t="s">
        <v>476</v>
      </c>
      <c r="AD1325">
        <v>11</v>
      </c>
      <c r="AE1325" s="1" t="s">
        <v>477</v>
      </c>
      <c r="AF1325" s="1" t="s">
        <v>478</v>
      </c>
      <c r="AG1325" s="1">
        <f t="shared" ref="AG1325:AG1388" si="56">AX1325</f>
        <v>0</v>
      </c>
      <c r="AJ1325">
        <v>0</v>
      </c>
      <c r="AK1325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T1325">
        <v>0</v>
      </c>
      <c r="AU1325" s="4">
        <v>0</v>
      </c>
      <c r="AV1325" s="4">
        <v>25.91</v>
      </c>
      <c r="AW1325" s="4">
        <v>25.91</v>
      </c>
      <c r="AY1325" t="s">
        <v>80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 t="s">
        <v>81</v>
      </c>
      <c r="BJ1325" s="6">
        <v>45927</v>
      </c>
      <c r="BK1325" t="s">
        <v>201</v>
      </c>
      <c r="BL1325" t="s">
        <v>85</v>
      </c>
      <c r="BM1325" t="s">
        <v>223</v>
      </c>
      <c r="BN1325" t="s">
        <v>85</v>
      </c>
      <c r="BP1325">
        <v>2025</v>
      </c>
      <c r="BQ1325" t="s">
        <v>86</v>
      </c>
      <c r="BR1325" t="s">
        <v>224</v>
      </c>
    </row>
    <row r="1326" spans="1:70" x14ac:dyDescent="0.25">
      <c r="A1326">
        <v>6652795249</v>
      </c>
      <c r="B1326">
        <v>1949275820</v>
      </c>
      <c r="C1326" t="s">
        <v>66</v>
      </c>
      <c r="D1326" s="4">
        <v>25.91</v>
      </c>
      <c r="E1326" s="5">
        <v>45923</v>
      </c>
      <c r="F1326" s="5">
        <v>45914</v>
      </c>
      <c r="G1326">
        <v>1378</v>
      </c>
      <c r="H1326" t="s">
        <v>67</v>
      </c>
      <c r="I1326" t="s">
        <v>473</v>
      </c>
      <c r="J1326" t="s">
        <v>69</v>
      </c>
      <c r="K1326" t="s">
        <v>70</v>
      </c>
      <c r="L1326" t="s">
        <v>71</v>
      </c>
      <c r="M1326" t="s">
        <v>72</v>
      </c>
      <c r="P1326" t="s">
        <v>73</v>
      </c>
      <c r="Q1326" t="s">
        <v>74</v>
      </c>
      <c r="S1326">
        <v>3001</v>
      </c>
      <c r="T1326" t="s">
        <v>75</v>
      </c>
      <c r="U1326">
        <v>50.852811000000003</v>
      </c>
      <c r="V1326">
        <v>4.7343580000000003</v>
      </c>
      <c r="W1326" t="s">
        <v>479</v>
      </c>
      <c r="X1326" t="s">
        <v>480</v>
      </c>
      <c r="Z1326" s="9">
        <v>3153</v>
      </c>
      <c r="AA1326" s="9">
        <v>-37.839565</v>
      </c>
      <c r="AB1326" s="9">
        <v>145.28458000000001</v>
      </c>
      <c r="AC1326" t="s">
        <v>476</v>
      </c>
      <c r="AD1326">
        <v>11</v>
      </c>
      <c r="AE1326" s="1" t="s">
        <v>477</v>
      </c>
      <c r="AF1326" s="1" t="s">
        <v>478</v>
      </c>
      <c r="AG1326" s="1">
        <f t="shared" si="56"/>
        <v>0</v>
      </c>
      <c r="AJ1326">
        <v>0</v>
      </c>
      <c r="AK1326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T1326">
        <v>0</v>
      </c>
      <c r="AU1326" s="4">
        <v>0</v>
      </c>
      <c r="AV1326" s="4">
        <v>25.91</v>
      </c>
      <c r="AW1326" s="4">
        <v>25.91</v>
      </c>
      <c r="AY1326" t="s">
        <v>80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 t="s">
        <v>81</v>
      </c>
      <c r="BJ1326" s="6">
        <v>45927</v>
      </c>
      <c r="BK1326" t="s">
        <v>201</v>
      </c>
      <c r="BL1326" t="s">
        <v>85</v>
      </c>
      <c r="BM1326" t="s">
        <v>223</v>
      </c>
      <c r="BN1326" t="s">
        <v>85</v>
      </c>
      <c r="BP1326">
        <v>2025</v>
      </c>
      <c r="BQ1326" t="s">
        <v>86</v>
      </c>
      <c r="BR1326" t="s">
        <v>224</v>
      </c>
    </row>
    <row r="1327" spans="1:70" x14ac:dyDescent="0.25">
      <c r="A1327">
        <v>6652795241</v>
      </c>
      <c r="B1327">
        <v>1949275820</v>
      </c>
      <c r="C1327" t="s">
        <v>66</v>
      </c>
      <c r="D1327" s="4">
        <v>25.85</v>
      </c>
      <c r="E1327" s="5">
        <v>45923</v>
      </c>
      <c r="F1327" s="5">
        <v>45908</v>
      </c>
      <c r="G1327">
        <v>1378</v>
      </c>
      <c r="H1327" t="s">
        <v>67</v>
      </c>
      <c r="I1327" t="s">
        <v>473</v>
      </c>
      <c r="J1327" t="s">
        <v>69</v>
      </c>
      <c r="K1327" t="s">
        <v>70</v>
      </c>
      <c r="L1327" t="s">
        <v>71</v>
      </c>
      <c r="M1327" t="s">
        <v>72</v>
      </c>
      <c r="P1327" t="s">
        <v>73</v>
      </c>
      <c r="Q1327" t="s">
        <v>74</v>
      </c>
      <c r="S1327">
        <v>3001</v>
      </c>
      <c r="T1327" t="s">
        <v>75</v>
      </c>
      <c r="U1327">
        <v>50.852811000000003</v>
      </c>
      <c r="V1327">
        <v>4.7343580000000003</v>
      </c>
      <c r="W1327" t="s">
        <v>474</v>
      </c>
      <c r="X1327" t="s">
        <v>475</v>
      </c>
      <c r="Z1327" s="9">
        <v>2060</v>
      </c>
      <c r="AA1327" s="9">
        <v>-33.831344999999999</v>
      </c>
      <c r="AB1327" s="9">
        <v>151.20676700000001</v>
      </c>
      <c r="AC1327" t="s">
        <v>476</v>
      </c>
      <c r="AD1327">
        <v>11</v>
      </c>
      <c r="AE1327" s="1" t="s">
        <v>477</v>
      </c>
      <c r="AF1327" s="1" t="s">
        <v>478</v>
      </c>
      <c r="AG1327" s="1">
        <f t="shared" si="56"/>
        <v>0</v>
      </c>
      <c r="AJ1327">
        <v>0</v>
      </c>
      <c r="AK1327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T1327">
        <v>0</v>
      </c>
      <c r="AU1327" s="4">
        <v>0</v>
      </c>
      <c r="AV1327" s="4">
        <v>25.85</v>
      </c>
      <c r="AW1327" s="4">
        <v>25.85</v>
      </c>
      <c r="AY1327" t="s">
        <v>80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 t="s">
        <v>81</v>
      </c>
      <c r="BJ1327" s="6">
        <v>45927</v>
      </c>
      <c r="BK1327" t="s">
        <v>201</v>
      </c>
      <c r="BL1327" t="s">
        <v>85</v>
      </c>
      <c r="BM1327" t="s">
        <v>84</v>
      </c>
      <c r="BN1327" t="s">
        <v>85</v>
      </c>
      <c r="BP1327">
        <v>2025</v>
      </c>
      <c r="BQ1327" t="s">
        <v>86</v>
      </c>
      <c r="BR1327" t="s">
        <v>87</v>
      </c>
    </row>
    <row r="1328" spans="1:70" x14ac:dyDescent="0.25">
      <c r="A1328">
        <v>6652795245</v>
      </c>
      <c r="B1328">
        <v>1949275820</v>
      </c>
      <c r="C1328" t="s">
        <v>66</v>
      </c>
      <c r="D1328" s="4">
        <v>25.91</v>
      </c>
      <c r="E1328" s="5">
        <v>45923</v>
      </c>
      <c r="F1328" s="5">
        <v>45912</v>
      </c>
      <c r="G1328">
        <v>1378</v>
      </c>
      <c r="H1328" t="s">
        <v>67</v>
      </c>
      <c r="I1328" t="s">
        <v>473</v>
      </c>
      <c r="J1328" t="s">
        <v>69</v>
      </c>
      <c r="K1328" t="s">
        <v>70</v>
      </c>
      <c r="L1328" t="s">
        <v>71</v>
      </c>
      <c r="M1328" t="s">
        <v>72</v>
      </c>
      <c r="P1328" t="s">
        <v>73</v>
      </c>
      <c r="Q1328" t="s">
        <v>74</v>
      </c>
      <c r="S1328">
        <v>3001</v>
      </c>
      <c r="T1328" t="s">
        <v>75</v>
      </c>
      <c r="U1328">
        <v>50.852811000000003</v>
      </c>
      <c r="V1328">
        <v>4.7343580000000003</v>
      </c>
      <c r="W1328" t="s">
        <v>481</v>
      </c>
      <c r="X1328" t="s">
        <v>482</v>
      </c>
      <c r="Z1328" s="9">
        <v>5031</v>
      </c>
      <c r="AA1328" s="9">
        <v>-34.922316000000002</v>
      </c>
      <c r="AB1328" s="9">
        <v>138.55852200000001</v>
      </c>
      <c r="AC1328" t="s">
        <v>476</v>
      </c>
      <c r="AD1328">
        <v>11</v>
      </c>
      <c r="AE1328" s="1" t="s">
        <v>477</v>
      </c>
      <c r="AF1328" s="1" t="s">
        <v>478</v>
      </c>
      <c r="AG1328" s="1">
        <f t="shared" si="56"/>
        <v>0</v>
      </c>
      <c r="AJ1328">
        <v>0</v>
      </c>
      <c r="AK1328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T1328">
        <v>0</v>
      </c>
      <c r="AU1328" s="4">
        <v>0</v>
      </c>
      <c r="AV1328" s="4">
        <v>25.91</v>
      </c>
      <c r="AW1328" s="4">
        <v>25.91</v>
      </c>
      <c r="AY1328" t="s">
        <v>80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 t="s">
        <v>81</v>
      </c>
      <c r="BJ1328" s="6">
        <v>45927</v>
      </c>
      <c r="BK1328" t="s">
        <v>201</v>
      </c>
      <c r="BL1328" t="s">
        <v>85</v>
      </c>
      <c r="BM1328" t="s">
        <v>84</v>
      </c>
      <c r="BN1328" t="s">
        <v>85</v>
      </c>
      <c r="BP1328">
        <v>2025</v>
      </c>
      <c r="BQ1328" t="s">
        <v>86</v>
      </c>
      <c r="BR1328" t="s">
        <v>87</v>
      </c>
    </row>
    <row r="1329" spans="1:70" x14ac:dyDescent="0.25">
      <c r="A1329">
        <v>6652795246</v>
      </c>
      <c r="B1329">
        <v>1949275820</v>
      </c>
      <c r="C1329" t="s">
        <v>66</v>
      </c>
      <c r="D1329" s="4">
        <v>25.91</v>
      </c>
      <c r="E1329" s="5">
        <v>45923</v>
      </c>
      <c r="F1329" s="5">
        <v>45912</v>
      </c>
      <c r="G1329">
        <v>1378</v>
      </c>
      <c r="H1329" t="s">
        <v>67</v>
      </c>
      <c r="I1329" t="s">
        <v>473</v>
      </c>
      <c r="J1329" t="s">
        <v>69</v>
      </c>
      <c r="K1329" t="s">
        <v>70</v>
      </c>
      <c r="L1329" t="s">
        <v>71</v>
      </c>
      <c r="M1329" t="s">
        <v>72</v>
      </c>
      <c r="P1329" t="s">
        <v>73</v>
      </c>
      <c r="Q1329" t="s">
        <v>74</v>
      </c>
      <c r="S1329">
        <v>3001</v>
      </c>
      <c r="T1329" t="s">
        <v>75</v>
      </c>
      <c r="U1329">
        <v>50.852811000000003</v>
      </c>
      <c r="V1329">
        <v>4.7343580000000003</v>
      </c>
      <c r="W1329" t="s">
        <v>474</v>
      </c>
      <c r="X1329" t="s">
        <v>475</v>
      </c>
      <c r="Z1329" s="9">
        <v>2060</v>
      </c>
      <c r="AA1329" s="9">
        <v>-33.831344999999999</v>
      </c>
      <c r="AB1329" s="9">
        <v>151.20676700000001</v>
      </c>
      <c r="AC1329" t="s">
        <v>476</v>
      </c>
      <c r="AD1329">
        <v>11</v>
      </c>
      <c r="AE1329" s="1" t="s">
        <v>477</v>
      </c>
      <c r="AF1329" s="1" t="s">
        <v>478</v>
      </c>
      <c r="AG1329" s="1">
        <f t="shared" si="56"/>
        <v>0</v>
      </c>
      <c r="AJ1329">
        <v>0</v>
      </c>
      <c r="AK1329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T1329">
        <v>0</v>
      </c>
      <c r="AU1329" s="4">
        <v>0</v>
      </c>
      <c r="AV1329" s="4">
        <v>25.91</v>
      </c>
      <c r="AW1329" s="4">
        <v>25.91</v>
      </c>
      <c r="AY1329" t="s">
        <v>80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 t="s">
        <v>81</v>
      </c>
      <c r="BJ1329" s="6">
        <v>45927</v>
      </c>
      <c r="BK1329" t="s">
        <v>201</v>
      </c>
      <c r="BL1329" t="s">
        <v>85</v>
      </c>
      <c r="BM1329" t="s">
        <v>84</v>
      </c>
      <c r="BN1329" t="s">
        <v>85</v>
      </c>
      <c r="BP1329">
        <v>2025</v>
      </c>
      <c r="BQ1329" t="s">
        <v>86</v>
      </c>
      <c r="BR1329" t="s">
        <v>87</v>
      </c>
    </row>
    <row r="1330" spans="1:70" x14ac:dyDescent="0.25">
      <c r="A1330">
        <v>6652795240</v>
      </c>
      <c r="B1330">
        <v>1949275820</v>
      </c>
      <c r="C1330" t="s">
        <v>66</v>
      </c>
      <c r="D1330" s="4">
        <v>25.85</v>
      </c>
      <c r="E1330" s="5">
        <v>45923</v>
      </c>
      <c r="F1330" s="5">
        <v>45908</v>
      </c>
      <c r="G1330">
        <v>1378</v>
      </c>
      <c r="H1330" t="s">
        <v>67</v>
      </c>
      <c r="I1330" t="s">
        <v>473</v>
      </c>
      <c r="J1330" t="s">
        <v>69</v>
      </c>
      <c r="K1330" t="s">
        <v>70</v>
      </c>
      <c r="L1330" t="s">
        <v>71</v>
      </c>
      <c r="M1330" t="s">
        <v>72</v>
      </c>
      <c r="P1330" t="s">
        <v>73</v>
      </c>
      <c r="Q1330" t="s">
        <v>74</v>
      </c>
      <c r="S1330">
        <v>3001</v>
      </c>
      <c r="T1330" t="s">
        <v>75</v>
      </c>
      <c r="U1330">
        <v>50.852811000000003</v>
      </c>
      <c r="V1330">
        <v>4.7343580000000003</v>
      </c>
      <c r="W1330" t="s">
        <v>474</v>
      </c>
      <c r="X1330" t="s">
        <v>475</v>
      </c>
      <c r="Z1330" s="9">
        <v>2060</v>
      </c>
      <c r="AA1330" s="9">
        <v>-33.831344999999999</v>
      </c>
      <c r="AB1330" s="9">
        <v>151.20676700000001</v>
      </c>
      <c r="AC1330" t="s">
        <v>476</v>
      </c>
      <c r="AD1330">
        <v>11</v>
      </c>
      <c r="AE1330" s="1" t="s">
        <v>477</v>
      </c>
      <c r="AF1330" s="1" t="s">
        <v>478</v>
      </c>
      <c r="AG1330" s="1">
        <f t="shared" si="56"/>
        <v>0</v>
      </c>
      <c r="AJ1330">
        <v>0</v>
      </c>
      <c r="AK1330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T1330">
        <v>0</v>
      </c>
      <c r="AU1330" s="4">
        <v>0</v>
      </c>
      <c r="AV1330" s="4">
        <v>25.85</v>
      </c>
      <c r="AW1330" s="4">
        <v>25.85</v>
      </c>
      <c r="AY1330" t="s">
        <v>80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 t="s">
        <v>81</v>
      </c>
      <c r="BJ1330" s="6">
        <v>45927</v>
      </c>
      <c r="BK1330" t="s">
        <v>201</v>
      </c>
      <c r="BL1330" t="s">
        <v>85</v>
      </c>
      <c r="BM1330" t="s">
        <v>84</v>
      </c>
      <c r="BN1330" t="s">
        <v>85</v>
      </c>
      <c r="BP1330">
        <v>2025</v>
      </c>
      <c r="BQ1330" t="s">
        <v>86</v>
      </c>
      <c r="BR1330" t="s">
        <v>87</v>
      </c>
    </row>
    <row r="1331" spans="1:70" x14ac:dyDescent="0.25">
      <c r="A1331">
        <v>6652795248</v>
      </c>
      <c r="B1331">
        <v>1949275820</v>
      </c>
      <c r="C1331" t="s">
        <v>66</v>
      </c>
      <c r="D1331" s="4">
        <v>25.91</v>
      </c>
      <c r="E1331" s="5">
        <v>45923</v>
      </c>
      <c r="F1331" s="5">
        <v>45914</v>
      </c>
      <c r="G1331">
        <v>1378</v>
      </c>
      <c r="H1331" t="s">
        <v>67</v>
      </c>
      <c r="I1331" t="s">
        <v>473</v>
      </c>
      <c r="J1331" t="s">
        <v>69</v>
      </c>
      <c r="K1331" t="s">
        <v>70</v>
      </c>
      <c r="L1331" t="s">
        <v>71</v>
      </c>
      <c r="M1331" t="s">
        <v>72</v>
      </c>
      <c r="P1331" t="s">
        <v>73</v>
      </c>
      <c r="Q1331" t="s">
        <v>74</v>
      </c>
      <c r="S1331">
        <v>3001</v>
      </c>
      <c r="T1331" t="s">
        <v>75</v>
      </c>
      <c r="U1331">
        <v>50.852811000000003</v>
      </c>
      <c r="V1331">
        <v>4.7343580000000003</v>
      </c>
      <c r="W1331" t="s">
        <v>479</v>
      </c>
      <c r="X1331" t="s">
        <v>480</v>
      </c>
      <c r="Z1331" s="9">
        <v>3153</v>
      </c>
      <c r="AA1331" s="9">
        <v>-37.839565</v>
      </c>
      <c r="AB1331" s="9">
        <v>145.28458000000001</v>
      </c>
      <c r="AC1331" t="s">
        <v>476</v>
      </c>
      <c r="AD1331">
        <v>11</v>
      </c>
      <c r="AE1331" s="1" t="s">
        <v>477</v>
      </c>
      <c r="AF1331" s="1" t="s">
        <v>478</v>
      </c>
      <c r="AG1331" s="1">
        <f t="shared" si="56"/>
        <v>0</v>
      </c>
      <c r="AJ1331">
        <v>0</v>
      </c>
      <c r="AK1331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T1331">
        <v>0</v>
      </c>
      <c r="AU1331" s="4">
        <v>0</v>
      </c>
      <c r="AV1331" s="4">
        <v>25.91</v>
      </c>
      <c r="AW1331" s="4">
        <v>25.91</v>
      </c>
      <c r="AY1331" t="s">
        <v>80</v>
      </c>
      <c r="BA1331">
        <v>0</v>
      </c>
      <c r="BB1331">
        <v>0</v>
      </c>
      <c r="BC1331">
        <v>0</v>
      </c>
      <c r="BD1331">
        <v>0</v>
      </c>
      <c r="BE1331">
        <v>1</v>
      </c>
      <c r="BF1331" t="s">
        <v>81</v>
      </c>
      <c r="BJ1331" s="6">
        <v>45927</v>
      </c>
      <c r="BK1331" t="s">
        <v>201</v>
      </c>
      <c r="BL1331" t="s">
        <v>85</v>
      </c>
      <c r="BM1331" t="s">
        <v>223</v>
      </c>
      <c r="BN1331" t="s">
        <v>85</v>
      </c>
      <c r="BP1331">
        <v>2025</v>
      </c>
      <c r="BQ1331" t="s">
        <v>86</v>
      </c>
      <c r="BR1331" t="s">
        <v>224</v>
      </c>
    </row>
    <row r="1332" spans="1:70" x14ac:dyDescent="0.25">
      <c r="A1332">
        <v>6652795239</v>
      </c>
      <c r="B1332">
        <v>1949275820</v>
      </c>
      <c r="C1332" t="s">
        <v>66</v>
      </c>
      <c r="D1332" s="4">
        <v>25.85</v>
      </c>
      <c r="E1332" s="5">
        <v>45923</v>
      </c>
      <c r="F1332" s="5">
        <v>45908</v>
      </c>
      <c r="G1332">
        <v>1378</v>
      </c>
      <c r="H1332" t="s">
        <v>67</v>
      </c>
      <c r="I1332" t="s">
        <v>473</v>
      </c>
      <c r="J1332" t="s">
        <v>69</v>
      </c>
      <c r="K1332" t="s">
        <v>70</v>
      </c>
      <c r="L1332" t="s">
        <v>71</v>
      </c>
      <c r="M1332" t="s">
        <v>72</v>
      </c>
      <c r="P1332" t="s">
        <v>73</v>
      </c>
      <c r="Q1332" t="s">
        <v>74</v>
      </c>
      <c r="S1332">
        <v>3001</v>
      </c>
      <c r="T1332" t="s">
        <v>75</v>
      </c>
      <c r="U1332">
        <v>50.852811000000003</v>
      </c>
      <c r="V1332">
        <v>4.7343580000000003</v>
      </c>
      <c r="W1332" t="s">
        <v>481</v>
      </c>
      <c r="X1332" t="s">
        <v>482</v>
      </c>
      <c r="Z1332" s="9">
        <v>5031</v>
      </c>
      <c r="AA1332" s="9">
        <v>-34.922316000000002</v>
      </c>
      <c r="AB1332" s="9">
        <v>138.55852200000001</v>
      </c>
      <c r="AC1332" t="s">
        <v>476</v>
      </c>
      <c r="AD1332">
        <v>11</v>
      </c>
      <c r="AE1332" s="1" t="s">
        <v>477</v>
      </c>
      <c r="AF1332" s="1" t="s">
        <v>478</v>
      </c>
      <c r="AG1332" s="1">
        <f t="shared" si="56"/>
        <v>0</v>
      </c>
      <c r="AJ1332">
        <v>0</v>
      </c>
      <c r="AK1332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T1332">
        <v>0</v>
      </c>
      <c r="AU1332" s="4">
        <v>0</v>
      </c>
      <c r="AV1332" s="4">
        <v>25.85</v>
      </c>
      <c r="AW1332" s="4">
        <v>25.85</v>
      </c>
      <c r="AY1332" t="s">
        <v>80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 t="s">
        <v>81</v>
      </c>
      <c r="BJ1332" s="6">
        <v>45927</v>
      </c>
      <c r="BK1332" t="s">
        <v>201</v>
      </c>
      <c r="BL1332" t="s">
        <v>85</v>
      </c>
      <c r="BM1332" t="s">
        <v>84</v>
      </c>
      <c r="BN1332" t="s">
        <v>85</v>
      </c>
      <c r="BP1332">
        <v>2025</v>
      </c>
      <c r="BQ1332" t="s">
        <v>86</v>
      </c>
      <c r="BR1332" t="s">
        <v>87</v>
      </c>
    </row>
    <row r="1333" spans="1:70" x14ac:dyDescent="0.25">
      <c r="A1333">
        <v>6652795244</v>
      </c>
      <c r="B1333">
        <v>1949275820</v>
      </c>
      <c r="C1333" t="s">
        <v>66</v>
      </c>
      <c r="D1333" s="4">
        <v>25.85</v>
      </c>
      <c r="E1333" s="5">
        <v>45923</v>
      </c>
      <c r="F1333" s="5">
        <v>45908</v>
      </c>
      <c r="G1333">
        <v>1378</v>
      </c>
      <c r="H1333" t="s">
        <v>67</v>
      </c>
      <c r="I1333" t="s">
        <v>473</v>
      </c>
      <c r="J1333" t="s">
        <v>69</v>
      </c>
      <c r="K1333" t="s">
        <v>70</v>
      </c>
      <c r="L1333" t="s">
        <v>71</v>
      </c>
      <c r="M1333" t="s">
        <v>72</v>
      </c>
      <c r="P1333" t="s">
        <v>73</v>
      </c>
      <c r="Q1333" t="s">
        <v>74</v>
      </c>
      <c r="S1333">
        <v>3001</v>
      </c>
      <c r="T1333" t="s">
        <v>75</v>
      </c>
      <c r="U1333">
        <v>50.852811000000003</v>
      </c>
      <c r="V1333">
        <v>4.7343580000000003</v>
      </c>
      <c r="W1333" t="s">
        <v>474</v>
      </c>
      <c r="X1333" t="s">
        <v>475</v>
      </c>
      <c r="Z1333" s="9">
        <v>2060</v>
      </c>
      <c r="AA1333" s="9">
        <v>-33.831344999999999</v>
      </c>
      <c r="AB1333" s="9">
        <v>151.20676700000001</v>
      </c>
      <c r="AC1333" t="s">
        <v>476</v>
      </c>
      <c r="AD1333">
        <v>11</v>
      </c>
      <c r="AE1333" s="1" t="s">
        <v>477</v>
      </c>
      <c r="AF1333" s="1" t="s">
        <v>478</v>
      </c>
      <c r="AG1333" s="1">
        <f t="shared" si="56"/>
        <v>0</v>
      </c>
      <c r="AJ1333">
        <v>0</v>
      </c>
      <c r="AK1333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T1333">
        <v>0</v>
      </c>
      <c r="AU1333" s="4">
        <v>0</v>
      </c>
      <c r="AV1333" s="4">
        <v>25.85</v>
      </c>
      <c r="AW1333" s="4">
        <v>25.85</v>
      </c>
      <c r="AY1333" t="s">
        <v>80</v>
      </c>
      <c r="BA1333">
        <v>0</v>
      </c>
      <c r="BB1333">
        <v>0</v>
      </c>
      <c r="BC1333">
        <v>0</v>
      </c>
      <c r="BD1333">
        <v>0</v>
      </c>
      <c r="BE1333">
        <v>1</v>
      </c>
      <c r="BF1333" t="s">
        <v>81</v>
      </c>
      <c r="BJ1333" s="6">
        <v>45927</v>
      </c>
      <c r="BK1333" t="s">
        <v>201</v>
      </c>
      <c r="BL1333" t="s">
        <v>85</v>
      </c>
      <c r="BM1333" t="s">
        <v>84</v>
      </c>
      <c r="BN1333" t="s">
        <v>85</v>
      </c>
      <c r="BP1333">
        <v>2025</v>
      </c>
      <c r="BQ1333" t="s">
        <v>86</v>
      </c>
      <c r="BR1333" t="s">
        <v>87</v>
      </c>
    </row>
    <row r="1334" spans="1:70" x14ac:dyDescent="0.25">
      <c r="A1334">
        <v>6645708233</v>
      </c>
      <c r="B1334">
        <v>1943582875</v>
      </c>
      <c r="C1334" t="s">
        <v>66</v>
      </c>
      <c r="D1334" s="4">
        <v>25.85</v>
      </c>
      <c r="E1334" s="5">
        <v>45916</v>
      </c>
      <c r="F1334" s="5">
        <v>45908</v>
      </c>
      <c r="G1334">
        <v>1378</v>
      </c>
      <c r="H1334" t="s">
        <v>67</v>
      </c>
      <c r="I1334" t="s">
        <v>473</v>
      </c>
      <c r="J1334" t="s">
        <v>69</v>
      </c>
      <c r="K1334" t="s">
        <v>70</v>
      </c>
      <c r="L1334" t="s">
        <v>71</v>
      </c>
      <c r="M1334" t="s">
        <v>72</v>
      </c>
      <c r="P1334" t="s">
        <v>73</v>
      </c>
      <c r="Q1334" t="s">
        <v>74</v>
      </c>
      <c r="S1334">
        <v>3001</v>
      </c>
      <c r="T1334" t="s">
        <v>75</v>
      </c>
      <c r="U1334">
        <v>50.852811000000003</v>
      </c>
      <c r="V1334">
        <v>4.7343580000000003</v>
      </c>
      <c r="W1334" t="s">
        <v>474</v>
      </c>
      <c r="X1334" t="s">
        <v>475</v>
      </c>
      <c r="Z1334" s="9">
        <v>2060</v>
      </c>
      <c r="AA1334" s="9">
        <v>-33.831344999999999</v>
      </c>
      <c r="AB1334" s="9">
        <v>151.20676700000001</v>
      </c>
      <c r="AC1334" t="s">
        <v>476</v>
      </c>
      <c r="AD1334">
        <v>11</v>
      </c>
      <c r="AE1334" s="1" t="s">
        <v>477</v>
      </c>
      <c r="AF1334" s="1" t="s">
        <v>478</v>
      </c>
      <c r="AG1334" s="1">
        <f t="shared" si="56"/>
        <v>0</v>
      </c>
      <c r="AJ1334">
        <v>0</v>
      </c>
      <c r="AK133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T1334">
        <v>0</v>
      </c>
      <c r="AU1334" s="4">
        <v>0</v>
      </c>
      <c r="AV1334" s="4">
        <v>25.85</v>
      </c>
      <c r="AW1334" s="4">
        <v>25.85</v>
      </c>
      <c r="AY1334" t="s">
        <v>80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 t="s">
        <v>81</v>
      </c>
      <c r="BJ1334" s="6">
        <v>45920</v>
      </c>
      <c r="BK1334" t="s">
        <v>218</v>
      </c>
      <c r="BL1334" t="s">
        <v>85</v>
      </c>
      <c r="BM1334" t="s">
        <v>84</v>
      </c>
      <c r="BN1334" t="s">
        <v>85</v>
      </c>
      <c r="BP1334">
        <v>2025</v>
      </c>
      <c r="BQ1334" t="s">
        <v>86</v>
      </c>
      <c r="BR1334" t="s">
        <v>87</v>
      </c>
    </row>
    <row r="1335" spans="1:70" x14ac:dyDescent="0.25">
      <c r="A1335">
        <v>6645708232</v>
      </c>
      <c r="B1335">
        <v>1943582875</v>
      </c>
      <c r="C1335" t="s">
        <v>66</v>
      </c>
      <c r="D1335" s="4">
        <v>25.85</v>
      </c>
      <c r="E1335" s="5">
        <v>45916</v>
      </c>
      <c r="F1335" s="5">
        <v>45908</v>
      </c>
      <c r="G1335">
        <v>1378</v>
      </c>
      <c r="H1335" t="s">
        <v>67</v>
      </c>
      <c r="I1335" t="s">
        <v>473</v>
      </c>
      <c r="J1335" t="s">
        <v>69</v>
      </c>
      <c r="K1335" t="s">
        <v>70</v>
      </c>
      <c r="L1335" t="s">
        <v>71</v>
      </c>
      <c r="M1335" t="s">
        <v>72</v>
      </c>
      <c r="P1335" t="s">
        <v>73</v>
      </c>
      <c r="Q1335" t="s">
        <v>74</v>
      </c>
      <c r="S1335">
        <v>3001</v>
      </c>
      <c r="T1335" t="s">
        <v>75</v>
      </c>
      <c r="U1335">
        <v>50.852811000000003</v>
      </c>
      <c r="V1335">
        <v>4.7343580000000003</v>
      </c>
      <c r="W1335" t="s">
        <v>474</v>
      </c>
      <c r="X1335" t="s">
        <v>475</v>
      </c>
      <c r="Z1335" s="9">
        <v>2060</v>
      </c>
      <c r="AA1335" s="9">
        <v>-33.831344999999999</v>
      </c>
      <c r="AB1335" s="9">
        <v>151.20676700000001</v>
      </c>
      <c r="AC1335" t="s">
        <v>476</v>
      </c>
      <c r="AD1335">
        <v>11</v>
      </c>
      <c r="AE1335" s="1" t="s">
        <v>477</v>
      </c>
      <c r="AF1335" s="1" t="s">
        <v>478</v>
      </c>
      <c r="AG1335" s="1">
        <f t="shared" si="56"/>
        <v>0</v>
      </c>
      <c r="AJ1335">
        <v>0</v>
      </c>
      <c r="AK1335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T1335">
        <v>0</v>
      </c>
      <c r="AU1335" s="4">
        <v>0</v>
      </c>
      <c r="AV1335" s="4">
        <v>25.85</v>
      </c>
      <c r="AW1335" s="4">
        <v>25.85</v>
      </c>
      <c r="AY1335" t="s">
        <v>80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 t="s">
        <v>81</v>
      </c>
      <c r="BJ1335" s="6">
        <v>45920</v>
      </c>
      <c r="BK1335" t="s">
        <v>218</v>
      </c>
      <c r="BL1335" t="s">
        <v>85</v>
      </c>
      <c r="BM1335" t="s">
        <v>84</v>
      </c>
      <c r="BN1335" t="s">
        <v>85</v>
      </c>
      <c r="BP1335">
        <v>2025</v>
      </c>
      <c r="BQ1335" t="s">
        <v>86</v>
      </c>
      <c r="BR1335" t="s">
        <v>87</v>
      </c>
    </row>
    <row r="1336" spans="1:70" x14ac:dyDescent="0.25">
      <c r="A1336">
        <v>6645708228</v>
      </c>
      <c r="B1336">
        <v>1943582875</v>
      </c>
      <c r="C1336" t="s">
        <v>66</v>
      </c>
      <c r="D1336" s="4">
        <v>25.88</v>
      </c>
      <c r="E1336" s="5">
        <v>45916</v>
      </c>
      <c r="F1336" s="5">
        <v>45903</v>
      </c>
      <c r="G1336">
        <v>1378</v>
      </c>
      <c r="H1336" t="s">
        <v>67</v>
      </c>
      <c r="I1336" t="s">
        <v>473</v>
      </c>
      <c r="J1336" t="s">
        <v>69</v>
      </c>
      <c r="K1336" t="s">
        <v>70</v>
      </c>
      <c r="L1336" t="s">
        <v>71</v>
      </c>
      <c r="M1336" t="s">
        <v>72</v>
      </c>
      <c r="P1336" t="s">
        <v>73</v>
      </c>
      <c r="Q1336" t="s">
        <v>74</v>
      </c>
      <c r="S1336">
        <v>3001</v>
      </c>
      <c r="T1336" t="s">
        <v>75</v>
      </c>
      <c r="U1336">
        <v>50.852811000000003</v>
      </c>
      <c r="V1336">
        <v>4.7343580000000003</v>
      </c>
      <c r="W1336" t="s">
        <v>483</v>
      </c>
      <c r="X1336" t="s">
        <v>484</v>
      </c>
      <c r="Z1336" s="9">
        <v>2086</v>
      </c>
      <c r="AA1336" s="9">
        <v>-33.751351999999997</v>
      </c>
      <c r="AB1336" s="9">
        <v>151.243256</v>
      </c>
      <c r="AC1336" t="s">
        <v>476</v>
      </c>
      <c r="AD1336">
        <v>11</v>
      </c>
      <c r="AE1336" s="1" t="s">
        <v>477</v>
      </c>
      <c r="AF1336" s="1" t="s">
        <v>478</v>
      </c>
      <c r="AG1336" s="1">
        <f t="shared" si="56"/>
        <v>0</v>
      </c>
      <c r="AJ1336">
        <v>0</v>
      </c>
      <c r="AK1336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T1336">
        <v>0</v>
      </c>
      <c r="AU1336" s="4">
        <v>0</v>
      </c>
      <c r="AV1336" s="4">
        <v>25.88</v>
      </c>
      <c r="AW1336" s="4">
        <v>25.88</v>
      </c>
      <c r="AY1336" t="s">
        <v>80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 t="s">
        <v>81</v>
      </c>
      <c r="BJ1336" s="6">
        <v>45920</v>
      </c>
      <c r="BK1336" t="s">
        <v>218</v>
      </c>
      <c r="BL1336" t="s">
        <v>85</v>
      </c>
      <c r="BM1336" t="s">
        <v>230</v>
      </c>
      <c r="BN1336" t="s">
        <v>85</v>
      </c>
      <c r="BP1336">
        <v>2025</v>
      </c>
      <c r="BQ1336" t="s">
        <v>86</v>
      </c>
      <c r="BR1336" t="s">
        <v>231</v>
      </c>
    </row>
    <row r="1337" spans="1:70" x14ac:dyDescent="0.25">
      <c r="A1337">
        <v>6645708229</v>
      </c>
      <c r="B1337">
        <v>1943582875</v>
      </c>
      <c r="C1337" t="s">
        <v>66</v>
      </c>
      <c r="D1337" s="4">
        <v>25.88</v>
      </c>
      <c r="E1337" s="5">
        <v>45916</v>
      </c>
      <c r="F1337" s="5">
        <v>45903</v>
      </c>
      <c r="G1337">
        <v>1378</v>
      </c>
      <c r="H1337" t="s">
        <v>67</v>
      </c>
      <c r="I1337" t="s">
        <v>473</v>
      </c>
      <c r="J1337" t="s">
        <v>69</v>
      </c>
      <c r="K1337" t="s">
        <v>70</v>
      </c>
      <c r="L1337" t="s">
        <v>71</v>
      </c>
      <c r="M1337" t="s">
        <v>72</v>
      </c>
      <c r="P1337" t="s">
        <v>73</v>
      </c>
      <c r="Q1337" t="s">
        <v>74</v>
      </c>
      <c r="S1337">
        <v>3001</v>
      </c>
      <c r="T1337" t="s">
        <v>75</v>
      </c>
      <c r="U1337">
        <v>50.852811000000003</v>
      </c>
      <c r="V1337">
        <v>4.7343580000000003</v>
      </c>
      <c r="W1337" t="s">
        <v>474</v>
      </c>
      <c r="X1337" t="s">
        <v>475</v>
      </c>
      <c r="Z1337" s="9">
        <v>2060</v>
      </c>
      <c r="AA1337" s="9">
        <v>-33.831344999999999</v>
      </c>
      <c r="AB1337" s="9">
        <v>151.20676700000001</v>
      </c>
      <c r="AC1337" t="s">
        <v>476</v>
      </c>
      <c r="AD1337">
        <v>11</v>
      </c>
      <c r="AE1337" s="1" t="s">
        <v>477</v>
      </c>
      <c r="AF1337" s="1" t="s">
        <v>478</v>
      </c>
      <c r="AG1337" s="1">
        <f t="shared" si="56"/>
        <v>0</v>
      </c>
      <c r="AJ1337">
        <v>0</v>
      </c>
      <c r="AK1337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T1337">
        <v>0</v>
      </c>
      <c r="AU1337" s="4">
        <v>0</v>
      </c>
      <c r="AV1337" s="4">
        <v>25.88</v>
      </c>
      <c r="AW1337" s="4">
        <v>25.88</v>
      </c>
      <c r="AY1337" t="s">
        <v>80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 t="s">
        <v>81</v>
      </c>
      <c r="BJ1337" s="6">
        <v>45920</v>
      </c>
      <c r="BK1337" t="s">
        <v>218</v>
      </c>
      <c r="BL1337" t="s">
        <v>85</v>
      </c>
      <c r="BM1337" t="s">
        <v>230</v>
      </c>
      <c r="BN1337" t="s">
        <v>85</v>
      </c>
      <c r="BP1337">
        <v>2025</v>
      </c>
      <c r="BQ1337" t="s">
        <v>86</v>
      </c>
      <c r="BR1337" t="s">
        <v>231</v>
      </c>
    </row>
    <row r="1338" spans="1:70" x14ac:dyDescent="0.25">
      <c r="A1338">
        <v>6645708224</v>
      </c>
      <c r="B1338">
        <v>1943582875</v>
      </c>
      <c r="C1338" t="s">
        <v>66</v>
      </c>
      <c r="D1338" s="4">
        <v>25.88</v>
      </c>
      <c r="E1338" s="5">
        <v>45916</v>
      </c>
      <c r="F1338" s="5">
        <v>45901</v>
      </c>
      <c r="G1338">
        <v>1378</v>
      </c>
      <c r="H1338" t="s">
        <v>67</v>
      </c>
      <c r="I1338" t="s">
        <v>473</v>
      </c>
      <c r="J1338" t="s">
        <v>69</v>
      </c>
      <c r="K1338" t="s">
        <v>70</v>
      </c>
      <c r="L1338" t="s">
        <v>71</v>
      </c>
      <c r="M1338" t="s">
        <v>72</v>
      </c>
      <c r="P1338" t="s">
        <v>73</v>
      </c>
      <c r="Q1338" t="s">
        <v>74</v>
      </c>
      <c r="S1338">
        <v>3001</v>
      </c>
      <c r="T1338" t="s">
        <v>75</v>
      </c>
      <c r="U1338">
        <v>50.852811000000003</v>
      </c>
      <c r="V1338">
        <v>4.7343580000000003</v>
      </c>
      <c r="W1338" t="s">
        <v>474</v>
      </c>
      <c r="X1338" t="s">
        <v>475</v>
      </c>
      <c r="Z1338" s="9">
        <v>2060</v>
      </c>
      <c r="AA1338" s="9">
        <v>-33.831344999999999</v>
      </c>
      <c r="AB1338" s="9">
        <v>151.20676700000001</v>
      </c>
      <c r="AC1338" t="s">
        <v>476</v>
      </c>
      <c r="AD1338">
        <v>11</v>
      </c>
      <c r="AE1338" s="1" t="s">
        <v>477</v>
      </c>
      <c r="AF1338" s="1" t="s">
        <v>478</v>
      </c>
      <c r="AG1338" s="1">
        <f t="shared" si="56"/>
        <v>0</v>
      </c>
      <c r="AJ1338">
        <v>0</v>
      </c>
      <c r="AK1338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T1338">
        <v>0</v>
      </c>
      <c r="AU1338" s="4">
        <v>0</v>
      </c>
      <c r="AV1338" s="4">
        <v>25.88</v>
      </c>
      <c r="AW1338" s="4">
        <v>25.88</v>
      </c>
      <c r="AY1338" t="s">
        <v>80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 t="s">
        <v>81</v>
      </c>
      <c r="BJ1338" s="6">
        <v>45920</v>
      </c>
      <c r="BK1338" t="s">
        <v>218</v>
      </c>
      <c r="BL1338" t="s">
        <v>85</v>
      </c>
      <c r="BM1338" t="s">
        <v>230</v>
      </c>
      <c r="BN1338" t="s">
        <v>85</v>
      </c>
      <c r="BP1338">
        <v>2025</v>
      </c>
      <c r="BQ1338" t="s">
        <v>86</v>
      </c>
      <c r="BR1338" t="s">
        <v>231</v>
      </c>
    </row>
    <row r="1339" spans="1:70" x14ac:dyDescent="0.25">
      <c r="A1339">
        <v>6645708226</v>
      </c>
      <c r="B1339">
        <v>1943582875</v>
      </c>
      <c r="C1339" t="s">
        <v>66</v>
      </c>
      <c r="D1339" s="4">
        <v>25.88</v>
      </c>
      <c r="E1339" s="5">
        <v>45916</v>
      </c>
      <c r="F1339" s="5">
        <v>45901</v>
      </c>
      <c r="G1339">
        <v>1378</v>
      </c>
      <c r="H1339" t="s">
        <v>67</v>
      </c>
      <c r="I1339" t="s">
        <v>473</v>
      </c>
      <c r="J1339" t="s">
        <v>69</v>
      </c>
      <c r="K1339" t="s">
        <v>70</v>
      </c>
      <c r="L1339" t="s">
        <v>71</v>
      </c>
      <c r="M1339" t="s">
        <v>72</v>
      </c>
      <c r="P1339" t="s">
        <v>73</v>
      </c>
      <c r="Q1339" t="s">
        <v>74</v>
      </c>
      <c r="S1339">
        <v>3001</v>
      </c>
      <c r="T1339" t="s">
        <v>75</v>
      </c>
      <c r="U1339">
        <v>50.852811000000003</v>
      </c>
      <c r="V1339">
        <v>4.7343580000000003</v>
      </c>
      <c r="W1339" t="s">
        <v>474</v>
      </c>
      <c r="X1339" t="s">
        <v>475</v>
      </c>
      <c r="Z1339" s="9">
        <v>2060</v>
      </c>
      <c r="AA1339" s="9">
        <v>-33.831344999999999</v>
      </c>
      <c r="AB1339" s="9">
        <v>151.20676700000001</v>
      </c>
      <c r="AC1339" t="s">
        <v>476</v>
      </c>
      <c r="AD1339">
        <v>11</v>
      </c>
      <c r="AE1339" s="1" t="s">
        <v>477</v>
      </c>
      <c r="AF1339" s="1" t="s">
        <v>478</v>
      </c>
      <c r="AG1339" s="1">
        <f t="shared" si="56"/>
        <v>0</v>
      </c>
      <c r="AJ1339">
        <v>0</v>
      </c>
      <c r="AK1339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T1339">
        <v>0</v>
      </c>
      <c r="AU1339" s="4">
        <v>0</v>
      </c>
      <c r="AV1339" s="4">
        <v>25.88</v>
      </c>
      <c r="AW1339" s="4">
        <v>25.88</v>
      </c>
      <c r="AY1339" t="s">
        <v>80</v>
      </c>
      <c r="BA1339">
        <v>0</v>
      </c>
      <c r="BB1339">
        <v>0</v>
      </c>
      <c r="BC1339">
        <v>0</v>
      </c>
      <c r="BD1339">
        <v>0</v>
      </c>
      <c r="BE1339">
        <v>1</v>
      </c>
      <c r="BF1339" t="s">
        <v>81</v>
      </c>
      <c r="BJ1339" s="6">
        <v>45920</v>
      </c>
      <c r="BK1339" t="s">
        <v>218</v>
      </c>
      <c r="BL1339" t="s">
        <v>85</v>
      </c>
      <c r="BM1339" t="s">
        <v>230</v>
      </c>
      <c r="BN1339" t="s">
        <v>85</v>
      </c>
      <c r="BP1339">
        <v>2025</v>
      </c>
      <c r="BQ1339" t="s">
        <v>86</v>
      </c>
      <c r="BR1339" t="s">
        <v>231</v>
      </c>
    </row>
    <row r="1340" spans="1:70" x14ac:dyDescent="0.25">
      <c r="A1340">
        <v>6645708225</v>
      </c>
      <c r="B1340">
        <v>1943582875</v>
      </c>
      <c r="C1340" t="s">
        <v>66</v>
      </c>
      <c r="D1340" s="4">
        <v>25.88</v>
      </c>
      <c r="E1340" s="5">
        <v>45916</v>
      </c>
      <c r="F1340" s="5">
        <v>45901</v>
      </c>
      <c r="G1340">
        <v>1378</v>
      </c>
      <c r="H1340" t="s">
        <v>67</v>
      </c>
      <c r="I1340" t="s">
        <v>473</v>
      </c>
      <c r="J1340" t="s">
        <v>69</v>
      </c>
      <c r="K1340" t="s">
        <v>70</v>
      </c>
      <c r="L1340" t="s">
        <v>71</v>
      </c>
      <c r="M1340" t="s">
        <v>72</v>
      </c>
      <c r="P1340" t="s">
        <v>73</v>
      </c>
      <c r="Q1340" t="s">
        <v>74</v>
      </c>
      <c r="S1340">
        <v>3001</v>
      </c>
      <c r="T1340" t="s">
        <v>75</v>
      </c>
      <c r="U1340">
        <v>50.852811000000003</v>
      </c>
      <c r="V1340">
        <v>4.7343580000000003</v>
      </c>
      <c r="W1340" t="s">
        <v>474</v>
      </c>
      <c r="X1340" t="s">
        <v>475</v>
      </c>
      <c r="Z1340" s="9">
        <v>2060</v>
      </c>
      <c r="AA1340" s="9">
        <v>-33.831344999999999</v>
      </c>
      <c r="AB1340" s="9">
        <v>151.20676700000001</v>
      </c>
      <c r="AC1340" t="s">
        <v>476</v>
      </c>
      <c r="AD1340">
        <v>11</v>
      </c>
      <c r="AE1340" s="1" t="s">
        <v>477</v>
      </c>
      <c r="AF1340" s="1" t="s">
        <v>478</v>
      </c>
      <c r="AG1340" s="1">
        <f t="shared" si="56"/>
        <v>0</v>
      </c>
      <c r="AJ1340">
        <v>0</v>
      </c>
      <c r="AK1340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T1340">
        <v>0</v>
      </c>
      <c r="AU1340" s="4">
        <v>0</v>
      </c>
      <c r="AV1340" s="4">
        <v>25.88</v>
      </c>
      <c r="AW1340" s="4">
        <v>25.88</v>
      </c>
      <c r="AY1340" t="s">
        <v>80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 t="s">
        <v>81</v>
      </c>
      <c r="BJ1340" s="6">
        <v>45920</v>
      </c>
      <c r="BK1340" t="s">
        <v>218</v>
      </c>
      <c r="BL1340" t="s">
        <v>85</v>
      </c>
      <c r="BM1340" t="s">
        <v>230</v>
      </c>
      <c r="BN1340" t="s">
        <v>85</v>
      </c>
      <c r="BP1340">
        <v>2025</v>
      </c>
      <c r="BQ1340" t="s">
        <v>86</v>
      </c>
      <c r="BR1340" t="s">
        <v>231</v>
      </c>
    </row>
    <row r="1341" spans="1:70" x14ac:dyDescent="0.25">
      <c r="A1341">
        <v>6645708227</v>
      </c>
      <c r="B1341">
        <v>1943582875</v>
      </c>
      <c r="C1341" t="s">
        <v>66</v>
      </c>
      <c r="D1341" s="4">
        <v>25.88</v>
      </c>
      <c r="E1341" s="5">
        <v>45916</v>
      </c>
      <c r="F1341" s="5">
        <v>45902</v>
      </c>
      <c r="G1341">
        <v>1378</v>
      </c>
      <c r="H1341" t="s">
        <v>67</v>
      </c>
      <c r="I1341" t="s">
        <v>473</v>
      </c>
      <c r="J1341" t="s">
        <v>69</v>
      </c>
      <c r="K1341" t="s">
        <v>70</v>
      </c>
      <c r="L1341" t="s">
        <v>71</v>
      </c>
      <c r="M1341" t="s">
        <v>72</v>
      </c>
      <c r="P1341" t="s">
        <v>73</v>
      </c>
      <c r="Q1341" t="s">
        <v>74</v>
      </c>
      <c r="S1341">
        <v>3001</v>
      </c>
      <c r="T1341" t="s">
        <v>75</v>
      </c>
      <c r="U1341">
        <v>50.852811000000003</v>
      </c>
      <c r="V1341">
        <v>4.7343580000000003</v>
      </c>
      <c r="W1341" t="s">
        <v>481</v>
      </c>
      <c r="X1341" t="s">
        <v>482</v>
      </c>
      <c r="Z1341" s="9">
        <v>5031</v>
      </c>
      <c r="AA1341" s="9">
        <v>-34.922316000000002</v>
      </c>
      <c r="AB1341" s="9">
        <v>138.55852200000001</v>
      </c>
      <c r="AC1341" t="s">
        <v>476</v>
      </c>
      <c r="AD1341">
        <v>11</v>
      </c>
      <c r="AE1341" s="1" t="s">
        <v>477</v>
      </c>
      <c r="AF1341" s="1" t="s">
        <v>478</v>
      </c>
      <c r="AG1341" s="1">
        <f t="shared" si="56"/>
        <v>0</v>
      </c>
      <c r="AJ1341">
        <v>0</v>
      </c>
      <c r="AK1341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T1341">
        <v>0</v>
      </c>
      <c r="AU1341" s="4">
        <v>0</v>
      </c>
      <c r="AV1341" s="4">
        <v>25.88</v>
      </c>
      <c r="AW1341" s="4">
        <v>25.88</v>
      </c>
      <c r="AY1341" t="s">
        <v>80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 t="s">
        <v>81</v>
      </c>
      <c r="BJ1341" s="6">
        <v>45920</v>
      </c>
      <c r="BK1341" t="s">
        <v>218</v>
      </c>
      <c r="BL1341" t="s">
        <v>85</v>
      </c>
      <c r="BM1341" t="s">
        <v>230</v>
      </c>
      <c r="BN1341" t="s">
        <v>85</v>
      </c>
      <c r="BP1341">
        <v>2025</v>
      </c>
      <c r="BQ1341" t="s">
        <v>86</v>
      </c>
      <c r="BR1341" t="s">
        <v>231</v>
      </c>
    </row>
    <row r="1342" spans="1:70" x14ac:dyDescent="0.25">
      <c r="A1342">
        <v>6645708230</v>
      </c>
      <c r="B1342">
        <v>1943582875</v>
      </c>
      <c r="C1342" t="s">
        <v>66</v>
      </c>
      <c r="D1342" s="4">
        <v>25.88</v>
      </c>
      <c r="E1342" s="5">
        <v>45916</v>
      </c>
      <c r="F1342" s="5">
        <v>45903</v>
      </c>
      <c r="G1342">
        <v>1378</v>
      </c>
      <c r="H1342" t="s">
        <v>67</v>
      </c>
      <c r="I1342" t="s">
        <v>473</v>
      </c>
      <c r="J1342" t="s">
        <v>69</v>
      </c>
      <c r="K1342" t="s">
        <v>70</v>
      </c>
      <c r="L1342" t="s">
        <v>71</v>
      </c>
      <c r="M1342" t="s">
        <v>72</v>
      </c>
      <c r="P1342" t="s">
        <v>73</v>
      </c>
      <c r="Q1342" t="s">
        <v>74</v>
      </c>
      <c r="S1342">
        <v>3001</v>
      </c>
      <c r="T1342" t="s">
        <v>75</v>
      </c>
      <c r="U1342">
        <v>50.852811000000003</v>
      </c>
      <c r="V1342">
        <v>4.7343580000000003</v>
      </c>
      <c r="W1342" t="s">
        <v>474</v>
      </c>
      <c r="X1342" t="s">
        <v>475</v>
      </c>
      <c r="Z1342" s="9">
        <v>2060</v>
      </c>
      <c r="AA1342" s="9">
        <v>-33.831344999999999</v>
      </c>
      <c r="AB1342" s="9">
        <v>151.20676700000001</v>
      </c>
      <c r="AC1342" t="s">
        <v>476</v>
      </c>
      <c r="AD1342">
        <v>11</v>
      </c>
      <c r="AE1342" s="1" t="s">
        <v>477</v>
      </c>
      <c r="AF1342" s="1" t="s">
        <v>478</v>
      </c>
      <c r="AG1342" s="1">
        <f t="shared" si="56"/>
        <v>0</v>
      </c>
      <c r="AJ1342">
        <v>0</v>
      </c>
      <c r="AK1342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T1342">
        <v>0</v>
      </c>
      <c r="AU1342" s="4">
        <v>0</v>
      </c>
      <c r="AV1342" s="4">
        <v>25.88</v>
      </c>
      <c r="AW1342" s="4">
        <v>25.88</v>
      </c>
      <c r="AY1342" t="s">
        <v>80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 t="s">
        <v>81</v>
      </c>
      <c r="BJ1342" s="6">
        <v>45920</v>
      </c>
      <c r="BK1342" t="s">
        <v>218</v>
      </c>
      <c r="BL1342" t="s">
        <v>85</v>
      </c>
      <c r="BM1342" t="s">
        <v>230</v>
      </c>
      <c r="BN1342" t="s">
        <v>85</v>
      </c>
      <c r="BP1342">
        <v>2025</v>
      </c>
      <c r="BQ1342" t="s">
        <v>86</v>
      </c>
      <c r="BR1342" t="s">
        <v>231</v>
      </c>
    </row>
    <row r="1343" spans="1:70" x14ac:dyDescent="0.25">
      <c r="A1343">
        <v>6645708231</v>
      </c>
      <c r="B1343">
        <v>1943582875</v>
      </c>
      <c r="C1343" t="s">
        <v>66</v>
      </c>
      <c r="D1343" s="4">
        <v>25.88</v>
      </c>
      <c r="E1343" s="5">
        <v>45916</v>
      </c>
      <c r="F1343" s="5">
        <v>45903</v>
      </c>
      <c r="G1343">
        <v>1378</v>
      </c>
      <c r="H1343" t="s">
        <v>67</v>
      </c>
      <c r="I1343" t="s">
        <v>473</v>
      </c>
      <c r="J1343" t="s">
        <v>69</v>
      </c>
      <c r="K1343" t="s">
        <v>70</v>
      </c>
      <c r="L1343" t="s">
        <v>71</v>
      </c>
      <c r="M1343" t="s">
        <v>72</v>
      </c>
      <c r="P1343" t="s">
        <v>73</v>
      </c>
      <c r="Q1343" t="s">
        <v>74</v>
      </c>
      <c r="S1343">
        <v>3001</v>
      </c>
      <c r="T1343" t="s">
        <v>75</v>
      </c>
      <c r="U1343">
        <v>50.852811000000003</v>
      </c>
      <c r="V1343">
        <v>4.7343580000000003</v>
      </c>
      <c r="W1343" t="s">
        <v>474</v>
      </c>
      <c r="X1343" t="s">
        <v>475</v>
      </c>
      <c r="Z1343" s="9">
        <v>2060</v>
      </c>
      <c r="AA1343" s="9">
        <v>-33.831344999999999</v>
      </c>
      <c r="AB1343" s="9">
        <v>151.20676700000001</v>
      </c>
      <c r="AC1343" t="s">
        <v>476</v>
      </c>
      <c r="AD1343">
        <v>11</v>
      </c>
      <c r="AE1343" s="1" t="s">
        <v>477</v>
      </c>
      <c r="AF1343" s="1" t="s">
        <v>478</v>
      </c>
      <c r="AG1343" s="1">
        <f t="shared" si="56"/>
        <v>0</v>
      </c>
      <c r="AJ1343">
        <v>0</v>
      </c>
      <c r="AK1343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T1343">
        <v>0</v>
      </c>
      <c r="AU1343" s="4">
        <v>0</v>
      </c>
      <c r="AV1343" s="4">
        <v>25.88</v>
      </c>
      <c r="AW1343" s="4">
        <v>25.88</v>
      </c>
      <c r="AY1343" t="s">
        <v>80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 t="s">
        <v>81</v>
      </c>
      <c r="BJ1343" s="6">
        <v>45920</v>
      </c>
      <c r="BK1343" t="s">
        <v>218</v>
      </c>
      <c r="BL1343" t="s">
        <v>85</v>
      </c>
      <c r="BM1343" t="s">
        <v>230</v>
      </c>
      <c r="BN1343" t="s">
        <v>85</v>
      </c>
      <c r="BP1343">
        <v>2025</v>
      </c>
      <c r="BQ1343" t="s">
        <v>86</v>
      </c>
      <c r="BR1343" t="s">
        <v>231</v>
      </c>
    </row>
    <row r="1344" spans="1:70" x14ac:dyDescent="0.25">
      <c r="A1344">
        <v>6638496772</v>
      </c>
      <c r="B1344">
        <v>1937946734</v>
      </c>
      <c r="C1344" t="s">
        <v>66</v>
      </c>
      <c r="D1344" s="4">
        <v>25.88</v>
      </c>
      <c r="E1344" s="5">
        <v>45909</v>
      </c>
      <c r="F1344" s="5">
        <v>45897</v>
      </c>
      <c r="G1344">
        <v>1378</v>
      </c>
      <c r="H1344" t="s">
        <v>67</v>
      </c>
      <c r="I1344" t="s">
        <v>473</v>
      </c>
      <c r="J1344" t="s">
        <v>69</v>
      </c>
      <c r="K1344" t="s">
        <v>70</v>
      </c>
      <c r="L1344" t="s">
        <v>71</v>
      </c>
      <c r="M1344" t="s">
        <v>72</v>
      </c>
      <c r="P1344" t="s">
        <v>73</v>
      </c>
      <c r="Q1344" t="s">
        <v>74</v>
      </c>
      <c r="S1344">
        <v>3001</v>
      </c>
      <c r="T1344" t="s">
        <v>75</v>
      </c>
      <c r="U1344">
        <v>50.852811000000003</v>
      </c>
      <c r="V1344">
        <v>4.7343580000000003</v>
      </c>
      <c r="W1344" t="s">
        <v>474</v>
      </c>
      <c r="X1344" t="s">
        <v>475</v>
      </c>
      <c r="Z1344" s="9">
        <v>2060</v>
      </c>
      <c r="AA1344" s="9">
        <v>-33.831344999999999</v>
      </c>
      <c r="AB1344" s="9">
        <v>151.20676700000001</v>
      </c>
      <c r="AC1344" t="s">
        <v>476</v>
      </c>
      <c r="AD1344">
        <v>11</v>
      </c>
      <c r="AE1344" s="1" t="s">
        <v>477</v>
      </c>
      <c r="AF1344" s="1" t="s">
        <v>478</v>
      </c>
      <c r="AG1344" s="1">
        <f t="shared" si="56"/>
        <v>0</v>
      </c>
      <c r="AJ1344">
        <v>0</v>
      </c>
      <c r="AK134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T1344">
        <v>0</v>
      </c>
      <c r="AU1344" s="4">
        <v>0</v>
      </c>
      <c r="AV1344" s="4">
        <v>25.88</v>
      </c>
      <c r="AW1344" s="4">
        <v>25.88</v>
      </c>
      <c r="AY1344" t="s">
        <v>80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 t="s">
        <v>81</v>
      </c>
      <c r="BJ1344" s="6">
        <v>45913</v>
      </c>
      <c r="BK1344" t="s">
        <v>223</v>
      </c>
      <c r="BL1344" t="s">
        <v>85</v>
      </c>
      <c r="BM1344" t="s">
        <v>233</v>
      </c>
      <c r="BN1344" t="s">
        <v>234</v>
      </c>
      <c r="BP1344">
        <v>2025</v>
      </c>
      <c r="BQ1344" t="s">
        <v>235</v>
      </c>
      <c r="BR1344" t="s">
        <v>236</v>
      </c>
    </row>
    <row r="1345" spans="1:70" x14ac:dyDescent="0.25">
      <c r="A1345">
        <v>6638496774</v>
      </c>
      <c r="B1345">
        <v>1937946734</v>
      </c>
      <c r="C1345" t="s">
        <v>66</v>
      </c>
      <c r="D1345" s="4">
        <v>25.88</v>
      </c>
      <c r="E1345" s="5">
        <v>45909</v>
      </c>
      <c r="F1345" s="5">
        <v>45900</v>
      </c>
      <c r="G1345">
        <v>1378</v>
      </c>
      <c r="H1345" t="s">
        <v>67</v>
      </c>
      <c r="I1345" t="s">
        <v>473</v>
      </c>
      <c r="J1345" t="s">
        <v>69</v>
      </c>
      <c r="K1345" t="s">
        <v>70</v>
      </c>
      <c r="L1345" t="s">
        <v>71</v>
      </c>
      <c r="M1345" t="s">
        <v>72</v>
      </c>
      <c r="P1345" t="s">
        <v>73</v>
      </c>
      <c r="Q1345" t="s">
        <v>74</v>
      </c>
      <c r="S1345">
        <v>3001</v>
      </c>
      <c r="T1345" t="s">
        <v>75</v>
      </c>
      <c r="U1345">
        <v>50.852811000000003</v>
      </c>
      <c r="V1345">
        <v>4.7343580000000003</v>
      </c>
      <c r="W1345" t="s">
        <v>481</v>
      </c>
      <c r="X1345" t="s">
        <v>482</v>
      </c>
      <c r="Z1345" s="9">
        <v>5031</v>
      </c>
      <c r="AA1345" s="9">
        <v>-34.922316000000002</v>
      </c>
      <c r="AB1345" s="9">
        <v>138.55852200000001</v>
      </c>
      <c r="AC1345" t="s">
        <v>476</v>
      </c>
      <c r="AD1345">
        <v>11</v>
      </c>
      <c r="AE1345" s="1" t="s">
        <v>477</v>
      </c>
      <c r="AF1345" s="1" t="s">
        <v>478</v>
      </c>
      <c r="AG1345" s="1">
        <f t="shared" si="56"/>
        <v>0</v>
      </c>
      <c r="AJ1345">
        <v>0</v>
      </c>
      <c r="AK1345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T1345">
        <v>0</v>
      </c>
      <c r="AU1345" s="4">
        <v>0</v>
      </c>
      <c r="AV1345" s="4">
        <v>25.88</v>
      </c>
      <c r="AW1345" s="4">
        <v>25.88</v>
      </c>
      <c r="AY1345" t="s">
        <v>80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 t="s">
        <v>81</v>
      </c>
      <c r="BJ1345" s="6">
        <v>45913</v>
      </c>
      <c r="BK1345" t="s">
        <v>223</v>
      </c>
      <c r="BL1345" t="s">
        <v>85</v>
      </c>
      <c r="BM1345" t="s">
        <v>230</v>
      </c>
      <c r="BN1345" t="s">
        <v>85</v>
      </c>
      <c r="BP1345">
        <v>2025</v>
      </c>
      <c r="BQ1345" t="s">
        <v>86</v>
      </c>
      <c r="BR1345" t="s">
        <v>231</v>
      </c>
    </row>
    <row r="1346" spans="1:70" x14ac:dyDescent="0.25">
      <c r="A1346">
        <v>6638496773</v>
      </c>
      <c r="B1346">
        <v>1937946734</v>
      </c>
      <c r="C1346" t="s">
        <v>66</v>
      </c>
      <c r="D1346" s="4">
        <v>25.88</v>
      </c>
      <c r="E1346" s="5">
        <v>45909</v>
      </c>
      <c r="F1346" s="5">
        <v>45899</v>
      </c>
      <c r="G1346">
        <v>1378</v>
      </c>
      <c r="H1346" t="s">
        <v>67</v>
      </c>
      <c r="I1346" t="s">
        <v>473</v>
      </c>
      <c r="J1346" t="s">
        <v>69</v>
      </c>
      <c r="K1346" t="s">
        <v>70</v>
      </c>
      <c r="L1346" t="s">
        <v>71</v>
      </c>
      <c r="M1346" t="s">
        <v>72</v>
      </c>
      <c r="P1346" t="s">
        <v>73</v>
      </c>
      <c r="Q1346" t="s">
        <v>74</v>
      </c>
      <c r="S1346">
        <v>3001</v>
      </c>
      <c r="T1346" t="s">
        <v>75</v>
      </c>
      <c r="U1346">
        <v>50.852811000000003</v>
      </c>
      <c r="V1346">
        <v>4.7343580000000003</v>
      </c>
      <c r="W1346" t="s">
        <v>481</v>
      </c>
      <c r="X1346" t="s">
        <v>482</v>
      </c>
      <c r="Z1346" s="9">
        <v>5031</v>
      </c>
      <c r="AA1346" s="9">
        <v>-34.922316000000002</v>
      </c>
      <c r="AB1346" s="9">
        <v>138.55852200000001</v>
      </c>
      <c r="AC1346" t="s">
        <v>476</v>
      </c>
      <c r="AD1346">
        <v>11</v>
      </c>
      <c r="AE1346" s="1" t="s">
        <v>477</v>
      </c>
      <c r="AF1346" s="1" t="s">
        <v>478</v>
      </c>
      <c r="AG1346" s="1">
        <f t="shared" si="56"/>
        <v>0</v>
      </c>
      <c r="AJ1346">
        <v>0</v>
      </c>
      <c r="AK1346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T1346">
        <v>0</v>
      </c>
      <c r="AU1346" s="4">
        <v>0</v>
      </c>
      <c r="AV1346" s="4">
        <v>25.88</v>
      </c>
      <c r="AW1346" s="4">
        <v>25.88</v>
      </c>
      <c r="AY1346" t="s">
        <v>80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 t="s">
        <v>81</v>
      </c>
      <c r="BJ1346" s="6">
        <v>45913</v>
      </c>
      <c r="BK1346" t="s">
        <v>223</v>
      </c>
      <c r="BL1346" t="s">
        <v>85</v>
      </c>
      <c r="BM1346" t="s">
        <v>230</v>
      </c>
      <c r="BN1346" t="s">
        <v>85</v>
      </c>
      <c r="BP1346">
        <v>2025</v>
      </c>
      <c r="BQ1346" t="s">
        <v>86</v>
      </c>
      <c r="BR1346" t="s">
        <v>231</v>
      </c>
    </row>
    <row r="1347" spans="1:70" x14ac:dyDescent="0.25">
      <c r="A1347">
        <v>6638496770</v>
      </c>
      <c r="B1347">
        <v>1937946734</v>
      </c>
      <c r="C1347" t="s">
        <v>66</v>
      </c>
      <c r="D1347" s="4">
        <v>26</v>
      </c>
      <c r="E1347" s="5">
        <v>45909</v>
      </c>
      <c r="F1347" s="5">
        <v>45894</v>
      </c>
      <c r="G1347">
        <v>1378</v>
      </c>
      <c r="H1347" t="s">
        <v>67</v>
      </c>
      <c r="I1347" t="s">
        <v>473</v>
      </c>
      <c r="J1347" t="s">
        <v>69</v>
      </c>
      <c r="K1347" t="s">
        <v>70</v>
      </c>
      <c r="L1347" t="s">
        <v>71</v>
      </c>
      <c r="M1347" t="s">
        <v>72</v>
      </c>
      <c r="P1347" t="s">
        <v>73</v>
      </c>
      <c r="Q1347" t="s">
        <v>74</v>
      </c>
      <c r="S1347">
        <v>3001</v>
      </c>
      <c r="T1347" t="s">
        <v>75</v>
      </c>
      <c r="U1347">
        <v>50.852811000000003</v>
      </c>
      <c r="V1347">
        <v>4.7343580000000003</v>
      </c>
      <c r="W1347" t="s">
        <v>474</v>
      </c>
      <c r="X1347" t="s">
        <v>475</v>
      </c>
      <c r="Z1347" s="9">
        <v>2060</v>
      </c>
      <c r="AA1347" s="9">
        <v>-33.831344999999999</v>
      </c>
      <c r="AB1347" s="9">
        <v>151.20676700000001</v>
      </c>
      <c r="AC1347" t="s">
        <v>476</v>
      </c>
      <c r="AD1347">
        <v>11</v>
      </c>
      <c r="AE1347" s="1" t="s">
        <v>477</v>
      </c>
      <c r="AF1347" s="1" t="s">
        <v>478</v>
      </c>
      <c r="AG1347" s="1">
        <f t="shared" si="56"/>
        <v>0</v>
      </c>
      <c r="AJ1347">
        <v>0</v>
      </c>
      <c r="AK1347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T1347">
        <v>0</v>
      </c>
      <c r="AU1347" s="4">
        <v>0</v>
      </c>
      <c r="AV1347" s="4">
        <v>26</v>
      </c>
      <c r="AW1347" s="4">
        <v>26</v>
      </c>
      <c r="AY1347" t="s">
        <v>80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 t="s">
        <v>81</v>
      </c>
      <c r="BJ1347" s="6">
        <v>45913</v>
      </c>
      <c r="BK1347" t="s">
        <v>223</v>
      </c>
      <c r="BL1347" t="s">
        <v>85</v>
      </c>
      <c r="BM1347" t="s">
        <v>233</v>
      </c>
      <c r="BN1347" t="s">
        <v>234</v>
      </c>
      <c r="BP1347">
        <v>2025</v>
      </c>
      <c r="BQ1347" t="s">
        <v>235</v>
      </c>
      <c r="BR1347" t="s">
        <v>236</v>
      </c>
    </row>
    <row r="1348" spans="1:70" x14ac:dyDescent="0.25">
      <c r="A1348">
        <v>6638496771</v>
      </c>
      <c r="B1348">
        <v>1937946734</v>
      </c>
      <c r="C1348" t="s">
        <v>66</v>
      </c>
      <c r="D1348" s="4">
        <v>26</v>
      </c>
      <c r="E1348" s="5">
        <v>45909</v>
      </c>
      <c r="F1348" s="5">
        <v>45894</v>
      </c>
      <c r="G1348">
        <v>1378</v>
      </c>
      <c r="H1348" t="s">
        <v>67</v>
      </c>
      <c r="I1348" t="s">
        <v>473</v>
      </c>
      <c r="J1348" t="s">
        <v>69</v>
      </c>
      <c r="K1348" t="s">
        <v>70</v>
      </c>
      <c r="L1348" t="s">
        <v>71</v>
      </c>
      <c r="M1348" t="s">
        <v>72</v>
      </c>
      <c r="P1348" t="s">
        <v>73</v>
      </c>
      <c r="Q1348" t="s">
        <v>74</v>
      </c>
      <c r="S1348">
        <v>3001</v>
      </c>
      <c r="T1348" t="s">
        <v>75</v>
      </c>
      <c r="U1348">
        <v>50.852811000000003</v>
      </c>
      <c r="V1348">
        <v>4.7343580000000003</v>
      </c>
      <c r="W1348" t="s">
        <v>474</v>
      </c>
      <c r="X1348" t="s">
        <v>475</v>
      </c>
      <c r="Z1348" s="9">
        <v>2060</v>
      </c>
      <c r="AA1348" s="9">
        <v>-33.831344999999999</v>
      </c>
      <c r="AB1348" s="9">
        <v>151.20676700000001</v>
      </c>
      <c r="AC1348" t="s">
        <v>476</v>
      </c>
      <c r="AD1348">
        <v>11</v>
      </c>
      <c r="AE1348" s="1" t="s">
        <v>477</v>
      </c>
      <c r="AF1348" s="1" t="s">
        <v>478</v>
      </c>
      <c r="AG1348" s="1">
        <f t="shared" si="56"/>
        <v>0</v>
      </c>
      <c r="AJ1348">
        <v>0</v>
      </c>
      <c r="AK1348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T1348">
        <v>0</v>
      </c>
      <c r="AU1348" s="4">
        <v>0</v>
      </c>
      <c r="AV1348" s="4">
        <v>26</v>
      </c>
      <c r="AW1348" s="4">
        <v>26</v>
      </c>
      <c r="AY1348" t="s">
        <v>80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 t="s">
        <v>81</v>
      </c>
      <c r="BJ1348" s="6">
        <v>45913</v>
      </c>
      <c r="BK1348" t="s">
        <v>223</v>
      </c>
      <c r="BL1348" t="s">
        <v>85</v>
      </c>
      <c r="BM1348" t="s">
        <v>233</v>
      </c>
      <c r="BN1348" t="s">
        <v>234</v>
      </c>
      <c r="BP1348">
        <v>2025</v>
      </c>
      <c r="BQ1348" t="s">
        <v>235</v>
      </c>
      <c r="BR1348" t="s">
        <v>236</v>
      </c>
    </row>
    <row r="1349" spans="1:70" x14ac:dyDescent="0.25">
      <c r="A1349">
        <v>6631280107</v>
      </c>
      <c r="B1349">
        <v>1933423421</v>
      </c>
      <c r="C1349" t="s">
        <v>66</v>
      </c>
      <c r="D1349" s="4">
        <v>61.97</v>
      </c>
      <c r="E1349" s="5">
        <v>45902</v>
      </c>
      <c r="F1349" s="5">
        <v>45883</v>
      </c>
      <c r="G1349">
        <v>1378</v>
      </c>
      <c r="H1349" t="s">
        <v>67</v>
      </c>
      <c r="I1349" t="s">
        <v>68</v>
      </c>
      <c r="J1349" t="s">
        <v>69</v>
      </c>
      <c r="K1349" t="s">
        <v>70</v>
      </c>
      <c r="L1349" t="s">
        <v>71</v>
      </c>
      <c r="M1349" t="s">
        <v>72</v>
      </c>
      <c r="P1349" t="s">
        <v>73</v>
      </c>
      <c r="Q1349" t="s">
        <v>74</v>
      </c>
      <c r="S1349">
        <v>3001</v>
      </c>
      <c r="T1349" t="s">
        <v>75</v>
      </c>
      <c r="U1349">
        <v>50.852811000000003</v>
      </c>
      <c r="V1349">
        <v>4.7343580000000003</v>
      </c>
      <c r="W1349" t="s">
        <v>485</v>
      </c>
      <c r="X1349" t="s">
        <v>486</v>
      </c>
      <c r="Z1349" s="9" t="s">
        <v>487</v>
      </c>
      <c r="AA1349" s="9">
        <v>51.362836999999999</v>
      </c>
      <c r="AB1349" s="9">
        <v>9.4200000000000006E-2</v>
      </c>
      <c r="AC1349" t="s">
        <v>79</v>
      </c>
      <c r="AD1349">
        <v>505</v>
      </c>
      <c r="AG1349" s="1">
        <f t="shared" si="56"/>
        <v>0</v>
      </c>
      <c r="AJ1349">
        <v>0</v>
      </c>
      <c r="AK1349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T1349">
        <v>0</v>
      </c>
      <c r="AU1349" s="4">
        <v>0</v>
      </c>
      <c r="AV1349" s="4">
        <v>61.97</v>
      </c>
      <c r="AW1349" s="4">
        <v>61.97</v>
      </c>
      <c r="AY1349" t="s">
        <v>80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 t="s">
        <v>81</v>
      </c>
      <c r="BJ1349" s="6">
        <v>45906</v>
      </c>
      <c r="BK1349" t="s">
        <v>84</v>
      </c>
      <c r="BL1349" t="s">
        <v>85</v>
      </c>
      <c r="BM1349" t="s">
        <v>253</v>
      </c>
      <c r="BN1349" t="s">
        <v>234</v>
      </c>
      <c r="BP1349">
        <v>2025</v>
      </c>
      <c r="BQ1349" t="s">
        <v>235</v>
      </c>
      <c r="BR1349" t="s">
        <v>254</v>
      </c>
    </row>
    <row r="1350" spans="1:70" x14ac:dyDescent="0.25">
      <c r="A1350">
        <v>6631280110</v>
      </c>
      <c r="B1350">
        <v>1933423421</v>
      </c>
      <c r="C1350" t="s">
        <v>66</v>
      </c>
      <c r="D1350" s="4">
        <v>25.9</v>
      </c>
      <c r="E1350" s="5">
        <v>45902</v>
      </c>
      <c r="F1350" s="5">
        <v>45886</v>
      </c>
      <c r="G1350">
        <v>1378</v>
      </c>
      <c r="H1350" t="s">
        <v>67</v>
      </c>
      <c r="I1350" t="s">
        <v>473</v>
      </c>
      <c r="J1350" t="s">
        <v>69</v>
      </c>
      <c r="K1350" t="s">
        <v>70</v>
      </c>
      <c r="L1350" t="s">
        <v>71</v>
      </c>
      <c r="M1350" t="s">
        <v>72</v>
      </c>
      <c r="P1350" t="s">
        <v>73</v>
      </c>
      <c r="Q1350" t="s">
        <v>74</v>
      </c>
      <c r="S1350">
        <v>3001</v>
      </c>
      <c r="T1350" t="s">
        <v>75</v>
      </c>
      <c r="U1350">
        <v>50.852811000000003</v>
      </c>
      <c r="V1350">
        <v>4.7343580000000003</v>
      </c>
      <c r="W1350" t="s">
        <v>474</v>
      </c>
      <c r="X1350" t="s">
        <v>475</v>
      </c>
      <c r="Z1350" s="9">
        <v>2060</v>
      </c>
      <c r="AA1350" s="9">
        <v>-33.831344999999999</v>
      </c>
      <c r="AB1350" s="9">
        <v>151.20676700000001</v>
      </c>
      <c r="AC1350" t="s">
        <v>476</v>
      </c>
      <c r="AD1350">
        <v>11</v>
      </c>
      <c r="AE1350" s="1" t="s">
        <v>477</v>
      </c>
      <c r="AF1350" s="1" t="s">
        <v>478</v>
      </c>
      <c r="AG1350" s="1">
        <f t="shared" si="56"/>
        <v>0</v>
      </c>
      <c r="AJ1350">
        <v>0</v>
      </c>
      <c r="AK1350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T1350">
        <v>0</v>
      </c>
      <c r="AU1350" s="4">
        <v>0</v>
      </c>
      <c r="AV1350" s="4">
        <v>25.9</v>
      </c>
      <c r="AW1350" s="4">
        <v>25.9</v>
      </c>
      <c r="AY1350" t="s">
        <v>80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 t="s">
        <v>81</v>
      </c>
      <c r="BJ1350" s="6">
        <v>45906</v>
      </c>
      <c r="BK1350" t="s">
        <v>84</v>
      </c>
      <c r="BL1350" t="s">
        <v>85</v>
      </c>
      <c r="BM1350" t="s">
        <v>239</v>
      </c>
      <c r="BN1350" t="s">
        <v>234</v>
      </c>
      <c r="BP1350">
        <v>2025</v>
      </c>
      <c r="BQ1350" t="s">
        <v>235</v>
      </c>
      <c r="BR1350" t="s">
        <v>240</v>
      </c>
    </row>
    <row r="1351" spans="1:70" x14ac:dyDescent="0.25">
      <c r="A1351">
        <v>6631280109</v>
      </c>
      <c r="B1351">
        <v>1933423421</v>
      </c>
      <c r="C1351" t="s">
        <v>66</v>
      </c>
      <c r="D1351" s="4">
        <v>25.9</v>
      </c>
      <c r="E1351" s="5">
        <v>45902</v>
      </c>
      <c r="F1351" s="5">
        <v>45886</v>
      </c>
      <c r="G1351">
        <v>1378</v>
      </c>
      <c r="H1351" t="s">
        <v>67</v>
      </c>
      <c r="I1351" t="s">
        <v>473</v>
      </c>
      <c r="J1351" t="s">
        <v>69</v>
      </c>
      <c r="K1351" t="s">
        <v>70</v>
      </c>
      <c r="L1351" t="s">
        <v>71</v>
      </c>
      <c r="M1351" t="s">
        <v>72</v>
      </c>
      <c r="P1351" t="s">
        <v>73</v>
      </c>
      <c r="Q1351" t="s">
        <v>74</v>
      </c>
      <c r="S1351">
        <v>3001</v>
      </c>
      <c r="T1351" t="s">
        <v>75</v>
      </c>
      <c r="U1351">
        <v>50.852811000000003</v>
      </c>
      <c r="V1351">
        <v>4.7343580000000003</v>
      </c>
      <c r="W1351" t="s">
        <v>474</v>
      </c>
      <c r="X1351" t="s">
        <v>475</v>
      </c>
      <c r="Z1351" s="9">
        <v>2060</v>
      </c>
      <c r="AA1351" s="9">
        <v>-33.831344999999999</v>
      </c>
      <c r="AB1351" s="9">
        <v>151.20676700000001</v>
      </c>
      <c r="AC1351" t="s">
        <v>476</v>
      </c>
      <c r="AD1351">
        <v>11</v>
      </c>
      <c r="AE1351" s="1" t="s">
        <v>477</v>
      </c>
      <c r="AF1351" s="1" t="s">
        <v>478</v>
      </c>
      <c r="AG1351" s="1">
        <f t="shared" si="56"/>
        <v>0</v>
      </c>
      <c r="AJ1351">
        <v>0</v>
      </c>
      <c r="AK1351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T1351">
        <v>0</v>
      </c>
      <c r="AU1351" s="4">
        <v>0</v>
      </c>
      <c r="AV1351" s="4">
        <v>25.9</v>
      </c>
      <c r="AW1351" s="4">
        <v>25.9</v>
      </c>
      <c r="AY1351" t="s">
        <v>80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 t="s">
        <v>81</v>
      </c>
      <c r="BJ1351" s="6">
        <v>45906</v>
      </c>
      <c r="BK1351" t="s">
        <v>84</v>
      </c>
      <c r="BL1351" t="s">
        <v>85</v>
      </c>
      <c r="BM1351" t="s">
        <v>239</v>
      </c>
      <c r="BN1351" t="s">
        <v>234</v>
      </c>
      <c r="BP1351">
        <v>2025</v>
      </c>
      <c r="BQ1351" t="s">
        <v>235</v>
      </c>
      <c r="BR1351" t="s">
        <v>240</v>
      </c>
    </row>
    <row r="1352" spans="1:70" x14ac:dyDescent="0.25">
      <c r="A1352">
        <v>6631280115</v>
      </c>
      <c r="B1352">
        <v>1933423421</v>
      </c>
      <c r="C1352" t="s">
        <v>66</v>
      </c>
      <c r="D1352" s="4">
        <v>26</v>
      </c>
      <c r="E1352" s="5">
        <v>45902</v>
      </c>
      <c r="F1352" s="5">
        <v>45894</v>
      </c>
      <c r="G1352">
        <v>1378</v>
      </c>
      <c r="H1352" t="s">
        <v>67</v>
      </c>
      <c r="I1352" t="s">
        <v>473</v>
      </c>
      <c r="J1352" t="s">
        <v>69</v>
      </c>
      <c r="K1352" t="s">
        <v>70</v>
      </c>
      <c r="L1352" t="s">
        <v>71</v>
      </c>
      <c r="M1352" t="s">
        <v>72</v>
      </c>
      <c r="P1352" t="s">
        <v>73</v>
      </c>
      <c r="Q1352" t="s">
        <v>74</v>
      </c>
      <c r="S1352">
        <v>3001</v>
      </c>
      <c r="T1352" t="s">
        <v>75</v>
      </c>
      <c r="U1352">
        <v>50.852811000000003</v>
      </c>
      <c r="V1352">
        <v>4.7343580000000003</v>
      </c>
      <c r="W1352" t="s">
        <v>474</v>
      </c>
      <c r="X1352" t="s">
        <v>475</v>
      </c>
      <c r="Z1352" s="9">
        <v>2060</v>
      </c>
      <c r="AA1352" s="9">
        <v>-33.831344999999999</v>
      </c>
      <c r="AB1352" s="9">
        <v>151.20676700000001</v>
      </c>
      <c r="AC1352" t="s">
        <v>476</v>
      </c>
      <c r="AD1352">
        <v>11</v>
      </c>
      <c r="AE1352" s="1" t="s">
        <v>477</v>
      </c>
      <c r="AF1352" s="1" t="s">
        <v>478</v>
      </c>
      <c r="AG1352" s="1">
        <f t="shared" si="56"/>
        <v>0</v>
      </c>
      <c r="AJ1352">
        <v>0</v>
      </c>
      <c r="AK1352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T1352">
        <v>0</v>
      </c>
      <c r="AU1352" s="4">
        <v>0</v>
      </c>
      <c r="AV1352" s="4">
        <v>26</v>
      </c>
      <c r="AW1352" s="4">
        <v>26</v>
      </c>
      <c r="AY1352" t="s">
        <v>80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 t="s">
        <v>81</v>
      </c>
      <c r="BJ1352" s="6">
        <v>45906</v>
      </c>
      <c r="BK1352" t="s">
        <v>84</v>
      </c>
      <c r="BL1352" t="s">
        <v>85</v>
      </c>
      <c r="BM1352" t="s">
        <v>233</v>
      </c>
      <c r="BN1352" t="s">
        <v>234</v>
      </c>
      <c r="BP1352">
        <v>2025</v>
      </c>
      <c r="BQ1352" t="s">
        <v>235</v>
      </c>
      <c r="BR1352" t="s">
        <v>236</v>
      </c>
    </row>
    <row r="1353" spans="1:70" x14ac:dyDescent="0.25">
      <c r="A1353">
        <v>6631280108</v>
      </c>
      <c r="B1353">
        <v>1933423421</v>
      </c>
      <c r="C1353" t="s">
        <v>66</v>
      </c>
      <c r="D1353" s="4">
        <v>25.9</v>
      </c>
      <c r="E1353" s="5">
        <v>45902</v>
      </c>
      <c r="F1353" s="5">
        <v>45886</v>
      </c>
      <c r="G1353">
        <v>1378</v>
      </c>
      <c r="H1353" t="s">
        <v>67</v>
      </c>
      <c r="I1353" t="s">
        <v>473</v>
      </c>
      <c r="J1353" t="s">
        <v>69</v>
      </c>
      <c r="K1353" t="s">
        <v>70</v>
      </c>
      <c r="L1353" t="s">
        <v>71</v>
      </c>
      <c r="M1353" t="s">
        <v>72</v>
      </c>
      <c r="P1353" t="s">
        <v>73</v>
      </c>
      <c r="Q1353" t="s">
        <v>74</v>
      </c>
      <c r="S1353">
        <v>3001</v>
      </c>
      <c r="T1353" t="s">
        <v>75</v>
      </c>
      <c r="U1353">
        <v>50.852811000000003</v>
      </c>
      <c r="V1353">
        <v>4.7343580000000003</v>
      </c>
      <c r="W1353" t="s">
        <v>474</v>
      </c>
      <c r="X1353" t="s">
        <v>475</v>
      </c>
      <c r="Z1353" s="9">
        <v>2060</v>
      </c>
      <c r="AA1353" s="9">
        <v>-33.831344999999999</v>
      </c>
      <c r="AB1353" s="9">
        <v>151.20676700000001</v>
      </c>
      <c r="AC1353" t="s">
        <v>476</v>
      </c>
      <c r="AD1353">
        <v>11</v>
      </c>
      <c r="AE1353" s="1" t="s">
        <v>477</v>
      </c>
      <c r="AF1353" s="1" t="s">
        <v>478</v>
      </c>
      <c r="AG1353" s="1">
        <f t="shared" si="56"/>
        <v>0</v>
      </c>
      <c r="AJ1353">
        <v>0</v>
      </c>
      <c r="AK1353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T1353">
        <v>0</v>
      </c>
      <c r="AU1353" s="4">
        <v>0</v>
      </c>
      <c r="AV1353" s="4">
        <v>25.9</v>
      </c>
      <c r="AW1353" s="4">
        <v>25.9</v>
      </c>
      <c r="AY1353" t="s">
        <v>80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 t="s">
        <v>81</v>
      </c>
      <c r="BJ1353" s="6">
        <v>45906</v>
      </c>
      <c r="BK1353" t="s">
        <v>84</v>
      </c>
      <c r="BL1353" t="s">
        <v>85</v>
      </c>
      <c r="BM1353" t="s">
        <v>239</v>
      </c>
      <c r="BN1353" t="s">
        <v>234</v>
      </c>
      <c r="BP1353">
        <v>2025</v>
      </c>
      <c r="BQ1353" t="s">
        <v>235</v>
      </c>
      <c r="BR1353" t="s">
        <v>240</v>
      </c>
    </row>
    <row r="1354" spans="1:70" x14ac:dyDescent="0.25">
      <c r="A1354">
        <v>6631280112</v>
      </c>
      <c r="B1354">
        <v>1933423421</v>
      </c>
      <c r="C1354" t="s">
        <v>66</v>
      </c>
      <c r="D1354" s="4">
        <v>25.9</v>
      </c>
      <c r="E1354" s="5">
        <v>45902</v>
      </c>
      <c r="F1354" s="5">
        <v>45887</v>
      </c>
      <c r="G1354">
        <v>1378</v>
      </c>
      <c r="H1354" t="s">
        <v>67</v>
      </c>
      <c r="I1354" t="s">
        <v>473</v>
      </c>
      <c r="J1354" t="s">
        <v>69</v>
      </c>
      <c r="K1354" t="s">
        <v>70</v>
      </c>
      <c r="L1354" t="s">
        <v>71</v>
      </c>
      <c r="M1354" t="s">
        <v>72</v>
      </c>
      <c r="P1354" t="s">
        <v>73</v>
      </c>
      <c r="Q1354" t="s">
        <v>74</v>
      </c>
      <c r="S1354">
        <v>3001</v>
      </c>
      <c r="T1354" t="s">
        <v>75</v>
      </c>
      <c r="U1354">
        <v>50.852811000000003</v>
      </c>
      <c r="V1354">
        <v>4.7343580000000003</v>
      </c>
      <c r="W1354" t="s">
        <v>479</v>
      </c>
      <c r="X1354" t="s">
        <v>480</v>
      </c>
      <c r="Z1354" s="9">
        <v>3153</v>
      </c>
      <c r="AA1354" s="9">
        <v>-37.839565</v>
      </c>
      <c r="AB1354" s="9">
        <v>145.28458000000001</v>
      </c>
      <c r="AC1354" t="s">
        <v>476</v>
      </c>
      <c r="AD1354">
        <v>11</v>
      </c>
      <c r="AE1354" s="1" t="s">
        <v>477</v>
      </c>
      <c r="AF1354" s="1" t="s">
        <v>478</v>
      </c>
      <c r="AG1354" s="1">
        <f t="shared" si="56"/>
        <v>0</v>
      </c>
      <c r="AJ1354">
        <v>0</v>
      </c>
      <c r="AK135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T1354">
        <v>0</v>
      </c>
      <c r="AU1354" s="4">
        <v>0</v>
      </c>
      <c r="AV1354" s="4">
        <v>25.9</v>
      </c>
      <c r="AW1354" s="4">
        <v>25.9</v>
      </c>
      <c r="AY1354" t="s">
        <v>80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 t="s">
        <v>81</v>
      </c>
      <c r="BJ1354" s="6">
        <v>45906</v>
      </c>
      <c r="BK1354" t="s">
        <v>84</v>
      </c>
      <c r="BL1354" t="s">
        <v>85</v>
      </c>
      <c r="BM1354" t="s">
        <v>239</v>
      </c>
      <c r="BN1354" t="s">
        <v>234</v>
      </c>
      <c r="BP1354">
        <v>2025</v>
      </c>
      <c r="BQ1354" t="s">
        <v>235</v>
      </c>
      <c r="BR1354" t="s">
        <v>240</v>
      </c>
    </row>
    <row r="1355" spans="1:70" x14ac:dyDescent="0.25">
      <c r="A1355">
        <v>6631280113</v>
      </c>
      <c r="B1355">
        <v>1933423421</v>
      </c>
      <c r="C1355" t="s">
        <v>66</v>
      </c>
      <c r="D1355" s="4">
        <v>26</v>
      </c>
      <c r="E1355" s="5">
        <v>45902</v>
      </c>
      <c r="F1355" s="5">
        <v>45890</v>
      </c>
      <c r="G1355">
        <v>1378</v>
      </c>
      <c r="H1355" t="s">
        <v>67</v>
      </c>
      <c r="I1355" t="s">
        <v>473</v>
      </c>
      <c r="J1355" t="s">
        <v>69</v>
      </c>
      <c r="K1355" t="s">
        <v>70</v>
      </c>
      <c r="L1355" t="s">
        <v>71</v>
      </c>
      <c r="M1355" t="s">
        <v>72</v>
      </c>
      <c r="P1355" t="s">
        <v>73</v>
      </c>
      <c r="Q1355" t="s">
        <v>74</v>
      </c>
      <c r="S1355">
        <v>3001</v>
      </c>
      <c r="T1355" t="s">
        <v>75</v>
      </c>
      <c r="U1355">
        <v>50.852811000000003</v>
      </c>
      <c r="V1355">
        <v>4.7343580000000003</v>
      </c>
      <c r="W1355" t="s">
        <v>474</v>
      </c>
      <c r="X1355" t="s">
        <v>475</v>
      </c>
      <c r="Z1355" s="9">
        <v>2060</v>
      </c>
      <c r="AA1355" s="9">
        <v>-33.831344999999999</v>
      </c>
      <c r="AB1355" s="9">
        <v>151.20676700000001</v>
      </c>
      <c r="AC1355" t="s">
        <v>476</v>
      </c>
      <c r="AD1355">
        <v>11</v>
      </c>
      <c r="AE1355" s="1" t="s">
        <v>477</v>
      </c>
      <c r="AF1355" s="1" t="s">
        <v>478</v>
      </c>
      <c r="AG1355" s="1">
        <f t="shared" si="56"/>
        <v>0</v>
      </c>
      <c r="AJ1355">
        <v>0</v>
      </c>
      <c r="AK1355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T1355">
        <v>0</v>
      </c>
      <c r="AU1355" s="4">
        <v>0</v>
      </c>
      <c r="AV1355" s="4">
        <v>26</v>
      </c>
      <c r="AW1355" s="4">
        <v>26</v>
      </c>
      <c r="AY1355" t="s">
        <v>80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 t="s">
        <v>81</v>
      </c>
      <c r="BJ1355" s="6">
        <v>45906</v>
      </c>
      <c r="BK1355" t="s">
        <v>84</v>
      </c>
      <c r="BL1355" t="s">
        <v>85</v>
      </c>
      <c r="BM1355" t="s">
        <v>239</v>
      </c>
      <c r="BN1355" t="s">
        <v>234</v>
      </c>
      <c r="BP1355">
        <v>2025</v>
      </c>
      <c r="BQ1355" t="s">
        <v>235</v>
      </c>
      <c r="BR1355" t="s">
        <v>240</v>
      </c>
    </row>
    <row r="1356" spans="1:70" x14ac:dyDescent="0.25">
      <c r="A1356">
        <v>6631280111</v>
      </c>
      <c r="B1356">
        <v>1933423421</v>
      </c>
      <c r="C1356" t="s">
        <v>66</v>
      </c>
      <c r="D1356" s="4">
        <v>25.9</v>
      </c>
      <c r="E1356" s="5">
        <v>45902</v>
      </c>
      <c r="F1356" s="5">
        <v>45886</v>
      </c>
      <c r="G1356">
        <v>1378</v>
      </c>
      <c r="H1356" t="s">
        <v>67</v>
      </c>
      <c r="I1356" t="s">
        <v>473</v>
      </c>
      <c r="J1356" t="s">
        <v>69</v>
      </c>
      <c r="K1356" t="s">
        <v>70</v>
      </c>
      <c r="L1356" t="s">
        <v>71</v>
      </c>
      <c r="M1356" t="s">
        <v>72</v>
      </c>
      <c r="P1356" t="s">
        <v>73</v>
      </c>
      <c r="Q1356" t="s">
        <v>74</v>
      </c>
      <c r="S1356">
        <v>3001</v>
      </c>
      <c r="T1356" t="s">
        <v>75</v>
      </c>
      <c r="U1356">
        <v>50.852811000000003</v>
      </c>
      <c r="V1356">
        <v>4.7343580000000003</v>
      </c>
      <c r="W1356" t="s">
        <v>474</v>
      </c>
      <c r="X1356" t="s">
        <v>475</v>
      </c>
      <c r="Z1356" s="9">
        <v>2060</v>
      </c>
      <c r="AA1356" s="9">
        <v>-33.831344999999999</v>
      </c>
      <c r="AB1356" s="9">
        <v>151.20676700000001</v>
      </c>
      <c r="AC1356" t="s">
        <v>476</v>
      </c>
      <c r="AD1356">
        <v>11</v>
      </c>
      <c r="AE1356" s="1" t="s">
        <v>477</v>
      </c>
      <c r="AF1356" s="1" t="s">
        <v>478</v>
      </c>
      <c r="AG1356" s="1">
        <f t="shared" si="56"/>
        <v>0</v>
      </c>
      <c r="AJ1356">
        <v>0</v>
      </c>
      <c r="AK1356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T1356">
        <v>0</v>
      </c>
      <c r="AU1356" s="4">
        <v>0</v>
      </c>
      <c r="AV1356" s="4">
        <v>25.9</v>
      </c>
      <c r="AW1356" s="4">
        <v>25.9</v>
      </c>
      <c r="AY1356" t="s">
        <v>80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 t="s">
        <v>81</v>
      </c>
      <c r="BJ1356" s="6">
        <v>45906</v>
      </c>
      <c r="BK1356" t="s">
        <v>84</v>
      </c>
      <c r="BL1356" t="s">
        <v>85</v>
      </c>
      <c r="BM1356" t="s">
        <v>239</v>
      </c>
      <c r="BN1356" t="s">
        <v>234</v>
      </c>
      <c r="BP1356">
        <v>2025</v>
      </c>
      <c r="BQ1356" t="s">
        <v>235</v>
      </c>
      <c r="BR1356" t="s">
        <v>240</v>
      </c>
    </row>
    <row r="1357" spans="1:70" x14ac:dyDescent="0.25">
      <c r="A1357">
        <v>6631280114</v>
      </c>
      <c r="B1357">
        <v>1933423421</v>
      </c>
      <c r="C1357" t="s">
        <v>66</v>
      </c>
      <c r="D1357" s="4">
        <v>26</v>
      </c>
      <c r="E1357" s="5">
        <v>45902</v>
      </c>
      <c r="F1357" s="5">
        <v>45892</v>
      </c>
      <c r="G1357">
        <v>1378</v>
      </c>
      <c r="H1357" t="s">
        <v>67</v>
      </c>
      <c r="I1357" t="s">
        <v>473</v>
      </c>
      <c r="J1357" t="s">
        <v>69</v>
      </c>
      <c r="K1357" t="s">
        <v>70</v>
      </c>
      <c r="L1357" t="s">
        <v>71</v>
      </c>
      <c r="M1357" t="s">
        <v>72</v>
      </c>
      <c r="P1357" t="s">
        <v>73</v>
      </c>
      <c r="Q1357" t="s">
        <v>74</v>
      </c>
      <c r="S1357">
        <v>3001</v>
      </c>
      <c r="T1357" t="s">
        <v>75</v>
      </c>
      <c r="U1357">
        <v>50.852811000000003</v>
      </c>
      <c r="V1357">
        <v>4.7343580000000003</v>
      </c>
      <c r="W1357" t="s">
        <v>481</v>
      </c>
      <c r="X1357" t="s">
        <v>482</v>
      </c>
      <c r="Z1357" s="9">
        <v>5031</v>
      </c>
      <c r="AA1357" s="9">
        <v>-34.922316000000002</v>
      </c>
      <c r="AB1357" s="9">
        <v>138.55852200000001</v>
      </c>
      <c r="AC1357" t="s">
        <v>476</v>
      </c>
      <c r="AD1357">
        <v>11</v>
      </c>
      <c r="AE1357" s="1" t="s">
        <v>477</v>
      </c>
      <c r="AF1357" s="1" t="s">
        <v>478</v>
      </c>
      <c r="AG1357" s="1">
        <f t="shared" si="56"/>
        <v>0</v>
      </c>
      <c r="AJ1357">
        <v>0</v>
      </c>
      <c r="AK1357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T1357">
        <v>0</v>
      </c>
      <c r="AU1357" s="4">
        <v>0</v>
      </c>
      <c r="AV1357" s="4">
        <v>26</v>
      </c>
      <c r="AW1357" s="4">
        <v>26</v>
      </c>
      <c r="AY1357" t="s">
        <v>80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 t="s">
        <v>81</v>
      </c>
      <c r="BJ1357" s="6">
        <v>45906</v>
      </c>
      <c r="BK1357" t="s">
        <v>84</v>
      </c>
      <c r="BL1357" t="s">
        <v>85</v>
      </c>
      <c r="BM1357" t="s">
        <v>233</v>
      </c>
      <c r="BN1357" t="s">
        <v>234</v>
      </c>
      <c r="BP1357">
        <v>2025</v>
      </c>
      <c r="BQ1357" t="s">
        <v>235</v>
      </c>
      <c r="BR1357" t="s">
        <v>236</v>
      </c>
    </row>
    <row r="1358" spans="1:70" x14ac:dyDescent="0.25">
      <c r="A1358">
        <v>6624072296</v>
      </c>
      <c r="B1358">
        <v>1929962320</v>
      </c>
      <c r="C1358" t="s">
        <v>66</v>
      </c>
      <c r="D1358" s="4">
        <v>25.43</v>
      </c>
      <c r="E1358" s="5">
        <v>45895</v>
      </c>
      <c r="F1358" s="5">
        <v>45880</v>
      </c>
      <c r="G1358">
        <v>1378</v>
      </c>
      <c r="H1358" t="s">
        <v>67</v>
      </c>
      <c r="I1358" t="s">
        <v>473</v>
      </c>
      <c r="J1358" t="s">
        <v>69</v>
      </c>
      <c r="K1358" t="s">
        <v>70</v>
      </c>
      <c r="L1358" t="s">
        <v>71</v>
      </c>
      <c r="M1358" t="s">
        <v>72</v>
      </c>
      <c r="P1358" t="s">
        <v>73</v>
      </c>
      <c r="Q1358" t="s">
        <v>74</v>
      </c>
      <c r="S1358">
        <v>3001</v>
      </c>
      <c r="T1358" t="s">
        <v>75</v>
      </c>
      <c r="U1358">
        <v>50.852811000000003</v>
      </c>
      <c r="V1358">
        <v>4.7343580000000003</v>
      </c>
      <c r="W1358" t="s">
        <v>474</v>
      </c>
      <c r="X1358" t="s">
        <v>475</v>
      </c>
      <c r="Z1358" s="9">
        <v>2060</v>
      </c>
      <c r="AA1358" s="9">
        <v>-33.831344999999999</v>
      </c>
      <c r="AB1358" s="9">
        <v>151.20676700000001</v>
      </c>
      <c r="AC1358" t="s">
        <v>476</v>
      </c>
      <c r="AD1358">
        <v>11</v>
      </c>
      <c r="AE1358" s="1" t="s">
        <v>477</v>
      </c>
      <c r="AF1358" s="1" t="s">
        <v>478</v>
      </c>
      <c r="AG1358" s="1">
        <f t="shared" si="56"/>
        <v>0</v>
      </c>
      <c r="AJ1358">
        <v>0</v>
      </c>
      <c r="AK1358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T1358">
        <v>0</v>
      </c>
      <c r="AU1358" s="4">
        <v>0</v>
      </c>
      <c r="AV1358" s="4">
        <v>25.43</v>
      </c>
      <c r="AW1358" s="4">
        <v>25.43</v>
      </c>
      <c r="AY1358" t="s">
        <v>80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 t="s">
        <v>81</v>
      </c>
      <c r="BJ1358" s="6">
        <v>45899</v>
      </c>
      <c r="BK1358" t="s">
        <v>230</v>
      </c>
      <c r="BL1358" t="s">
        <v>85</v>
      </c>
      <c r="BM1358" t="s">
        <v>253</v>
      </c>
      <c r="BN1358" t="s">
        <v>234</v>
      </c>
      <c r="BP1358">
        <v>2025</v>
      </c>
      <c r="BQ1358" t="s">
        <v>235</v>
      </c>
      <c r="BR1358" t="s">
        <v>254</v>
      </c>
    </row>
    <row r="1359" spans="1:70" x14ac:dyDescent="0.25">
      <c r="A1359">
        <v>6624072295</v>
      </c>
      <c r="B1359">
        <v>1929962320</v>
      </c>
      <c r="C1359" t="s">
        <v>66</v>
      </c>
      <c r="D1359" s="4">
        <v>25.43</v>
      </c>
      <c r="E1359" s="5">
        <v>45895</v>
      </c>
      <c r="F1359" s="5">
        <v>45880</v>
      </c>
      <c r="G1359">
        <v>1378</v>
      </c>
      <c r="H1359" t="s">
        <v>67</v>
      </c>
      <c r="I1359" t="s">
        <v>473</v>
      </c>
      <c r="J1359" t="s">
        <v>69</v>
      </c>
      <c r="K1359" t="s">
        <v>70</v>
      </c>
      <c r="L1359" t="s">
        <v>71</v>
      </c>
      <c r="M1359" t="s">
        <v>72</v>
      </c>
      <c r="P1359" t="s">
        <v>73</v>
      </c>
      <c r="Q1359" t="s">
        <v>74</v>
      </c>
      <c r="S1359">
        <v>3001</v>
      </c>
      <c r="T1359" t="s">
        <v>75</v>
      </c>
      <c r="U1359">
        <v>50.852811000000003</v>
      </c>
      <c r="V1359">
        <v>4.7343580000000003</v>
      </c>
      <c r="W1359" t="s">
        <v>474</v>
      </c>
      <c r="X1359" t="s">
        <v>475</v>
      </c>
      <c r="Z1359" s="9">
        <v>2060</v>
      </c>
      <c r="AA1359" s="9">
        <v>-33.831344999999999</v>
      </c>
      <c r="AB1359" s="9">
        <v>151.20676700000001</v>
      </c>
      <c r="AC1359" t="s">
        <v>476</v>
      </c>
      <c r="AD1359">
        <v>11</v>
      </c>
      <c r="AE1359" s="1" t="s">
        <v>477</v>
      </c>
      <c r="AF1359" s="1" t="s">
        <v>478</v>
      </c>
      <c r="AG1359" s="1">
        <f t="shared" si="56"/>
        <v>0</v>
      </c>
      <c r="AJ1359">
        <v>0</v>
      </c>
      <c r="AK1359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T1359">
        <v>0</v>
      </c>
      <c r="AU1359" s="4">
        <v>0</v>
      </c>
      <c r="AV1359" s="4">
        <v>25.43</v>
      </c>
      <c r="AW1359" s="4">
        <v>25.43</v>
      </c>
      <c r="AY1359" t="s">
        <v>80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 t="s">
        <v>81</v>
      </c>
      <c r="BJ1359" s="6">
        <v>45899</v>
      </c>
      <c r="BK1359" t="s">
        <v>230</v>
      </c>
      <c r="BL1359" t="s">
        <v>85</v>
      </c>
      <c r="BM1359" t="s">
        <v>253</v>
      </c>
      <c r="BN1359" t="s">
        <v>234</v>
      </c>
      <c r="BP1359">
        <v>2025</v>
      </c>
      <c r="BQ1359" t="s">
        <v>235</v>
      </c>
      <c r="BR1359" t="s">
        <v>254</v>
      </c>
    </row>
    <row r="1360" spans="1:70" x14ac:dyDescent="0.25">
      <c r="A1360">
        <v>6624072294</v>
      </c>
      <c r="B1360">
        <v>1929962320</v>
      </c>
      <c r="C1360" t="s">
        <v>66</v>
      </c>
      <c r="D1360" s="4">
        <v>25.43</v>
      </c>
      <c r="E1360" s="5">
        <v>45895</v>
      </c>
      <c r="F1360" s="5">
        <v>45880</v>
      </c>
      <c r="G1360">
        <v>1378</v>
      </c>
      <c r="H1360" t="s">
        <v>67</v>
      </c>
      <c r="I1360" t="s">
        <v>473</v>
      </c>
      <c r="J1360" t="s">
        <v>69</v>
      </c>
      <c r="K1360" t="s">
        <v>70</v>
      </c>
      <c r="L1360" t="s">
        <v>71</v>
      </c>
      <c r="M1360" t="s">
        <v>72</v>
      </c>
      <c r="P1360" t="s">
        <v>73</v>
      </c>
      <c r="Q1360" t="s">
        <v>74</v>
      </c>
      <c r="S1360">
        <v>3001</v>
      </c>
      <c r="T1360" t="s">
        <v>75</v>
      </c>
      <c r="U1360">
        <v>50.852811000000003</v>
      </c>
      <c r="V1360">
        <v>4.7343580000000003</v>
      </c>
      <c r="W1360" t="s">
        <v>474</v>
      </c>
      <c r="X1360" t="s">
        <v>475</v>
      </c>
      <c r="Z1360" s="9">
        <v>2060</v>
      </c>
      <c r="AA1360" s="9">
        <v>-33.831344999999999</v>
      </c>
      <c r="AB1360" s="9">
        <v>151.20676700000001</v>
      </c>
      <c r="AC1360" t="s">
        <v>476</v>
      </c>
      <c r="AD1360">
        <v>11</v>
      </c>
      <c r="AE1360" s="1" t="s">
        <v>477</v>
      </c>
      <c r="AF1360" s="1" t="s">
        <v>478</v>
      </c>
      <c r="AG1360" s="1">
        <f t="shared" si="56"/>
        <v>0</v>
      </c>
      <c r="AJ1360">
        <v>0</v>
      </c>
      <c r="AK1360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T1360">
        <v>0</v>
      </c>
      <c r="AU1360" s="4">
        <v>0</v>
      </c>
      <c r="AV1360" s="4">
        <v>25.43</v>
      </c>
      <c r="AW1360" s="4">
        <v>25.43</v>
      </c>
      <c r="AY1360" t="s">
        <v>80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 t="s">
        <v>81</v>
      </c>
      <c r="BJ1360" s="6">
        <v>45899</v>
      </c>
      <c r="BK1360" t="s">
        <v>230</v>
      </c>
      <c r="BL1360" t="s">
        <v>85</v>
      </c>
      <c r="BM1360" t="s">
        <v>253</v>
      </c>
      <c r="BN1360" t="s">
        <v>234</v>
      </c>
      <c r="BP1360">
        <v>2025</v>
      </c>
      <c r="BQ1360" t="s">
        <v>235</v>
      </c>
      <c r="BR1360" t="s">
        <v>254</v>
      </c>
    </row>
    <row r="1361" spans="1:70" x14ac:dyDescent="0.25">
      <c r="A1361">
        <v>6624072293</v>
      </c>
      <c r="B1361">
        <v>1929962320</v>
      </c>
      <c r="C1361" t="s">
        <v>66</v>
      </c>
      <c r="D1361" s="4">
        <v>25.43</v>
      </c>
      <c r="E1361" s="5">
        <v>45895</v>
      </c>
      <c r="F1361" s="5">
        <v>45880</v>
      </c>
      <c r="G1361">
        <v>1378</v>
      </c>
      <c r="H1361" t="s">
        <v>67</v>
      </c>
      <c r="I1361" t="s">
        <v>473</v>
      </c>
      <c r="J1361" t="s">
        <v>69</v>
      </c>
      <c r="K1361" t="s">
        <v>70</v>
      </c>
      <c r="L1361" t="s">
        <v>71</v>
      </c>
      <c r="M1361" t="s">
        <v>72</v>
      </c>
      <c r="P1361" t="s">
        <v>73</v>
      </c>
      <c r="Q1361" t="s">
        <v>74</v>
      </c>
      <c r="S1361">
        <v>3001</v>
      </c>
      <c r="T1361" t="s">
        <v>75</v>
      </c>
      <c r="U1361">
        <v>50.852811000000003</v>
      </c>
      <c r="V1361">
        <v>4.7343580000000003</v>
      </c>
      <c r="W1361" t="s">
        <v>474</v>
      </c>
      <c r="X1361" t="s">
        <v>475</v>
      </c>
      <c r="Z1361" s="9">
        <v>2060</v>
      </c>
      <c r="AA1361" s="9">
        <v>-33.831344999999999</v>
      </c>
      <c r="AB1361" s="9">
        <v>151.20676700000001</v>
      </c>
      <c r="AC1361" t="s">
        <v>476</v>
      </c>
      <c r="AD1361">
        <v>11</v>
      </c>
      <c r="AE1361" s="1" t="s">
        <v>477</v>
      </c>
      <c r="AF1361" s="1" t="s">
        <v>478</v>
      </c>
      <c r="AG1361" s="1">
        <f t="shared" si="56"/>
        <v>0</v>
      </c>
      <c r="AJ1361">
        <v>0</v>
      </c>
      <c r="AK1361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T1361">
        <v>0</v>
      </c>
      <c r="AU1361" s="4">
        <v>0</v>
      </c>
      <c r="AV1361" s="4">
        <v>25.43</v>
      </c>
      <c r="AW1361" s="4">
        <v>25.43</v>
      </c>
      <c r="AY1361" t="s">
        <v>80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 t="s">
        <v>81</v>
      </c>
      <c r="BJ1361" s="6">
        <v>45899</v>
      </c>
      <c r="BK1361" t="s">
        <v>230</v>
      </c>
      <c r="BL1361" t="s">
        <v>85</v>
      </c>
      <c r="BM1361" t="s">
        <v>253</v>
      </c>
      <c r="BN1361" t="s">
        <v>234</v>
      </c>
      <c r="BP1361">
        <v>2025</v>
      </c>
      <c r="BQ1361" t="s">
        <v>235</v>
      </c>
      <c r="BR1361" t="s">
        <v>254</v>
      </c>
    </row>
    <row r="1362" spans="1:70" x14ac:dyDescent="0.25">
      <c r="A1362">
        <v>6624072292</v>
      </c>
      <c r="B1362">
        <v>1929962320</v>
      </c>
      <c r="C1362" t="s">
        <v>66</v>
      </c>
      <c r="D1362" s="4">
        <v>25.43</v>
      </c>
      <c r="E1362" s="5">
        <v>45895</v>
      </c>
      <c r="F1362" s="5">
        <v>45880</v>
      </c>
      <c r="G1362">
        <v>1378</v>
      </c>
      <c r="H1362" t="s">
        <v>67</v>
      </c>
      <c r="I1362" t="s">
        <v>473</v>
      </c>
      <c r="J1362" t="s">
        <v>69</v>
      </c>
      <c r="K1362" t="s">
        <v>70</v>
      </c>
      <c r="L1362" t="s">
        <v>71</v>
      </c>
      <c r="M1362" t="s">
        <v>72</v>
      </c>
      <c r="P1362" t="s">
        <v>73</v>
      </c>
      <c r="Q1362" t="s">
        <v>74</v>
      </c>
      <c r="S1362">
        <v>3001</v>
      </c>
      <c r="T1362" t="s">
        <v>75</v>
      </c>
      <c r="U1362">
        <v>50.852811000000003</v>
      </c>
      <c r="V1362">
        <v>4.7343580000000003</v>
      </c>
      <c r="W1362" t="s">
        <v>474</v>
      </c>
      <c r="X1362" t="s">
        <v>475</v>
      </c>
      <c r="Z1362" s="9">
        <v>2060</v>
      </c>
      <c r="AA1362" s="9">
        <v>-33.831344999999999</v>
      </c>
      <c r="AB1362" s="9">
        <v>151.20676700000001</v>
      </c>
      <c r="AC1362" t="s">
        <v>476</v>
      </c>
      <c r="AD1362">
        <v>11</v>
      </c>
      <c r="AE1362" s="1" t="s">
        <v>477</v>
      </c>
      <c r="AF1362" s="1" t="s">
        <v>478</v>
      </c>
      <c r="AG1362" s="1">
        <f t="shared" si="56"/>
        <v>0</v>
      </c>
      <c r="AJ1362">
        <v>0</v>
      </c>
      <c r="AK1362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T1362">
        <v>0</v>
      </c>
      <c r="AU1362" s="4">
        <v>0</v>
      </c>
      <c r="AV1362" s="4">
        <v>25.43</v>
      </c>
      <c r="AW1362" s="4">
        <v>25.43</v>
      </c>
      <c r="AY1362" t="s">
        <v>80</v>
      </c>
      <c r="BA1362">
        <v>0</v>
      </c>
      <c r="BB1362">
        <v>0</v>
      </c>
      <c r="BC1362">
        <v>0</v>
      </c>
      <c r="BD1362">
        <v>0</v>
      </c>
      <c r="BE1362">
        <v>1</v>
      </c>
      <c r="BF1362" t="s">
        <v>81</v>
      </c>
      <c r="BJ1362" s="6">
        <v>45899</v>
      </c>
      <c r="BK1362" t="s">
        <v>230</v>
      </c>
      <c r="BL1362" t="s">
        <v>85</v>
      </c>
      <c r="BM1362" t="s">
        <v>253</v>
      </c>
      <c r="BN1362" t="s">
        <v>234</v>
      </c>
      <c r="BP1362">
        <v>2025</v>
      </c>
      <c r="BQ1362" t="s">
        <v>235</v>
      </c>
      <c r="BR1362" t="s">
        <v>254</v>
      </c>
    </row>
    <row r="1363" spans="1:70" x14ac:dyDescent="0.25">
      <c r="A1363">
        <v>6624072290</v>
      </c>
      <c r="B1363">
        <v>1929962320</v>
      </c>
      <c r="C1363" t="s">
        <v>66</v>
      </c>
      <c r="D1363" s="4">
        <v>25.43</v>
      </c>
      <c r="E1363" s="5">
        <v>45895</v>
      </c>
      <c r="F1363" s="5">
        <v>45880</v>
      </c>
      <c r="G1363">
        <v>1378</v>
      </c>
      <c r="H1363" t="s">
        <v>67</v>
      </c>
      <c r="I1363" t="s">
        <v>473</v>
      </c>
      <c r="J1363" t="s">
        <v>69</v>
      </c>
      <c r="K1363" t="s">
        <v>70</v>
      </c>
      <c r="L1363" t="s">
        <v>71</v>
      </c>
      <c r="M1363" t="s">
        <v>72</v>
      </c>
      <c r="P1363" t="s">
        <v>73</v>
      </c>
      <c r="Q1363" t="s">
        <v>74</v>
      </c>
      <c r="S1363">
        <v>3001</v>
      </c>
      <c r="T1363" t="s">
        <v>75</v>
      </c>
      <c r="U1363">
        <v>50.852811000000003</v>
      </c>
      <c r="V1363">
        <v>4.7343580000000003</v>
      </c>
      <c r="W1363" t="s">
        <v>474</v>
      </c>
      <c r="X1363" t="s">
        <v>475</v>
      </c>
      <c r="Z1363" s="9">
        <v>2060</v>
      </c>
      <c r="AA1363" s="9">
        <v>-33.831344999999999</v>
      </c>
      <c r="AB1363" s="9">
        <v>151.20676700000001</v>
      </c>
      <c r="AC1363" t="s">
        <v>476</v>
      </c>
      <c r="AD1363">
        <v>11</v>
      </c>
      <c r="AE1363" s="1" t="s">
        <v>477</v>
      </c>
      <c r="AF1363" s="1" t="s">
        <v>478</v>
      </c>
      <c r="AG1363" s="1">
        <f t="shared" si="56"/>
        <v>0</v>
      </c>
      <c r="AJ1363">
        <v>0</v>
      </c>
      <c r="AK1363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T1363">
        <v>0</v>
      </c>
      <c r="AU1363" s="4">
        <v>0</v>
      </c>
      <c r="AV1363" s="4">
        <v>25.43</v>
      </c>
      <c r="AW1363" s="4">
        <v>25.43</v>
      </c>
      <c r="AY1363" t="s">
        <v>80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 t="s">
        <v>81</v>
      </c>
      <c r="BJ1363" s="6">
        <v>45899</v>
      </c>
      <c r="BK1363" t="s">
        <v>230</v>
      </c>
      <c r="BL1363" t="s">
        <v>85</v>
      </c>
      <c r="BM1363" t="s">
        <v>253</v>
      </c>
      <c r="BN1363" t="s">
        <v>234</v>
      </c>
      <c r="BP1363">
        <v>2025</v>
      </c>
      <c r="BQ1363" t="s">
        <v>235</v>
      </c>
      <c r="BR1363" t="s">
        <v>254</v>
      </c>
    </row>
    <row r="1364" spans="1:70" x14ac:dyDescent="0.25">
      <c r="A1364">
        <v>6624072301</v>
      </c>
      <c r="B1364">
        <v>1929962320</v>
      </c>
      <c r="C1364" t="s">
        <v>66</v>
      </c>
      <c r="D1364" s="4">
        <v>25.9</v>
      </c>
      <c r="E1364" s="5">
        <v>45895</v>
      </c>
      <c r="F1364" s="5">
        <v>45883</v>
      </c>
      <c r="G1364">
        <v>1378</v>
      </c>
      <c r="H1364" t="s">
        <v>67</v>
      </c>
      <c r="I1364" t="s">
        <v>473</v>
      </c>
      <c r="J1364" t="s">
        <v>69</v>
      </c>
      <c r="K1364" t="s">
        <v>70</v>
      </c>
      <c r="L1364" t="s">
        <v>71</v>
      </c>
      <c r="M1364" t="s">
        <v>72</v>
      </c>
      <c r="P1364" t="s">
        <v>73</v>
      </c>
      <c r="Q1364" t="s">
        <v>74</v>
      </c>
      <c r="S1364">
        <v>3001</v>
      </c>
      <c r="T1364" t="s">
        <v>75</v>
      </c>
      <c r="U1364">
        <v>50.852811000000003</v>
      </c>
      <c r="V1364">
        <v>4.7343580000000003</v>
      </c>
      <c r="W1364" t="s">
        <v>474</v>
      </c>
      <c r="X1364" t="s">
        <v>475</v>
      </c>
      <c r="Z1364" s="9">
        <v>2060</v>
      </c>
      <c r="AA1364" s="9">
        <v>-33.831344999999999</v>
      </c>
      <c r="AB1364" s="9">
        <v>151.20676700000001</v>
      </c>
      <c r="AC1364" t="s">
        <v>476</v>
      </c>
      <c r="AD1364">
        <v>11</v>
      </c>
      <c r="AE1364" s="1" t="s">
        <v>477</v>
      </c>
      <c r="AF1364" s="1" t="s">
        <v>478</v>
      </c>
      <c r="AG1364" s="1">
        <f t="shared" si="56"/>
        <v>0</v>
      </c>
      <c r="AJ1364">
        <v>0</v>
      </c>
      <c r="AK136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T1364">
        <v>0</v>
      </c>
      <c r="AU1364" s="4">
        <v>0</v>
      </c>
      <c r="AV1364" s="4">
        <v>25.9</v>
      </c>
      <c r="AW1364" s="4">
        <v>25.9</v>
      </c>
      <c r="AY1364" t="s">
        <v>80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 t="s">
        <v>81</v>
      </c>
      <c r="BJ1364" s="6">
        <v>45899</v>
      </c>
      <c r="BK1364" t="s">
        <v>230</v>
      </c>
      <c r="BL1364" t="s">
        <v>85</v>
      </c>
      <c r="BM1364" t="s">
        <v>253</v>
      </c>
      <c r="BN1364" t="s">
        <v>234</v>
      </c>
      <c r="BP1364">
        <v>2025</v>
      </c>
      <c r="BQ1364" t="s">
        <v>235</v>
      </c>
      <c r="BR1364" t="s">
        <v>254</v>
      </c>
    </row>
    <row r="1365" spans="1:70" x14ac:dyDescent="0.25">
      <c r="A1365">
        <v>6624072291</v>
      </c>
      <c r="B1365">
        <v>1929962320</v>
      </c>
      <c r="C1365" t="s">
        <v>66</v>
      </c>
      <c r="D1365" s="4">
        <v>25.43</v>
      </c>
      <c r="E1365" s="5">
        <v>45895</v>
      </c>
      <c r="F1365" s="5">
        <v>45880</v>
      </c>
      <c r="G1365">
        <v>1378</v>
      </c>
      <c r="H1365" t="s">
        <v>67</v>
      </c>
      <c r="I1365" t="s">
        <v>473</v>
      </c>
      <c r="J1365" t="s">
        <v>69</v>
      </c>
      <c r="K1365" t="s">
        <v>70</v>
      </c>
      <c r="L1365" t="s">
        <v>71</v>
      </c>
      <c r="M1365" t="s">
        <v>72</v>
      </c>
      <c r="P1365" t="s">
        <v>73</v>
      </c>
      <c r="Q1365" t="s">
        <v>74</v>
      </c>
      <c r="S1365">
        <v>3001</v>
      </c>
      <c r="T1365" t="s">
        <v>75</v>
      </c>
      <c r="U1365">
        <v>50.852811000000003</v>
      </c>
      <c r="V1365">
        <v>4.7343580000000003</v>
      </c>
      <c r="W1365" t="s">
        <v>474</v>
      </c>
      <c r="X1365" t="s">
        <v>475</v>
      </c>
      <c r="Z1365" s="9">
        <v>2060</v>
      </c>
      <c r="AA1365" s="9">
        <v>-33.831344999999999</v>
      </c>
      <c r="AB1365" s="9">
        <v>151.20676700000001</v>
      </c>
      <c r="AC1365" t="s">
        <v>476</v>
      </c>
      <c r="AD1365">
        <v>11</v>
      </c>
      <c r="AE1365" s="1" t="s">
        <v>477</v>
      </c>
      <c r="AF1365" s="1" t="s">
        <v>478</v>
      </c>
      <c r="AG1365" s="1">
        <f t="shared" si="56"/>
        <v>0</v>
      </c>
      <c r="AJ1365">
        <v>0</v>
      </c>
      <c r="AK1365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T1365">
        <v>0</v>
      </c>
      <c r="AU1365" s="4">
        <v>0</v>
      </c>
      <c r="AV1365" s="4">
        <v>25.43</v>
      </c>
      <c r="AW1365" s="4">
        <v>25.43</v>
      </c>
      <c r="AY1365" t="s">
        <v>80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 t="s">
        <v>81</v>
      </c>
      <c r="BJ1365" s="6">
        <v>45899</v>
      </c>
      <c r="BK1365" t="s">
        <v>230</v>
      </c>
      <c r="BL1365" t="s">
        <v>85</v>
      </c>
      <c r="BM1365" t="s">
        <v>253</v>
      </c>
      <c r="BN1365" t="s">
        <v>234</v>
      </c>
      <c r="BP1365">
        <v>2025</v>
      </c>
      <c r="BQ1365" t="s">
        <v>235</v>
      </c>
      <c r="BR1365" t="s">
        <v>254</v>
      </c>
    </row>
    <row r="1366" spans="1:70" x14ac:dyDescent="0.25">
      <c r="A1366">
        <v>6624072289</v>
      </c>
      <c r="B1366">
        <v>1929962320</v>
      </c>
      <c r="C1366" t="s">
        <v>66</v>
      </c>
      <c r="D1366" s="4">
        <v>25.43</v>
      </c>
      <c r="E1366" s="5">
        <v>45895</v>
      </c>
      <c r="F1366" s="5">
        <v>45880</v>
      </c>
      <c r="G1366">
        <v>1378</v>
      </c>
      <c r="H1366" t="s">
        <v>67</v>
      </c>
      <c r="I1366" t="s">
        <v>473</v>
      </c>
      <c r="J1366" t="s">
        <v>69</v>
      </c>
      <c r="K1366" t="s">
        <v>70</v>
      </c>
      <c r="L1366" t="s">
        <v>71</v>
      </c>
      <c r="M1366" t="s">
        <v>72</v>
      </c>
      <c r="P1366" t="s">
        <v>73</v>
      </c>
      <c r="Q1366" t="s">
        <v>74</v>
      </c>
      <c r="S1366">
        <v>3001</v>
      </c>
      <c r="T1366" t="s">
        <v>75</v>
      </c>
      <c r="U1366">
        <v>50.852811000000003</v>
      </c>
      <c r="V1366">
        <v>4.7343580000000003</v>
      </c>
      <c r="W1366" t="s">
        <v>474</v>
      </c>
      <c r="X1366" t="s">
        <v>475</v>
      </c>
      <c r="Z1366" s="9">
        <v>2060</v>
      </c>
      <c r="AA1366" s="9">
        <v>-33.831344999999999</v>
      </c>
      <c r="AB1366" s="9">
        <v>151.20676700000001</v>
      </c>
      <c r="AC1366" t="s">
        <v>476</v>
      </c>
      <c r="AD1366">
        <v>11</v>
      </c>
      <c r="AE1366" s="1" t="s">
        <v>477</v>
      </c>
      <c r="AF1366" s="1" t="s">
        <v>478</v>
      </c>
      <c r="AG1366" s="1">
        <f t="shared" si="56"/>
        <v>0</v>
      </c>
      <c r="AJ1366">
        <v>0</v>
      </c>
      <c r="AK1366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T1366">
        <v>0</v>
      </c>
      <c r="AU1366" s="4">
        <v>0</v>
      </c>
      <c r="AV1366" s="4">
        <v>25.43</v>
      </c>
      <c r="AW1366" s="4">
        <v>25.43</v>
      </c>
      <c r="AY1366" t="s">
        <v>80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 t="s">
        <v>81</v>
      </c>
      <c r="BJ1366" s="6">
        <v>45899</v>
      </c>
      <c r="BK1366" t="s">
        <v>230</v>
      </c>
      <c r="BL1366" t="s">
        <v>85</v>
      </c>
      <c r="BM1366" t="s">
        <v>253</v>
      </c>
      <c r="BN1366" t="s">
        <v>234</v>
      </c>
      <c r="BP1366">
        <v>2025</v>
      </c>
      <c r="BQ1366" t="s">
        <v>235</v>
      </c>
      <c r="BR1366" t="s">
        <v>254</v>
      </c>
    </row>
    <row r="1367" spans="1:70" x14ac:dyDescent="0.25">
      <c r="A1367">
        <v>6624072298</v>
      </c>
      <c r="B1367">
        <v>1929962320</v>
      </c>
      <c r="C1367" t="s">
        <v>66</v>
      </c>
      <c r="D1367" s="4">
        <v>25.43</v>
      </c>
      <c r="E1367" s="5">
        <v>45895</v>
      </c>
      <c r="F1367" s="5">
        <v>45881</v>
      </c>
      <c r="G1367">
        <v>1378</v>
      </c>
      <c r="H1367" t="s">
        <v>67</v>
      </c>
      <c r="I1367" t="s">
        <v>473</v>
      </c>
      <c r="J1367" t="s">
        <v>69</v>
      </c>
      <c r="K1367" t="s">
        <v>70</v>
      </c>
      <c r="L1367" t="s">
        <v>71</v>
      </c>
      <c r="M1367" t="s">
        <v>72</v>
      </c>
      <c r="P1367" t="s">
        <v>73</v>
      </c>
      <c r="Q1367" t="s">
        <v>74</v>
      </c>
      <c r="S1367">
        <v>3001</v>
      </c>
      <c r="T1367" t="s">
        <v>75</v>
      </c>
      <c r="U1367">
        <v>50.852811000000003</v>
      </c>
      <c r="V1367">
        <v>4.7343580000000003</v>
      </c>
      <c r="W1367" t="s">
        <v>481</v>
      </c>
      <c r="X1367" t="s">
        <v>482</v>
      </c>
      <c r="Z1367" s="9">
        <v>5031</v>
      </c>
      <c r="AA1367" s="9">
        <v>-34.922316000000002</v>
      </c>
      <c r="AB1367" s="9">
        <v>138.55852200000001</v>
      </c>
      <c r="AC1367" t="s">
        <v>476</v>
      </c>
      <c r="AD1367">
        <v>11</v>
      </c>
      <c r="AE1367" s="1" t="s">
        <v>477</v>
      </c>
      <c r="AF1367" s="1" t="s">
        <v>478</v>
      </c>
      <c r="AG1367" s="1">
        <f t="shared" si="56"/>
        <v>0</v>
      </c>
      <c r="AJ1367">
        <v>0</v>
      </c>
      <c r="AK1367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T1367">
        <v>0</v>
      </c>
      <c r="AU1367" s="4">
        <v>0</v>
      </c>
      <c r="AV1367" s="4">
        <v>25.43</v>
      </c>
      <c r="AW1367" s="4">
        <v>25.43</v>
      </c>
      <c r="AY1367" t="s">
        <v>80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 t="s">
        <v>81</v>
      </c>
      <c r="BJ1367" s="6">
        <v>45899</v>
      </c>
      <c r="BK1367" t="s">
        <v>230</v>
      </c>
      <c r="BL1367" t="s">
        <v>85</v>
      </c>
      <c r="BM1367" t="s">
        <v>253</v>
      </c>
      <c r="BN1367" t="s">
        <v>234</v>
      </c>
      <c r="BP1367">
        <v>2025</v>
      </c>
      <c r="BQ1367" t="s">
        <v>235</v>
      </c>
      <c r="BR1367" t="s">
        <v>254</v>
      </c>
    </row>
    <row r="1368" spans="1:70" x14ac:dyDescent="0.25">
      <c r="A1368">
        <v>6624072302</v>
      </c>
      <c r="B1368">
        <v>1929962320</v>
      </c>
      <c r="C1368" t="s">
        <v>66</v>
      </c>
      <c r="D1368" s="4">
        <v>25.9</v>
      </c>
      <c r="E1368" s="5">
        <v>45895</v>
      </c>
      <c r="F1368" s="5">
        <v>45884</v>
      </c>
      <c r="G1368">
        <v>1378</v>
      </c>
      <c r="H1368" t="s">
        <v>67</v>
      </c>
      <c r="I1368" t="s">
        <v>473</v>
      </c>
      <c r="J1368" t="s">
        <v>69</v>
      </c>
      <c r="K1368" t="s">
        <v>70</v>
      </c>
      <c r="L1368" t="s">
        <v>71</v>
      </c>
      <c r="M1368" t="s">
        <v>72</v>
      </c>
      <c r="P1368" t="s">
        <v>73</v>
      </c>
      <c r="Q1368" t="s">
        <v>74</v>
      </c>
      <c r="S1368">
        <v>3001</v>
      </c>
      <c r="T1368" t="s">
        <v>75</v>
      </c>
      <c r="U1368">
        <v>50.852811000000003</v>
      </c>
      <c r="V1368">
        <v>4.7343580000000003</v>
      </c>
      <c r="W1368" t="s">
        <v>481</v>
      </c>
      <c r="X1368" t="s">
        <v>482</v>
      </c>
      <c r="Z1368" s="9">
        <v>5031</v>
      </c>
      <c r="AA1368" s="9">
        <v>-34.922316000000002</v>
      </c>
      <c r="AB1368" s="9">
        <v>138.55852200000001</v>
      </c>
      <c r="AC1368" t="s">
        <v>476</v>
      </c>
      <c r="AD1368">
        <v>11</v>
      </c>
      <c r="AE1368" s="1" t="s">
        <v>477</v>
      </c>
      <c r="AF1368" s="1" t="s">
        <v>478</v>
      </c>
      <c r="AG1368" s="1">
        <f t="shared" si="56"/>
        <v>0</v>
      </c>
      <c r="AJ1368">
        <v>0</v>
      </c>
      <c r="AK1368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T1368">
        <v>0</v>
      </c>
      <c r="AU1368" s="4">
        <v>0</v>
      </c>
      <c r="AV1368" s="4">
        <v>25.9</v>
      </c>
      <c r="AW1368" s="4">
        <v>25.9</v>
      </c>
      <c r="AY1368" t="s">
        <v>80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 t="s">
        <v>81</v>
      </c>
      <c r="BJ1368" s="6">
        <v>45899</v>
      </c>
      <c r="BK1368" t="s">
        <v>230</v>
      </c>
      <c r="BL1368" t="s">
        <v>85</v>
      </c>
      <c r="BM1368" t="s">
        <v>253</v>
      </c>
      <c r="BN1368" t="s">
        <v>234</v>
      </c>
      <c r="BP1368">
        <v>2025</v>
      </c>
      <c r="BQ1368" t="s">
        <v>235</v>
      </c>
      <c r="BR1368" t="s">
        <v>254</v>
      </c>
    </row>
    <row r="1369" spans="1:70" x14ac:dyDescent="0.25">
      <c r="A1369">
        <v>6624072288</v>
      </c>
      <c r="B1369">
        <v>1929962320</v>
      </c>
      <c r="C1369" t="s">
        <v>66</v>
      </c>
      <c r="D1369" s="4">
        <v>25.43</v>
      </c>
      <c r="E1369" s="5">
        <v>45895</v>
      </c>
      <c r="F1369" s="5">
        <v>45880</v>
      </c>
      <c r="G1369">
        <v>1378</v>
      </c>
      <c r="H1369" t="s">
        <v>67</v>
      </c>
      <c r="I1369" t="s">
        <v>473</v>
      </c>
      <c r="J1369" t="s">
        <v>69</v>
      </c>
      <c r="K1369" t="s">
        <v>70</v>
      </c>
      <c r="L1369" t="s">
        <v>71</v>
      </c>
      <c r="M1369" t="s">
        <v>72</v>
      </c>
      <c r="P1369" t="s">
        <v>73</v>
      </c>
      <c r="Q1369" t="s">
        <v>74</v>
      </c>
      <c r="S1369">
        <v>3001</v>
      </c>
      <c r="T1369" t="s">
        <v>75</v>
      </c>
      <c r="U1369">
        <v>50.852811000000003</v>
      </c>
      <c r="V1369">
        <v>4.7343580000000003</v>
      </c>
      <c r="W1369" t="s">
        <v>474</v>
      </c>
      <c r="X1369" t="s">
        <v>475</v>
      </c>
      <c r="Z1369" s="9">
        <v>2060</v>
      </c>
      <c r="AA1369" s="9">
        <v>-33.831344999999999</v>
      </c>
      <c r="AB1369" s="9">
        <v>151.20676700000001</v>
      </c>
      <c r="AC1369" t="s">
        <v>476</v>
      </c>
      <c r="AD1369">
        <v>11</v>
      </c>
      <c r="AE1369" s="1" t="s">
        <v>477</v>
      </c>
      <c r="AF1369" s="1" t="s">
        <v>478</v>
      </c>
      <c r="AG1369" s="1">
        <f t="shared" si="56"/>
        <v>0</v>
      </c>
      <c r="AJ1369">
        <v>0</v>
      </c>
      <c r="AK1369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T1369">
        <v>0</v>
      </c>
      <c r="AU1369" s="4">
        <v>0</v>
      </c>
      <c r="AV1369" s="4">
        <v>25.43</v>
      </c>
      <c r="AW1369" s="4">
        <v>25.43</v>
      </c>
      <c r="AY1369" t="s">
        <v>80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 t="s">
        <v>81</v>
      </c>
      <c r="BJ1369" s="6">
        <v>45899</v>
      </c>
      <c r="BK1369" t="s">
        <v>230</v>
      </c>
      <c r="BL1369" t="s">
        <v>85</v>
      </c>
      <c r="BM1369" t="s">
        <v>253</v>
      </c>
      <c r="BN1369" t="s">
        <v>234</v>
      </c>
      <c r="BP1369">
        <v>2025</v>
      </c>
      <c r="BQ1369" t="s">
        <v>235</v>
      </c>
      <c r="BR1369" t="s">
        <v>254</v>
      </c>
    </row>
    <row r="1370" spans="1:70" x14ac:dyDescent="0.25">
      <c r="A1370">
        <v>6624072287</v>
      </c>
      <c r="B1370">
        <v>1929962320</v>
      </c>
      <c r="C1370" t="s">
        <v>66</v>
      </c>
      <c r="D1370" s="4">
        <v>25.43</v>
      </c>
      <c r="E1370" s="5">
        <v>45895</v>
      </c>
      <c r="F1370" s="5">
        <v>45880</v>
      </c>
      <c r="G1370">
        <v>1378</v>
      </c>
      <c r="H1370" t="s">
        <v>67</v>
      </c>
      <c r="I1370" t="s">
        <v>473</v>
      </c>
      <c r="J1370" t="s">
        <v>69</v>
      </c>
      <c r="K1370" t="s">
        <v>70</v>
      </c>
      <c r="L1370" t="s">
        <v>71</v>
      </c>
      <c r="M1370" t="s">
        <v>72</v>
      </c>
      <c r="P1370" t="s">
        <v>73</v>
      </c>
      <c r="Q1370" t="s">
        <v>74</v>
      </c>
      <c r="S1370">
        <v>3001</v>
      </c>
      <c r="T1370" t="s">
        <v>75</v>
      </c>
      <c r="U1370">
        <v>50.852811000000003</v>
      </c>
      <c r="V1370">
        <v>4.7343580000000003</v>
      </c>
      <c r="W1370" t="s">
        <v>474</v>
      </c>
      <c r="X1370" t="s">
        <v>475</v>
      </c>
      <c r="Z1370" s="9">
        <v>2060</v>
      </c>
      <c r="AA1370" s="9">
        <v>-33.831344999999999</v>
      </c>
      <c r="AB1370" s="9">
        <v>151.20676700000001</v>
      </c>
      <c r="AC1370" t="s">
        <v>476</v>
      </c>
      <c r="AD1370">
        <v>11</v>
      </c>
      <c r="AE1370" s="1" t="s">
        <v>477</v>
      </c>
      <c r="AF1370" s="1" t="s">
        <v>478</v>
      </c>
      <c r="AG1370" s="1">
        <f t="shared" si="56"/>
        <v>0</v>
      </c>
      <c r="AJ1370">
        <v>0</v>
      </c>
      <c r="AK1370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T1370">
        <v>0</v>
      </c>
      <c r="AU1370" s="4">
        <v>0</v>
      </c>
      <c r="AV1370" s="4">
        <v>25.43</v>
      </c>
      <c r="AW1370" s="4">
        <v>25.43</v>
      </c>
      <c r="AY1370" t="s">
        <v>80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 t="s">
        <v>81</v>
      </c>
      <c r="BJ1370" s="6">
        <v>45899</v>
      </c>
      <c r="BK1370" t="s">
        <v>230</v>
      </c>
      <c r="BL1370" t="s">
        <v>85</v>
      </c>
      <c r="BM1370" t="s">
        <v>253</v>
      </c>
      <c r="BN1370" t="s">
        <v>234</v>
      </c>
      <c r="BP1370">
        <v>2025</v>
      </c>
      <c r="BQ1370" t="s">
        <v>235</v>
      </c>
      <c r="BR1370" t="s">
        <v>254</v>
      </c>
    </row>
    <row r="1371" spans="1:70" x14ac:dyDescent="0.25">
      <c r="A1371">
        <v>6624072286</v>
      </c>
      <c r="B1371">
        <v>1929962320</v>
      </c>
      <c r="C1371" t="s">
        <v>66</v>
      </c>
      <c r="D1371" s="4">
        <v>25.43</v>
      </c>
      <c r="E1371" s="5">
        <v>45895</v>
      </c>
      <c r="F1371" s="5">
        <v>45880</v>
      </c>
      <c r="G1371">
        <v>1378</v>
      </c>
      <c r="H1371" t="s">
        <v>67</v>
      </c>
      <c r="I1371" t="s">
        <v>473</v>
      </c>
      <c r="J1371" t="s">
        <v>69</v>
      </c>
      <c r="K1371" t="s">
        <v>70</v>
      </c>
      <c r="L1371" t="s">
        <v>71</v>
      </c>
      <c r="M1371" t="s">
        <v>72</v>
      </c>
      <c r="P1371" t="s">
        <v>73</v>
      </c>
      <c r="Q1371" t="s">
        <v>74</v>
      </c>
      <c r="S1371">
        <v>3001</v>
      </c>
      <c r="T1371" t="s">
        <v>75</v>
      </c>
      <c r="U1371">
        <v>50.852811000000003</v>
      </c>
      <c r="V1371">
        <v>4.7343580000000003</v>
      </c>
      <c r="W1371" t="s">
        <v>474</v>
      </c>
      <c r="X1371" t="s">
        <v>475</v>
      </c>
      <c r="Z1371" s="9">
        <v>2060</v>
      </c>
      <c r="AA1371" s="9">
        <v>-33.831344999999999</v>
      </c>
      <c r="AB1371" s="9">
        <v>151.20676700000001</v>
      </c>
      <c r="AC1371" t="s">
        <v>476</v>
      </c>
      <c r="AD1371">
        <v>11</v>
      </c>
      <c r="AE1371" s="1" t="s">
        <v>477</v>
      </c>
      <c r="AF1371" s="1" t="s">
        <v>478</v>
      </c>
      <c r="AG1371" s="1">
        <f t="shared" si="56"/>
        <v>0</v>
      </c>
      <c r="AJ1371">
        <v>0</v>
      </c>
      <c r="AK1371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T1371">
        <v>0</v>
      </c>
      <c r="AU1371" s="4">
        <v>0</v>
      </c>
      <c r="AV1371" s="4">
        <v>25.43</v>
      </c>
      <c r="AW1371" s="4">
        <v>25.43</v>
      </c>
      <c r="AY1371" t="s">
        <v>80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 t="s">
        <v>81</v>
      </c>
      <c r="BJ1371" s="6">
        <v>45899</v>
      </c>
      <c r="BK1371" t="s">
        <v>230</v>
      </c>
      <c r="BL1371" t="s">
        <v>85</v>
      </c>
      <c r="BM1371" t="s">
        <v>253</v>
      </c>
      <c r="BN1371" t="s">
        <v>234</v>
      </c>
      <c r="BP1371">
        <v>2025</v>
      </c>
      <c r="BQ1371" t="s">
        <v>235</v>
      </c>
      <c r="BR1371" t="s">
        <v>254</v>
      </c>
    </row>
    <row r="1372" spans="1:70" x14ac:dyDescent="0.25">
      <c r="A1372">
        <v>6624072297</v>
      </c>
      <c r="B1372">
        <v>1929962320</v>
      </c>
      <c r="C1372" t="s">
        <v>66</v>
      </c>
      <c r="D1372" s="4">
        <v>25.43</v>
      </c>
      <c r="E1372" s="5">
        <v>45895</v>
      </c>
      <c r="F1372" s="5">
        <v>45880</v>
      </c>
      <c r="G1372">
        <v>1378</v>
      </c>
      <c r="H1372" t="s">
        <v>67</v>
      </c>
      <c r="I1372" t="s">
        <v>473</v>
      </c>
      <c r="J1372" t="s">
        <v>69</v>
      </c>
      <c r="K1372" t="s">
        <v>70</v>
      </c>
      <c r="L1372" t="s">
        <v>71</v>
      </c>
      <c r="M1372" t="s">
        <v>72</v>
      </c>
      <c r="P1372" t="s">
        <v>73</v>
      </c>
      <c r="Q1372" t="s">
        <v>74</v>
      </c>
      <c r="S1372">
        <v>3001</v>
      </c>
      <c r="T1372" t="s">
        <v>75</v>
      </c>
      <c r="U1372">
        <v>50.852811000000003</v>
      </c>
      <c r="V1372">
        <v>4.7343580000000003</v>
      </c>
      <c r="W1372" t="s">
        <v>474</v>
      </c>
      <c r="X1372" t="s">
        <v>475</v>
      </c>
      <c r="Z1372" s="9">
        <v>2060</v>
      </c>
      <c r="AA1372" s="9">
        <v>-33.831344999999999</v>
      </c>
      <c r="AB1372" s="9">
        <v>151.20676700000001</v>
      </c>
      <c r="AC1372" t="s">
        <v>476</v>
      </c>
      <c r="AD1372">
        <v>11</v>
      </c>
      <c r="AE1372" s="1" t="s">
        <v>477</v>
      </c>
      <c r="AF1372" s="1" t="s">
        <v>478</v>
      </c>
      <c r="AG1372" s="1">
        <f t="shared" si="56"/>
        <v>0</v>
      </c>
      <c r="AJ1372">
        <v>0</v>
      </c>
      <c r="AK1372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T1372">
        <v>0</v>
      </c>
      <c r="AU1372" s="4">
        <v>0</v>
      </c>
      <c r="AV1372" s="4">
        <v>25.43</v>
      </c>
      <c r="AW1372" s="4">
        <v>25.43</v>
      </c>
      <c r="AY1372" t="s">
        <v>80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 t="s">
        <v>81</v>
      </c>
      <c r="BJ1372" s="6">
        <v>45899</v>
      </c>
      <c r="BK1372" t="s">
        <v>230</v>
      </c>
      <c r="BL1372" t="s">
        <v>85</v>
      </c>
      <c r="BM1372" t="s">
        <v>253</v>
      </c>
      <c r="BN1372" t="s">
        <v>234</v>
      </c>
      <c r="BP1372">
        <v>2025</v>
      </c>
      <c r="BQ1372" t="s">
        <v>235</v>
      </c>
      <c r="BR1372" t="s">
        <v>254</v>
      </c>
    </row>
    <row r="1373" spans="1:70" x14ac:dyDescent="0.25">
      <c r="A1373">
        <v>6624072303</v>
      </c>
      <c r="B1373">
        <v>1929962320</v>
      </c>
      <c r="C1373" t="s">
        <v>66</v>
      </c>
      <c r="D1373" s="4">
        <v>25.9</v>
      </c>
      <c r="E1373" s="5">
        <v>45895</v>
      </c>
      <c r="F1373" s="5">
        <v>45884</v>
      </c>
      <c r="G1373">
        <v>1378</v>
      </c>
      <c r="H1373" t="s">
        <v>67</v>
      </c>
      <c r="I1373" t="s">
        <v>473</v>
      </c>
      <c r="J1373" t="s">
        <v>69</v>
      </c>
      <c r="K1373" t="s">
        <v>70</v>
      </c>
      <c r="L1373" t="s">
        <v>71</v>
      </c>
      <c r="M1373" t="s">
        <v>72</v>
      </c>
      <c r="P1373" t="s">
        <v>73</v>
      </c>
      <c r="Q1373" t="s">
        <v>74</v>
      </c>
      <c r="S1373">
        <v>3001</v>
      </c>
      <c r="T1373" t="s">
        <v>75</v>
      </c>
      <c r="U1373">
        <v>50.852811000000003</v>
      </c>
      <c r="V1373">
        <v>4.7343580000000003</v>
      </c>
      <c r="W1373" t="s">
        <v>481</v>
      </c>
      <c r="X1373" t="s">
        <v>482</v>
      </c>
      <c r="Z1373" s="9">
        <v>5031</v>
      </c>
      <c r="AA1373" s="9">
        <v>-34.922316000000002</v>
      </c>
      <c r="AB1373" s="9">
        <v>138.55852200000001</v>
      </c>
      <c r="AC1373" t="s">
        <v>476</v>
      </c>
      <c r="AD1373">
        <v>11</v>
      </c>
      <c r="AE1373" s="1" t="s">
        <v>477</v>
      </c>
      <c r="AF1373" s="1" t="s">
        <v>478</v>
      </c>
      <c r="AG1373" s="1">
        <f t="shared" si="56"/>
        <v>0</v>
      </c>
      <c r="AJ1373">
        <v>0</v>
      </c>
      <c r="AK1373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T1373">
        <v>0</v>
      </c>
      <c r="AU1373" s="4">
        <v>0</v>
      </c>
      <c r="AV1373" s="4">
        <v>25.9</v>
      </c>
      <c r="AW1373" s="4">
        <v>25.9</v>
      </c>
      <c r="AY1373" t="s">
        <v>80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 t="s">
        <v>81</v>
      </c>
      <c r="BJ1373" s="6">
        <v>45899</v>
      </c>
      <c r="BK1373" t="s">
        <v>230</v>
      </c>
      <c r="BL1373" t="s">
        <v>85</v>
      </c>
      <c r="BM1373" t="s">
        <v>253</v>
      </c>
      <c r="BN1373" t="s">
        <v>234</v>
      </c>
      <c r="BP1373">
        <v>2025</v>
      </c>
      <c r="BQ1373" t="s">
        <v>235</v>
      </c>
      <c r="BR1373" t="s">
        <v>254</v>
      </c>
    </row>
    <row r="1374" spans="1:70" x14ac:dyDescent="0.25">
      <c r="A1374">
        <v>6624072300</v>
      </c>
      <c r="B1374">
        <v>1929962320</v>
      </c>
      <c r="C1374" t="s">
        <v>66</v>
      </c>
      <c r="D1374" s="4">
        <v>25.43</v>
      </c>
      <c r="E1374" s="5">
        <v>45895</v>
      </c>
      <c r="F1374" s="5">
        <v>45881</v>
      </c>
      <c r="G1374">
        <v>1378</v>
      </c>
      <c r="H1374" t="s">
        <v>67</v>
      </c>
      <c r="I1374" t="s">
        <v>473</v>
      </c>
      <c r="J1374" t="s">
        <v>69</v>
      </c>
      <c r="K1374" t="s">
        <v>70</v>
      </c>
      <c r="L1374" t="s">
        <v>71</v>
      </c>
      <c r="M1374" t="s">
        <v>72</v>
      </c>
      <c r="P1374" t="s">
        <v>73</v>
      </c>
      <c r="Q1374" t="s">
        <v>74</v>
      </c>
      <c r="S1374">
        <v>3001</v>
      </c>
      <c r="T1374" t="s">
        <v>75</v>
      </c>
      <c r="U1374">
        <v>50.852811000000003</v>
      </c>
      <c r="V1374">
        <v>4.7343580000000003</v>
      </c>
      <c r="W1374" t="s">
        <v>479</v>
      </c>
      <c r="X1374" t="s">
        <v>480</v>
      </c>
      <c r="Z1374" s="9">
        <v>3153</v>
      </c>
      <c r="AA1374" s="9">
        <v>-37.839565</v>
      </c>
      <c r="AB1374" s="9">
        <v>145.28458000000001</v>
      </c>
      <c r="AC1374" t="s">
        <v>476</v>
      </c>
      <c r="AD1374">
        <v>11</v>
      </c>
      <c r="AE1374" s="1" t="s">
        <v>477</v>
      </c>
      <c r="AF1374" s="1" t="s">
        <v>478</v>
      </c>
      <c r="AG1374" s="1">
        <f t="shared" si="56"/>
        <v>0</v>
      </c>
      <c r="AJ1374">
        <v>0</v>
      </c>
      <c r="AK137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T1374">
        <v>0</v>
      </c>
      <c r="AU1374" s="4">
        <v>0</v>
      </c>
      <c r="AV1374" s="4">
        <v>25.43</v>
      </c>
      <c r="AW1374" s="4">
        <v>25.43</v>
      </c>
      <c r="AY1374" t="s">
        <v>80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 t="s">
        <v>81</v>
      </c>
      <c r="BJ1374" s="6">
        <v>45899</v>
      </c>
      <c r="BK1374" t="s">
        <v>230</v>
      </c>
      <c r="BL1374" t="s">
        <v>85</v>
      </c>
      <c r="BM1374" t="s">
        <v>253</v>
      </c>
      <c r="BN1374" t="s">
        <v>234</v>
      </c>
      <c r="BP1374">
        <v>2025</v>
      </c>
      <c r="BQ1374" t="s">
        <v>235</v>
      </c>
      <c r="BR1374" t="s">
        <v>254</v>
      </c>
    </row>
    <row r="1375" spans="1:70" x14ac:dyDescent="0.25">
      <c r="A1375">
        <v>6624072299</v>
      </c>
      <c r="B1375">
        <v>1929962320</v>
      </c>
      <c r="C1375" t="s">
        <v>66</v>
      </c>
      <c r="D1375" s="4">
        <v>25.43</v>
      </c>
      <c r="E1375" s="5">
        <v>45895</v>
      </c>
      <c r="F1375" s="5">
        <v>45881</v>
      </c>
      <c r="G1375">
        <v>1378</v>
      </c>
      <c r="H1375" t="s">
        <v>67</v>
      </c>
      <c r="I1375" t="s">
        <v>473</v>
      </c>
      <c r="J1375" t="s">
        <v>69</v>
      </c>
      <c r="K1375" t="s">
        <v>70</v>
      </c>
      <c r="L1375" t="s">
        <v>71</v>
      </c>
      <c r="M1375" t="s">
        <v>72</v>
      </c>
      <c r="P1375" t="s">
        <v>73</v>
      </c>
      <c r="Q1375" t="s">
        <v>74</v>
      </c>
      <c r="S1375">
        <v>3001</v>
      </c>
      <c r="T1375" t="s">
        <v>75</v>
      </c>
      <c r="U1375">
        <v>50.852811000000003</v>
      </c>
      <c r="V1375">
        <v>4.7343580000000003</v>
      </c>
      <c r="W1375" t="s">
        <v>481</v>
      </c>
      <c r="X1375" t="s">
        <v>482</v>
      </c>
      <c r="Z1375" s="9">
        <v>5031</v>
      </c>
      <c r="AA1375" s="9">
        <v>-34.922316000000002</v>
      </c>
      <c r="AB1375" s="9">
        <v>138.55852200000001</v>
      </c>
      <c r="AC1375" t="s">
        <v>476</v>
      </c>
      <c r="AD1375">
        <v>11</v>
      </c>
      <c r="AE1375" s="1" t="s">
        <v>477</v>
      </c>
      <c r="AF1375" s="1" t="s">
        <v>478</v>
      </c>
      <c r="AG1375" s="1">
        <f t="shared" si="56"/>
        <v>0</v>
      </c>
      <c r="AJ1375">
        <v>0</v>
      </c>
      <c r="AK1375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T1375">
        <v>0</v>
      </c>
      <c r="AU1375" s="4">
        <v>0</v>
      </c>
      <c r="AV1375" s="4">
        <v>25.43</v>
      </c>
      <c r="AW1375" s="4">
        <v>25.43</v>
      </c>
      <c r="AY1375" t="s">
        <v>80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 t="s">
        <v>81</v>
      </c>
      <c r="BJ1375" s="6">
        <v>45899</v>
      </c>
      <c r="BK1375" t="s">
        <v>230</v>
      </c>
      <c r="BL1375" t="s">
        <v>85</v>
      </c>
      <c r="BM1375" t="s">
        <v>253</v>
      </c>
      <c r="BN1375" t="s">
        <v>234</v>
      </c>
      <c r="BP1375">
        <v>2025</v>
      </c>
      <c r="BQ1375" t="s">
        <v>235</v>
      </c>
      <c r="BR1375" t="s">
        <v>254</v>
      </c>
    </row>
    <row r="1376" spans="1:70" x14ac:dyDescent="0.25">
      <c r="A1376">
        <v>6616981774</v>
      </c>
      <c r="B1376">
        <v>1926877295</v>
      </c>
      <c r="C1376" t="s">
        <v>66</v>
      </c>
      <c r="D1376" s="4">
        <v>25.43</v>
      </c>
      <c r="E1376" s="5">
        <v>45888</v>
      </c>
      <c r="F1376" s="5">
        <v>45877</v>
      </c>
      <c r="G1376">
        <v>1378</v>
      </c>
      <c r="H1376" t="s">
        <v>67</v>
      </c>
      <c r="I1376" t="s">
        <v>473</v>
      </c>
      <c r="J1376" t="s">
        <v>69</v>
      </c>
      <c r="K1376" t="s">
        <v>70</v>
      </c>
      <c r="L1376" t="s">
        <v>71</v>
      </c>
      <c r="M1376" t="s">
        <v>72</v>
      </c>
      <c r="P1376" t="s">
        <v>73</v>
      </c>
      <c r="Q1376" t="s">
        <v>74</v>
      </c>
      <c r="S1376">
        <v>3001</v>
      </c>
      <c r="T1376" t="s">
        <v>75</v>
      </c>
      <c r="U1376">
        <v>50.852811000000003</v>
      </c>
      <c r="V1376">
        <v>4.7343580000000003</v>
      </c>
      <c r="W1376" t="s">
        <v>474</v>
      </c>
      <c r="X1376" t="s">
        <v>475</v>
      </c>
      <c r="Z1376" s="9">
        <v>2060</v>
      </c>
      <c r="AA1376" s="9">
        <v>-33.831344999999999</v>
      </c>
      <c r="AB1376" s="9">
        <v>151.20676700000001</v>
      </c>
      <c r="AC1376" t="s">
        <v>476</v>
      </c>
      <c r="AD1376">
        <v>11</v>
      </c>
      <c r="AE1376" s="1" t="s">
        <v>477</v>
      </c>
      <c r="AF1376" s="1" t="s">
        <v>478</v>
      </c>
      <c r="AG1376" s="1">
        <f t="shared" si="56"/>
        <v>0</v>
      </c>
      <c r="AJ1376">
        <v>0</v>
      </c>
      <c r="AK1376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T1376">
        <v>0</v>
      </c>
      <c r="AU1376" s="4">
        <v>0</v>
      </c>
      <c r="AV1376" s="4">
        <v>25.43</v>
      </c>
      <c r="AW1376" s="4">
        <v>25.43</v>
      </c>
      <c r="AY1376" t="s">
        <v>80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 t="s">
        <v>81</v>
      </c>
      <c r="BJ1376" s="6">
        <v>45892</v>
      </c>
      <c r="BK1376" t="s">
        <v>233</v>
      </c>
      <c r="BL1376" t="s">
        <v>234</v>
      </c>
      <c r="BM1376" t="s">
        <v>471</v>
      </c>
      <c r="BN1376" t="s">
        <v>234</v>
      </c>
      <c r="BP1376">
        <v>2025</v>
      </c>
      <c r="BQ1376" t="s">
        <v>235</v>
      </c>
      <c r="BR1376" t="s">
        <v>472</v>
      </c>
    </row>
    <row r="1377" spans="1:70" x14ac:dyDescent="0.25">
      <c r="A1377">
        <v>6616981779</v>
      </c>
      <c r="B1377">
        <v>1926877295</v>
      </c>
      <c r="C1377" t="s">
        <v>66</v>
      </c>
      <c r="D1377" s="4">
        <v>25.43</v>
      </c>
      <c r="E1377" s="5">
        <v>45888</v>
      </c>
      <c r="F1377" s="5">
        <v>45880</v>
      </c>
      <c r="G1377">
        <v>1378</v>
      </c>
      <c r="H1377" t="s">
        <v>67</v>
      </c>
      <c r="I1377" t="s">
        <v>473</v>
      </c>
      <c r="J1377" t="s">
        <v>69</v>
      </c>
      <c r="K1377" t="s">
        <v>70</v>
      </c>
      <c r="L1377" t="s">
        <v>71</v>
      </c>
      <c r="M1377" t="s">
        <v>72</v>
      </c>
      <c r="P1377" t="s">
        <v>73</v>
      </c>
      <c r="Q1377" t="s">
        <v>74</v>
      </c>
      <c r="S1377">
        <v>3001</v>
      </c>
      <c r="T1377" t="s">
        <v>75</v>
      </c>
      <c r="U1377">
        <v>50.852811000000003</v>
      </c>
      <c r="V1377">
        <v>4.7343580000000003</v>
      </c>
      <c r="W1377" t="s">
        <v>481</v>
      </c>
      <c r="X1377" t="s">
        <v>482</v>
      </c>
      <c r="Z1377" s="9">
        <v>5031</v>
      </c>
      <c r="AA1377" s="9">
        <v>-34.922316000000002</v>
      </c>
      <c r="AB1377" s="9">
        <v>138.55852200000001</v>
      </c>
      <c r="AC1377" t="s">
        <v>476</v>
      </c>
      <c r="AD1377">
        <v>11</v>
      </c>
      <c r="AE1377" s="1" t="s">
        <v>477</v>
      </c>
      <c r="AF1377" s="1" t="s">
        <v>478</v>
      </c>
      <c r="AG1377" s="1">
        <f t="shared" si="56"/>
        <v>0</v>
      </c>
      <c r="AJ1377">
        <v>0</v>
      </c>
      <c r="AK1377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T1377">
        <v>0</v>
      </c>
      <c r="AU1377" s="4">
        <v>0</v>
      </c>
      <c r="AV1377" s="4">
        <v>25.43</v>
      </c>
      <c r="AW1377" s="4">
        <v>25.43</v>
      </c>
      <c r="AY1377" t="s">
        <v>80</v>
      </c>
      <c r="BA1377">
        <v>0</v>
      </c>
      <c r="BB1377">
        <v>0</v>
      </c>
      <c r="BC1377">
        <v>0</v>
      </c>
      <c r="BD1377">
        <v>0</v>
      </c>
      <c r="BE1377">
        <v>1</v>
      </c>
      <c r="BF1377" t="s">
        <v>81</v>
      </c>
      <c r="BJ1377" s="6">
        <v>45892</v>
      </c>
      <c r="BK1377" t="s">
        <v>233</v>
      </c>
      <c r="BL1377" t="s">
        <v>234</v>
      </c>
      <c r="BM1377" t="s">
        <v>253</v>
      </c>
      <c r="BN1377" t="s">
        <v>234</v>
      </c>
      <c r="BP1377">
        <v>2025</v>
      </c>
      <c r="BQ1377" t="s">
        <v>235</v>
      </c>
      <c r="BR1377" t="s">
        <v>254</v>
      </c>
    </row>
    <row r="1378" spans="1:70" x14ac:dyDescent="0.25">
      <c r="A1378">
        <v>6616981773</v>
      </c>
      <c r="B1378">
        <v>1926877295</v>
      </c>
      <c r="C1378" t="s">
        <v>66</v>
      </c>
      <c r="D1378" s="4">
        <v>25.43</v>
      </c>
      <c r="E1378" s="5">
        <v>45888</v>
      </c>
      <c r="F1378" s="5">
        <v>45877</v>
      </c>
      <c r="G1378">
        <v>1378</v>
      </c>
      <c r="H1378" t="s">
        <v>67</v>
      </c>
      <c r="I1378" t="s">
        <v>473</v>
      </c>
      <c r="J1378" t="s">
        <v>69</v>
      </c>
      <c r="K1378" t="s">
        <v>70</v>
      </c>
      <c r="L1378" t="s">
        <v>71</v>
      </c>
      <c r="M1378" t="s">
        <v>72</v>
      </c>
      <c r="P1378" t="s">
        <v>73</v>
      </c>
      <c r="Q1378" t="s">
        <v>74</v>
      </c>
      <c r="S1378">
        <v>3001</v>
      </c>
      <c r="T1378" t="s">
        <v>75</v>
      </c>
      <c r="U1378">
        <v>50.852811000000003</v>
      </c>
      <c r="V1378">
        <v>4.7343580000000003</v>
      </c>
      <c r="W1378" t="s">
        <v>474</v>
      </c>
      <c r="X1378" t="s">
        <v>475</v>
      </c>
      <c r="Z1378" s="9">
        <v>2060</v>
      </c>
      <c r="AA1378" s="9">
        <v>-33.831344999999999</v>
      </c>
      <c r="AB1378" s="9">
        <v>151.20676700000001</v>
      </c>
      <c r="AC1378" t="s">
        <v>476</v>
      </c>
      <c r="AD1378">
        <v>11</v>
      </c>
      <c r="AE1378" s="1" t="s">
        <v>477</v>
      </c>
      <c r="AF1378" s="1" t="s">
        <v>478</v>
      </c>
      <c r="AG1378" s="1">
        <f t="shared" si="56"/>
        <v>0</v>
      </c>
      <c r="AJ1378">
        <v>0</v>
      </c>
      <c r="AK1378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T1378">
        <v>0</v>
      </c>
      <c r="AU1378" s="4">
        <v>0</v>
      </c>
      <c r="AV1378" s="4">
        <v>25.43</v>
      </c>
      <c r="AW1378" s="4">
        <v>25.43</v>
      </c>
      <c r="AY1378" t="s">
        <v>80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 t="s">
        <v>81</v>
      </c>
      <c r="BJ1378" s="6">
        <v>45892</v>
      </c>
      <c r="BK1378" t="s">
        <v>233</v>
      </c>
      <c r="BL1378" t="s">
        <v>234</v>
      </c>
      <c r="BM1378" t="s">
        <v>471</v>
      </c>
      <c r="BN1378" t="s">
        <v>234</v>
      </c>
      <c r="BP1378">
        <v>2025</v>
      </c>
      <c r="BQ1378" t="s">
        <v>235</v>
      </c>
      <c r="BR1378" t="s">
        <v>472</v>
      </c>
    </row>
    <row r="1379" spans="1:70" x14ac:dyDescent="0.25">
      <c r="A1379">
        <v>6616981776</v>
      </c>
      <c r="B1379">
        <v>1926877295</v>
      </c>
      <c r="C1379" t="s">
        <v>66</v>
      </c>
      <c r="D1379" s="4">
        <v>25.43</v>
      </c>
      <c r="E1379" s="5">
        <v>45888</v>
      </c>
      <c r="F1379" s="5">
        <v>45878</v>
      </c>
      <c r="G1379">
        <v>1378</v>
      </c>
      <c r="H1379" t="s">
        <v>67</v>
      </c>
      <c r="I1379" t="s">
        <v>473</v>
      </c>
      <c r="J1379" t="s">
        <v>69</v>
      </c>
      <c r="K1379" t="s">
        <v>70</v>
      </c>
      <c r="L1379" t="s">
        <v>71</v>
      </c>
      <c r="M1379" t="s">
        <v>72</v>
      </c>
      <c r="P1379" t="s">
        <v>73</v>
      </c>
      <c r="Q1379" t="s">
        <v>74</v>
      </c>
      <c r="S1379">
        <v>3001</v>
      </c>
      <c r="T1379" t="s">
        <v>75</v>
      </c>
      <c r="U1379">
        <v>50.852811000000003</v>
      </c>
      <c r="V1379">
        <v>4.7343580000000003</v>
      </c>
      <c r="W1379" t="s">
        <v>479</v>
      </c>
      <c r="X1379" t="s">
        <v>480</v>
      </c>
      <c r="Z1379" s="9">
        <v>3153</v>
      </c>
      <c r="AA1379" s="9">
        <v>-37.839565</v>
      </c>
      <c r="AB1379" s="9">
        <v>145.28458000000001</v>
      </c>
      <c r="AC1379" t="s">
        <v>476</v>
      </c>
      <c r="AD1379">
        <v>11</v>
      </c>
      <c r="AE1379" s="1" t="s">
        <v>477</v>
      </c>
      <c r="AF1379" s="1" t="s">
        <v>478</v>
      </c>
      <c r="AG1379" s="1">
        <f t="shared" si="56"/>
        <v>0</v>
      </c>
      <c r="AJ1379">
        <v>0</v>
      </c>
      <c r="AK1379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T1379">
        <v>0</v>
      </c>
      <c r="AU1379" s="4">
        <v>0</v>
      </c>
      <c r="AV1379" s="4">
        <v>25.43</v>
      </c>
      <c r="AW1379" s="4">
        <v>25.43</v>
      </c>
      <c r="AY1379" t="s">
        <v>80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 t="s">
        <v>81</v>
      </c>
      <c r="BJ1379" s="6">
        <v>45892</v>
      </c>
      <c r="BK1379" t="s">
        <v>233</v>
      </c>
      <c r="BL1379" t="s">
        <v>234</v>
      </c>
      <c r="BM1379" t="s">
        <v>253</v>
      </c>
      <c r="BN1379" t="s">
        <v>234</v>
      </c>
      <c r="BP1379">
        <v>2025</v>
      </c>
      <c r="BQ1379" t="s">
        <v>235</v>
      </c>
      <c r="BR1379" t="s">
        <v>254</v>
      </c>
    </row>
    <row r="1380" spans="1:70" x14ac:dyDescent="0.25">
      <c r="A1380">
        <v>6616981771</v>
      </c>
      <c r="B1380">
        <v>1926877295</v>
      </c>
      <c r="C1380" t="s">
        <v>66</v>
      </c>
      <c r="D1380" s="4">
        <v>26.15</v>
      </c>
      <c r="E1380" s="5">
        <v>45888</v>
      </c>
      <c r="F1380" s="5">
        <v>45873</v>
      </c>
      <c r="G1380">
        <v>1378</v>
      </c>
      <c r="H1380" t="s">
        <v>67</v>
      </c>
      <c r="I1380" t="s">
        <v>473</v>
      </c>
      <c r="J1380" t="s">
        <v>69</v>
      </c>
      <c r="K1380" t="s">
        <v>70</v>
      </c>
      <c r="L1380" t="s">
        <v>71</v>
      </c>
      <c r="M1380" t="s">
        <v>72</v>
      </c>
      <c r="P1380" t="s">
        <v>73</v>
      </c>
      <c r="Q1380" t="s">
        <v>74</v>
      </c>
      <c r="S1380">
        <v>3001</v>
      </c>
      <c r="T1380" t="s">
        <v>75</v>
      </c>
      <c r="U1380">
        <v>50.852811000000003</v>
      </c>
      <c r="V1380">
        <v>4.7343580000000003</v>
      </c>
      <c r="W1380" t="s">
        <v>474</v>
      </c>
      <c r="X1380" t="s">
        <v>475</v>
      </c>
      <c r="Z1380" s="9">
        <v>2060</v>
      </c>
      <c r="AA1380" s="9">
        <v>-33.831344999999999</v>
      </c>
      <c r="AB1380" s="9">
        <v>151.20676700000001</v>
      </c>
      <c r="AC1380" t="s">
        <v>476</v>
      </c>
      <c r="AD1380">
        <v>11</v>
      </c>
      <c r="AE1380" s="1" t="s">
        <v>477</v>
      </c>
      <c r="AF1380" s="1" t="s">
        <v>478</v>
      </c>
      <c r="AG1380" s="1">
        <f t="shared" si="56"/>
        <v>0</v>
      </c>
      <c r="AJ1380">
        <v>0</v>
      </c>
      <c r="AK1380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T1380">
        <v>0</v>
      </c>
      <c r="AU1380" s="4">
        <v>0</v>
      </c>
      <c r="AV1380" s="4">
        <v>26.15</v>
      </c>
      <c r="AW1380" s="4">
        <v>26.15</v>
      </c>
      <c r="AY1380" t="s">
        <v>80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 t="s">
        <v>81</v>
      </c>
      <c r="BJ1380" s="6">
        <v>45892</v>
      </c>
      <c r="BK1380" t="s">
        <v>233</v>
      </c>
      <c r="BL1380" t="s">
        <v>234</v>
      </c>
      <c r="BM1380" t="s">
        <v>471</v>
      </c>
      <c r="BN1380" t="s">
        <v>234</v>
      </c>
      <c r="BP1380">
        <v>2025</v>
      </c>
      <c r="BQ1380" t="s">
        <v>235</v>
      </c>
      <c r="BR1380" t="s">
        <v>472</v>
      </c>
    </row>
    <row r="1381" spans="1:70" x14ac:dyDescent="0.25">
      <c r="A1381">
        <v>6616981778</v>
      </c>
      <c r="B1381">
        <v>1926877295</v>
      </c>
      <c r="C1381" t="s">
        <v>66</v>
      </c>
      <c r="D1381" s="4">
        <v>25.43</v>
      </c>
      <c r="E1381" s="5">
        <v>45888</v>
      </c>
      <c r="F1381" s="5">
        <v>45880</v>
      </c>
      <c r="G1381">
        <v>1378</v>
      </c>
      <c r="H1381" t="s">
        <v>67</v>
      </c>
      <c r="I1381" t="s">
        <v>473</v>
      </c>
      <c r="J1381" t="s">
        <v>69</v>
      </c>
      <c r="K1381" t="s">
        <v>70</v>
      </c>
      <c r="L1381" t="s">
        <v>71</v>
      </c>
      <c r="M1381" t="s">
        <v>72</v>
      </c>
      <c r="P1381" t="s">
        <v>73</v>
      </c>
      <c r="Q1381" t="s">
        <v>74</v>
      </c>
      <c r="S1381">
        <v>3001</v>
      </c>
      <c r="T1381" t="s">
        <v>75</v>
      </c>
      <c r="U1381">
        <v>50.852811000000003</v>
      </c>
      <c r="V1381">
        <v>4.7343580000000003</v>
      </c>
      <c r="W1381" t="s">
        <v>481</v>
      </c>
      <c r="X1381" t="s">
        <v>482</v>
      </c>
      <c r="Z1381" s="9">
        <v>5031</v>
      </c>
      <c r="AA1381" s="9">
        <v>-34.922316000000002</v>
      </c>
      <c r="AB1381" s="9">
        <v>138.55852200000001</v>
      </c>
      <c r="AC1381" t="s">
        <v>476</v>
      </c>
      <c r="AD1381">
        <v>11</v>
      </c>
      <c r="AE1381" s="1" t="s">
        <v>477</v>
      </c>
      <c r="AF1381" s="1" t="s">
        <v>478</v>
      </c>
      <c r="AG1381" s="1">
        <f t="shared" si="56"/>
        <v>0</v>
      </c>
      <c r="AJ1381">
        <v>0</v>
      </c>
      <c r="AK1381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T1381">
        <v>0</v>
      </c>
      <c r="AU1381" s="4">
        <v>0</v>
      </c>
      <c r="AV1381" s="4">
        <v>25.43</v>
      </c>
      <c r="AW1381" s="4">
        <v>25.43</v>
      </c>
      <c r="AY1381" t="s">
        <v>80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 t="s">
        <v>81</v>
      </c>
      <c r="BJ1381" s="6">
        <v>45892</v>
      </c>
      <c r="BK1381" t="s">
        <v>233</v>
      </c>
      <c r="BL1381" t="s">
        <v>234</v>
      </c>
      <c r="BM1381" t="s">
        <v>253</v>
      </c>
      <c r="BN1381" t="s">
        <v>234</v>
      </c>
      <c r="BP1381">
        <v>2025</v>
      </c>
      <c r="BQ1381" t="s">
        <v>235</v>
      </c>
      <c r="BR1381" t="s">
        <v>254</v>
      </c>
    </row>
    <row r="1382" spans="1:70" x14ac:dyDescent="0.25">
      <c r="A1382">
        <v>6616981775</v>
      </c>
      <c r="B1382">
        <v>1926877295</v>
      </c>
      <c r="C1382" t="s">
        <v>66</v>
      </c>
      <c r="D1382" s="4">
        <v>25.43</v>
      </c>
      <c r="E1382" s="5">
        <v>45888</v>
      </c>
      <c r="F1382" s="5">
        <v>45877</v>
      </c>
      <c r="G1382">
        <v>1378</v>
      </c>
      <c r="H1382" t="s">
        <v>67</v>
      </c>
      <c r="I1382" t="s">
        <v>473</v>
      </c>
      <c r="J1382" t="s">
        <v>69</v>
      </c>
      <c r="K1382" t="s">
        <v>70</v>
      </c>
      <c r="L1382" t="s">
        <v>71</v>
      </c>
      <c r="M1382" t="s">
        <v>72</v>
      </c>
      <c r="P1382" t="s">
        <v>73</v>
      </c>
      <c r="Q1382" t="s">
        <v>74</v>
      </c>
      <c r="S1382">
        <v>3001</v>
      </c>
      <c r="T1382" t="s">
        <v>75</v>
      </c>
      <c r="U1382">
        <v>50.852811000000003</v>
      </c>
      <c r="V1382">
        <v>4.7343580000000003</v>
      </c>
      <c r="W1382" t="s">
        <v>474</v>
      </c>
      <c r="X1382" t="s">
        <v>475</v>
      </c>
      <c r="Z1382" s="9">
        <v>2060</v>
      </c>
      <c r="AA1382" s="9">
        <v>-33.831344999999999</v>
      </c>
      <c r="AB1382" s="9">
        <v>151.20676700000001</v>
      </c>
      <c r="AC1382" t="s">
        <v>476</v>
      </c>
      <c r="AD1382">
        <v>11</v>
      </c>
      <c r="AE1382" s="1" t="s">
        <v>477</v>
      </c>
      <c r="AF1382" s="1" t="s">
        <v>478</v>
      </c>
      <c r="AG1382" s="1">
        <f t="shared" si="56"/>
        <v>0</v>
      </c>
      <c r="AJ1382">
        <v>0</v>
      </c>
      <c r="AK1382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T1382">
        <v>0</v>
      </c>
      <c r="AU1382" s="4">
        <v>0</v>
      </c>
      <c r="AV1382" s="4">
        <v>25.43</v>
      </c>
      <c r="AW1382" s="4">
        <v>25.43</v>
      </c>
      <c r="AY1382" t="s">
        <v>80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 t="s">
        <v>81</v>
      </c>
      <c r="BJ1382" s="6">
        <v>45892</v>
      </c>
      <c r="BK1382" t="s">
        <v>233</v>
      </c>
      <c r="BL1382" t="s">
        <v>234</v>
      </c>
      <c r="BM1382" t="s">
        <v>471</v>
      </c>
      <c r="BN1382" t="s">
        <v>234</v>
      </c>
      <c r="BP1382">
        <v>2025</v>
      </c>
      <c r="BQ1382" t="s">
        <v>235</v>
      </c>
      <c r="BR1382" t="s">
        <v>472</v>
      </c>
    </row>
    <row r="1383" spans="1:70" x14ac:dyDescent="0.25">
      <c r="A1383">
        <v>6616981772</v>
      </c>
      <c r="B1383">
        <v>1926877295</v>
      </c>
      <c r="C1383" t="s">
        <v>66</v>
      </c>
      <c r="D1383" s="4">
        <v>26.15</v>
      </c>
      <c r="E1383" s="5">
        <v>45888</v>
      </c>
      <c r="F1383" s="5">
        <v>45873</v>
      </c>
      <c r="G1383">
        <v>1378</v>
      </c>
      <c r="H1383" t="s">
        <v>67</v>
      </c>
      <c r="I1383" t="s">
        <v>473</v>
      </c>
      <c r="J1383" t="s">
        <v>69</v>
      </c>
      <c r="K1383" t="s">
        <v>70</v>
      </c>
      <c r="L1383" t="s">
        <v>71</v>
      </c>
      <c r="M1383" t="s">
        <v>72</v>
      </c>
      <c r="P1383" t="s">
        <v>73</v>
      </c>
      <c r="Q1383" t="s">
        <v>74</v>
      </c>
      <c r="S1383">
        <v>3001</v>
      </c>
      <c r="T1383" t="s">
        <v>75</v>
      </c>
      <c r="U1383">
        <v>50.852811000000003</v>
      </c>
      <c r="V1383">
        <v>4.7343580000000003</v>
      </c>
      <c r="W1383" t="s">
        <v>474</v>
      </c>
      <c r="X1383" t="s">
        <v>475</v>
      </c>
      <c r="Z1383" s="9">
        <v>2060</v>
      </c>
      <c r="AA1383" s="9">
        <v>-33.831344999999999</v>
      </c>
      <c r="AB1383" s="9">
        <v>151.20676700000001</v>
      </c>
      <c r="AC1383" t="s">
        <v>476</v>
      </c>
      <c r="AD1383">
        <v>11</v>
      </c>
      <c r="AE1383" s="1" t="s">
        <v>477</v>
      </c>
      <c r="AF1383" s="1" t="s">
        <v>478</v>
      </c>
      <c r="AG1383" s="1">
        <f t="shared" si="56"/>
        <v>0</v>
      </c>
      <c r="AJ1383">
        <v>0</v>
      </c>
      <c r="AK1383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T1383">
        <v>0</v>
      </c>
      <c r="AU1383" s="4">
        <v>0</v>
      </c>
      <c r="AV1383" s="4">
        <v>26.15</v>
      </c>
      <c r="AW1383" s="4">
        <v>26.15</v>
      </c>
      <c r="AY1383" t="s">
        <v>80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 t="s">
        <v>81</v>
      </c>
      <c r="BJ1383" s="6">
        <v>45892</v>
      </c>
      <c r="BK1383" t="s">
        <v>233</v>
      </c>
      <c r="BL1383" t="s">
        <v>234</v>
      </c>
      <c r="BM1383" t="s">
        <v>471</v>
      </c>
      <c r="BN1383" t="s">
        <v>234</v>
      </c>
      <c r="BP1383">
        <v>2025</v>
      </c>
      <c r="BQ1383" t="s">
        <v>235</v>
      </c>
      <c r="BR1383" t="s">
        <v>472</v>
      </c>
    </row>
    <row r="1384" spans="1:70" x14ac:dyDescent="0.25">
      <c r="A1384">
        <v>6616981777</v>
      </c>
      <c r="B1384">
        <v>1926877295</v>
      </c>
      <c r="C1384" t="s">
        <v>66</v>
      </c>
      <c r="D1384" s="4">
        <v>25.43</v>
      </c>
      <c r="E1384" s="5">
        <v>45888</v>
      </c>
      <c r="F1384" s="5">
        <v>45878</v>
      </c>
      <c r="G1384">
        <v>1378</v>
      </c>
      <c r="H1384" t="s">
        <v>67</v>
      </c>
      <c r="I1384" t="s">
        <v>473</v>
      </c>
      <c r="J1384" t="s">
        <v>69</v>
      </c>
      <c r="K1384" t="s">
        <v>70</v>
      </c>
      <c r="L1384" t="s">
        <v>71</v>
      </c>
      <c r="M1384" t="s">
        <v>72</v>
      </c>
      <c r="P1384" t="s">
        <v>73</v>
      </c>
      <c r="Q1384" t="s">
        <v>74</v>
      </c>
      <c r="S1384">
        <v>3001</v>
      </c>
      <c r="T1384" t="s">
        <v>75</v>
      </c>
      <c r="U1384">
        <v>50.852811000000003</v>
      </c>
      <c r="V1384">
        <v>4.7343580000000003</v>
      </c>
      <c r="W1384" t="s">
        <v>481</v>
      </c>
      <c r="X1384" t="s">
        <v>482</v>
      </c>
      <c r="Z1384" s="9">
        <v>5031</v>
      </c>
      <c r="AA1384" s="9">
        <v>-34.922316000000002</v>
      </c>
      <c r="AB1384" s="9">
        <v>138.55852200000001</v>
      </c>
      <c r="AC1384" t="s">
        <v>476</v>
      </c>
      <c r="AD1384">
        <v>11</v>
      </c>
      <c r="AE1384" s="1" t="s">
        <v>477</v>
      </c>
      <c r="AF1384" s="1" t="s">
        <v>478</v>
      </c>
      <c r="AG1384" s="1">
        <f t="shared" si="56"/>
        <v>0</v>
      </c>
      <c r="AJ1384">
        <v>0</v>
      </c>
      <c r="AK138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T1384">
        <v>0</v>
      </c>
      <c r="AU1384" s="4">
        <v>0</v>
      </c>
      <c r="AV1384" s="4">
        <v>25.43</v>
      </c>
      <c r="AW1384" s="4">
        <v>25.43</v>
      </c>
      <c r="AY1384" t="s">
        <v>80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 t="s">
        <v>81</v>
      </c>
      <c r="BJ1384" s="6">
        <v>45892</v>
      </c>
      <c r="BK1384" t="s">
        <v>233</v>
      </c>
      <c r="BL1384" t="s">
        <v>234</v>
      </c>
      <c r="BM1384" t="s">
        <v>253</v>
      </c>
      <c r="BN1384" t="s">
        <v>234</v>
      </c>
      <c r="BP1384">
        <v>2025</v>
      </c>
      <c r="BQ1384" t="s">
        <v>235</v>
      </c>
      <c r="BR1384" t="s">
        <v>254</v>
      </c>
    </row>
    <row r="1385" spans="1:70" x14ac:dyDescent="0.25">
      <c r="A1385">
        <v>6616981780</v>
      </c>
      <c r="B1385">
        <v>1926877295</v>
      </c>
      <c r="C1385" t="s">
        <v>66</v>
      </c>
      <c r="D1385" s="4">
        <v>25.43</v>
      </c>
      <c r="E1385" s="5">
        <v>45888</v>
      </c>
      <c r="F1385" s="5">
        <v>45880</v>
      </c>
      <c r="G1385">
        <v>1378</v>
      </c>
      <c r="H1385" t="s">
        <v>67</v>
      </c>
      <c r="I1385" t="s">
        <v>473</v>
      </c>
      <c r="J1385" t="s">
        <v>69</v>
      </c>
      <c r="K1385" t="s">
        <v>70</v>
      </c>
      <c r="L1385" t="s">
        <v>71</v>
      </c>
      <c r="M1385" t="s">
        <v>72</v>
      </c>
      <c r="P1385" t="s">
        <v>73</v>
      </c>
      <c r="Q1385" t="s">
        <v>74</v>
      </c>
      <c r="S1385">
        <v>3001</v>
      </c>
      <c r="T1385" t="s">
        <v>75</v>
      </c>
      <c r="U1385">
        <v>50.852811000000003</v>
      </c>
      <c r="V1385">
        <v>4.7343580000000003</v>
      </c>
      <c r="W1385" t="s">
        <v>481</v>
      </c>
      <c r="X1385" t="s">
        <v>482</v>
      </c>
      <c r="Z1385" s="9">
        <v>5031</v>
      </c>
      <c r="AA1385" s="9">
        <v>-34.922316000000002</v>
      </c>
      <c r="AB1385" s="9">
        <v>138.55852200000001</v>
      </c>
      <c r="AC1385" t="s">
        <v>476</v>
      </c>
      <c r="AD1385">
        <v>11</v>
      </c>
      <c r="AE1385" s="1" t="s">
        <v>477</v>
      </c>
      <c r="AF1385" s="1" t="s">
        <v>478</v>
      </c>
      <c r="AG1385" s="1">
        <f t="shared" si="56"/>
        <v>0</v>
      </c>
      <c r="AJ1385">
        <v>0</v>
      </c>
      <c r="AK1385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T1385">
        <v>0</v>
      </c>
      <c r="AU1385" s="4">
        <v>0</v>
      </c>
      <c r="AV1385" s="4">
        <v>25.43</v>
      </c>
      <c r="AW1385" s="4">
        <v>25.43</v>
      </c>
      <c r="AY1385" t="s">
        <v>80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 t="s">
        <v>81</v>
      </c>
      <c r="BJ1385" s="6">
        <v>45892</v>
      </c>
      <c r="BK1385" t="s">
        <v>233</v>
      </c>
      <c r="BL1385" t="s">
        <v>234</v>
      </c>
      <c r="BM1385" t="s">
        <v>253</v>
      </c>
      <c r="BN1385" t="s">
        <v>234</v>
      </c>
      <c r="BP1385">
        <v>2025</v>
      </c>
      <c r="BQ1385" t="s">
        <v>235</v>
      </c>
      <c r="BR1385" t="s">
        <v>254</v>
      </c>
    </row>
    <row r="1386" spans="1:70" x14ac:dyDescent="0.25">
      <c r="A1386">
        <v>6610271234</v>
      </c>
      <c r="B1386">
        <v>1923818194</v>
      </c>
      <c r="C1386" t="s">
        <v>66</v>
      </c>
      <c r="D1386" s="4">
        <v>26.15</v>
      </c>
      <c r="E1386" s="5">
        <v>45881</v>
      </c>
      <c r="F1386" s="5">
        <v>45869</v>
      </c>
      <c r="G1386">
        <v>1378</v>
      </c>
      <c r="H1386" t="s">
        <v>67</v>
      </c>
      <c r="I1386" t="s">
        <v>473</v>
      </c>
      <c r="J1386" t="s">
        <v>69</v>
      </c>
      <c r="K1386" t="s">
        <v>70</v>
      </c>
      <c r="L1386" t="s">
        <v>71</v>
      </c>
      <c r="M1386" t="s">
        <v>72</v>
      </c>
      <c r="P1386" t="s">
        <v>73</v>
      </c>
      <c r="Q1386" t="s">
        <v>74</v>
      </c>
      <c r="S1386">
        <v>3001</v>
      </c>
      <c r="T1386" t="s">
        <v>75</v>
      </c>
      <c r="U1386">
        <v>50.852811000000003</v>
      </c>
      <c r="V1386">
        <v>4.7343580000000003</v>
      </c>
      <c r="W1386" t="s">
        <v>474</v>
      </c>
      <c r="X1386" t="s">
        <v>475</v>
      </c>
      <c r="Z1386" s="9">
        <v>2060</v>
      </c>
      <c r="AA1386" s="9">
        <v>-33.831344999999999</v>
      </c>
      <c r="AB1386" s="9">
        <v>151.20676700000001</v>
      </c>
      <c r="AC1386" t="s">
        <v>476</v>
      </c>
      <c r="AD1386">
        <v>11</v>
      </c>
      <c r="AE1386" s="1" t="s">
        <v>477</v>
      </c>
      <c r="AF1386" s="1" t="s">
        <v>478</v>
      </c>
      <c r="AG1386" s="1">
        <f t="shared" si="56"/>
        <v>0</v>
      </c>
      <c r="AJ1386">
        <v>0</v>
      </c>
      <c r="AK1386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T1386">
        <v>0</v>
      </c>
      <c r="AU1386" s="4">
        <v>0</v>
      </c>
      <c r="AV1386" s="4">
        <v>26.15</v>
      </c>
      <c r="AW1386" s="4">
        <v>26.15</v>
      </c>
      <c r="AY1386" t="s">
        <v>80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 t="s">
        <v>81</v>
      </c>
      <c r="BJ1386" s="6">
        <v>45885</v>
      </c>
      <c r="BK1386" t="s">
        <v>239</v>
      </c>
      <c r="BL1386" t="s">
        <v>234</v>
      </c>
      <c r="BM1386" t="s">
        <v>488</v>
      </c>
      <c r="BN1386" t="s">
        <v>489</v>
      </c>
      <c r="BP1386">
        <v>2025</v>
      </c>
      <c r="BQ1386" t="s">
        <v>490</v>
      </c>
      <c r="BR1386" t="s">
        <v>491</v>
      </c>
    </row>
    <row r="1387" spans="1:70" x14ac:dyDescent="0.25">
      <c r="A1387">
        <v>6610271232</v>
      </c>
      <c r="B1387">
        <v>1923818194</v>
      </c>
      <c r="C1387" t="s">
        <v>66</v>
      </c>
      <c r="D1387" s="4">
        <v>26.15</v>
      </c>
      <c r="E1387" s="5">
        <v>45881</v>
      </c>
      <c r="F1387" s="5">
        <v>45869</v>
      </c>
      <c r="G1387">
        <v>1378</v>
      </c>
      <c r="H1387" t="s">
        <v>67</v>
      </c>
      <c r="I1387" t="s">
        <v>473</v>
      </c>
      <c r="J1387" t="s">
        <v>69</v>
      </c>
      <c r="K1387" t="s">
        <v>70</v>
      </c>
      <c r="L1387" t="s">
        <v>71</v>
      </c>
      <c r="M1387" t="s">
        <v>72</v>
      </c>
      <c r="P1387" t="s">
        <v>73</v>
      </c>
      <c r="Q1387" t="s">
        <v>74</v>
      </c>
      <c r="S1387">
        <v>3001</v>
      </c>
      <c r="T1387" t="s">
        <v>75</v>
      </c>
      <c r="U1387">
        <v>50.852811000000003</v>
      </c>
      <c r="V1387">
        <v>4.7343580000000003</v>
      </c>
      <c r="W1387" t="s">
        <v>474</v>
      </c>
      <c r="X1387" t="s">
        <v>475</v>
      </c>
      <c r="Z1387" s="9">
        <v>2060</v>
      </c>
      <c r="AA1387" s="9">
        <v>-33.831344999999999</v>
      </c>
      <c r="AB1387" s="9">
        <v>151.20676700000001</v>
      </c>
      <c r="AC1387" t="s">
        <v>476</v>
      </c>
      <c r="AD1387">
        <v>11</v>
      </c>
      <c r="AE1387" s="1" t="s">
        <v>477</v>
      </c>
      <c r="AF1387" s="1" t="s">
        <v>478</v>
      </c>
      <c r="AG1387" s="1">
        <f t="shared" si="56"/>
        <v>0</v>
      </c>
      <c r="AJ1387">
        <v>0</v>
      </c>
      <c r="AK1387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T1387">
        <v>0</v>
      </c>
      <c r="AU1387" s="4">
        <v>0</v>
      </c>
      <c r="AV1387" s="4">
        <v>26.15</v>
      </c>
      <c r="AW1387" s="4">
        <v>26.15</v>
      </c>
      <c r="AY1387" t="s">
        <v>80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 t="s">
        <v>81</v>
      </c>
      <c r="BJ1387" s="6">
        <v>45885</v>
      </c>
      <c r="BK1387" t="s">
        <v>239</v>
      </c>
      <c r="BL1387" t="s">
        <v>234</v>
      </c>
      <c r="BM1387" t="s">
        <v>488</v>
      </c>
      <c r="BN1387" t="s">
        <v>489</v>
      </c>
      <c r="BP1387">
        <v>2025</v>
      </c>
      <c r="BQ1387" t="s">
        <v>490</v>
      </c>
      <c r="BR1387" t="s">
        <v>491</v>
      </c>
    </row>
    <row r="1388" spans="1:70" x14ac:dyDescent="0.25">
      <c r="A1388">
        <v>6610271233</v>
      </c>
      <c r="B1388">
        <v>1923818194</v>
      </c>
      <c r="C1388" t="s">
        <v>66</v>
      </c>
      <c r="D1388" s="4">
        <v>26.15</v>
      </c>
      <c r="E1388" s="5">
        <v>45881</v>
      </c>
      <c r="F1388" s="5">
        <v>45869</v>
      </c>
      <c r="G1388">
        <v>1378</v>
      </c>
      <c r="H1388" t="s">
        <v>67</v>
      </c>
      <c r="I1388" t="s">
        <v>473</v>
      </c>
      <c r="J1388" t="s">
        <v>69</v>
      </c>
      <c r="K1388" t="s">
        <v>70</v>
      </c>
      <c r="L1388" t="s">
        <v>71</v>
      </c>
      <c r="M1388" t="s">
        <v>72</v>
      </c>
      <c r="P1388" t="s">
        <v>73</v>
      </c>
      <c r="Q1388" t="s">
        <v>74</v>
      </c>
      <c r="S1388">
        <v>3001</v>
      </c>
      <c r="T1388" t="s">
        <v>75</v>
      </c>
      <c r="U1388">
        <v>50.852811000000003</v>
      </c>
      <c r="V1388">
        <v>4.7343580000000003</v>
      </c>
      <c r="W1388" t="s">
        <v>474</v>
      </c>
      <c r="X1388" t="s">
        <v>475</v>
      </c>
      <c r="Z1388" s="9">
        <v>2060</v>
      </c>
      <c r="AA1388" s="9">
        <v>-33.831344999999999</v>
      </c>
      <c r="AB1388" s="9">
        <v>151.20676700000001</v>
      </c>
      <c r="AC1388" t="s">
        <v>476</v>
      </c>
      <c r="AD1388">
        <v>11</v>
      </c>
      <c r="AE1388" s="1" t="s">
        <v>477</v>
      </c>
      <c r="AF1388" s="1" t="s">
        <v>478</v>
      </c>
      <c r="AG1388" s="1">
        <f t="shared" si="56"/>
        <v>0</v>
      </c>
      <c r="AJ1388">
        <v>0</v>
      </c>
      <c r="AK1388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T1388">
        <v>0</v>
      </c>
      <c r="AU1388" s="4">
        <v>0</v>
      </c>
      <c r="AV1388" s="4">
        <v>26.15</v>
      </c>
      <c r="AW1388" s="4">
        <v>26.15</v>
      </c>
      <c r="AY1388" t="s">
        <v>80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 t="s">
        <v>81</v>
      </c>
      <c r="BJ1388" s="6">
        <v>45885</v>
      </c>
      <c r="BK1388" t="s">
        <v>239</v>
      </c>
      <c r="BL1388" t="s">
        <v>234</v>
      </c>
      <c r="BM1388" t="s">
        <v>488</v>
      </c>
      <c r="BN1388" t="s">
        <v>489</v>
      </c>
      <c r="BP1388">
        <v>2025</v>
      </c>
      <c r="BQ1388" t="s">
        <v>490</v>
      </c>
      <c r="BR1388" t="s">
        <v>491</v>
      </c>
    </row>
    <row r="1389" spans="1:70" x14ac:dyDescent="0.25">
      <c r="A1389">
        <v>6610271231</v>
      </c>
      <c r="B1389">
        <v>1923818194</v>
      </c>
      <c r="C1389" t="s">
        <v>66</v>
      </c>
      <c r="D1389" s="4">
        <v>26.15</v>
      </c>
      <c r="E1389" s="5">
        <v>45881</v>
      </c>
      <c r="F1389" s="5">
        <v>45869</v>
      </c>
      <c r="G1389">
        <v>1378</v>
      </c>
      <c r="H1389" t="s">
        <v>67</v>
      </c>
      <c r="I1389" t="s">
        <v>473</v>
      </c>
      <c r="J1389" t="s">
        <v>69</v>
      </c>
      <c r="K1389" t="s">
        <v>70</v>
      </c>
      <c r="L1389" t="s">
        <v>71</v>
      </c>
      <c r="M1389" t="s">
        <v>72</v>
      </c>
      <c r="P1389" t="s">
        <v>73</v>
      </c>
      <c r="Q1389" t="s">
        <v>74</v>
      </c>
      <c r="S1389">
        <v>3001</v>
      </c>
      <c r="T1389" t="s">
        <v>75</v>
      </c>
      <c r="U1389">
        <v>50.852811000000003</v>
      </c>
      <c r="V1389">
        <v>4.7343580000000003</v>
      </c>
      <c r="W1389" t="s">
        <v>474</v>
      </c>
      <c r="X1389" t="s">
        <v>475</v>
      </c>
      <c r="Z1389" s="9">
        <v>2060</v>
      </c>
      <c r="AA1389" s="9">
        <v>-33.831344999999999</v>
      </c>
      <c r="AB1389" s="9">
        <v>151.20676700000001</v>
      </c>
      <c r="AC1389" t="s">
        <v>476</v>
      </c>
      <c r="AD1389">
        <v>11</v>
      </c>
      <c r="AE1389" s="1" t="s">
        <v>477</v>
      </c>
      <c r="AF1389" s="1" t="s">
        <v>478</v>
      </c>
      <c r="AG1389" s="1">
        <f t="shared" ref="AG1389:AG1403" si="57">AX1389</f>
        <v>0</v>
      </c>
      <c r="AJ1389">
        <v>0</v>
      </c>
      <c r="AK1389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T1389">
        <v>0</v>
      </c>
      <c r="AU1389" s="4">
        <v>0</v>
      </c>
      <c r="AV1389" s="4">
        <v>26.15</v>
      </c>
      <c r="AW1389" s="4">
        <v>26.15</v>
      </c>
      <c r="AY1389" t="s">
        <v>80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 t="s">
        <v>81</v>
      </c>
      <c r="BJ1389" s="6">
        <v>45885</v>
      </c>
      <c r="BK1389" t="s">
        <v>239</v>
      </c>
      <c r="BL1389" t="s">
        <v>234</v>
      </c>
      <c r="BM1389" t="s">
        <v>488</v>
      </c>
      <c r="BN1389" t="s">
        <v>489</v>
      </c>
      <c r="BP1389">
        <v>2025</v>
      </c>
      <c r="BQ1389" t="s">
        <v>490</v>
      </c>
      <c r="BR1389" t="s">
        <v>491</v>
      </c>
    </row>
    <row r="1390" spans="1:70" x14ac:dyDescent="0.25">
      <c r="A1390">
        <v>6610271230</v>
      </c>
      <c r="B1390">
        <v>1923818194</v>
      </c>
      <c r="C1390" t="s">
        <v>66</v>
      </c>
      <c r="D1390" s="4">
        <v>26.15</v>
      </c>
      <c r="E1390" s="5">
        <v>45881</v>
      </c>
      <c r="F1390" s="5">
        <v>45869</v>
      </c>
      <c r="G1390">
        <v>1378</v>
      </c>
      <c r="H1390" t="s">
        <v>67</v>
      </c>
      <c r="I1390" t="s">
        <v>473</v>
      </c>
      <c r="J1390" t="s">
        <v>69</v>
      </c>
      <c r="K1390" t="s">
        <v>70</v>
      </c>
      <c r="L1390" t="s">
        <v>71</v>
      </c>
      <c r="M1390" t="s">
        <v>72</v>
      </c>
      <c r="P1390" t="s">
        <v>73</v>
      </c>
      <c r="Q1390" t="s">
        <v>74</v>
      </c>
      <c r="S1390">
        <v>3001</v>
      </c>
      <c r="T1390" t="s">
        <v>75</v>
      </c>
      <c r="U1390">
        <v>50.852811000000003</v>
      </c>
      <c r="V1390">
        <v>4.7343580000000003</v>
      </c>
      <c r="W1390" t="s">
        <v>483</v>
      </c>
      <c r="X1390" t="s">
        <v>484</v>
      </c>
      <c r="Z1390" s="9">
        <v>2086</v>
      </c>
      <c r="AA1390" s="9">
        <v>-33.751351999999997</v>
      </c>
      <c r="AB1390" s="9">
        <v>151.243256</v>
      </c>
      <c r="AC1390" t="s">
        <v>476</v>
      </c>
      <c r="AD1390">
        <v>11</v>
      </c>
      <c r="AE1390" s="1" t="s">
        <v>477</v>
      </c>
      <c r="AF1390" s="1" t="s">
        <v>478</v>
      </c>
      <c r="AG1390" s="1">
        <f t="shared" si="57"/>
        <v>0</v>
      </c>
      <c r="AJ1390">
        <v>0</v>
      </c>
      <c r="AK1390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T1390">
        <v>0</v>
      </c>
      <c r="AU1390" s="4">
        <v>0</v>
      </c>
      <c r="AV1390" s="4">
        <v>26.15</v>
      </c>
      <c r="AW1390" s="4">
        <v>26.15</v>
      </c>
      <c r="AY1390" t="s">
        <v>80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 t="s">
        <v>81</v>
      </c>
      <c r="BJ1390" s="6">
        <v>45885</v>
      </c>
      <c r="BK1390" t="s">
        <v>239</v>
      </c>
      <c r="BL1390" t="s">
        <v>234</v>
      </c>
      <c r="BM1390" t="s">
        <v>488</v>
      </c>
      <c r="BN1390" t="s">
        <v>489</v>
      </c>
      <c r="BP1390">
        <v>2025</v>
      </c>
      <c r="BQ1390" t="s">
        <v>490</v>
      </c>
      <c r="BR1390" t="s">
        <v>491</v>
      </c>
    </row>
    <row r="1391" spans="1:70" x14ac:dyDescent="0.25">
      <c r="A1391">
        <v>6610271229</v>
      </c>
      <c r="B1391">
        <v>1923818194</v>
      </c>
      <c r="C1391" t="s">
        <v>66</v>
      </c>
      <c r="D1391" s="4">
        <v>26.15</v>
      </c>
      <c r="E1391" s="5">
        <v>45881</v>
      </c>
      <c r="F1391" s="5">
        <v>45869</v>
      </c>
      <c r="G1391">
        <v>1378</v>
      </c>
      <c r="H1391" t="s">
        <v>67</v>
      </c>
      <c r="I1391" t="s">
        <v>473</v>
      </c>
      <c r="J1391" t="s">
        <v>69</v>
      </c>
      <c r="K1391" t="s">
        <v>70</v>
      </c>
      <c r="L1391" t="s">
        <v>71</v>
      </c>
      <c r="M1391" t="s">
        <v>72</v>
      </c>
      <c r="P1391" t="s">
        <v>73</v>
      </c>
      <c r="Q1391" t="s">
        <v>74</v>
      </c>
      <c r="S1391">
        <v>3001</v>
      </c>
      <c r="T1391" t="s">
        <v>75</v>
      </c>
      <c r="U1391">
        <v>50.852811000000003</v>
      </c>
      <c r="V1391">
        <v>4.7343580000000003</v>
      </c>
      <c r="W1391" t="s">
        <v>474</v>
      </c>
      <c r="X1391" t="s">
        <v>475</v>
      </c>
      <c r="Z1391" s="9">
        <v>2060</v>
      </c>
      <c r="AA1391" s="9">
        <v>-33.831344999999999</v>
      </c>
      <c r="AB1391" s="9">
        <v>151.20676700000001</v>
      </c>
      <c r="AC1391" t="s">
        <v>476</v>
      </c>
      <c r="AD1391">
        <v>11</v>
      </c>
      <c r="AE1391" s="1" t="s">
        <v>477</v>
      </c>
      <c r="AF1391" s="1" t="s">
        <v>478</v>
      </c>
      <c r="AG1391" s="1">
        <f t="shared" si="57"/>
        <v>0</v>
      </c>
      <c r="AJ1391">
        <v>0</v>
      </c>
      <c r="AK1391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T1391">
        <v>0</v>
      </c>
      <c r="AU1391" s="4">
        <v>0</v>
      </c>
      <c r="AV1391" s="4">
        <v>26.15</v>
      </c>
      <c r="AW1391" s="4">
        <v>26.15</v>
      </c>
      <c r="AY1391" t="s">
        <v>80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 t="s">
        <v>81</v>
      </c>
      <c r="BJ1391" s="6">
        <v>45885</v>
      </c>
      <c r="BK1391" t="s">
        <v>239</v>
      </c>
      <c r="BL1391" t="s">
        <v>234</v>
      </c>
      <c r="BM1391" t="s">
        <v>488</v>
      </c>
      <c r="BN1391" t="s">
        <v>489</v>
      </c>
      <c r="BP1391">
        <v>2025</v>
      </c>
      <c r="BQ1391" t="s">
        <v>490</v>
      </c>
      <c r="BR1391" t="s">
        <v>491</v>
      </c>
    </row>
    <row r="1392" spans="1:70" x14ac:dyDescent="0.25">
      <c r="A1392">
        <v>6610271228</v>
      </c>
      <c r="B1392">
        <v>1923818194</v>
      </c>
      <c r="C1392" t="s">
        <v>66</v>
      </c>
      <c r="D1392" s="4">
        <v>26.15</v>
      </c>
      <c r="E1392" s="5">
        <v>45881</v>
      </c>
      <c r="F1392" s="5">
        <v>45869</v>
      </c>
      <c r="G1392">
        <v>1378</v>
      </c>
      <c r="H1392" t="s">
        <v>67</v>
      </c>
      <c r="I1392" t="s">
        <v>473</v>
      </c>
      <c r="J1392" t="s">
        <v>69</v>
      </c>
      <c r="K1392" t="s">
        <v>70</v>
      </c>
      <c r="L1392" t="s">
        <v>71</v>
      </c>
      <c r="M1392" t="s">
        <v>72</v>
      </c>
      <c r="P1392" t="s">
        <v>73</v>
      </c>
      <c r="Q1392" t="s">
        <v>74</v>
      </c>
      <c r="S1392">
        <v>3001</v>
      </c>
      <c r="T1392" t="s">
        <v>75</v>
      </c>
      <c r="U1392">
        <v>50.852811000000003</v>
      </c>
      <c r="V1392">
        <v>4.7343580000000003</v>
      </c>
      <c r="W1392" t="s">
        <v>474</v>
      </c>
      <c r="X1392" t="s">
        <v>475</v>
      </c>
      <c r="Z1392" s="9">
        <v>2060</v>
      </c>
      <c r="AA1392" s="9">
        <v>-33.831344999999999</v>
      </c>
      <c r="AB1392" s="9">
        <v>151.20676700000001</v>
      </c>
      <c r="AC1392" t="s">
        <v>476</v>
      </c>
      <c r="AD1392">
        <v>11</v>
      </c>
      <c r="AE1392" s="1" t="s">
        <v>477</v>
      </c>
      <c r="AF1392" s="1" t="s">
        <v>478</v>
      </c>
      <c r="AG1392" s="1">
        <f t="shared" si="57"/>
        <v>0</v>
      </c>
      <c r="AJ1392">
        <v>0</v>
      </c>
      <c r="AK1392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T1392">
        <v>0</v>
      </c>
      <c r="AU1392" s="4">
        <v>0</v>
      </c>
      <c r="AV1392" s="4">
        <v>26.15</v>
      </c>
      <c r="AW1392" s="4">
        <v>26.15</v>
      </c>
      <c r="AY1392" t="s">
        <v>80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 t="s">
        <v>81</v>
      </c>
      <c r="BJ1392" s="6">
        <v>45885</v>
      </c>
      <c r="BK1392" t="s">
        <v>239</v>
      </c>
      <c r="BL1392" t="s">
        <v>234</v>
      </c>
      <c r="BM1392" t="s">
        <v>488</v>
      </c>
      <c r="BN1392" t="s">
        <v>489</v>
      </c>
      <c r="BP1392">
        <v>2025</v>
      </c>
      <c r="BQ1392" t="s">
        <v>490</v>
      </c>
      <c r="BR1392" t="s">
        <v>491</v>
      </c>
    </row>
    <row r="1393" spans="1:70" x14ac:dyDescent="0.25">
      <c r="A1393">
        <v>6610271224</v>
      </c>
      <c r="B1393">
        <v>1923818194</v>
      </c>
      <c r="C1393" t="s">
        <v>66</v>
      </c>
      <c r="D1393" s="4">
        <v>25.86</v>
      </c>
      <c r="E1393" s="5">
        <v>45881</v>
      </c>
      <c r="F1393" s="5">
        <v>45866</v>
      </c>
      <c r="G1393">
        <v>1378</v>
      </c>
      <c r="H1393" t="s">
        <v>67</v>
      </c>
      <c r="I1393" t="s">
        <v>473</v>
      </c>
      <c r="J1393" t="s">
        <v>69</v>
      </c>
      <c r="K1393" t="s">
        <v>70</v>
      </c>
      <c r="L1393" t="s">
        <v>71</v>
      </c>
      <c r="M1393" t="s">
        <v>72</v>
      </c>
      <c r="P1393" t="s">
        <v>73</v>
      </c>
      <c r="Q1393" t="s">
        <v>74</v>
      </c>
      <c r="S1393">
        <v>3001</v>
      </c>
      <c r="T1393" t="s">
        <v>75</v>
      </c>
      <c r="U1393">
        <v>50.852811000000003</v>
      </c>
      <c r="V1393">
        <v>4.7343580000000003</v>
      </c>
      <c r="W1393" t="s">
        <v>474</v>
      </c>
      <c r="X1393" t="s">
        <v>475</v>
      </c>
      <c r="Z1393" s="9">
        <v>2060</v>
      </c>
      <c r="AA1393" s="9">
        <v>-33.831344999999999</v>
      </c>
      <c r="AB1393" s="9">
        <v>151.20676700000001</v>
      </c>
      <c r="AC1393" t="s">
        <v>476</v>
      </c>
      <c r="AD1393">
        <v>11</v>
      </c>
      <c r="AE1393" s="1" t="s">
        <v>477</v>
      </c>
      <c r="AF1393" s="1" t="s">
        <v>478</v>
      </c>
      <c r="AG1393" s="1">
        <f t="shared" si="57"/>
        <v>0</v>
      </c>
      <c r="AJ1393">
        <v>0</v>
      </c>
      <c r="AK1393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T1393">
        <v>0</v>
      </c>
      <c r="AU1393" s="4">
        <v>0</v>
      </c>
      <c r="AV1393" s="4">
        <v>25.86</v>
      </c>
      <c r="AW1393" s="4">
        <v>25.86</v>
      </c>
      <c r="AY1393" t="s">
        <v>80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 t="s">
        <v>81</v>
      </c>
      <c r="BJ1393" s="6">
        <v>45885</v>
      </c>
      <c r="BK1393" t="s">
        <v>239</v>
      </c>
      <c r="BL1393" t="s">
        <v>234</v>
      </c>
      <c r="BM1393" t="s">
        <v>488</v>
      </c>
      <c r="BN1393" t="s">
        <v>489</v>
      </c>
      <c r="BP1393">
        <v>2025</v>
      </c>
      <c r="BQ1393" t="s">
        <v>490</v>
      </c>
      <c r="BR1393" t="s">
        <v>491</v>
      </c>
    </row>
    <row r="1394" spans="1:70" x14ac:dyDescent="0.25">
      <c r="A1394">
        <v>6610271227</v>
      </c>
      <c r="B1394">
        <v>1923818194</v>
      </c>
      <c r="C1394" t="s">
        <v>66</v>
      </c>
      <c r="D1394" s="4">
        <v>26.15</v>
      </c>
      <c r="E1394" s="5">
        <v>45881</v>
      </c>
      <c r="F1394" s="5">
        <v>45869</v>
      </c>
      <c r="G1394">
        <v>1378</v>
      </c>
      <c r="H1394" t="s">
        <v>67</v>
      </c>
      <c r="I1394" t="s">
        <v>473</v>
      </c>
      <c r="J1394" t="s">
        <v>69</v>
      </c>
      <c r="K1394" t="s">
        <v>70</v>
      </c>
      <c r="L1394" t="s">
        <v>71</v>
      </c>
      <c r="M1394" t="s">
        <v>72</v>
      </c>
      <c r="P1394" t="s">
        <v>73</v>
      </c>
      <c r="Q1394" t="s">
        <v>74</v>
      </c>
      <c r="S1394">
        <v>3001</v>
      </c>
      <c r="T1394" t="s">
        <v>75</v>
      </c>
      <c r="U1394">
        <v>50.852811000000003</v>
      </c>
      <c r="V1394">
        <v>4.7343580000000003</v>
      </c>
      <c r="W1394" t="s">
        <v>483</v>
      </c>
      <c r="X1394" t="s">
        <v>484</v>
      </c>
      <c r="Z1394" s="9">
        <v>2086</v>
      </c>
      <c r="AA1394" s="9">
        <v>-33.751351999999997</v>
      </c>
      <c r="AB1394" s="9">
        <v>151.243256</v>
      </c>
      <c r="AC1394" t="s">
        <v>476</v>
      </c>
      <c r="AD1394">
        <v>11</v>
      </c>
      <c r="AE1394" s="1" t="s">
        <v>477</v>
      </c>
      <c r="AF1394" s="1" t="s">
        <v>478</v>
      </c>
      <c r="AG1394" s="1">
        <f t="shared" si="57"/>
        <v>0</v>
      </c>
      <c r="AJ1394">
        <v>0</v>
      </c>
      <c r="AK139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T1394">
        <v>0</v>
      </c>
      <c r="AU1394" s="4">
        <v>0</v>
      </c>
      <c r="AV1394" s="4">
        <v>26.15</v>
      </c>
      <c r="AW1394" s="4">
        <v>26.15</v>
      </c>
      <c r="AY1394" t="s">
        <v>80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 t="s">
        <v>81</v>
      </c>
      <c r="BJ1394" s="6">
        <v>45885</v>
      </c>
      <c r="BK1394" t="s">
        <v>239</v>
      </c>
      <c r="BL1394" t="s">
        <v>234</v>
      </c>
      <c r="BM1394" t="s">
        <v>488</v>
      </c>
      <c r="BN1394" t="s">
        <v>489</v>
      </c>
      <c r="BP1394">
        <v>2025</v>
      </c>
      <c r="BQ1394" t="s">
        <v>490</v>
      </c>
      <c r="BR1394" t="s">
        <v>491</v>
      </c>
    </row>
    <row r="1395" spans="1:70" x14ac:dyDescent="0.25">
      <c r="A1395">
        <v>6610271226</v>
      </c>
      <c r="B1395">
        <v>1923818194</v>
      </c>
      <c r="C1395" t="s">
        <v>66</v>
      </c>
      <c r="D1395" s="4">
        <v>26.15</v>
      </c>
      <c r="E1395" s="5">
        <v>45881</v>
      </c>
      <c r="F1395" s="5">
        <v>45869</v>
      </c>
      <c r="G1395">
        <v>1378</v>
      </c>
      <c r="H1395" t="s">
        <v>67</v>
      </c>
      <c r="I1395" t="s">
        <v>473</v>
      </c>
      <c r="J1395" t="s">
        <v>69</v>
      </c>
      <c r="K1395" t="s">
        <v>70</v>
      </c>
      <c r="L1395" t="s">
        <v>71</v>
      </c>
      <c r="M1395" t="s">
        <v>72</v>
      </c>
      <c r="P1395" t="s">
        <v>73</v>
      </c>
      <c r="Q1395" t="s">
        <v>74</v>
      </c>
      <c r="S1395">
        <v>3001</v>
      </c>
      <c r="T1395" t="s">
        <v>75</v>
      </c>
      <c r="U1395">
        <v>50.852811000000003</v>
      </c>
      <c r="V1395">
        <v>4.7343580000000003</v>
      </c>
      <c r="W1395" t="s">
        <v>483</v>
      </c>
      <c r="X1395" t="s">
        <v>484</v>
      </c>
      <c r="Z1395" s="9">
        <v>2086</v>
      </c>
      <c r="AA1395" s="9">
        <v>-33.751351999999997</v>
      </c>
      <c r="AB1395" s="9">
        <v>151.243256</v>
      </c>
      <c r="AC1395" t="s">
        <v>476</v>
      </c>
      <c r="AD1395">
        <v>11</v>
      </c>
      <c r="AE1395" s="1" t="s">
        <v>477</v>
      </c>
      <c r="AF1395" s="1" t="s">
        <v>478</v>
      </c>
      <c r="AG1395" s="1">
        <f t="shared" si="57"/>
        <v>0</v>
      </c>
      <c r="AJ1395">
        <v>0</v>
      </c>
      <c r="AK1395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T1395">
        <v>0</v>
      </c>
      <c r="AU1395" s="4">
        <v>0</v>
      </c>
      <c r="AV1395" s="4">
        <v>26.15</v>
      </c>
      <c r="AW1395" s="4">
        <v>26.15</v>
      </c>
      <c r="AY1395" t="s">
        <v>80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 t="s">
        <v>81</v>
      </c>
      <c r="BJ1395" s="6">
        <v>45885</v>
      </c>
      <c r="BK1395" t="s">
        <v>239</v>
      </c>
      <c r="BL1395" t="s">
        <v>234</v>
      </c>
      <c r="BM1395" t="s">
        <v>488</v>
      </c>
      <c r="BN1395" t="s">
        <v>489</v>
      </c>
      <c r="BP1395">
        <v>2025</v>
      </c>
      <c r="BQ1395" t="s">
        <v>490</v>
      </c>
      <c r="BR1395" t="s">
        <v>491</v>
      </c>
    </row>
    <row r="1396" spans="1:70" x14ac:dyDescent="0.25">
      <c r="A1396">
        <v>6610271223</v>
      </c>
      <c r="B1396">
        <v>1923818194</v>
      </c>
      <c r="C1396" t="s">
        <v>66</v>
      </c>
      <c r="D1396" s="4">
        <v>25.86</v>
      </c>
      <c r="E1396" s="5">
        <v>45881</v>
      </c>
      <c r="F1396" s="5">
        <v>45866</v>
      </c>
      <c r="G1396">
        <v>1378</v>
      </c>
      <c r="H1396" t="s">
        <v>67</v>
      </c>
      <c r="I1396" t="s">
        <v>473</v>
      </c>
      <c r="J1396" t="s">
        <v>69</v>
      </c>
      <c r="K1396" t="s">
        <v>70</v>
      </c>
      <c r="L1396" t="s">
        <v>71</v>
      </c>
      <c r="M1396" t="s">
        <v>72</v>
      </c>
      <c r="P1396" t="s">
        <v>73</v>
      </c>
      <c r="Q1396" t="s">
        <v>74</v>
      </c>
      <c r="S1396">
        <v>3001</v>
      </c>
      <c r="T1396" t="s">
        <v>75</v>
      </c>
      <c r="U1396">
        <v>50.852811000000003</v>
      </c>
      <c r="V1396">
        <v>4.7343580000000003</v>
      </c>
      <c r="W1396" t="s">
        <v>474</v>
      </c>
      <c r="X1396" t="s">
        <v>475</v>
      </c>
      <c r="Z1396" s="9">
        <v>2060</v>
      </c>
      <c r="AA1396" s="9">
        <v>-33.831344999999999</v>
      </c>
      <c r="AB1396" s="9">
        <v>151.20676700000001</v>
      </c>
      <c r="AC1396" t="s">
        <v>476</v>
      </c>
      <c r="AD1396">
        <v>11</v>
      </c>
      <c r="AE1396" s="1" t="s">
        <v>477</v>
      </c>
      <c r="AF1396" s="1" t="s">
        <v>478</v>
      </c>
      <c r="AG1396" s="1">
        <f t="shared" si="57"/>
        <v>0</v>
      </c>
      <c r="AJ1396">
        <v>0</v>
      </c>
      <c r="AK1396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T1396">
        <v>0</v>
      </c>
      <c r="AU1396" s="4">
        <v>0</v>
      </c>
      <c r="AV1396" s="4">
        <v>25.86</v>
      </c>
      <c r="AW1396" s="4">
        <v>25.86</v>
      </c>
      <c r="AY1396" t="s">
        <v>80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 t="s">
        <v>81</v>
      </c>
      <c r="BJ1396" s="6">
        <v>45885</v>
      </c>
      <c r="BK1396" t="s">
        <v>239</v>
      </c>
      <c r="BL1396" t="s">
        <v>234</v>
      </c>
      <c r="BM1396" t="s">
        <v>488</v>
      </c>
      <c r="BN1396" t="s">
        <v>489</v>
      </c>
      <c r="BP1396">
        <v>2025</v>
      </c>
      <c r="BQ1396" t="s">
        <v>490</v>
      </c>
      <c r="BR1396" t="s">
        <v>491</v>
      </c>
    </row>
    <row r="1397" spans="1:70" x14ac:dyDescent="0.25">
      <c r="A1397">
        <v>6610271222</v>
      </c>
      <c r="B1397">
        <v>1923818194</v>
      </c>
      <c r="C1397" t="s">
        <v>66</v>
      </c>
      <c r="D1397" s="4">
        <v>25.86</v>
      </c>
      <c r="E1397" s="5">
        <v>45881</v>
      </c>
      <c r="F1397" s="5">
        <v>45866</v>
      </c>
      <c r="G1397">
        <v>1378</v>
      </c>
      <c r="H1397" t="s">
        <v>67</v>
      </c>
      <c r="I1397" t="s">
        <v>473</v>
      </c>
      <c r="J1397" t="s">
        <v>69</v>
      </c>
      <c r="K1397" t="s">
        <v>70</v>
      </c>
      <c r="L1397" t="s">
        <v>71</v>
      </c>
      <c r="M1397" t="s">
        <v>72</v>
      </c>
      <c r="P1397" t="s">
        <v>73</v>
      </c>
      <c r="Q1397" t="s">
        <v>74</v>
      </c>
      <c r="S1397">
        <v>3001</v>
      </c>
      <c r="T1397" t="s">
        <v>75</v>
      </c>
      <c r="U1397">
        <v>50.852811000000003</v>
      </c>
      <c r="V1397">
        <v>4.7343580000000003</v>
      </c>
      <c r="W1397" t="s">
        <v>474</v>
      </c>
      <c r="X1397" t="s">
        <v>475</v>
      </c>
      <c r="Z1397" s="9">
        <v>2060</v>
      </c>
      <c r="AA1397" s="9">
        <v>-33.831344999999999</v>
      </c>
      <c r="AB1397" s="9">
        <v>151.20676700000001</v>
      </c>
      <c r="AC1397" t="s">
        <v>476</v>
      </c>
      <c r="AD1397">
        <v>11</v>
      </c>
      <c r="AE1397" s="1" t="s">
        <v>477</v>
      </c>
      <c r="AF1397" s="1" t="s">
        <v>478</v>
      </c>
      <c r="AG1397" s="1">
        <f t="shared" si="57"/>
        <v>0</v>
      </c>
      <c r="AJ1397">
        <v>0</v>
      </c>
      <c r="AK1397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T1397">
        <v>0</v>
      </c>
      <c r="AU1397" s="4">
        <v>0</v>
      </c>
      <c r="AV1397" s="4">
        <v>25.86</v>
      </c>
      <c r="AW1397" s="4">
        <v>25.86</v>
      </c>
      <c r="AY1397" t="s">
        <v>80</v>
      </c>
      <c r="BA1397">
        <v>0</v>
      </c>
      <c r="BB1397">
        <v>0</v>
      </c>
      <c r="BC1397">
        <v>0</v>
      </c>
      <c r="BD1397">
        <v>0</v>
      </c>
      <c r="BE1397">
        <v>1</v>
      </c>
      <c r="BF1397" t="s">
        <v>81</v>
      </c>
      <c r="BJ1397" s="6">
        <v>45885</v>
      </c>
      <c r="BK1397" t="s">
        <v>239</v>
      </c>
      <c r="BL1397" t="s">
        <v>234</v>
      </c>
      <c r="BM1397" t="s">
        <v>488</v>
      </c>
      <c r="BN1397" t="s">
        <v>489</v>
      </c>
      <c r="BP1397">
        <v>2025</v>
      </c>
      <c r="BQ1397" t="s">
        <v>490</v>
      </c>
      <c r="BR1397" t="s">
        <v>491</v>
      </c>
    </row>
    <row r="1398" spans="1:70" x14ac:dyDescent="0.25">
      <c r="A1398">
        <v>6610271221</v>
      </c>
      <c r="B1398">
        <v>1923818194</v>
      </c>
      <c r="C1398" t="s">
        <v>66</v>
      </c>
      <c r="D1398" s="4">
        <v>25.86</v>
      </c>
      <c r="E1398" s="5">
        <v>45881</v>
      </c>
      <c r="F1398" s="5">
        <v>45866</v>
      </c>
      <c r="G1398">
        <v>1378</v>
      </c>
      <c r="H1398" t="s">
        <v>67</v>
      </c>
      <c r="I1398" t="s">
        <v>473</v>
      </c>
      <c r="J1398" t="s">
        <v>69</v>
      </c>
      <c r="K1398" t="s">
        <v>70</v>
      </c>
      <c r="L1398" t="s">
        <v>71</v>
      </c>
      <c r="M1398" t="s">
        <v>72</v>
      </c>
      <c r="P1398" t="s">
        <v>73</v>
      </c>
      <c r="Q1398" t="s">
        <v>74</v>
      </c>
      <c r="S1398">
        <v>3001</v>
      </c>
      <c r="T1398" t="s">
        <v>75</v>
      </c>
      <c r="U1398">
        <v>50.852811000000003</v>
      </c>
      <c r="V1398">
        <v>4.7343580000000003</v>
      </c>
      <c r="W1398" t="s">
        <v>474</v>
      </c>
      <c r="X1398" t="s">
        <v>475</v>
      </c>
      <c r="Z1398" s="9">
        <v>2060</v>
      </c>
      <c r="AA1398" s="9">
        <v>-33.831344999999999</v>
      </c>
      <c r="AB1398" s="9">
        <v>151.20676700000001</v>
      </c>
      <c r="AC1398" t="s">
        <v>476</v>
      </c>
      <c r="AD1398">
        <v>11</v>
      </c>
      <c r="AE1398" s="1" t="s">
        <v>477</v>
      </c>
      <c r="AF1398" s="1" t="s">
        <v>478</v>
      </c>
      <c r="AG1398" s="1">
        <f t="shared" si="57"/>
        <v>0</v>
      </c>
      <c r="AJ1398">
        <v>0</v>
      </c>
      <c r="AK1398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T1398">
        <v>0</v>
      </c>
      <c r="AU1398" s="4">
        <v>0</v>
      </c>
      <c r="AV1398" s="4">
        <v>25.86</v>
      </c>
      <c r="AW1398" s="4">
        <v>25.86</v>
      </c>
      <c r="AY1398" t="s">
        <v>80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 t="s">
        <v>81</v>
      </c>
      <c r="BJ1398" s="6">
        <v>45885</v>
      </c>
      <c r="BK1398" t="s">
        <v>239</v>
      </c>
      <c r="BL1398" t="s">
        <v>234</v>
      </c>
      <c r="BM1398" t="s">
        <v>488</v>
      </c>
      <c r="BN1398" t="s">
        <v>489</v>
      </c>
      <c r="BP1398">
        <v>2025</v>
      </c>
      <c r="BQ1398" t="s">
        <v>490</v>
      </c>
      <c r="BR1398" t="s">
        <v>491</v>
      </c>
    </row>
    <row r="1399" spans="1:70" x14ac:dyDescent="0.25">
      <c r="A1399">
        <v>6610271220</v>
      </c>
      <c r="B1399">
        <v>1923818194</v>
      </c>
      <c r="C1399" t="s">
        <v>66</v>
      </c>
      <c r="D1399" s="4">
        <v>25.86</v>
      </c>
      <c r="E1399" s="5">
        <v>45881</v>
      </c>
      <c r="F1399" s="5">
        <v>45866</v>
      </c>
      <c r="G1399">
        <v>1378</v>
      </c>
      <c r="H1399" t="s">
        <v>67</v>
      </c>
      <c r="I1399" t="s">
        <v>473</v>
      </c>
      <c r="J1399" t="s">
        <v>69</v>
      </c>
      <c r="K1399" t="s">
        <v>70</v>
      </c>
      <c r="L1399" t="s">
        <v>71</v>
      </c>
      <c r="M1399" t="s">
        <v>72</v>
      </c>
      <c r="P1399" t="s">
        <v>73</v>
      </c>
      <c r="Q1399" t="s">
        <v>74</v>
      </c>
      <c r="S1399">
        <v>3001</v>
      </c>
      <c r="T1399" t="s">
        <v>75</v>
      </c>
      <c r="U1399">
        <v>50.852811000000003</v>
      </c>
      <c r="V1399">
        <v>4.7343580000000003</v>
      </c>
      <c r="W1399" t="s">
        <v>474</v>
      </c>
      <c r="X1399" t="s">
        <v>475</v>
      </c>
      <c r="Z1399" s="9">
        <v>2060</v>
      </c>
      <c r="AA1399" s="9">
        <v>-33.831344999999999</v>
      </c>
      <c r="AB1399" s="9">
        <v>151.20676700000001</v>
      </c>
      <c r="AC1399" t="s">
        <v>476</v>
      </c>
      <c r="AD1399">
        <v>11</v>
      </c>
      <c r="AE1399" s="1" t="s">
        <v>477</v>
      </c>
      <c r="AF1399" s="1" t="s">
        <v>478</v>
      </c>
      <c r="AG1399" s="1">
        <f t="shared" si="57"/>
        <v>0</v>
      </c>
      <c r="AJ1399">
        <v>0</v>
      </c>
      <c r="AK1399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T1399">
        <v>0</v>
      </c>
      <c r="AU1399" s="4">
        <v>0</v>
      </c>
      <c r="AV1399" s="4">
        <v>25.86</v>
      </c>
      <c r="AW1399" s="4">
        <v>25.86</v>
      </c>
      <c r="AY1399" t="s">
        <v>80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 t="s">
        <v>81</v>
      </c>
      <c r="BJ1399" s="6">
        <v>45885</v>
      </c>
      <c r="BK1399" t="s">
        <v>239</v>
      </c>
      <c r="BL1399" t="s">
        <v>234</v>
      </c>
      <c r="BM1399" t="s">
        <v>488</v>
      </c>
      <c r="BN1399" t="s">
        <v>489</v>
      </c>
      <c r="BP1399">
        <v>2025</v>
      </c>
      <c r="BQ1399" t="s">
        <v>490</v>
      </c>
      <c r="BR1399" t="s">
        <v>491</v>
      </c>
    </row>
    <row r="1400" spans="1:70" x14ac:dyDescent="0.25">
      <c r="A1400">
        <v>6610271225</v>
      </c>
      <c r="B1400">
        <v>1923818194</v>
      </c>
      <c r="C1400" t="s">
        <v>66</v>
      </c>
      <c r="D1400" s="4">
        <v>25.86</v>
      </c>
      <c r="E1400" s="5">
        <v>45881</v>
      </c>
      <c r="F1400" s="5">
        <v>45866</v>
      </c>
      <c r="G1400">
        <v>1378</v>
      </c>
      <c r="H1400" t="s">
        <v>67</v>
      </c>
      <c r="I1400" t="s">
        <v>473</v>
      </c>
      <c r="J1400" t="s">
        <v>69</v>
      </c>
      <c r="K1400" t="s">
        <v>70</v>
      </c>
      <c r="L1400" t="s">
        <v>71</v>
      </c>
      <c r="M1400" t="s">
        <v>72</v>
      </c>
      <c r="P1400" t="s">
        <v>73</v>
      </c>
      <c r="Q1400" t="s">
        <v>74</v>
      </c>
      <c r="S1400">
        <v>3001</v>
      </c>
      <c r="T1400" t="s">
        <v>75</v>
      </c>
      <c r="U1400">
        <v>50.852811000000003</v>
      </c>
      <c r="V1400">
        <v>4.7343580000000003</v>
      </c>
      <c r="W1400" t="s">
        <v>474</v>
      </c>
      <c r="X1400" t="s">
        <v>475</v>
      </c>
      <c r="Z1400" s="9">
        <v>2060</v>
      </c>
      <c r="AA1400" s="9">
        <v>-33.831344999999999</v>
      </c>
      <c r="AB1400" s="9">
        <v>151.20676700000001</v>
      </c>
      <c r="AC1400" t="s">
        <v>476</v>
      </c>
      <c r="AD1400">
        <v>11</v>
      </c>
      <c r="AE1400" s="1" t="s">
        <v>477</v>
      </c>
      <c r="AF1400" s="1" t="s">
        <v>478</v>
      </c>
      <c r="AG1400" s="1">
        <f t="shared" si="57"/>
        <v>0</v>
      </c>
      <c r="AJ1400">
        <v>0</v>
      </c>
      <c r="AK1400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T1400">
        <v>0</v>
      </c>
      <c r="AU1400" s="4">
        <v>0</v>
      </c>
      <c r="AV1400" s="4">
        <v>25.86</v>
      </c>
      <c r="AW1400" s="4">
        <v>25.86</v>
      </c>
      <c r="AY1400" t="s">
        <v>80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 t="s">
        <v>81</v>
      </c>
      <c r="BJ1400" s="6">
        <v>45885</v>
      </c>
      <c r="BK1400" t="s">
        <v>239</v>
      </c>
      <c r="BL1400" t="s">
        <v>234</v>
      </c>
      <c r="BM1400" t="s">
        <v>488</v>
      </c>
      <c r="BN1400" t="s">
        <v>489</v>
      </c>
      <c r="BP1400">
        <v>2025</v>
      </c>
      <c r="BQ1400" t="s">
        <v>490</v>
      </c>
      <c r="BR1400" t="s">
        <v>491</v>
      </c>
    </row>
    <row r="1401" spans="1:70" x14ac:dyDescent="0.25">
      <c r="A1401">
        <v>6610271236</v>
      </c>
      <c r="B1401">
        <v>1923818194</v>
      </c>
      <c r="C1401" t="s">
        <v>66</v>
      </c>
      <c r="D1401" s="4">
        <v>26.15</v>
      </c>
      <c r="E1401" s="5">
        <v>45881</v>
      </c>
      <c r="F1401" s="5">
        <v>45870</v>
      </c>
      <c r="G1401">
        <v>1378</v>
      </c>
      <c r="H1401" t="s">
        <v>67</v>
      </c>
      <c r="I1401" t="s">
        <v>473</v>
      </c>
      <c r="J1401" t="s">
        <v>69</v>
      </c>
      <c r="K1401" t="s">
        <v>70</v>
      </c>
      <c r="L1401" t="s">
        <v>71</v>
      </c>
      <c r="M1401" t="s">
        <v>72</v>
      </c>
      <c r="P1401" t="s">
        <v>73</v>
      </c>
      <c r="Q1401" t="s">
        <v>74</v>
      </c>
      <c r="S1401">
        <v>3001</v>
      </c>
      <c r="T1401" t="s">
        <v>75</v>
      </c>
      <c r="U1401">
        <v>50.852811000000003</v>
      </c>
      <c r="V1401">
        <v>4.7343580000000003</v>
      </c>
      <c r="W1401" t="s">
        <v>479</v>
      </c>
      <c r="X1401" t="s">
        <v>480</v>
      </c>
      <c r="Z1401" s="9">
        <v>3153</v>
      </c>
      <c r="AA1401" s="9">
        <v>-37.839565</v>
      </c>
      <c r="AB1401" s="9">
        <v>145.28458000000001</v>
      </c>
      <c r="AC1401" t="s">
        <v>476</v>
      </c>
      <c r="AD1401">
        <v>11</v>
      </c>
      <c r="AE1401" s="1" t="s">
        <v>477</v>
      </c>
      <c r="AF1401" s="1" t="s">
        <v>478</v>
      </c>
      <c r="AG1401" s="1">
        <f t="shared" si="57"/>
        <v>0</v>
      </c>
      <c r="AJ1401">
        <v>0</v>
      </c>
      <c r="AK1401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T1401">
        <v>0</v>
      </c>
      <c r="AU1401" s="4">
        <v>0</v>
      </c>
      <c r="AV1401" s="4">
        <v>26.15</v>
      </c>
      <c r="AW1401" s="4">
        <v>26.15</v>
      </c>
      <c r="AY1401" t="s">
        <v>80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 t="s">
        <v>81</v>
      </c>
      <c r="BJ1401" s="6">
        <v>45885</v>
      </c>
      <c r="BK1401" t="s">
        <v>239</v>
      </c>
      <c r="BL1401" t="s">
        <v>234</v>
      </c>
      <c r="BM1401" t="s">
        <v>488</v>
      </c>
      <c r="BN1401" t="s">
        <v>489</v>
      </c>
      <c r="BP1401">
        <v>2025</v>
      </c>
      <c r="BQ1401" t="s">
        <v>490</v>
      </c>
      <c r="BR1401" t="s">
        <v>491</v>
      </c>
    </row>
    <row r="1402" spans="1:70" x14ac:dyDescent="0.25">
      <c r="A1402">
        <v>6610271237</v>
      </c>
      <c r="B1402">
        <v>1923818194</v>
      </c>
      <c r="C1402" t="s">
        <v>66</v>
      </c>
      <c r="D1402" s="4">
        <v>26.15</v>
      </c>
      <c r="E1402" s="5">
        <v>45881</v>
      </c>
      <c r="F1402" s="5">
        <v>45871</v>
      </c>
      <c r="G1402">
        <v>1378</v>
      </c>
      <c r="H1402" t="s">
        <v>67</v>
      </c>
      <c r="I1402" t="s">
        <v>473</v>
      </c>
      <c r="J1402" t="s">
        <v>69</v>
      </c>
      <c r="K1402" t="s">
        <v>70</v>
      </c>
      <c r="L1402" t="s">
        <v>71</v>
      </c>
      <c r="M1402" t="s">
        <v>72</v>
      </c>
      <c r="P1402" t="s">
        <v>73</v>
      </c>
      <c r="Q1402" t="s">
        <v>74</v>
      </c>
      <c r="S1402">
        <v>3001</v>
      </c>
      <c r="T1402" t="s">
        <v>75</v>
      </c>
      <c r="U1402">
        <v>50.852811000000003</v>
      </c>
      <c r="V1402">
        <v>4.7343580000000003</v>
      </c>
      <c r="W1402" t="s">
        <v>481</v>
      </c>
      <c r="X1402" t="s">
        <v>482</v>
      </c>
      <c r="Z1402" s="9">
        <v>5031</v>
      </c>
      <c r="AA1402" s="9">
        <v>-34.922316000000002</v>
      </c>
      <c r="AB1402" s="9">
        <v>138.55852200000001</v>
      </c>
      <c r="AC1402" t="s">
        <v>476</v>
      </c>
      <c r="AD1402">
        <v>11</v>
      </c>
      <c r="AE1402" s="1" t="s">
        <v>477</v>
      </c>
      <c r="AF1402" s="1" t="s">
        <v>478</v>
      </c>
      <c r="AG1402" s="1">
        <f t="shared" si="57"/>
        <v>0</v>
      </c>
      <c r="AJ1402">
        <v>0</v>
      </c>
      <c r="AK1402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T1402">
        <v>0</v>
      </c>
      <c r="AU1402" s="4">
        <v>0</v>
      </c>
      <c r="AV1402" s="4">
        <v>26.15</v>
      </c>
      <c r="AW1402" s="4">
        <v>26.15</v>
      </c>
      <c r="AY1402" t="s">
        <v>80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 t="s">
        <v>81</v>
      </c>
      <c r="BJ1402" s="6">
        <v>45885</v>
      </c>
      <c r="BK1402" t="s">
        <v>239</v>
      </c>
      <c r="BL1402" t="s">
        <v>234</v>
      </c>
      <c r="BM1402" t="s">
        <v>471</v>
      </c>
      <c r="BN1402" t="s">
        <v>234</v>
      </c>
      <c r="BP1402">
        <v>2025</v>
      </c>
      <c r="BQ1402" t="s">
        <v>235</v>
      </c>
      <c r="BR1402" t="s">
        <v>472</v>
      </c>
    </row>
    <row r="1403" spans="1:70" x14ac:dyDescent="0.25">
      <c r="A1403">
        <v>6610271235</v>
      </c>
      <c r="B1403">
        <v>1923818194</v>
      </c>
      <c r="C1403" t="s">
        <v>66</v>
      </c>
      <c r="D1403" s="4">
        <v>26.15</v>
      </c>
      <c r="E1403" s="5">
        <v>45881</v>
      </c>
      <c r="F1403" s="5">
        <v>45869</v>
      </c>
      <c r="G1403">
        <v>1378</v>
      </c>
      <c r="H1403" t="s">
        <v>67</v>
      </c>
      <c r="I1403" t="s">
        <v>473</v>
      </c>
      <c r="J1403" t="s">
        <v>69</v>
      </c>
      <c r="K1403" t="s">
        <v>70</v>
      </c>
      <c r="L1403" t="s">
        <v>71</v>
      </c>
      <c r="M1403" t="s">
        <v>72</v>
      </c>
      <c r="P1403" t="s">
        <v>73</v>
      </c>
      <c r="Q1403" t="s">
        <v>74</v>
      </c>
      <c r="S1403">
        <v>3001</v>
      </c>
      <c r="T1403" t="s">
        <v>75</v>
      </c>
      <c r="U1403">
        <v>50.852811000000003</v>
      </c>
      <c r="V1403">
        <v>4.7343580000000003</v>
      </c>
      <c r="W1403" t="s">
        <v>474</v>
      </c>
      <c r="X1403" t="s">
        <v>475</v>
      </c>
      <c r="Z1403" s="9">
        <v>2060</v>
      </c>
      <c r="AA1403" s="9">
        <v>-33.831344999999999</v>
      </c>
      <c r="AB1403" s="9">
        <v>151.20676700000001</v>
      </c>
      <c r="AC1403" t="s">
        <v>476</v>
      </c>
      <c r="AD1403">
        <v>11</v>
      </c>
      <c r="AE1403" s="1" t="s">
        <v>477</v>
      </c>
      <c r="AF1403" s="1" t="s">
        <v>478</v>
      </c>
      <c r="AG1403" s="1">
        <f t="shared" si="57"/>
        <v>0</v>
      </c>
      <c r="AJ1403">
        <v>0</v>
      </c>
      <c r="AK1403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T1403">
        <v>0</v>
      </c>
      <c r="AU1403" s="4">
        <v>0</v>
      </c>
      <c r="AV1403" s="4">
        <v>26.15</v>
      </c>
      <c r="AW1403" s="4">
        <v>26.15</v>
      </c>
      <c r="AY1403" t="s">
        <v>80</v>
      </c>
      <c r="BA1403">
        <v>0</v>
      </c>
      <c r="BB1403">
        <v>0</v>
      </c>
      <c r="BC1403">
        <v>0</v>
      </c>
      <c r="BD1403">
        <v>0</v>
      </c>
      <c r="BE1403">
        <v>1</v>
      </c>
      <c r="BF1403" t="s">
        <v>81</v>
      </c>
      <c r="BJ1403" s="6">
        <v>45885</v>
      </c>
      <c r="BK1403" t="s">
        <v>239</v>
      </c>
      <c r="BL1403" t="s">
        <v>234</v>
      </c>
      <c r="BM1403" t="s">
        <v>488</v>
      </c>
      <c r="BN1403" t="s">
        <v>489</v>
      </c>
      <c r="BP1403">
        <v>2025</v>
      </c>
      <c r="BQ1403" t="s">
        <v>490</v>
      </c>
      <c r="BR1403" t="s">
        <v>491</v>
      </c>
    </row>
    <row r="1404" spans="1:70" x14ac:dyDescent="0.25">
      <c r="A1404">
        <v>6774367621</v>
      </c>
      <c r="B1404">
        <v>2025329644</v>
      </c>
      <c r="C1404" t="s">
        <v>66</v>
      </c>
      <c r="D1404" s="4">
        <v>287.48</v>
      </c>
      <c r="E1404" s="5">
        <v>46007</v>
      </c>
      <c r="F1404" s="5">
        <v>45998</v>
      </c>
      <c r="G1404">
        <v>1378</v>
      </c>
      <c r="H1404" t="s">
        <v>245</v>
      </c>
      <c r="I1404" t="s">
        <v>473</v>
      </c>
      <c r="J1404" t="s">
        <v>69</v>
      </c>
      <c r="K1404" t="s">
        <v>70</v>
      </c>
      <c r="L1404" t="s">
        <v>71</v>
      </c>
      <c r="M1404" t="s">
        <v>72</v>
      </c>
      <c r="P1404" t="s">
        <v>73</v>
      </c>
      <c r="Q1404" t="s">
        <v>74</v>
      </c>
      <c r="S1404">
        <v>3001</v>
      </c>
      <c r="T1404" t="s">
        <v>75</v>
      </c>
      <c r="U1404">
        <v>50.852811000000003</v>
      </c>
      <c r="V1404">
        <v>4.7343580000000003</v>
      </c>
      <c r="W1404" t="s">
        <v>481</v>
      </c>
      <c r="X1404" t="s">
        <v>482</v>
      </c>
      <c r="Z1404" s="9">
        <v>5031</v>
      </c>
      <c r="AA1404" s="9">
        <v>-34.922316000000002</v>
      </c>
      <c r="AB1404" s="9">
        <v>138.55852200000001</v>
      </c>
      <c r="AC1404" t="s">
        <v>476</v>
      </c>
      <c r="AD1404">
        <v>11</v>
      </c>
      <c r="AE1404" s="1" t="s">
        <v>477</v>
      </c>
      <c r="AF1404" s="1" t="s">
        <v>478</v>
      </c>
      <c r="AG1404" s="1">
        <f t="shared" ref="AG1404:AG1464" si="58">ROUNDUP(AX1404,0)</f>
        <v>2</v>
      </c>
      <c r="AH1404" s="1">
        <v>76</v>
      </c>
      <c r="AI1404" s="7">
        <f t="shared" ref="AI1404:AI1464" si="59">AW1404-AL1404-AV1404</f>
        <v>214.07000000000002</v>
      </c>
      <c r="AJ1404">
        <v>214.07</v>
      </c>
      <c r="AK1404">
        <v>214.07</v>
      </c>
      <c r="AL1404" s="4">
        <v>72.94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T1404">
        <v>0</v>
      </c>
      <c r="AU1404" s="4">
        <v>0</v>
      </c>
      <c r="AV1404" s="4">
        <v>0.47</v>
      </c>
      <c r="AW1404" s="4">
        <v>287.48</v>
      </c>
      <c r="AX1404">
        <v>1.1000000000000001</v>
      </c>
      <c r="AY1404" t="s">
        <v>80</v>
      </c>
      <c r="AZ1404">
        <v>1.1000000000000001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 t="s">
        <v>81</v>
      </c>
      <c r="BJ1404" s="6">
        <v>46011</v>
      </c>
      <c r="BK1404" t="s">
        <v>132</v>
      </c>
      <c r="BL1404" t="s">
        <v>131</v>
      </c>
      <c r="BM1404" t="s">
        <v>141</v>
      </c>
      <c r="BN1404" t="s">
        <v>131</v>
      </c>
      <c r="BP1404">
        <v>2025</v>
      </c>
      <c r="BQ1404" t="s">
        <v>133</v>
      </c>
      <c r="BR1404" t="s">
        <v>142</v>
      </c>
    </row>
    <row r="1405" spans="1:70" x14ac:dyDescent="0.25">
      <c r="A1405">
        <v>6684020360</v>
      </c>
      <c r="B1405">
        <v>1979096842</v>
      </c>
      <c r="C1405" t="s">
        <v>66</v>
      </c>
      <c r="D1405" s="4">
        <v>287.08</v>
      </c>
      <c r="E1405" s="5">
        <v>45958</v>
      </c>
      <c r="F1405" s="5">
        <v>45944</v>
      </c>
      <c r="G1405">
        <v>1378</v>
      </c>
      <c r="H1405" t="s">
        <v>245</v>
      </c>
      <c r="I1405" t="s">
        <v>473</v>
      </c>
      <c r="J1405" t="s">
        <v>69</v>
      </c>
      <c r="K1405" t="s">
        <v>70</v>
      </c>
      <c r="L1405" t="s">
        <v>71</v>
      </c>
      <c r="M1405" t="s">
        <v>72</v>
      </c>
      <c r="P1405" t="s">
        <v>73</v>
      </c>
      <c r="Q1405" t="s">
        <v>74</v>
      </c>
      <c r="S1405">
        <v>3001</v>
      </c>
      <c r="T1405" t="s">
        <v>75</v>
      </c>
      <c r="U1405">
        <v>50.852811000000003</v>
      </c>
      <c r="V1405">
        <v>4.7343580000000003</v>
      </c>
      <c r="W1405" t="s">
        <v>474</v>
      </c>
      <c r="X1405" t="s">
        <v>475</v>
      </c>
      <c r="Z1405" s="9">
        <v>2060</v>
      </c>
      <c r="AA1405" s="9">
        <v>-33.831344999999999</v>
      </c>
      <c r="AB1405" s="9">
        <v>151.20676700000001</v>
      </c>
      <c r="AC1405" t="s">
        <v>476</v>
      </c>
      <c r="AD1405">
        <v>11</v>
      </c>
      <c r="AE1405" s="1" t="s">
        <v>477</v>
      </c>
      <c r="AF1405" s="1" t="s">
        <v>478</v>
      </c>
      <c r="AG1405" s="1">
        <f t="shared" si="58"/>
        <v>2</v>
      </c>
      <c r="AH1405" s="1">
        <v>76</v>
      </c>
      <c r="AI1405" s="7">
        <f t="shared" si="59"/>
        <v>216.6</v>
      </c>
      <c r="AJ1405">
        <v>216.6</v>
      </c>
      <c r="AK1405">
        <v>216.6</v>
      </c>
      <c r="AL1405" s="4">
        <v>70.010000000000005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T1405">
        <v>0</v>
      </c>
      <c r="AU1405" s="4">
        <v>0</v>
      </c>
      <c r="AV1405" s="4">
        <v>0.47</v>
      </c>
      <c r="AW1405" s="4">
        <v>287.08</v>
      </c>
      <c r="AX1405">
        <v>1.1000000000000001</v>
      </c>
      <c r="AY1405" t="s">
        <v>80</v>
      </c>
      <c r="AZ1405">
        <v>1.1000000000000001</v>
      </c>
      <c r="BA1405">
        <v>0</v>
      </c>
      <c r="BB1405">
        <v>0</v>
      </c>
      <c r="BC1405">
        <v>0</v>
      </c>
      <c r="BD1405">
        <v>0</v>
      </c>
      <c r="BE1405">
        <v>1</v>
      </c>
      <c r="BF1405" t="s">
        <v>81</v>
      </c>
      <c r="BJ1405" s="6">
        <v>45962</v>
      </c>
      <c r="BK1405" t="s">
        <v>183</v>
      </c>
      <c r="BL1405" t="s">
        <v>169</v>
      </c>
      <c r="BM1405" t="s">
        <v>196</v>
      </c>
      <c r="BN1405" t="s">
        <v>83</v>
      </c>
      <c r="BP1405">
        <v>2025</v>
      </c>
      <c r="BQ1405" t="s">
        <v>187</v>
      </c>
      <c r="BR1405" t="s">
        <v>197</v>
      </c>
    </row>
    <row r="1406" spans="1:70" x14ac:dyDescent="0.25">
      <c r="A1406">
        <v>6624316281</v>
      </c>
      <c r="B1406">
        <v>1933423421</v>
      </c>
      <c r="C1406" t="s">
        <v>66</v>
      </c>
      <c r="D1406" s="4">
        <v>120.13</v>
      </c>
      <c r="E1406" s="5">
        <v>45902</v>
      </c>
      <c r="F1406" s="5">
        <v>45883</v>
      </c>
      <c r="G1406">
        <v>1378</v>
      </c>
      <c r="H1406" t="s">
        <v>245</v>
      </c>
      <c r="I1406" t="s">
        <v>68</v>
      </c>
      <c r="J1406" t="s">
        <v>69</v>
      </c>
      <c r="K1406" t="s">
        <v>70</v>
      </c>
      <c r="L1406" t="s">
        <v>71</v>
      </c>
      <c r="M1406" t="s">
        <v>72</v>
      </c>
      <c r="P1406" t="s">
        <v>73</v>
      </c>
      <c r="Q1406" t="s">
        <v>74</v>
      </c>
      <c r="S1406">
        <v>3001</v>
      </c>
      <c r="T1406" t="s">
        <v>75</v>
      </c>
      <c r="U1406">
        <v>50.852811000000003</v>
      </c>
      <c r="V1406">
        <v>4.7343580000000003</v>
      </c>
      <c r="W1406" t="s">
        <v>485</v>
      </c>
      <c r="X1406" t="s">
        <v>486</v>
      </c>
      <c r="Z1406" s="9" t="s">
        <v>487</v>
      </c>
      <c r="AA1406" s="9">
        <v>51.362836999999999</v>
      </c>
      <c r="AB1406" s="9">
        <v>9.4200000000000006E-2</v>
      </c>
      <c r="AC1406" t="s">
        <v>79</v>
      </c>
      <c r="AD1406">
        <v>505</v>
      </c>
      <c r="AE1406" s="1" t="s">
        <v>246</v>
      </c>
      <c r="AF1406" s="1" t="s">
        <v>247</v>
      </c>
      <c r="AG1406" s="1">
        <f t="shared" si="58"/>
        <v>2</v>
      </c>
      <c r="AH1406" s="1">
        <v>31.58</v>
      </c>
      <c r="AI1406" s="7">
        <f t="shared" si="59"/>
        <v>101.83</v>
      </c>
      <c r="AJ1406">
        <v>0</v>
      </c>
      <c r="AK1406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T1406">
        <v>0</v>
      </c>
      <c r="AU1406" s="4">
        <v>0</v>
      </c>
      <c r="AV1406" s="4">
        <v>18.3</v>
      </c>
      <c r="AW1406" s="4">
        <v>120.13</v>
      </c>
      <c r="AX1406">
        <v>1.1000000000000001</v>
      </c>
      <c r="AY1406" t="s">
        <v>80</v>
      </c>
      <c r="AZ1406">
        <v>1.1000000000000001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 t="s">
        <v>81</v>
      </c>
      <c r="BJ1406" s="6">
        <v>45906</v>
      </c>
      <c r="BK1406" t="s">
        <v>84</v>
      </c>
      <c r="BL1406" t="s">
        <v>85</v>
      </c>
      <c r="BM1406" t="s">
        <v>253</v>
      </c>
      <c r="BN1406" t="s">
        <v>234</v>
      </c>
      <c r="BP1406">
        <v>2025</v>
      </c>
      <c r="BQ1406" t="s">
        <v>235</v>
      </c>
      <c r="BR1406" t="s">
        <v>254</v>
      </c>
    </row>
    <row r="1407" spans="1:70" x14ac:dyDescent="0.25">
      <c r="A1407">
        <v>6421080267</v>
      </c>
      <c r="B1407">
        <v>1858435561</v>
      </c>
      <c r="C1407" t="s">
        <v>66</v>
      </c>
      <c r="D1407" s="4">
        <v>418.75</v>
      </c>
      <c r="E1407" s="5">
        <v>45706</v>
      </c>
      <c r="F1407" s="5">
        <v>45690</v>
      </c>
      <c r="G1407">
        <v>1378</v>
      </c>
      <c r="H1407" t="s">
        <v>245</v>
      </c>
      <c r="I1407" t="s">
        <v>473</v>
      </c>
      <c r="J1407" t="s">
        <v>69</v>
      </c>
      <c r="K1407" t="s">
        <v>70</v>
      </c>
      <c r="L1407" t="s">
        <v>71</v>
      </c>
      <c r="M1407" t="s">
        <v>72</v>
      </c>
      <c r="P1407" t="s">
        <v>73</v>
      </c>
      <c r="Q1407" t="s">
        <v>74</v>
      </c>
      <c r="S1407">
        <v>3001</v>
      </c>
      <c r="T1407" t="s">
        <v>75</v>
      </c>
      <c r="U1407">
        <v>50.852811000000003</v>
      </c>
      <c r="V1407">
        <v>4.7343580000000003</v>
      </c>
      <c r="W1407" t="s">
        <v>474</v>
      </c>
      <c r="X1407" t="s">
        <v>475</v>
      </c>
      <c r="Z1407" s="9">
        <v>2060</v>
      </c>
      <c r="AA1407" s="9">
        <v>-33.831344999999999</v>
      </c>
      <c r="AB1407" s="9">
        <v>151.20676700000001</v>
      </c>
      <c r="AC1407" t="s">
        <v>476</v>
      </c>
      <c r="AD1407">
        <v>11</v>
      </c>
      <c r="AE1407" s="1" t="s">
        <v>477</v>
      </c>
      <c r="AF1407" s="1" t="s">
        <v>478</v>
      </c>
      <c r="AG1407" s="1">
        <f t="shared" si="58"/>
        <v>7</v>
      </c>
      <c r="AH1407" s="1">
        <v>84.05</v>
      </c>
      <c r="AI1407" s="7">
        <f t="shared" si="59"/>
        <v>315.82</v>
      </c>
      <c r="AJ1407">
        <v>315.82</v>
      </c>
      <c r="AK1407">
        <v>315.82</v>
      </c>
      <c r="AL1407" s="4">
        <v>101.51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T1407">
        <v>0</v>
      </c>
      <c r="AU1407" s="4">
        <v>0</v>
      </c>
      <c r="AV1407" s="4">
        <v>1.42</v>
      </c>
      <c r="AW1407" s="4">
        <v>418.75</v>
      </c>
      <c r="AX1407">
        <v>6.4</v>
      </c>
      <c r="AY1407" t="s">
        <v>80</v>
      </c>
      <c r="AZ1407">
        <v>1.1000000000000001</v>
      </c>
      <c r="BA1407">
        <v>5.24</v>
      </c>
      <c r="BB1407">
        <v>4</v>
      </c>
      <c r="BC1407">
        <v>18</v>
      </c>
      <c r="BD1407">
        <v>13</v>
      </c>
      <c r="BE1407">
        <v>1</v>
      </c>
      <c r="BF1407" t="s">
        <v>81</v>
      </c>
      <c r="BJ1407" s="6">
        <v>45710</v>
      </c>
      <c r="BK1407" t="s">
        <v>104</v>
      </c>
      <c r="BL1407" t="s">
        <v>105</v>
      </c>
      <c r="BM1407" t="s">
        <v>115</v>
      </c>
      <c r="BN1407" t="s">
        <v>105</v>
      </c>
      <c r="BP1407">
        <v>2025</v>
      </c>
      <c r="BQ1407" t="s">
        <v>107</v>
      </c>
      <c r="BR1407" t="s">
        <v>116</v>
      </c>
    </row>
    <row r="1408" spans="1:70" x14ac:dyDescent="0.25">
      <c r="A1408">
        <v>6421080268</v>
      </c>
      <c r="B1408">
        <v>1858435561</v>
      </c>
      <c r="C1408" t="s">
        <v>66</v>
      </c>
      <c r="D1408" s="4">
        <v>418.75</v>
      </c>
      <c r="E1408" s="5">
        <v>45706</v>
      </c>
      <c r="F1408" s="5">
        <v>45691</v>
      </c>
      <c r="G1408">
        <v>1378</v>
      </c>
      <c r="H1408" t="s">
        <v>245</v>
      </c>
      <c r="I1408" t="s">
        <v>473</v>
      </c>
      <c r="J1408" t="s">
        <v>69</v>
      </c>
      <c r="K1408" t="s">
        <v>70</v>
      </c>
      <c r="L1408" t="s">
        <v>71</v>
      </c>
      <c r="M1408" t="s">
        <v>72</v>
      </c>
      <c r="P1408" t="s">
        <v>73</v>
      </c>
      <c r="Q1408" t="s">
        <v>74</v>
      </c>
      <c r="S1408">
        <v>3001</v>
      </c>
      <c r="T1408" t="s">
        <v>75</v>
      </c>
      <c r="U1408">
        <v>50.852811000000003</v>
      </c>
      <c r="V1408">
        <v>4.7343580000000003</v>
      </c>
      <c r="W1408" t="s">
        <v>474</v>
      </c>
      <c r="X1408" t="s">
        <v>475</v>
      </c>
      <c r="Z1408" s="9">
        <v>2060</v>
      </c>
      <c r="AA1408" s="9">
        <v>-33.831344999999999</v>
      </c>
      <c r="AB1408" s="9">
        <v>151.20676700000001</v>
      </c>
      <c r="AC1408" t="s">
        <v>476</v>
      </c>
      <c r="AD1408">
        <v>11</v>
      </c>
      <c r="AE1408" s="1" t="s">
        <v>477</v>
      </c>
      <c r="AF1408" s="1" t="s">
        <v>478</v>
      </c>
      <c r="AG1408" s="1">
        <f t="shared" si="58"/>
        <v>7</v>
      </c>
      <c r="AH1408" s="1">
        <v>84.05</v>
      </c>
      <c r="AI1408" s="7">
        <f t="shared" si="59"/>
        <v>315.82</v>
      </c>
      <c r="AJ1408">
        <v>315.82</v>
      </c>
      <c r="AK1408">
        <v>315.82</v>
      </c>
      <c r="AL1408" s="4">
        <v>101.51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T1408">
        <v>0</v>
      </c>
      <c r="AU1408" s="4">
        <v>0</v>
      </c>
      <c r="AV1408" s="4">
        <v>1.42</v>
      </c>
      <c r="AW1408" s="4">
        <v>418.75</v>
      </c>
      <c r="AX1408">
        <v>6.4</v>
      </c>
      <c r="AY1408" t="s">
        <v>80</v>
      </c>
      <c r="AZ1408">
        <v>1.1000000000000001</v>
      </c>
      <c r="BA1408">
        <v>5.19</v>
      </c>
      <c r="BB1408">
        <v>4</v>
      </c>
      <c r="BC1408">
        <v>18</v>
      </c>
      <c r="BD1408">
        <v>12</v>
      </c>
      <c r="BE1408">
        <v>1</v>
      </c>
      <c r="BF1408" t="s">
        <v>81</v>
      </c>
      <c r="BJ1408" s="6">
        <v>45710</v>
      </c>
      <c r="BK1408" t="s">
        <v>104</v>
      </c>
      <c r="BL1408" t="s">
        <v>105</v>
      </c>
      <c r="BM1408" t="s">
        <v>115</v>
      </c>
      <c r="BN1408" t="s">
        <v>105</v>
      </c>
      <c r="BP1408">
        <v>2025</v>
      </c>
      <c r="BQ1408" t="s">
        <v>107</v>
      </c>
      <c r="BR1408" t="s">
        <v>116</v>
      </c>
    </row>
    <row r="1409" spans="1:70" x14ac:dyDescent="0.25">
      <c r="A1409">
        <v>6414117197</v>
      </c>
      <c r="B1409">
        <v>1856499998</v>
      </c>
      <c r="C1409" t="s">
        <v>66</v>
      </c>
      <c r="D1409" s="4">
        <v>413.92</v>
      </c>
      <c r="E1409" s="5">
        <v>45699</v>
      </c>
      <c r="F1409" s="5">
        <v>45685</v>
      </c>
      <c r="G1409">
        <v>1378</v>
      </c>
      <c r="H1409" t="s">
        <v>245</v>
      </c>
      <c r="I1409" t="s">
        <v>473</v>
      </c>
      <c r="J1409" t="s">
        <v>69</v>
      </c>
      <c r="K1409" t="s">
        <v>70</v>
      </c>
      <c r="L1409" t="s">
        <v>71</v>
      </c>
      <c r="M1409" t="s">
        <v>72</v>
      </c>
      <c r="P1409" t="s">
        <v>73</v>
      </c>
      <c r="Q1409" t="s">
        <v>74</v>
      </c>
      <c r="S1409">
        <v>3001</v>
      </c>
      <c r="T1409" t="s">
        <v>75</v>
      </c>
      <c r="U1409">
        <v>50.852811000000003</v>
      </c>
      <c r="V1409">
        <v>4.7343580000000003</v>
      </c>
      <c r="W1409" t="s">
        <v>474</v>
      </c>
      <c r="X1409" t="s">
        <v>475</v>
      </c>
      <c r="Z1409" s="9">
        <v>2060</v>
      </c>
      <c r="AA1409" s="9">
        <v>-33.831344999999999</v>
      </c>
      <c r="AB1409" s="9">
        <v>151.20676700000001</v>
      </c>
      <c r="AC1409" t="s">
        <v>476</v>
      </c>
      <c r="AD1409">
        <v>11</v>
      </c>
      <c r="AE1409" s="1" t="s">
        <v>477</v>
      </c>
      <c r="AF1409" s="1" t="s">
        <v>478</v>
      </c>
      <c r="AG1409" s="1">
        <f t="shared" si="58"/>
        <v>7</v>
      </c>
      <c r="AH1409" s="1">
        <v>84.05</v>
      </c>
      <c r="AI1409" s="7">
        <f t="shared" si="59"/>
        <v>312.18000000000006</v>
      </c>
      <c r="AJ1409">
        <v>312.18</v>
      </c>
      <c r="AK1409">
        <v>312.18</v>
      </c>
      <c r="AL1409" s="4">
        <v>100.34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T1409">
        <v>0</v>
      </c>
      <c r="AU1409" s="4">
        <v>0</v>
      </c>
      <c r="AV1409" s="4">
        <v>1.4</v>
      </c>
      <c r="AW1409" s="4">
        <v>413.92</v>
      </c>
      <c r="AX1409">
        <v>6.6</v>
      </c>
      <c r="AY1409" t="s">
        <v>80</v>
      </c>
      <c r="AZ1409">
        <v>1.1000000000000001</v>
      </c>
      <c r="BA1409">
        <v>5.36</v>
      </c>
      <c r="BB1409">
        <v>4</v>
      </c>
      <c r="BC1409">
        <v>18</v>
      </c>
      <c r="BD1409">
        <v>13</v>
      </c>
      <c r="BE1409">
        <v>1</v>
      </c>
      <c r="BF1409" t="s">
        <v>81</v>
      </c>
      <c r="BJ1409" s="6">
        <v>45703</v>
      </c>
      <c r="BK1409" t="s">
        <v>106</v>
      </c>
      <c r="BL1409" t="s">
        <v>105</v>
      </c>
      <c r="BM1409" t="s">
        <v>121</v>
      </c>
      <c r="BN1409" t="s">
        <v>122</v>
      </c>
      <c r="BP1409">
        <v>2025</v>
      </c>
      <c r="BQ1409" t="s">
        <v>123</v>
      </c>
      <c r="BR1409" t="s">
        <v>124</v>
      </c>
    </row>
    <row r="1410" spans="1:70" x14ac:dyDescent="0.25">
      <c r="A1410">
        <v>6414117200</v>
      </c>
      <c r="B1410">
        <v>1856499998</v>
      </c>
      <c r="C1410" t="s">
        <v>66</v>
      </c>
      <c r="D1410" s="4">
        <v>418.75</v>
      </c>
      <c r="E1410" s="5">
        <v>45699</v>
      </c>
      <c r="F1410" s="5">
        <v>45691</v>
      </c>
      <c r="G1410">
        <v>1378</v>
      </c>
      <c r="H1410" t="s">
        <v>245</v>
      </c>
      <c r="I1410" t="s">
        <v>473</v>
      </c>
      <c r="J1410" t="s">
        <v>69</v>
      </c>
      <c r="K1410" t="s">
        <v>70</v>
      </c>
      <c r="L1410" t="s">
        <v>71</v>
      </c>
      <c r="M1410" t="s">
        <v>72</v>
      </c>
      <c r="P1410" t="s">
        <v>73</v>
      </c>
      <c r="Q1410" t="s">
        <v>74</v>
      </c>
      <c r="S1410">
        <v>3001</v>
      </c>
      <c r="T1410" t="s">
        <v>75</v>
      </c>
      <c r="U1410">
        <v>50.852811000000003</v>
      </c>
      <c r="V1410">
        <v>4.7343580000000003</v>
      </c>
      <c r="W1410" t="s">
        <v>474</v>
      </c>
      <c r="X1410" t="s">
        <v>475</v>
      </c>
      <c r="Z1410" s="9">
        <v>2060</v>
      </c>
      <c r="AA1410" s="9">
        <v>-33.831344999999999</v>
      </c>
      <c r="AB1410" s="9">
        <v>151.20676700000001</v>
      </c>
      <c r="AC1410" t="s">
        <v>476</v>
      </c>
      <c r="AD1410">
        <v>11</v>
      </c>
      <c r="AE1410" s="1" t="s">
        <v>477</v>
      </c>
      <c r="AF1410" s="1" t="s">
        <v>478</v>
      </c>
      <c r="AG1410" s="1">
        <f t="shared" si="58"/>
        <v>7</v>
      </c>
      <c r="AH1410" s="1">
        <v>84.05</v>
      </c>
      <c r="AI1410" s="7">
        <f t="shared" si="59"/>
        <v>315.82</v>
      </c>
      <c r="AJ1410">
        <v>315.82</v>
      </c>
      <c r="AK1410">
        <v>315.82</v>
      </c>
      <c r="AL1410" s="4">
        <v>101.51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T1410">
        <v>0</v>
      </c>
      <c r="AU1410" s="4">
        <v>0</v>
      </c>
      <c r="AV1410" s="4">
        <v>1.42</v>
      </c>
      <c r="AW1410" s="4">
        <v>418.75</v>
      </c>
      <c r="AX1410">
        <v>6.2</v>
      </c>
      <c r="AY1410" t="s">
        <v>80</v>
      </c>
      <c r="AZ1410">
        <v>1.1000000000000001</v>
      </c>
      <c r="BA1410">
        <v>5.07</v>
      </c>
      <c r="BB1410">
        <v>4</v>
      </c>
      <c r="BC1410">
        <v>18</v>
      </c>
      <c r="BD1410">
        <v>12</v>
      </c>
      <c r="BE1410">
        <v>1</v>
      </c>
      <c r="BF1410" t="s">
        <v>81</v>
      </c>
      <c r="BJ1410" s="6">
        <v>45703</v>
      </c>
      <c r="BK1410" t="s">
        <v>106</v>
      </c>
      <c r="BL1410" t="s">
        <v>105</v>
      </c>
      <c r="BM1410" t="s">
        <v>115</v>
      </c>
      <c r="BN1410" t="s">
        <v>105</v>
      </c>
      <c r="BP1410">
        <v>2025</v>
      </c>
      <c r="BQ1410" t="s">
        <v>107</v>
      </c>
      <c r="BR1410" t="s">
        <v>116</v>
      </c>
    </row>
    <row r="1411" spans="1:70" x14ac:dyDescent="0.25">
      <c r="A1411">
        <v>6414117191</v>
      </c>
      <c r="B1411">
        <v>1856499998</v>
      </c>
      <c r="C1411" t="s">
        <v>66</v>
      </c>
      <c r="D1411" s="4">
        <v>413.92</v>
      </c>
      <c r="E1411" s="5">
        <v>45699</v>
      </c>
      <c r="F1411" s="5">
        <v>45685</v>
      </c>
      <c r="G1411">
        <v>1378</v>
      </c>
      <c r="H1411" t="s">
        <v>245</v>
      </c>
      <c r="I1411" t="s">
        <v>473</v>
      </c>
      <c r="J1411" t="s">
        <v>69</v>
      </c>
      <c r="K1411" t="s">
        <v>70</v>
      </c>
      <c r="L1411" t="s">
        <v>71</v>
      </c>
      <c r="M1411" t="s">
        <v>72</v>
      </c>
      <c r="P1411" t="s">
        <v>73</v>
      </c>
      <c r="Q1411" t="s">
        <v>74</v>
      </c>
      <c r="S1411">
        <v>3001</v>
      </c>
      <c r="T1411" t="s">
        <v>75</v>
      </c>
      <c r="U1411">
        <v>50.852811000000003</v>
      </c>
      <c r="V1411">
        <v>4.7343580000000003</v>
      </c>
      <c r="W1411" t="s">
        <v>474</v>
      </c>
      <c r="X1411" t="s">
        <v>475</v>
      </c>
      <c r="Z1411" s="9">
        <v>2060</v>
      </c>
      <c r="AA1411" s="9">
        <v>-33.831344999999999</v>
      </c>
      <c r="AB1411" s="9">
        <v>151.20676700000001</v>
      </c>
      <c r="AC1411" t="s">
        <v>476</v>
      </c>
      <c r="AD1411">
        <v>11</v>
      </c>
      <c r="AE1411" s="1" t="s">
        <v>477</v>
      </c>
      <c r="AF1411" s="1" t="s">
        <v>478</v>
      </c>
      <c r="AG1411" s="1">
        <f t="shared" si="58"/>
        <v>7</v>
      </c>
      <c r="AH1411" s="1">
        <v>84.05</v>
      </c>
      <c r="AI1411" s="7">
        <f t="shared" si="59"/>
        <v>312.18000000000006</v>
      </c>
      <c r="AJ1411">
        <v>312.18</v>
      </c>
      <c r="AK1411">
        <v>312.18</v>
      </c>
      <c r="AL1411" s="4">
        <v>100.34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T1411">
        <v>0</v>
      </c>
      <c r="AU1411" s="4">
        <v>0</v>
      </c>
      <c r="AV1411" s="4">
        <v>1.4</v>
      </c>
      <c r="AW1411" s="4">
        <v>413.92</v>
      </c>
      <c r="AX1411">
        <v>6.6</v>
      </c>
      <c r="AY1411" t="s">
        <v>80</v>
      </c>
      <c r="AZ1411">
        <v>1.1000000000000001</v>
      </c>
      <c r="BA1411">
        <v>5.36</v>
      </c>
      <c r="BB1411">
        <v>4</v>
      </c>
      <c r="BC1411">
        <v>18</v>
      </c>
      <c r="BD1411">
        <v>13</v>
      </c>
      <c r="BE1411">
        <v>1</v>
      </c>
      <c r="BF1411" t="s">
        <v>81</v>
      </c>
      <c r="BJ1411" s="6">
        <v>45703</v>
      </c>
      <c r="BK1411" t="s">
        <v>106</v>
      </c>
      <c r="BL1411" t="s">
        <v>105</v>
      </c>
      <c r="BM1411" t="s">
        <v>121</v>
      </c>
      <c r="BN1411" t="s">
        <v>122</v>
      </c>
      <c r="BP1411">
        <v>2025</v>
      </c>
      <c r="BQ1411" t="s">
        <v>123</v>
      </c>
      <c r="BR1411" t="s">
        <v>124</v>
      </c>
    </row>
    <row r="1412" spans="1:70" x14ac:dyDescent="0.25">
      <c r="A1412">
        <v>6414117199</v>
      </c>
      <c r="B1412">
        <v>1856499998</v>
      </c>
      <c r="C1412" t="s">
        <v>66</v>
      </c>
      <c r="D1412" s="4">
        <v>418.75</v>
      </c>
      <c r="E1412" s="5">
        <v>45699</v>
      </c>
      <c r="F1412" s="5">
        <v>45691</v>
      </c>
      <c r="G1412">
        <v>1378</v>
      </c>
      <c r="H1412" t="s">
        <v>245</v>
      </c>
      <c r="I1412" t="s">
        <v>473</v>
      </c>
      <c r="J1412" t="s">
        <v>69</v>
      </c>
      <c r="K1412" t="s">
        <v>70</v>
      </c>
      <c r="L1412" t="s">
        <v>71</v>
      </c>
      <c r="M1412" t="s">
        <v>72</v>
      </c>
      <c r="P1412" t="s">
        <v>73</v>
      </c>
      <c r="Q1412" t="s">
        <v>74</v>
      </c>
      <c r="S1412">
        <v>3001</v>
      </c>
      <c r="T1412" t="s">
        <v>75</v>
      </c>
      <c r="U1412">
        <v>50.852811000000003</v>
      </c>
      <c r="V1412">
        <v>4.7343580000000003</v>
      </c>
      <c r="W1412" t="s">
        <v>474</v>
      </c>
      <c r="X1412" t="s">
        <v>475</v>
      </c>
      <c r="Z1412" s="9">
        <v>2060</v>
      </c>
      <c r="AA1412" s="9">
        <v>-33.831344999999999</v>
      </c>
      <c r="AB1412" s="9">
        <v>151.20676700000001</v>
      </c>
      <c r="AC1412" t="s">
        <v>476</v>
      </c>
      <c r="AD1412">
        <v>11</v>
      </c>
      <c r="AE1412" s="1" t="s">
        <v>477</v>
      </c>
      <c r="AF1412" s="1" t="s">
        <v>478</v>
      </c>
      <c r="AG1412" s="1">
        <f t="shared" si="58"/>
        <v>7</v>
      </c>
      <c r="AH1412" s="1">
        <v>84.05</v>
      </c>
      <c r="AI1412" s="7">
        <f t="shared" si="59"/>
        <v>315.82</v>
      </c>
      <c r="AJ1412">
        <v>315.82</v>
      </c>
      <c r="AK1412">
        <v>315.82</v>
      </c>
      <c r="AL1412" s="4">
        <v>101.51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T1412">
        <v>0</v>
      </c>
      <c r="AU1412" s="4">
        <v>0</v>
      </c>
      <c r="AV1412" s="4">
        <v>1.42</v>
      </c>
      <c r="AW1412" s="4">
        <v>418.75</v>
      </c>
      <c r="AX1412">
        <v>6.4</v>
      </c>
      <c r="AY1412" t="s">
        <v>80</v>
      </c>
      <c r="AZ1412">
        <v>1.1000000000000001</v>
      </c>
      <c r="BA1412">
        <v>5.19</v>
      </c>
      <c r="BB1412">
        <v>4</v>
      </c>
      <c r="BC1412">
        <v>18</v>
      </c>
      <c r="BD1412">
        <v>12</v>
      </c>
      <c r="BE1412">
        <v>1</v>
      </c>
      <c r="BF1412" t="s">
        <v>81</v>
      </c>
      <c r="BJ1412" s="6">
        <v>45703</v>
      </c>
      <c r="BK1412" t="s">
        <v>106</v>
      </c>
      <c r="BL1412" t="s">
        <v>105</v>
      </c>
      <c r="BM1412" t="s">
        <v>115</v>
      </c>
      <c r="BN1412" t="s">
        <v>105</v>
      </c>
      <c r="BP1412">
        <v>2025</v>
      </c>
      <c r="BQ1412" t="s">
        <v>107</v>
      </c>
      <c r="BR1412" t="s">
        <v>116</v>
      </c>
    </row>
    <row r="1413" spans="1:70" x14ac:dyDescent="0.25">
      <c r="A1413">
        <v>6414117177</v>
      </c>
      <c r="B1413">
        <v>1856499998</v>
      </c>
      <c r="C1413" t="s">
        <v>66</v>
      </c>
      <c r="D1413" s="4">
        <v>432.79</v>
      </c>
      <c r="E1413" s="5">
        <v>45699</v>
      </c>
      <c r="F1413" s="5">
        <v>45685</v>
      </c>
      <c r="G1413">
        <v>1378</v>
      </c>
      <c r="H1413" t="s">
        <v>245</v>
      </c>
      <c r="I1413" t="s">
        <v>473</v>
      </c>
      <c r="J1413" t="s">
        <v>69</v>
      </c>
      <c r="K1413" t="s">
        <v>70</v>
      </c>
      <c r="L1413" t="s">
        <v>71</v>
      </c>
      <c r="M1413" t="s">
        <v>72</v>
      </c>
      <c r="P1413" t="s">
        <v>73</v>
      </c>
      <c r="Q1413" t="s">
        <v>74</v>
      </c>
      <c r="S1413">
        <v>3001</v>
      </c>
      <c r="T1413" t="s">
        <v>75</v>
      </c>
      <c r="U1413">
        <v>50.852811000000003</v>
      </c>
      <c r="V1413">
        <v>4.7343580000000003</v>
      </c>
      <c r="W1413" t="s">
        <v>474</v>
      </c>
      <c r="X1413" t="s">
        <v>475</v>
      </c>
      <c r="Z1413" s="9">
        <v>2060</v>
      </c>
      <c r="AA1413" s="9">
        <v>-33.831344999999999</v>
      </c>
      <c r="AB1413" s="9">
        <v>151.20676700000001</v>
      </c>
      <c r="AC1413" t="s">
        <v>476</v>
      </c>
      <c r="AD1413">
        <v>11</v>
      </c>
      <c r="AE1413" s="1" t="s">
        <v>477</v>
      </c>
      <c r="AF1413" s="1" t="s">
        <v>478</v>
      </c>
      <c r="AG1413" s="1">
        <f t="shared" si="58"/>
        <v>8</v>
      </c>
      <c r="AH1413" s="1">
        <v>89.7</v>
      </c>
      <c r="AI1413" s="7">
        <f t="shared" si="59"/>
        <v>326.23</v>
      </c>
      <c r="AJ1413">
        <v>326.23</v>
      </c>
      <c r="AK1413">
        <v>326.23</v>
      </c>
      <c r="AL1413" s="4">
        <v>104.92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T1413">
        <v>0</v>
      </c>
      <c r="AU1413" s="4">
        <v>0</v>
      </c>
      <c r="AV1413" s="4">
        <v>1.64</v>
      </c>
      <c r="AW1413" s="4">
        <v>432.79</v>
      </c>
      <c r="AX1413">
        <v>7.1</v>
      </c>
      <c r="AY1413" t="s">
        <v>80</v>
      </c>
      <c r="AZ1413">
        <v>1.1000000000000001</v>
      </c>
      <c r="BA1413">
        <v>5.78</v>
      </c>
      <c r="BB1413">
        <v>4</v>
      </c>
      <c r="BC1413">
        <v>18</v>
      </c>
      <c r="BD1413">
        <v>13</v>
      </c>
      <c r="BE1413">
        <v>1</v>
      </c>
      <c r="BF1413" t="s">
        <v>81</v>
      </c>
      <c r="BJ1413" s="6">
        <v>45703</v>
      </c>
      <c r="BK1413" t="s">
        <v>106</v>
      </c>
      <c r="BL1413" t="s">
        <v>105</v>
      </c>
      <c r="BM1413" t="s">
        <v>121</v>
      </c>
      <c r="BN1413" t="s">
        <v>122</v>
      </c>
      <c r="BP1413">
        <v>2025</v>
      </c>
      <c r="BQ1413" t="s">
        <v>123</v>
      </c>
      <c r="BR1413" t="s">
        <v>124</v>
      </c>
    </row>
    <row r="1414" spans="1:70" x14ac:dyDescent="0.25">
      <c r="A1414">
        <v>6414117198</v>
      </c>
      <c r="B1414">
        <v>1856499998</v>
      </c>
      <c r="C1414" t="s">
        <v>66</v>
      </c>
      <c r="D1414" s="4">
        <v>418.75</v>
      </c>
      <c r="E1414" s="5">
        <v>45699</v>
      </c>
      <c r="F1414" s="5">
        <v>45688</v>
      </c>
      <c r="G1414">
        <v>1378</v>
      </c>
      <c r="H1414" t="s">
        <v>245</v>
      </c>
      <c r="I1414" t="s">
        <v>473</v>
      </c>
      <c r="J1414" t="s">
        <v>69</v>
      </c>
      <c r="K1414" t="s">
        <v>70</v>
      </c>
      <c r="L1414" t="s">
        <v>71</v>
      </c>
      <c r="M1414" t="s">
        <v>72</v>
      </c>
      <c r="P1414" t="s">
        <v>73</v>
      </c>
      <c r="Q1414" t="s">
        <v>74</v>
      </c>
      <c r="S1414">
        <v>3001</v>
      </c>
      <c r="T1414" t="s">
        <v>75</v>
      </c>
      <c r="U1414">
        <v>50.852811000000003</v>
      </c>
      <c r="V1414">
        <v>4.7343580000000003</v>
      </c>
      <c r="W1414" t="s">
        <v>474</v>
      </c>
      <c r="X1414" t="s">
        <v>475</v>
      </c>
      <c r="Z1414" s="9">
        <v>2060</v>
      </c>
      <c r="AA1414" s="9">
        <v>-33.831344999999999</v>
      </c>
      <c r="AB1414" s="9">
        <v>151.20676700000001</v>
      </c>
      <c r="AC1414" t="s">
        <v>476</v>
      </c>
      <c r="AD1414">
        <v>11</v>
      </c>
      <c r="AE1414" s="1" t="s">
        <v>477</v>
      </c>
      <c r="AF1414" s="1" t="s">
        <v>478</v>
      </c>
      <c r="AG1414" s="1">
        <f t="shared" si="58"/>
        <v>7</v>
      </c>
      <c r="AH1414" s="1">
        <v>84.05</v>
      </c>
      <c r="AI1414" s="7">
        <f t="shared" si="59"/>
        <v>315.82</v>
      </c>
      <c r="AJ1414">
        <v>315.82</v>
      </c>
      <c r="AK1414">
        <v>315.82</v>
      </c>
      <c r="AL1414" s="4">
        <v>101.51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T1414">
        <v>0</v>
      </c>
      <c r="AU1414" s="4">
        <v>0</v>
      </c>
      <c r="AV1414" s="4">
        <v>1.42</v>
      </c>
      <c r="AW1414" s="4">
        <v>418.75</v>
      </c>
      <c r="AX1414">
        <v>6.4</v>
      </c>
      <c r="AY1414" t="s">
        <v>80</v>
      </c>
      <c r="AZ1414">
        <v>1.1000000000000001</v>
      </c>
      <c r="BA1414">
        <v>5.1100000000000003</v>
      </c>
      <c r="BB1414">
        <v>4</v>
      </c>
      <c r="BC1414">
        <v>18</v>
      </c>
      <c r="BD1414">
        <v>12</v>
      </c>
      <c r="BE1414">
        <v>1</v>
      </c>
      <c r="BF1414" t="s">
        <v>81</v>
      </c>
      <c r="BJ1414" s="6">
        <v>45703</v>
      </c>
      <c r="BK1414" t="s">
        <v>106</v>
      </c>
      <c r="BL1414" t="s">
        <v>105</v>
      </c>
      <c r="BM1414" t="s">
        <v>121</v>
      </c>
      <c r="BN1414" t="s">
        <v>122</v>
      </c>
      <c r="BP1414">
        <v>2025</v>
      </c>
      <c r="BQ1414" t="s">
        <v>123</v>
      </c>
      <c r="BR1414" t="s">
        <v>124</v>
      </c>
    </row>
    <row r="1415" spans="1:70" x14ac:dyDescent="0.25">
      <c r="A1415">
        <v>6414117169</v>
      </c>
      <c r="B1415">
        <v>1856499998</v>
      </c>
      <c r="C1415" t="s">
        <v>66</v>
      </c>
      <c r="D1415" s="4">
        <v>413.92</v>
      </c>
      <c r="E1415" s="5">
        <v>45699</v>
      </c>
      <c r="F1415" s="5">
        <v>45685</v>
      </c>
      <c r="G1415">
        <v>1378</v>
      </c>
      <c r="H1415" t="s">
        <v>245</v>
      </c>
      <c r="I1415" t="s">
        <v>473</v>
      </c>
      <c r="J1415" t="s">
        <v>69</v>
      </c>
      <c r="K1415" t="s">
        <v>70</v>
      </c>
      <c r="L1415" t="s">
        <v>71</v>
      </c>
      <c r="M1415" t="s">
        <v>72</v>
      </c>
      <c r="P1415" t="s">
        <v>73</v>
      </c>
      <c r="Q1415" t="s">
        <v>74</v>
      </c>
      <c r="S1415">
        <v>3001</v>
      </c>
      <c r="T1415" t="s">
        <v>75</v>
      </c>
      <c r="U1415">
        <v>50.852811000000003</v>
      </c>
      <c r="V1415">
        <v>4.7343580000000003</v>
      </c>
      <c r="W1415" t="s">
        <v>474</v>
      </c>
      <c r="X1415" t="s">
        <v>475</v>
      </c>
      <c r="Z1415" s="9">
        <v>2060</v>
      </c>
      <c r="AA1415" s="9">
        <v>-33.831344999999999</v>
      </c>
      <c r="AB1415" s="9">
        <v>151.20676700000001</v>
      </c>
      <c r="AC1415" t="s">
        <v>476</v>
      </c>
      <c r="AD1415">
        <v>11</v>
      </c>
      <c r="AE1415" s="1" t="s">
        <v>477</v>
      </c>
      <c r="AF1415" s="1" t="s">
        <v>478</v>
      </c>
      <c r="AG1415" s="1">
        <f t="shared" si="58"/>
        <v>7</v>
      </c>
      <c r="AH1415" s="1">
        <v>84.05</v>
      </c>
      <c r="AI1415" s="7">
        <f t="shared" si="59"/>
        <v>312.18000000000006</v>
      </c>
      <c r="AJ1415">
        <v>312.18</v>
      </c>
      <c r="AK1415">
        <v>312.18</v>
      </c>
      <c r="AL1415" s="4">
        <v>100.34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T1415">
        <v>0</v>
      </c>
      <c r="AU1415" s="4">
        <v>0</v>
      </c>
      <c r="AV1415" s="4">
        <v>1.4</v>
      </c>
      <c r="AW1415" s="4">
        <v>413.92</v>
      </c>
      <c r="AX1415">
        <v>6.6</v>
      </c>
      <c r="AY1415" t="s">
        <v>80</v>
      </c>
      <c r="AZ1415">
        <v>1.1000000000000001</v>
      </c>
      <c r="BA1415">
        <v>5.36</v>
      </c>
      <c r="BB1415">
        <v>4</v>
      </c>
      <c r="BC1415">
        <v>18</v>
      </c>
      <c r="BD1415">
        <v>13</v>
      </c>
      <c r="BE1415">
        <v>1</v>
      </c>
      <c r="BF1415" t="s">
        <v>81</v>
      </c>
      <c r="BJ1415" s="6">
        <v>45703</v>
      </c>
      <c r="BK1415" t="s">
        <v>106</v>
      </c>
      <c r="BL1415" t="s">
        <v>105</v>
      </c>
      <c r="BM1415" t="s">
        <v>121</v>
      </c>
      <c r="BN1415" t="s">
        <v>122</v>
      </c>
      <c r="BP1415">
        <v>2025</v>
      </c>
      <c r="BQ1415" t="s">
        <v>123</v>
      </c>
      <c r="BR1415" t="s">
        <v>124</v>
      </c>
    </row>
    <row r="1416" spans="1:70" x14ac:dyDescent="0.25">
      <c r="A1416">
        <v>6406682818</v>
      </c>
      <c r="B1416">
        <v>1854330118</v>
      </c>
      <c r="C1416" t="s">
        <v>66</v>
      </c>
      <c r="D1416" s="4">
        <v>413.92</v>
      </c>
      <c r="E1416" s="5">
        <v>45692</v>
      </c>
      <c r="F1416" s="5">
        <v>45685</v>
      </c>
      <c r="G1416">
        <v>1378</v>
      </c>
      <c r="H1416" t="s">
        <v>245</v>
      </c>
      <c r="I1416" t="s">
        <v>473</v>
      </c>
      <c r="J1416" t="s">
        <v>69</v>
      </c>
      <c r="K1416" t="s">
        <v>70</v>
      </c>
      <c r="L1416" t="s">
        <v>71</v>
      </c>
      <c r="M1416" t="s">
        <v>72</v>
      </c>
      <c r="P1416" t="s">
        <v>73</v>
      </c>
      <c r="Q1416" t="s">
        <v>74</v>
      </c>
      <c r="S1416">
        <v>3001</v>
      </c>
      <c r="T1416" t="s">
        <v>75</v>
      </c>
      <c r="U1416">
        <v>50.852811000000003</v>
      </c>
      <c r="V1416">
        <v>4.7343580000000003</v>
      </c>
      <c r="W1416" t="s">
        <v>474</v>
      </c>
      <c r="X1416" t="s">
        <v>475</v>
      </c>
      <c r="Z1416" s="9">
        <v>2060</v>
      </c>
      <c r="AA1416" s="9">
        <v>-33.831344999999999</v>
      </c>
      <c r="AB1416" s="9">
        <v>151.20676700000001</v>
      </c>
      <c r="AC1416" t="s">
        <v>476</v>
      </c>
      <c r="AD1416">
        <v>11</v>
      </c>
      <c r="AE1416" s="1" t="s">
        <v>477</v>
      </c>
      <c r="AF1416" s="1" t="s">
        <v>478</v>
      </c>
      <c r="AG1416" s="1">
        <f t="shared" si="58"/>
        <v>7</v>
      </c>
      <c r="AH1416" s="1">
        <v>84.05</v>
      </c>
      <c r="AI1416" s="7">
        <f t="shared" si="59"/>
        <v>312.18000000000006</v>
      </c>
      <c r="AJ1416">
        <v>312.18</v>
      </c>
      <c r="AK1416">
        <v>312.18</v>
      </c>
      <c r="AL1416" s="4">
        <v>100.34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T1416">
        <v>0</v>
      </c>
      <c r="AU1416" s="4">
        <v>0</v>
      </c>
      <c r="AV1416" s="4">
        <v>1.4</v>
      </c>
      <c r="AW1416" s="4">
        <v>413.92</v>
      </c>
      <c r="AX1416">
        <v>6.2</v>
      </c>
      <c r="AY1416" t="s">
        <v>80</v>
      </c>
      <c r="AZ1416">
        <v>1.1000000000000001</v>
      </c>
      <c r="BA1416">
        <v>5.07</v>
      </c>
      <c r="BB1416">
        <v>4</v>
      </c>
      <c r="BC1416">
        <v>18</v>
      </c>
      <c r="BD1416">
        <v>12</v>
      </c>
      <c r="BE1416">
        <v>1</v>
      </c>
      <c r="BF1416" t="s">
        <v>81</v>
      </c>
      <c r="BJ1416" s="6">
        <v>45696</v>
      </c>
      <c r="BK1416" t="s">
        <v>114</v>
      </c>
      <c r="BL1416" t="s">
        <v>105</v>
      </c>
      <c r="BM1416" t="s">
        <v>121</v>
      </c>
      <c r="BN1416" t="s">
        <v>122</v>
      </c>
      <c r="BP1416">
        <v>2025</v>
      </c>
      <c r="BQ1416" t="s">
        <v>123</v>
      </c>
      <c r="BR1416" t="s">
        <v>124</v>
      </c>
    </row>
    <row r="1417" spans="1:70" x14ac:dyDescent="0.25">
      <c r="A1417">
        <v>6406682812</v>
      </c>
      <c r="B1417">
        <v>1854330118</v>
      </c>
      <c r="C1417" t="s">
        <v>66</v>
      </c>
      <c r="D1417" s="4">
        <v>412.73</v>
      </c>
      <c r="E1417" s="5">
        <v>45692</v>
      </c>
      <c r="F1417" s="5">
        <v>45677</v>
      </c>
      <c r="G1417">
        <v>1378</v>
      </c>
      <c r="H1417" t="s">
        <v>245</v>
      </c>
      <c r="I1417" t="s">
        <v>473</v>
      </c>
      <c r="J1417" t="s">
        <v>69</v>
      </c>
      <c r="K1417" t="s">
        <v>70</v>
      </c>
      <c r="L1417" t="s">
        <v>71</v>
      </c>
      <c r="M1417" t="s">
        <v>72</v>
      </c>
      <c r="P1417" t="s">
        <v>73</v>
      </c>
      <c r="Q1417" t="s">
        <v>74</v>
      </c>
      <c r="S1417">
        <v>3001</v>
      </c>
      <c r="T1417" t="s">
        <v>75</v>
      </c>
      <c r="U1417">
        <v>50.852811000000003</v>
      </c>
      <c r="V1417">
        <v>4.7343580000000003</v>
      </c>
      <c r="W1417" t="s">
        <v>474</v>
      </c>
      <c r="X1417" t="s">
        <v>475</v>
      </c>
      <c r="Z1417" s="9">
        <v>2060</v>
      </c>
      <c r="AA1417" s="9">
        <v>-33.831344999999999</v>
      </c>
      <c r="AB1417" s="9">
        <v>151.20676700000001</v>
      </c>
      <c r="AC1417" t="s">
        <v>476</v>
      </c>
      <c r="AD1417">
        <v>11</v>
      </c>
      <c r="AE1417" s="1" t="s">
        <v>477</v>
      </c>
      <c r="AF1417" s="1" t="s">
        <v>478</v>
      </c>
      <c r="AG1417" s="1">
        <f t="shared" si="58"/>
        <v>7</v>
      </c>
      <c r="AH1417" s="1">
        <v>84.05</v>
      </c>
      <c r="AI1417" s="7">
        <f t="shared" si="59"/>
        <v>313.06000000000006</v>
      </c>
      <c r="AJ1417">
        <v>313.06</v>
      </c>
      <c r="AK1417">
        <v>313.06</v>
      </c>
      <c r="AL1417" s="4">
        <v>98.27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T1417">
        <v>0</v>
      </c>
      <c r="AU1417" s="4">
        <v>0</v>
      </c>
      <c r="AV1417" s="4">
        <v>1.4</v>
      </c>
      <c r="AW1417" s="4">
        <v>412.73</v>
      </c>
      <c r="AX1417">
        <v>6.4</v>
      </c>
      <c r="AY1417" t="s">
        <v>80</v>
      </c>
      <c r="AZ1417">
        <v>1.1000000000000001</v>
      </c>
      <c r="BA1417">
        <v>5.19</v>
      </c>
      <c r="BB1417">
        <v>4</v>
      </c>
      <c r="BC1417">
        <v>18</v>
      </c>
      <c r="BD1417">
        <v>12</v>
      </c>
      <c r="BE1417">
        <v>1</v>
      </c>
      <c r="BF1417" t="s">
        <v>81</v>
      </c>
      <c r="BJ1417" s="6">
        <v>45696</v>
      </c>
      <c r="BK1417" t="s">
        <v>114</v>
      </c>
      <c r="BL1417" t="s">
        <v>105</v>
      </c>
      <c r="BM1417" t="s">
        <v>159</v>
      </c>
      <c r="BN1417" t="s">
        <v>122</v>
      </c>
      <c r="BP1417">
        <v>2025</v>
      </c>
      <c r="BQ1417" t="s">
        <v>123</v>
      </c>
      <c r="BR1417" t="s">
        <v>160</v>
      </c>
    </row>
    <row r="1418" spans="1:70" x14ac:dyDescent="0.25">
      <c r="A1418">
        <v>6406682813</v>
      </c>
      <c r="B1418">
        <v>1854330118</v>
      </c>
      <c r="C1418" t="s">
        <v>66</v>
      </c>
      <c r="D1418" s="4">
        <v>412.73</v>
      </c>
      <c r="E1418" s="5">
        <v>45692</v>
      </c>
      <c r="F1418" s="5">
        <v>45677</v>
      </c>
      <c r="G1418">
        <v>1378</v>
      </c>
      <c r="H1418" t="s">
        <v>245</v>
      </c>
      <c r="I1418" t="s">
        <v>473</v>
      </c>
      <c r="J1418" t="s">
        <v>69</v>
      </c>
      <c r="K1418" t="s">
        <v>70</v>
      </c>
      <c r="L1418" t="s">
        <v>71</v>
      </c>
      <c r="M1418" t="s">
        <v>72</v>
      </c>
      <c r="P1418" t="s">
        <v>73</v>
      </c>
      <c r="Q1418" t="s">
        <v>74</v>
      </c>
      <c r="S1418">
        <v>3001</v>
      </c>
      <c r="T1418" t="s">
        <v>75</v>
      </c>
      <c r="U1418">
        <v>50.852811000000003</v>
      </c>
      <c r="V1418">
        <v>4.7343580000000003</v>
      </c>
      <c r="W1418" t="s">
        <v>474</v>
      </c>
      <c r="X1418" t="s">
        <v>475</v>
      </c>
      <c r="Z1418" s="9">
        <v>2060</v>
      </c>
      <c r="AA1418" s="9">
        <v>-33.831344999999999</v>
      </c>
      <c r="AB1418" s="9">
        <v>151.20676700000001</v>
      </c>
      <c r="AC1418" t="s">
        <v>476</v>
      </c>
      <c r="AD1418">
        <v>11</v>
      </c>
      <c r="AE1418" s="1" t="s">
        <v>477</v>
      </c>
      <c r="AF1418" s="1" t="s">
        <v>478</v>
      </c>
      <c r="AG1418" s="1">
        <f t="shared" si="58"/>
        <v>7</v>
      </c>
      <c r="AH1418" s="1">
        <v>84.05</v>
      </c>
      <c r="AI1418" s="7">
        <f t="shared" si="59"/>
        <v>313.06000000000006</v>
      </c>
      <c r="AJ1418">
        <v>313.06</v>
      </c>
      <c r="AK1418">
        <v>313.06</v>
      </c>
      <c r="AL1418" s="4">
        <v>98.27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T1418">
        <v>0</v>
      </c>
      <c r="AU1418" s="4">
        <v>0</v>
      </c>
      <c r="AV1418" s="4">
        <v>1.4</v>
      </c>
      <c r="AW1418" s="4">
        <v>412.73</v>
      </c>
      <c r="AX1418">
        <v>6.6</v>
      </c>
      <c r="AY1418" t="s">
        <v>80</v>
      </c>
      <c r="AZ1418">
        <v>1.1000000000000001</v>
      </c>
      <c r="BA1418">
        <v>5.36</v>
      </c>
      <c r="BB1418">
        <v>4</v>
      </c>
      <c r="BC1418">
        <v>18</v>
      </c>
      <c r="BD1418">
        <v>13</v>
      </c>
      <c r="BE1418">
        <v>1</v>
      </c>
      <c r="BF1418" t="s">
        <v>81</v>
      </c>
      <c r="BJ1418" s="6">
        <v>45696</v>
      </c>
      <c r="BK1418" t="s">
        <v>114</v>
      </c>
      <c r="BL1418" t="s">
        <v>105</v>
      </c>
      <c r="BM1418" t="s">
        <v>159</v>
      </c>
      <c r="BN1418" t="s">
        <v>122</v>
      </c>
      <c r="BP1418">
        <v>2025</v>
      </c>
      <c r="BQ1418" t="s">
        <v>123</v>
      </c>
      <c r="BR1418" t="s">
        <v>160</v>
      </c>
    </row>
    <row r="1419" spans="1:70" x14ac:dyDescent="0.25">
      <c r="A1419">
        <v>6789915311</v>
      </c>
      <c r="B1419">
        <v>2031624947</v>
      </c>
      <c r="C1419" t="s">
        <v>66</v>
      </c>
      <c r="D1419" s="4">
        <v>475.17</v>
      </c>
      <c r="E1419" s="5">
        <v>46014</v>
      </c>
      <c r="F1419" s="5">
        <v>45998</v>
      </c>
      <c r="G1419">
        <v>1378</v>
      </c>
      <c r="H1419" t="s">
        <v>245</v>
      </c>
      <c r="I1419" t="s">
        <v>473</v>
      </c>
      <c r="J1419" t="s">
        <v>69</v>
      </c>
      <c r="K1419" t="s">
        <v>70</v>
      </c>
      <c r="L1419" t="s">
        <v>71</v>
      </c>
      <c r="M1419" t="s">
        <v>72</v>
      </c>
      <c r="P1419" t="s">
        <v>73</v>
      </c>
      <c r="Q1419" t="s">
        <v>74</v>
      </c>
      <c r="S1419">
        <v>3001</v>
      </c>
      <c r="T1419" t="s">
        <v>75</v>
      </c>
      <c r="U1419">
        <v>50.852811000000003</v>
      </c>
      <c r="V1419">
        <v>4.7343580000000003</v>
      </c>
      <c r="W1419" t="s">
        <v>474</v>
      </c>
      <c r="X1419" t="s">
        <v>475</v>
      </c>
      <c r="Z1419" s="9">
        <v>2060</v>
      </c>
      <c r="AA1419" s="9">
        <v>-33.831344999999999</v>
      </c>
      <c r="AB1419" s="9">
        <v>151.20676700000001</v>
      </c>
      <c r="AC1419" t="s">
        <v>476</v>
      </c>
      <c r="AD1419">
        <v>11</v>
      </c>
      <c r="AE1419" s="1" t="s">
        <v>477</v>
      </c>
      <c r="AF1419" s="1" t="s">
        <v>478</v>
      </c>
      <c r="AG1419" s="1">
        <f t="shared" si="58"/>
        <v>7</v>
      </c>
      <c r="AH1419" s="1">
        <v>84.05</v>
      </c>
      <c r="AI1419" s="7">
        <f t="shared" si="59"/>
        <v>351.8</v>
      </c>
      <c r="AJ1419">
        <v>351.8</v>
      </c>
      <c r="AK1419">
        <v>351.8</v>
      </c>
      <c r="AL1419" s="4">
        <v>120.57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T1419">
        <v>0</v>
      </c>
      <c r="AU1419" s="4">
        <v>0</v>
      </c>
      <c r="AV1419" s="4">
        <v>2.8</v>
      </c>
      <c r="AW1419" s="4">
        <v>475.17</v>
      </c>
      <c r="AX1419">
        <v>6.6</v>
      </c>
      <c r="AY1419" t="s">
        <v>80</v>
      </c>
      <c r="AZ1419">
        <v>1.1000000000000001</v>
      </c>
      <c r="BA1419">
        <v>5.36</v>
      </c>
      <c r="BB1419">
        <v>4</v>
      </c>
      <c r="BC1419">
        <v>18</v>
      </c>
      <c r="BD1419">
        <v>13</v>
      </c>
      <c r="BE1419">
        <v>1</v>
      </c>
      <c r="BF1419" t="s">
        <v>81</v>
      </c>
      <c r="BJ1419" s="6">
        <v>46018</v>
      </c>
      <c r="BK1419" t="s">
        <v>130</v>
      </c>
      <c r="BL1419" t="s">
        <v>131</v>
      </c>
      <c r="BM1419" t="s">
        <v>141</v>
      </c>
      <c r="BN1419" t="s">
        <v>131</v>
      </c>
      <c r="BP1419">
        <v>2025</v>
      </c>
      <c r="BQ1419" t="s">
        <v>133</v>
      </c>
      <c r="BR1419" t="s">
        <v>142</v>
      </c>
    </row>
    <row r="1420" spans="1:70" x14ac:dyDescent="0.25">
      <c r="A1420">
        <v>6789915309</v>
      </c>
      <c r="B1420">
        <v>2031624947</v>
      </c>
      <c r="C1420" t="s">
        <v>66</v>
      </c>
      <c r="D1420" s="4">
        <v>475.17</v>
      </c>
      <c r="E1420" s="5">
        <v>46014</v>
      </c>
      <c r="F1420" s="5">
        <v>45998</v>
      </c>
      <c r="G1420">
        <v>1378</v>
      </c>
      <c r="H1420" t="s">
        <v>245</v>
      </c>
      <c r="I1420" t="s">
        <v>473</v>
      </c>
      <c r="J1420" t="s">
        <v>69</v>
      </c>
      <c r="K1420" t="s">
        <v>70</v>
      </c>
      <c r="L1420" t="s">
        <v>71</v>
      </c>
      <c r="M1420" t="s">
        <v>72</v>
      </c>
      <c r="P1420" t="s">
        <v>73</v>
      </c>
      <c r="Q1420" t="s">
        <v>74</v>
      </c>
      <c r="S1420">
        <v>3001</v>
      </c>
      <c r="T1420" t="s">
        <v>75</v>
      </c>
      <c r="U1420">
        <v>50.852811000000003</v>
      </c>
      <c r="V1420">
        <v>4.7343580000000003</v>
      </c>
      <c r="W1420" t="s">
        <v>474</v>
      </c>
      <c r="X1420" t="s">
        <v>475</v>
      </c>
      <c r="Z1420" s="9">
        <v>2060</v>
      </c>
      <c r="AA1420" s="9">
        <v>-33.831344999999999</v>
      </c>
      <c r="AB1420" s="9">
        <v>151.20676700000001</v>
      </c>
      <c r="AC1420" t="s">
        <v>476</v>
      </c>
      <c r="AD1420">
        <v>11</v>
      </c>
      <c r="AE1420" s="1" t="s">
        <v>477</v>
      </c>
      <c r="AF1420" s="1" t="s">
        <v>478</v>
      </c>
      <c r="AG1420" s="1">
        <f t="shared" si="58"/>
        <v>7</v>
      </c>
      <c r="AH1420" s="1">
        <v>84.05</v>
      </c>
      <c r="AI1420" s="7">
        <f t="shared" si="59"/>
        <v>351.8</v>
      </c>
      <c r="AJ1420">
        <v>351.8</v>
      </c>
      <c r="AK1420">
        <v>351.8</v>
      </c>
      <c r="AL1420" s="4">
        <v>120.57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T1420">
        <v>0</v>
      </c>
      <c r="AU1420" s="4">
        <v>0</v>
      </c>
      <c r="AV1420" s="4">
        <v>2.8</v>
      </c>
      <c r="AW1420" s="4">
        <v>475.17</v>
      </c>
      <c r="AX1420">
        <v>6.6</v>
      </c>
      <c r="AY1420" t="s">
        <v>80</v>
      </c>
      <c r="AZ1420">
        <v>1.1000000000000001</v>
      </c>
      <c r="BA1420">
        <v>5.36</v>
      </c>
      <c r="BB1420">
        <v>4</v>
      </c>
      <c r="BC1420">
        <v>18</v>
      </c>
      <c r="BD1420">
        <v>13</v>
      </c>
      <c r="BE1420">
        <v>1</v>
      </c>
      <c r="BF1420" t="s">
        <v>81</v>
      </c>
      <c r="BJ1420" s="6">
        <v>46018</v>
      </c>
      <c r="BK1420" t="s">
        <v>130</v>
      </c>
      <c r="BL1420" t="s">
        <v>131</v>
      </c>
      <c r="BM1420" t="s">
        <v>141</v>
      </c>
      <c r="BN1420" t="s">
        <v>131</v>
      </c>
      <c r="BP1420">
        <v>2025</v>
      </c>
      <c r="BQ1420" t="s">
        <v>133</v>
      </c>
      <c r="BR1420" t="s">
        <v>142</v>
      </c>
    </row>
    <row r="1421" spans="1:70" x14ac:dyDescent="0.25">
      <c r="A1421">
        <v>6789915324</v>
      </c>
      <c r="B1421">
        <v>2031624947</v>
      </c>
      <c r="C1421" t="s">
        <v>66</v>
      </c>
      <c r="D1421" s="4">
        <v>491.87</v>
      </c>
      <c r="E1421" s="5">
        <v>46014</v>
      </c>
      <c r="F1421" s="5">
        <v>46003</v>
      </c>
      <c r="G1421">
        <v>1378</v>
      </c>
      <c r="H1421" t="s">
        <v>245</v>
      </c>
      <c r="I1421" t="s">
        <v>473</v>
      </c>
      <c r="J1421" t="s">
        <v>69</v>
      </c>
      <c r="K1421" t="s">
        <v>70</v>
      </c>
      <c r="L1421" t="s">
        <v>71</v>
      </c>
      <c r="M1421" t="s">
        <v>72</v>
      </c>
      <c r="P1421" t="s">
        <v>73</v>
      </c>
      <c r="Q1421" t="s">
        <v>74</v>
      </c>
      <c r="S1421">
        <v>3001</v>
      </c>
      <c r="T1421" t="s">
        <v>75</v>
      </c>
      <c r="U1421">
        <v>50.852811000000003</v>
      </c>
      <c r="V1421">
        <v>4.7343580000000003</v>
      </c>
      <c r="W1421" t="s">
        <v>474</v>
      </c>
      <c r="X1421" t="s">
        <v>475</v>
      </c>
      <c r="Z1421" s="9">
        <v>2060</v>
      </c>
      <c r="AA1421" s="9">
        <v>-33.831344999999999</v>
      </c>
      <c r="AB1421" s="9">
        <v>151.20676700000001</v>
      </c>
      <c r="AC1421" t="s">
        <v>476</v>
      </c>
      <c r="AD1421">
        <v>11</v>
      </c>
      <c r="AE1421" s="1" t="s">
        <v>477</v>
      </c>
      <c r="AF1421" s="1" t="s">
        <v>478</v>
      </c>
      <c r="AG1421" s="1">
        <f t="shared" si="58"/>
        <v>8</v>
      </c>
      <c r="AH1421" s="1">
        <v>89.7</v>
      </c>
      <c r="AI1421" s="7">
        <f t="shared" si="59"/>
        <v>370.03999999999996</v>
      </c>
      <c r="AJ1421">
        <v>370.04</v>
      </c>
      <c r="AK1421">
        <v>370.04</v>
      </c>
      <c r="AL1421" s="4">
        <v>118.54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T1421">
        <v>0</v>
      </c>
      <c r="AU1421" s="4">
        <v>0</v>
      </c>
      <c r="AV1421" s="4">
        <v>3.29</v>
      </c>
      <c r="AW1421" s="4">
        <v>491.87</v>
      </c>
      <c r="AX1421">
        <v>7.1</v>
      </c>
      <c r="AY1421" t="s">
        <v>80</v>
      </c>
      <c r="AZ1421">
        <v>1.1000000000000001</v>
      </c>
      <c r="BA1421">
        <v>5.72</v>
      </c>
      <c r="BB1421">
        <v>4</v>
      </c>
      <c r="BC1421">
        <v>18</v>
      </c>
      <c r="BD1421">
        <v>12</v>
      </c>
      <c r="BE1421">
        <v>1</v>
      </c>
      <c r="BF1421" t="s">
        <v>81</v>
      </c>
      <c r="BJ1421" s="6">
        <v>46018</v>
      </c>
      <c r="BK1421" t="s">
        <v>130</v>
      </c>
      <c r="BL1421" t="s">
        <v>131</v>
      </c>
      <c r="BM1421" t="s">
        <v>141</v>
      </c>
      <c r="BN1421" t="s">
        <v>131</v>
      </c>
      <c r="BP1421">
        <v>2025</v>
      </c>
      <c r="BQ1421" t="s">
        <v>133</v>
      </c>
      <c r="BR1421" t="s">
        <v>142</v>
      </c>
    </row>
    <row r="1422" spans="1:70" x14ac:dyDescent="0.25">
      <c r="A1422">
        <v>6789915323</v>
      </c>
      <c r="B1422">
        <v>2031624947</v>
      </c>
      <c r="C1422" t="s">
        <v>66</v>
      </c>
      <c r="D1422" s="4">
        <v>491.87</v>
      </c>
      <c r="E1422" s="5">
        <v>46014</v>
      </c>
      <c r="F1422" s="5">
        <v>46003</v>
      </c>
      <c r="G1422">
        <v>1378</v>
      </c>
      <c r="H1422" t="s">
        <v>245</v>
      </c>
      <c r="I1422" t="s">
        <v>473</v>
      </c>
      <c r="J1422" t="s">
        <v>69</v>
      </c>
      <c r="K1422" t="s">
        <v>70</v>
      </c>
      <c r="L1422" t="s">
        <v>71</v>
      </c>
      <c r="M1422" t="s">
        <v>72</v>
      </c>
      <c r="P1422" t="s">
        <v>73</v>
      </c>
      <c r="Q1422" t="s">
        <v>74</v>
      </c>
      <c r="S1422">
        <v>3001</v>
      </c>
      <c r="T1422" t="s">
        <v>75</v>
      </c>
      <c r="U1422">
        <v>50.852811000000003</v>
      </c>
      <c r="V1422">
        <v>4.7343580000000003</v>
      </c>
      <c r="W1422" t="s">
        <v>474</v>
      </c>
      <c r="X1422" t="s">
        <v>475</v>
      </c>
      <c r="Z1422" s="9">
        <v>2060</v>
      </c>
      <c r="AA1422" s="9">
        <v>-33.831344999999999</v>
      </c>
      <c r="AB1422" s="9">
        <v>151.20676700000001</v>
      </c>
      <c r="AC1422" t="s">
        <v>476</v>
      </c>
      <c r="AD1422">
        <v>11</v>
      </c>
      <c r="AE1422" s="1" t="s">
        <v>477</v>
      </c>
      <c r="AF1422" s="1" t="s">
        <v>478</v>
      </c>
      <c r="AG1422" s="1">
        <f t="shared" si="58"/>
        <v>8</v>
      </c>
      <c r="AH1422" s="1">
        <v>89.7</v>
      </c>
      <c r="AI1422" s="7">
        <f t="shared" si="59"/>
        <v>370.03999999999996</v>
      </c>
      <c r="AJ1422">
        <v>370.04</v>
      </c>
      <c r="AK1422">
        <v>370.04</v>
      </c>
      <c r="AL1422" s="4">
        <v>118.54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T1422">
        <v>0</v>
      </c>
      <c r="AU1422" s="4">
        <v>0</v>
      </c>
      <c r="AV1422" s="4">
        <v>3.29</v>
      </c>
      <c r="AW1422" s="4">
        <v>491.87</v>
      </c>
      <c r="AX1422">
        <v>7.1</v>
      </c>
      <c r="AY1422" t="s">
        <v>80</v>
      </c>
      <c r="AZ1422">
        <v>1.1000000000000001</v>
      </c>
      <c r="BA1422">
        <v>5.78</v>
      </c>
      <c r="BB1422">
        <v>4</v>
      </c>
      <c r="BC1422">
        <v>18</v>
      </c>
      <c r="BD1422">
        <v>13</v>
      </c>
      <c r="BE1422">
        <v>1</v>
      </c>
      <c r="BF1422" t="s">
        <v>81</v>
      </c>
      <c r="BJ1422" s="6">
        <v>46018</v>
      </c>
      <c r="BK1422" t="s">
        <v>130</v>
      </c>
      <c r="BL1422" t="s">
        <v>131</v>
      </c>
      <c r="BM1422" t="s">
        <v>141</v>
      </c>
      <c r="BN1422" t="s">
        <v>131</v>
      </c>
      <c r="BP1422">
        <v>2025</v>
      </c>
      <c r="BQ1422" t="s">
        <v>133</v>
      </c>
      <c r="BR1422" t="s">
        <v>142</v>
      </c>
    </row>
    <row r="1423" spans="1:70" x14ac:dyDescent="0.25">
      <c r="A1423">
        <v>6789915317</v>
      </c>
      <c r="B1423">
        <v>2031624947</v>
      </c>
      <c r="C1423" t="s">
        <v>66</v>
      </c>
      <c r="D1423" s="4">
        <v>470.27</v>
      </c>
      <c r="E1423" s="5">
        <v>46014</v>
      </c>
      <c r="F1423" s="5">
        <v>46003</v>
      </c>
      <c r="G1423">
        <v>1378</v>
      </c>
      <c r="H1423" t="s">
        <v>245</v>
      </c>
      <c r="I1423" t="s">
        <v>473</v>
      </c>
      <c r="J1423" t="s">
        <v>69</v>
      </c>
      <c r="K1423" t="s">
        <v>70</v>
      </c>
      <c r="L1423" t="s">
        <v>71</v>
      </c>
      <c r="M1423" t="s">
        <v>72</v>
      </c>
      <c r="P1423" t="s">
        <v>73</v>
      </c>
      <c r="Q1423" t="s">
        <v>74</v>
      </c>
      <c r="S1423">
        <v>3001</v>
      </c>
      <c r="T1423" t="s">
        <v>75</v>
      </c>
      <c r="U1423">
        <v>50.852811000000003</v>
      </c>
      <c r="V1423">
        <v>4.7343580000000003</v>
      </c>
      <c r="W1423" t="s">
        <v>474</v>
      </c>
      <c r="X1423" t="s">
        <v>475</v>
      </c>
      <c r="Z1423" s="9">
        <v>2060</v>
      </c>
      <c r="AA1423" s="9">
        <v>-33.831344999999999</v>
      </c>
      <c r="AB1423" s="9">
        <v>151.20676700000001</v>
      </c>
      <c r="AC1423" t="s">
        <v>476</v>
      </c>
      <c r="AD1423">
        <v>11</v>
      </c>
      <c r="AE1423" s="1" t="s">
        <v>477</v>
      </c>
      <c r="AF1423" s="1" t="s">
        <v>478</v>
      </c>
      <c r="AG1423" s="1">
        <f t="shared" si="58"/>
        <v>7</v>
      </c>
      <c r="AH1423" s="1">
        <v>84.05</v>
      </c>
      <c r="AI1423" s="7">
        <f t="shared" si="59"/>
        <v>354.11</v>
      </c>
      <c r="AJ1423">
        <v>354.11</v>
      </c>
      <c r="AK1423">
        <v>354.11</v>
      </c>
      <c r="AL1423" s="4">
        <v>113.33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T1423">
        <v>0</v>
      </c>
      <c r="AU1423" s="4">
        <v>0</v>
      </c>
      <c r="AV1423" s="4">
        <v>2.83</v>
      </c>
      <c r="AW1423" s="4">
        <v>470.27</v>
      </c>
      <c r="AX1423">
        <v>6.6</v>
      </c>
      <c r="AY1423" t="s">
        <v>80</v>
      </c>
      <c r="AZ1423">
        <v>1.1000000000000001</v>
      </c>
      <c r="BA1423">
        <v>5.36</v>
      </c>
      <c r="BB1423">
        <v>4</v>
      </c>
      <c r="BC1423">
        <v>18</v>
      </c>
      <c r="BD1423">
        <v>13</v>
      </c>
      <c r="BE1423">
        <v>1</v>
      </c>
      <c r="BF1423" t="s">
        <v>81</v>
      </c>
      <c r="BJ1423" s="6">
        <v>46018</v>
      </c>
      <c r="BK1423" t="s">
        <v>130</v>
      </c>
      <c r="BL1423" t="s">
        <v>131</v>
      </c>
      <c r="BM1423" t="s">
        <v>141</v>
      </c>
      <c r="BN1423" t="s">
        <v>131</v>
      </c>
      <c r="BP1423">
        <v>2025</v>
      </c>
      <c r="BQ1423" t="s">
        <v>133</v>
      </c>
      <c r="BR1423" t="s">
        <v>142</v>
      </c>
    </row>
    <row r="1424" spans="1:70" x14ac:dyDescent="0.25">
      <c r="A1424">
        <v>6789915320</v>
      </c>
      <c r="B1424">
        <v>2031624947</v>
      </c>
      <c r="C1424" t="s">
        <v>66</v>
      </c>
      <c r="D1424" s="4">
        <v>470.27</v>
      </c>
      <c r="E1424" s="5">
        <v>46014</v>
      </c>
      <c r="F1424" s="5">
        <v>46003</v>
      </c>
      <c r="G1424">
        <v>1378</v>
      </c>
      <c r="H1424" t="s">
        <v>245</v>
      </c>
      <c r="I1424" t="s">
        <v>473</v>
      </c>
      <c r="J1424" t="s">
        <v>69</v>
      </c>
      <c r="K1424" t="s">
        <v>70</v>
      </c>
      <c r="L1424" t="s">
        <v>71</v>
      </c>
      <c r="M1424" t="s">
        <v>72</v>
      </c>
      <c r="P1424" t="s">
        <v>73</v>
      </c>
      <c r="Q1424" t="s">
        <v>74</v>
      </c>
      <c r="S1424">
        <v>3001</v>
      </c>
      <c r="T1424" t="s">
        <v>75</v>
      </c>
      <c r="U1424">
        <v>50.852811000000003</v>
      </c>
      <c r="V1424">
        <v>4.7343580000000003</v>
      </c>
      <c r="W1424" t="s">
        <v>474</v>
      </c>
      <c r="X1424" t="s">
        <v>475</v>
      </c>
      <c r="Z1424" s="9">
        <v>2060</v>
      </c>
      <c r="AA1424" s="9">
        <v>-33.831344999999999</v>
      </c>
      <c r="AB1424" s="9">
        <v>151.20676700000001</v>
      </c>
      <c r="AC1424" t="s">
        <v>476</v>
      </c>
      <c r="AD1424">
        <v>11</v>
      </c>
      <c r="AE1424" s="1" t="s">
        <v>477</v>
      </c>
      <c r="AF1424" s="1" t="s">
        <v>478</v>
      </c>
      <c r="AG1424" s="1">
        <f t="shared" si="58"/>
        <v>7</v>
      </c>
      <c r="AH1424" s="1">
        <v>84.05</v>
      </c>
      <c r="AI1424" s="7">
        <f t="shared" si="59"/>
        <v>354.11</v>
      </c>
      <c r="AJ1424">
        <v>354.11</v>
      </c>
      <c r="AK1424">
        <v>354.11</v>
      </c>
      <c r="AL1424" s="4">
        <v>113.33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T1424">
        <v>0</v>
      </c>
      <c r="AU1424" s="4">
        <v>0</v>
      </c>
      <c r="AV1424" s="4">
        <v>2.83</v>
      </c>
      <c r="AW1424" s="4">
        <v>470.27</v>
      </c>
      <c r="AX1424">
        <v>6.6</v>
      </c>
      <c r="AY1424" t="s">
        <v>80</v>
      </c>
      <c r="AZ1424">
        <v>1.1000000000000001</v>
      </c>
      <c r="BA1424">
        <v>5.36</v>
      </c>
      <c r="BB1424">
        <v>4</v>
      </c>
      <c r="BC1424">
        <v>18</v>
      </c>
      <c r="BD1424">
        <v>13</v>
      </c>
      <c r="BE1424">
        <v>1</v>
      </c>
      <c r="BF1424" t="s">
        <v>81</v>
      </c>
      <c r="BJ1424" s="6">
        <v>46018</v>
      </c>
      <c r="BK1424" t="s">
        <v>130</v>
      </c>
      <c r="BL1424" t="s">
        <v>131</v>
      </c>
      <c r="BM1424" t="s">
        <v>141</v>
      </c>
      <c r="BN1424" t="s">
        <v>131</v>
      </c>
      <c r="BP1424">
        <v>2025</v>
      </c>
      <c r="BQ1424" t="s">
        <v>133</v>
      </c>
      <c r="BR1424" t="s">
        <v>142</v>
      </c>
    </row>
    <row r="1425" spans="1:70" x14ac:dyDescent="0.25">
      <c r="A1425">
        <v>6774367608</v>
      </c>
      <c r="B1425">
        <v>2025329644</v>
      </c>
      <c r="C1425" t="s">
        <v>66</v>
      </c>
      <c r="D1425" s="4">
        <v>475.17</v>
      </c>
      <c r="E1425" s="5">
        <v>46007</v>
      </c>
      <c r="F1425" s="5">
        <v>45995</v>
      </c>
      <c r="G1425">
        <v>1378</v>
      </c>
      <c r="H1425" t="s">
        <v>245</v>
      </c>
      <c r="I1425" t="s">
        <v>473</v>
      </c>
      <c r="J1425" t="s">
        <v>69</v>
      </c>
      <c r="K1425" t="s">
        <v>70</v>
      </c>
      <c r="L1425" t="s">
        <v>71</v>
      </c>
      <c r="M1425" t="s">
        <v>72</v>
      </c>
      <c r="P1425" t="s">
        <v>73</v>
      </c>
      <c r="Q1425" t="s">
        <v>74</v>
      </c>
      <c r="S1425">
        <v>3001</v>
      </c>
      <c r="T1425" t="s">
        <v>75</v>
      </c>
      <c r="U1425">
        <v>50.852811000000003</v>
      </c>
      <c r="V1425">
        <v>4.7343580000000003</v>
      </c>
      <c r="W1425" t="s">
        <v>474</v>
      </c>
      <c r="X1425" t="s">
        <v>475</v>
      </c>
      <c r="Z1425" s="9">
        <v>2060</v>
      </c>
      <c r="AA1425" s="9">
        <v>-33.831344999999999</v>
      </c>
      <c r="AB1425" s="9">
        <v>151.20676700000001</v>
      </c>
      <c r="AC1425" t="s">
        <v>476</v>
      </c>
      <c r="AD1425">
        <v>11</v>
      </c>
      <c r="AE1425" s="1" t="s">
        <v>477</v>
      </c>
      <c r="AF1425" s="1" t="s">
        <v>478</v>
      </c>
      <c r="AG1425" s="1">
        <f t="shared" si="58"/>
        <v>7</v>
      </c>
      <c r="AH1425" s="1">
        <v>84.05</v>
      </c>
      <c r="AI1425" s="7">
        <f t="shared" si="59"/>
        <v>351.8</v>
      </c>
      <c r="AJ1425">
        <v>351.8</v>
      </c>
      <c r="AK1425">
        <v>351.8</v>
      </c>
      <c r="AL1425" s="4">
        <v>120.57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T1425">
        <v>0</v>
      </c>
      <c r="AU1425" s="4">
        <v>0</v>
      </c>
      <c r="AV1425" s="4">
        <v>2.8</v>
      </c>
      <c r="AW1425" s="4">
        <v>475.17</v>
      </c>
      <c r="AX1425">
        <v>6.6</v>
      </c>
      <c r="AY1425" t="s">
        <v>80</v>
      </c>
      <c r="AZ1425">
        <v>1.1000000000000001</v>
      </c>
      <c r="BA1425">
        <v>5.36</v>
      </c>
      <c r="BB1425">
        <v>4</v>
      </c>
      <c r="BC1425">
        <v>18</v>
      </c>
      <c r="BD1425">
        <v>13</v>
      </c>
      <c r="BE1425">
        <v>1</v>
      </c>
      <c r="BF1425" t="s">
        <v>81</v>
      </c>
      <c r="BJ1425" s="6">
        <v>46011</v>
      </c>
      <c r="BK1425" t="s">
        <v>132</v>
      </c>
      <c r="BL1425" t="s">
        <v>131</v>
      </c>
      <c r="BM1425" t="s">
        <v>152</v>
      </c>
      <c r="BN1425" t="s">
        <v>131</v>
      </c>
      <c r="BP1425">
        <v>2025</v>
      </c>
      <c r="BQ1425" t="s">
        <v>133</v>
      </c>
      <c r="BR1425" t="s">
        <v>153</v>
      </c>
    </row>
    <row r="1426" spans="1:70" x14ac:dyDescent="0.25">
      <c r="A1426">
        <v>6774367605</v>
      </c>
      <c r="B1426">
        <v>2025329644</v>
      </c>
      <c r="C1426" t="s">
        <v>66</v>
      </c>
      <c r="D1426" s="4">
        <v>475.17</v>
      </c>
      <c r="E1426" s="5">
        <v>46007</v>
      </c>
      <c r="F1426" s="5">
        <v>45995</v>
      </c>
      <c r="G1426">
        <v>1378</v>
      </c>
      <c r="H1426" t="s">
        <v>245</v>
      </c>
      <c r="I1426" t="s">
        <v>473</v>
      </c>
      <c r="J1426" t="s">
        <v>69</v>
      </c>
      <c r="K1426" t="s">
        <v>70</v>
      </c>
      <c r="L1426" t="s">
        <v>71</v>
      </c>
      <c r="M1426" t="s">
        <v>72</v>
      </c>
      <c r="P1426" t="s">
        <v>73</v>
      </c>
      <c r="Q1426" t="s">
        <v>74</v>
      </c>
      <c r="S1426">
        <v>3001</v>
      </c>
      <c r="T1426" t="s">
        <v>75</v>
      </c>
      <c r="U1426">
        <v>50.852811000000003</v>
      </c>
      <c r="V1426">
        <v>4.7343580000000003</v>
      </c>
      <c r="W1426" t="s">
        <v>474</v>
      </c>
      <c r="X1426" t="s">
        <v>475</v>
      </c>
      <c r="Z1426" s="9">
        <v>2060</v>
      </c>
      <c r="AA1426" s="9">
        <v>-33.831344999999999</v>
      </c>
      <c r="AB1426" s="9">
        <v>151.20676700000001</v>
      </c>
      <c r="AC1426" t="s">
        <v>476</v>
      </c>
      <c r="AD1426">
        <v>11</v>
      </c>
      <c r="AE1426" s="1" t="s">
        <v>477</v>
      </c>
      <c r="AF1426" s="1" t="s">
        <v>478</v>
      </c>
      <c r="AG1426" s="1">
        <f t="shared" si="58"/>
        <v>7</v>
      </c>
      <c r="AH1426" s="1">
        <v>84.05</v>
      </c>
      <c r="AI1426" s="7">
        <f t="shared" si="59"/>
        <v>351.8</v>
      </c>
      <c r="AJ1426">
        <v>351.8</v>
      </c>
      <c r="AK1426">
        <v>351.8</v>
      </c>
      <c r="AL1426" s="4">
        <v>120.57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T1426">
        <v>0</v>
      </c>
      <c r="AU1426" s="4">
        <v>0</v>
      </c>
      <c r="AV1426" s="4">
        <v>2.8</v>
      </c>
      <c r="AW1426" s="4">
        <v>475.17</v>
      </c>
      <c r="AX1426">
        <v>6.4</v>
      </c>
      <c r="AY1426" t="s">
        <v>80</v>
      </c>
      <c r="AZ1426">
        <v>1.1000000000000001</v>
      </c>
      <c r="BA1426">
        <v>5.19</v>
      </c>
      <c r="BB1426">
        <v>4</v>
      </c>
      <c r="BC1426">
        <v>18</v>
      </c>
      <c r="BD1426">
        <v>12</v>
      </c>
      <c r="BE1426">
        <v>1</v>
      </c>
      <c r="BF1426" t="s">
        <v>81</v>
      </c>
      <c r="BJ1426" s="6">
        <v>46011</v>
      </c>
      <c r="BK1426" t="s">
        <v>132</v>
      </c>
      <c r="BL1426" t="s">
        <v>131</v>
      </c>
      <c r="BM1426" t="s">
        <v>152</v>
      </c>
      <c r="BN1426" t="s">
        <v>131</v>
      </c>
      <c r="BP1426">
        <v>2025</v>
      </c>
      <c r="BQ1426" t="s">
        <v>133</v>
      </c>
      <c r="BR1426" t="s">
        <v>153</v>
      </c>
    </row>
    <row r="1427" spans="1:70" x14ac:dyDescent="0.25">
      <c r="A1427">
        <v>6774367598</v>
      </c>
      <c r="B1427">
        <v>2025329644</v>
      </c>
      <c r="C1427" t="s">
        <v>66</v>
      </c>
      <c r="D1427" s="4">
        <v>471.95</v>
      </c>
      <c r="E1427" s="5">
        <v>46007</v>
      </c>
      <c r="F1427" s="5">
        <v>45993</v>
      </c>
      <c r="G1427">
        <v>1378</v>
      </c>
      <c r="H1427" t="s">
        <v>245</v>
      </c>
      <c r="I1427" t="s">
        <v>473</v>
      </c>
      <c r="J1427" t="s">
        <v>69</v>
      </c>
      <c r="K1427" t="s">
        <v>70</v>
      </c>
      <c r="L1427" t="s">
        <v>71</v>
      </c>
      <c r="M1427" t="s">
        <v>72</v>
      </c>
      <c r="P1427" t="s">
        <v>73</v>
      </c>
      <c r="Q1427" t="s">
        <v>74</v>
      </c>
      <c r="S1427">
        <v>3001</v>
      </c>
      <c r="T1427" t="s">
        <v>75</v>
      </c>
      <c r="U1427">
        <v>50.852811000000003</v>
      </c>
      <c r="V1427">
        <v>4.7343580000000003</v>
      </c>
      <c r="W1427" t="s">
        <v>474</v>
      </c>
      <c r="X1427" t="s">
        <v>475</v>
      </c>
      <c r="Z1427" s="9">
        <v>2060</v>
      </c>
      <c r="AA1427" s="9">
        <v>-33.831344999999999</v>
      </c>
      <c r="AB1427" s="9">
        <v>151.20676700000001</v>
      </c>
      <c r="AC1427" t="s">
        <v>476</v>
      </c>
      <c r="AD1427">
        <v>11</v>
      </c>
      <c r="AE1427" s="1" t="s">
        <v>477</v>
      </c>
      <c r="AF1427" s="1" t="s">
        <v>478</v>
      </c>
      <c r="AG1427" s="1">
        <f t="shared" si="58"/>
        <v>7</v>
      </c>
      <c r="AH1427" s="1">
        <v>84.05</v>
      </c>
      <c r="AI1427" s="7">
        <f t="shared" si="59"/>
        <v>350.07</v>
      </c>
      <c r="AJ1427">
        <v>350.07</v>
      </c>
      <c r="AK1427">
        <v>350.07</v>
      </c>
      <c r="AL1427" s="4">
        <v>119.09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T1427">
        <v>0</v>
      </c>
      <c r="AU1427" s="4">
        <v>0</v>
      </c>
      <c r="AV1427" s="4">
        <v>2.79</v>
      </c>
      <c r="AW1427" s="4">
        <v>471.95</v>
      </c>
      <c r="AX1427">
        <v>6.6</v>
      </c>
      <c r="AY1427" t="s">
        <v>80</v>
      </c>
      <c r="AZ1427">
        <v>1.1000000000000001</v>
      </c>
      <c r="BA1427">
        <v>5.36</v>
      </c>
      <c r="BB1427">
        <v>4</v>
      </c>
      <c r="BC1427">
        <v>18</v>
      </c>
      <c r="BD1427">
        <v>13</v>
      </c>
      <c r="BE1427">
        <v>1</v>
      </c>
      <c r="BF1427" t="s">
        <v>81</v>
      </c>
      <c r="BJ1427" s="6">
        <v>46011</v>
      </c>
      <c r="BK1427" t="s">
        <v>132</v>
      </c>
      <c r="BL1427" t="s">
        <v>131</v>
      </c>
      <c r="BM1427" t="s">
        <v>152</v>
      </c>
      <c r="BN1427" t="s">
        <v>131</v>
      </c>
      <c r="BP1427">
        <v>2025</v>
      </c>
      <c r="BQ1427" t="s">
        <v>133</v>
      </c>
      <c r="BR1427" t="s">
        <v>153</v>
      </c>
    </row>
    <row r="1428" spans="1:70" x14ac:dyDescent="0.25">
      <c r="A1428">
        <v>6774367593</v>
      </c>
      <c r="B1428">
        <v>2025329644</v>
      </c>
      <c r="C1428" t="s">
        <v>66</v>
      </c>
      <c r="D1428" s="4">
        <v>471.95</v>
      </c>
      <c r="E1428" s="5">
        <v>46007</v>
      </c>
      <c r="F1428" s="5">
        <v>45993</v>
      </c>
      <c r="G1428">
        <v>1378</v>
      </c>
      <c r="H1428" t="s">
        <v>245</v>
      </c>
      <c r="I1428" t="s">
        <v>473</v>
      </c>
      <c r="J1428" t="s">
        <v>69</v>
      </c>
      <c r="K1428" t="s">
        <v>70</v>
      </c>
      <c r="L1428" t="s">
        <v>71</v>
      </c>
      <c r="M1428" t="s">
        <v>72</v>
      </c>
      <c r="P1428" t="s">
        <v>73</v>
      </c>
      <c r="Q1428" t="s">
        <v>74</v>
      </c>
      <c r="S1428">
        <v>3001</v>
      </c>
      <c r="T1428" t="s">
        <v>75</v>
      </c>
      <c r="U1428">
        <v>50.852811000000003</v>
      </c>
      <c r="V1428">
        <v>4.7343580000000003</v>
      </c>
      <c r="W1428" t="s">
        <v>474</v>
      </c>
      <c r="X1428" t="s">
        <v>475</v>
      </c>
      <c r="Z1428" s="9">
        <v>2060</v>
      </c>
      <c r="AA1428" s="9">
        <v>-33.831344999999999</v>
      </c>
      <c r="AB1428" s="9">
        <v>151.20676700000001</v>
      </c>
      <c r="AC1428" t="s">
        <v>476</v>
      </c>
      <c r="AD1428">
        <v>11</v>
      </c>
      <c r="AE1428" s="1" t="s">
        <v>477</v>
      </c>
      <c r="AF1428" s="1" t="s">
        <v>478</v>
      </c>
      <c r="AG1428" s="1">
        <f t="shared" si="58"/>
        <v>7</v>
      </c>
      <c r="AH1428" s="1">
        <v>84.05</v>
      </c>
      <c r="AI1428" s="7">
        <f t="shared" si="59"/>
        <v>350.07</v>
      </c>
      <c r="AJ1428">
        <v>350.07</v>
      </c>
      <c r="AK1428">
        <v>350.07</v>
      </c>
      <c r="AL1428" s="4">
        <v>119.09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T1428">
        <v>0</v>
      </c>
      <c r="AU1428" s="4">
        <v>0</v>
      </c>
      <c r="AV1428" s="4">
        <v>2.79</v>
      </c>
      <c r="AW1428" s="4">
        <v>471.95</v>
      </c>
      <c r="AX1428">
        <v>6.4</v>
      </c>
      <c r="AY1428" t="s">
        <v>80</v>
      </c>
      <c r="AZ1428">
        <v>1.1000000000000001</v>
      </c>
      <c r="BA1428">
        <v>5.1100000000000003</v>
      </c>
      <c r="BB1428">
        <v>4</v>
      </c>
      <c r="BC1428">
        <v>18</v>
      </c>
      <c r="BD1428">
        <v>12</v>
      </c>
      <c r="BE1428">
        <v>1</v>
      </c>
      <c r="BF1428" t="s">
        <v>81</v>
      </c>
      <c r="BJ1428" s="6">
        <v>46011</v>
      </c>
      <c r="BK1428" t="s">
        <v>132</v>
      </c>
      <c r="BL1428" t="s">
        <v>131</v>
      </c>
      <c r="BM1428" t="s">
        <v>152</v>
      </c>
      <c r="BN1428" t="s">
        <v>131</v>
      </c>
      <c r="BP1428">
        <v>2025</v>
      </c>
      <c r="BQ1428" t="s">
        <v>133</v>
      </c>
      <c r="BR1428" t="s">
        <v>153</v>
      </c>
    </row>
    <row r="1429" spans="1:70" x14ac:dyDescent="0.25">
      <c r="A1429">
        <v>6774367622</v>
      </c>
      <c r="B1429">
        <v>2025329644</v>
      </c>
      <c r="C1429" t="s">
        <v>66</v>
      </c>
      <c r="D1429" s="4">
        <v>475.17</v>
      </c>
      <c r="E1429" s="5">
        <v>46007</v>
      </c>
      <c r="F1429" s="5">
        <v>46000</v>
      </c>
      <c r="G1429">
        <v>1378</v>
      </c>
      <c r="H1429" t="s">
        <v>245</v>
      </c>
      <c r="I1429" t="s">
        <v>473</v>
      </c>
      <c r="J1429" t="s">
        <v>69</v>
      </c>
      <c r="K1429" t="s">
        <v>70</v>
      </c>
      <c r="L1429" t="s">
        <v>71</v>
      </c>
      <c r="M1429" t="s">
        <v>72</v>
      </c>
      <c r="P1429" t="s">
        <v>73</v>
      </c>
      <c r="Q1429" t="s">
        <v>74</v>
      </c>
      <c r="S1429">
        <v>3001</v>
      </c>
      <c r="T1429" t="s">
        <v>75</v>
      </c>
      <c r="U1429">
        <v>50.852811000000003</v>
      </c>
      <c r="V1429">
        <v>4.7343580000000003</v>
      </c>
      <c r="W1429" t="s">
        <v>474</v>
      </c>
      <c r="X1429" t="s">
        <v>475</v>
      </c>
      <c r="Z1429" s="9">
        <v>2060</v>
      </c>
      <c r="AA1429" s="9">
        <v>-33.831344999999999</v>
      </c>
      <c r="AB1429" s="9">
        <v>151.20676700000001</v>
      </c>
      <c r="AC1429" t="s">
        <v>476</v>
      </c>
      <c r="AD1429">
        <v>11</v>
      </c>
      <c r="AE1429" s="1" t="s">
        <v>477</v>
      </c>
      <c r="AF1429" s="1" t="s">
        <v>478</v>
      </c>
      <c r="AG1429" s="1">
        <f t="shared" si="58"/>
        <v>7</v>
      </c>
      <c r="AH1429" s="1">
        <v>84.05</v>
      </c>
      <c r="AI1429" s="7">
        <f t="shared" si="59"/>
        <v>351.8</v>
      </c>
      <c r="AJ1429">
        <v>351.8</v>
      </c>
      <c r="AK1429">
        <v>351.8</v>
      </c>
      <c r="AL1429" s="4">
        <v>120.57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T1429">
        <v>0</v>
      </c>
      <c r="AU1429" s="4">
        <v>0</v>
      </c>
      <c r="AV1429" s="4">
        <v>2.8</v>
      </c>
      <c r="AW1429" s="4">
        <v>475.17</v>
      </c>
      <c r="AX1429">
        <v>6.6</v>
      </c>
      <c r="AY1429" t="s">
        <v>80</v>
      </c>
      <c r="AZ1429">
        <v>1.1000000000000001</v>
      </c>
      <c r="BA1429">
        <v>5.36</v>
      </c>
      <c r="BB1429">
        <v>4</v>
      </c>
      <c r="BC1429">
        <v>18</v>
      </c>
      <c r="BD1429">
        <v>13</v>
      </c>
      <c r="BE1429">
        <v>1</v>
      </c>
      <c r="BF1429" t="s">
        <v>81</v>
      </c>
      <c r="BJ1429" s="6">
        <v>46011</v>
      </c>
      <c r="BK1429" t="s">
        <v>132</v>
      </c>
      <c r="BL1429" t="s">
        <v>131</v>
      </c>
      <c r="BM1429" t="s">
        <v>141</v>
      </c>
      <c r="BN1429" t="s">
        <v>131</v>
      </c>
      <c r="BP1429">
        <v>2025</v>
      </c>
      <c r="BQ1429" t="s">
        <v>133</v>
      </c>
      <c r="BR1429" t="s">
        <v>142</v>
      </c>
    </row>
    <row r="1430" spans="1:70" x14ac:dyDescent="0.25">
      <c r="A1430">
        <v>6774367612</v>
      </c>
      <c r="B1430">
        <v>2025329644</v>
      </c>
      <c r="C1430" t="s">
        <v>66</v>
      </c>
      <c r="D1430" s="4">
        <v>475.17</v>
      </c>
      <c r="E1430" s="5">
        <v>46007</v>
      </c>
      <c r="F1430" s="5">
        <v>45995</v>
      </c>
      <c r="G1430">
        <v>1378</v>
      </c>
      <c r="H1430" t="s">
        <v>245</v>
      </c>
      <c r="I1430" t="s">
        <v>473</v>
      </c>
      <c r="J1430" t="s">
        <v>69</v>
      </c>
      <c r="K1430" t="s">
        <v>70</v>
      </c>
      <c r="L1430" t="s">
        <v>71</v>
      </c>
      <c r="M1430" t="s">
        <v>72</v>
      </c>
      <c r="P1430" t="s">
        <v>73</v>
      </c>
      <c r="Q1430" t="s">
        <v>74</v>
      </c>
      <c r="S1430">
        <v>3001</v>
      </c>
      <c r="T1430" t="s">
        <v>75</v>
      </c>
      <c r="U1430">
        <v>50.852811000000003</v>
      </c>
      <c r="V1430">
        <v>4.7343580000000003</v>
      </c>
      <c r="W1430" t="s">
        <v>474</v>
      </c>
      <c r="X1430" t="s">
        <v>475</v>
      </c>
      <c r="Z1430" s="9">
        <v>2060</v>
      </c>
      <c r="AA1430" s="9">
        <v>-33.831344999999999</v>
      </c>
      <c r="AB1430" s="9">
        <v>151.20676700000001</v>
      </c>
      <c r="AC1430" t="s">
        <v>476</v>
      </c>
      <c r="AD1430">
        <v>11</v>
      </c>
      <c r="AE1430" s="1" t="s">
        <v>477</v>
      </c>
      <c r="AF1430" s="1" t="s">
        <v>478</v>
      </c>
      <c r="AG1430" s="1">
        <f t="shared" si="58"/>
        <v>7</v>
      </c>
      <c r="AH1430" s="1">
        <v>84.05</v>
      </c>
      <c r="AI1430" s="7">
        <f t="shared" si="59"/>
        <v>351.8</v>
      </c>
      <c r="AJ1430">
        <v>351.8</v>
      </c>
      <c r="AK1430">
        <v>351.8</v>
      </c>
      <c r="AL1430" s="4">
        <v>120.57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T1430">
        <v>0</v>
      </c>
      <c r="AU1430" s="4">
        <v>0</v>
      </c>
      <c r="AV1430" s="4">
        <v>2.8</v>
      </c>
      <c r="AW1430" s="4">
        <v>475.17</v>
      </c>
      <c r="AX1430">
        <v>6.2</v>
      </c>
      <c r="AY1430" t="s">
        <v>80</v>
      </c>
      <c r="AZ1430">
        <v>1.1000000000000001</v>
      </c>
      <c r="BA1430">
        <v>5.07</v>
      </c>
      <c r="BB1430">
        <v>4</v>
      </c>
      <c r="BC1430">
        <v>18</v>
      </c>
      <c r="BD1430">
        <v>12</v>
      </c>
      <c r="BE1430">
        <v>1</v>
      </c>
      <c r="BF1430" t="s">
        <v>81</v>
      </c>
      <c r="BJ1430" s="6">
        <v>46011</v>
      </c>
      <c r="BK1430" t="s">
        <v>132</v>
      </c>
      <c r="BL1430" t="s">
        <v>131</v>
      </c>
      <c r="BM1430" t="s">
        <v>152</v>
      </c>
      <c r="BN1430" t="s">
        <v>131</v>
      </c>
      <c r="BP1430">
        <v>2025</v>
      </c>
      <c r="BQ1430" t="s">
        <v>133</v>
      </c>
      <c r="BR1430" t="s">
        <v>153</v>
      </c>
    </row>
    <row r="1431" spans="1:70" x14ac:dyDescent="0.25">
      <c r="A1431">
        <v>6754225703</v>
      </c>
      <c r="B1431">
        <v>2017187689</v>
      </c>
      <c r="C1431" t="s">
        <v>66</v>
      </c>
      <c r="D1431" s="4">
        <v>471.95</v>
      </c>
      <c r="E1431" s="5">
        <v>46000</v>
      </c>
      <c r="F1431" s="5">
        <v>45992</v>
      </c>
      <c r="G1431">
        <v>1378</v>
      </c>
      <c r="H1431" t="s">
        <v>245</v>
      </c>
      <c r="I1431" t="s">
        <v>473</v>
      </c>
      <c r="J1431" t="s">
        <v>69</v>
      </c>
      <c r="K1431" t="s">
        <v>70</v>
      </c>
      <c r="L1431" t="s">
        <v>71</v>
      </c>
      <c r="M1431" t="s">
        <v>72</v>
      </c>
      <c r="P1431" t="s">
        <v>73</v>
      </c>
      <c r="Q1431" t="s">
        <v>74</v>
      </c>
      <c r="S1431">
        <v>3001</v>
      </c>
      <c r="T1431" t="s">
        <v>75</v>
      </c>
      <c r="U1431">
        <v>50.852811000000003</v>
      </c>
      <c r="V1431">
        <v>4.7343580000000003</v>
      </c>
      <c r="W1431" t="s">
        <v>474</v>
      </c>
      <c r="X1431" t="s">
        <v>475</v>
      </c>
      <c r="Z1431" s="9">
        <v>2060</v>
      </c>
      <c r="AA1431" s="9">
        <v>-33.831344999999999</v>
      </c>
      <c r="AB1431" s="9">
        <v>151.20676700000001</v>
      </c>
      <c r="AC1431" t="s">
        <v>476</v>
      </c>
      <c r="AD1431">
        <v>11</v>
      </c>
      <c r="AE1431" s="1" t="s">
        <v>477</v>
      </c>
      <c r="AF1431" s="1" t="s">
        <v>478</v>
      </c>
      <c r="AG1431" s="1">
        <f t="shared" si="58"/>
        <v>7</v>
      </c>
      <c r="AH1431" s="1">
        <v>84.05</v>
      </c>
      <c r="AI1431" s="7">
        <f t="shared" si="59"/>
        <v>350.07</v>
      </c>
      <c r="AJ1431">
        <v>350.07</v>
      </c>
      <c r="AK1431">
        <v>350.07</v>
      </c>
      <c r="AL1431" s="4">
        <v>119.09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T1431">
        <v>0</v>
      </c>
      <c r="AU1431" s="4">
        <v>0</v>
      </c>
      <c r="AV1431" s="4">
        <v>2.79</v>
      </c>
      <c r="AW1431" s="4">
        <v>471.95</v>
      </c>
      <c r="AX1431">
        <v>6.6</v>
      </c>
      <c r="AY1431" t="s">
        <v>80</v>
      </c>
      <c r="AZ1431">
        <v>1.1000000000000001</v>
      </c>
      <c r="BA1431">
        <v>5.36</v>
      </c>
      <c r="BB1431">
        <v>4</v>
      </c>
      <c r="BC1431">
        <v>18</v>
      </c>
      <c r="BD1431">
        <v>13</v>
      </c>
      <c r="BE1431">
        <v>1</v>
      </c>
      <c r="BF1431" t="s">
        <v>81</v>
      </c>
      <c r="BJ1431" s="6">
        <v>46004</v>
      </c>
      <c r="BK1431" t="s">
        <v>138</v>
      </c>
      <c r="BL1431" t="s">
        <v>131</v>
      </c>
      <c r="BM1431" t="s">
        <v>152</v>
      </c>
      <c r="BN1431" t="s">
        <v>131</v>
      </c>
      <c r="BP1431">
        <v>2025</v>
      </c>
      <c r="BQ1431" t="s">
        <v>133</v>
      </c>
      <c r="BR1431" t="s">
        <v>153</v>
      </c>
    </row>
    <row r="1432" spans="1:70" x14ac:dyDescent="0.25">
      <c r="A1432">
        <v>6754225681</v>
      </c>
      <c r="B1432">
        <v>2017187689</v>
      </c>
      <c r="C1432" t="s">
        <v>66</v>
      </c>
      <c r="D1432" s="4">
        <v>473.32</v>
      </c>
      <c r="E1432" s="5">
        <v>46000</v>
      </c>
      <c r="F1432" s="5">
        <v>45986</v>
      </c>
      <c r="G1432">
        <v>1378</v>
      </c>
      <c r="H1432" t="s">
        <v>245</v>
      </c>
      <c r="I1432" t="s">
        <v>473</v>
      </c>
      <c r="J1432" t="s">
        <v>69</v>
      </c>
      <c r="K1432" t="s">
        <v>70</v>
      </c>
      <c r="L1432" t="s">
        <v>71</v>
      </c>
      <c r="M1432" t="s">
        <v>72</v>
      </c>
      <c r="P1432" t="s">
        <v>73</v>
      </c>
      <c r="Q1432" t="s">
        <v>74</v>
      </c>
      <c r="S1432">
        <v>3001</v>
      </c>
      <c r="T1432" t="s">
        <v>75</v>
      </c>
      <c r="U1432">
        <v>50.852811000000003</v>
      </c>
      <c r="V1432">
        <v>4.7343580000000003</v>
      </c>
      <c r="W1432" t="s">
        <v>474</v>
      </c>
      <c r="X1432" t="s">
        <v>475</v>
      </c>
      <c r="Z1432" s="9">
        <v>2060</v>
      </c>
      <c r="AA1432" s="9">
        <v>-33.831344999999999</v>
      </c>
      <c r="AB1432" s="9">
        <v>151.20676700000001</v>
      </c>
      <c r="AC1432" t="s">
        <v>476</v>
      </c>
      <c r="AD1432">
        <v>11</v>
      </c>
      <c r="AE1432" s="1" t="s">
        <v>477</v>
      </c>
      <c r="AF1432" s="1" t="s">
        <v>478</v>
      </c>
      <c r="AG1432" s="1">
        <f t="shared" si="58"/>
        <v>7</v>
      </c>
      <c r="AH1432" s="1">
        <v>84.05</v>
      </c>
      <c r="AI1432" s="7">
        <f t="shared" si="59"/>
        <v>351.74</v>
      </c>
      <c r="AJ1432">
        <v>351.74</v>
      </c>
      <c r="AK1432">
        <v>351.74</v>
      </c>
      <c r="AL1432" s="4">
        <v>118.77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T1432">
        <v>0</v>
      </c>
      <c r="AU1432" s="4">
        <v>0</v>
      </c>
      <c r="AV1432" s="4">
        <v>2.81</v>
      </c>
      <c r="AW1432" s="4">
        <v>473.32</v>
      </c>
      <c r="AX1432">
        <v>6.6</v>
      </c>
      <c r="AY1432" t="s">
        <v>80</v>
      </c>
      <c r="AZ1432">
        <v>1.1000000000000001</v>
      </c>
      <c r="BA1432">
        <v>5.36</v>
      </c>
      <c r="BB1432">
        <v>4</v>
      </c>
      <c r="BC1432">
        <v>18</v>
      </c>
      <c r="BD1432">
        <v>13</v>
      </c>
      <c r="BE1432">
        <v>1</v>
      </c>
      <c r="BF1432" t="s">
        <v>81</v>
      </c>
      <c r="BJ1432" s="6">
        <v>46004</v>
      </c>
      <c r="BK1432" t="s">
        <v>138</v>
      </c>
      <c r="BL1432" t="s">
        <v>131</v>
      </c>
      <c r="BM1432" t="s">
        <v>168</v>
      </c>
      <c r="BN1432" t="s">
        <v>169</v>
      </c>
      <c r="BP1432">
        <v>2025</v>
      </c>
      <c r="BQ1432" t="s">
        <v>170</v>
      </c>
      <c r="BR1432" t="s">
        <v>171</v>
      </c>
    </row>
    <row r="1433" spans="1:70" x14ac:dyDescent="0.25">
      <c r="A1433">
        <v>6754225697</v>
      </c>
      <c r="B1433">
        <v>2017187689</v>
      </c>
      <c r="C1433" t="s">
        <v>66</v>
      </c>
      <c r="D1433" s="4">
        <v>471.95</v>
      </c>
      <c r="E1433" s="5">
        <v>46000</v>
      </c>
      <c r="F1433" s="5">
        <v>45992</v>
      </c>
      <c r="G1433">
        <v>1378</v>
      </c>
      <c r="H1433" t="s">
        <v>245</v>
      </c>
      <c r="I1433" t="s">
        <v>473</v>
      </c>
      <c r="J1433" t="s">
        <v>69</v>
      </c>
      <c r="K1433" t="s">
        <v>70</v>
      </c>
      <c r="L1433" t="s">
        <v>71</v>
      </c>
      <c r="M1433" t="s">
        <v>72</v>
      </c>
      <c r="P1433" t="s">
        <v>73</v>
      </c>
      <c r="Q1433" t="s">
        <v>74</v>
      </c>
      <c r="S1433">
        <v>3001</v>
      </c>
      <c r="T1433" t="s">
        <v>75</v>
      </c>
      <c r="U1433">
        <v>50.852811000000003</v>
      </c>
      <c r="V1433">
        <v>4.7343580000000003</v>
      </c>
      <c r="W1433" t="s">
        <v>474</v>
      </c>
      <c r="X1433" t="s">
        <v>475</v>
      </c>
      <c r="Z1433" s="9">
        <v>2060</v>
      </c>
      <c r="AA1433" s="9">
        <v>-33.831344999999999</v>
      </c>
      <c r="AB1433" s="9">
        <v>151.20676700000001</v>
      </c>
      <c r="AC1433" t="s">
        <v>476</v>
      </c>
      <c r="AD1433">
        <v>11</v>
      </c>
      <c r="AE1433" s="1" t="s">
        <v>477</v>
      </c>
      <c r="AF1433" s="1" t="s">
        <v>478</v>
      </c>
      <c r="AG1433" s="1">
        <f t="shared" si="58"/>
        <v>7</v>
      </c>
      <c r="AH1433" s="1">
        <v>84.05</v>
      </c>
      <c r="AI1433" s="7">
        <f t="shared" si="59"/>
        <v>350.07</v>
      </c>
      <c r="AJ1433">
        <v>350.07</v>
      </c>
      <c r="AK1433">
        <v>350.07</v>
      </c>
      <c r="AL1433" s="4">
        <v>119.09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T1433">
        <v>0</v>
      </c>
      <c r="AU1433" s="4">
        <v>0</v>
      </c>
      <c r="AV1433" s="4">
        <v>2.79</v>
      </c>
      <c r="AW1433" s="4">
        <v>471.95</v>
      </c>
      <c r="AX1433">
        <v>6.6</v>
      </c>
      <c r="AY1433" t="s">
        <v>80</v>
      </c>
      <c r="AZ1433">
        <v>1.1000000000000001</v>
      </c>
      <c r="BA1433">
        <v>5.36</v>
      </c>
      <c r="BB1433">
        <v>4</v>
      </c>
      <c r="BC1433">
        <v>18</v>
      </c>
      <c r="BD1433">
        <v>13</v>
      </c>
      <c r="BE1433">
        <v>1</v>
      </c>
      <c r="BF1433" t="s">
        <v>81</v>
      </c>
      <c r="BJ1433" s="6">
        <v>46004</v>
      </c>
      <c r="BK1433" t="s">
        <v>138</v>
      </c>
      <c r="BL1433" t="s">
        <v>131</v>
      </c>
      <c r="BM1433" t="s">
        <v>152</v>
      </c>
      <c r="BN1433" t="s">
        <v>131</v>
      </c>
      <c r="BP1433">
        <v>2025</v>
      </c>
      <c r="BQ1433" t="s">
        <v>133</v>
      </c>
      <c r="BR1433" t="s">
        <v>153</v>
      </c>
    </row>
    <row r="1434" spans="1:70" x14ac:dyDescent="0.25">
      <c r="A1434">
        <v>6754225700</v>
      </c>
      <c r="B1434">
        <v>2017187689</v>
      </c>
      <c r="C1434" t="s">
        <v>66</v>
      </c>
      <c r="D1434" s="4">
        <v>471.95</v>
      </c>
      <c r="E1434" s="5">
        <v>46000</v>
      </c>
      <c r="F1434" s="5">
        <v>45992</v>
      </c>
      <c r="G1434">
        <v>1378</v>
      </c>
      <c r="H1434" t="s">
        <v>245</v>
      </c>
      <c r="I1434" t="s">
        <v>473</v>
      </c>
      <c r="J1434" t="s">
        <v>69</v>
      </c>
      <c r="K1434" t="s">
        <v>70</v>
      </c>
      <c r="L1434" t="s">
        <v>71</v>
      </c>
      <c r="M1434" t="s">
        <v>72</v>
      </c>
      <c r="P1434" t="s">
        <v>73</v>
      </c>
      <c r="Q1434" t="s">
        <v>74</v>
      </c>
      <c r="S1434">
        <v>3001</v>
      </c>
      <c r="T1434" t="s">
        <v>75</v>
      </c>
      <c r="U1434">
        <v>50.852811000000003</v>
      </c>
      <c r="V1434">
        <v>4.7343580000000003</v>
      </c>
      <c r="W1434" t="s">
        <v>474</v>
      </c>
      <c r="X1434" t="s">
        <v>475</v>
      </c>
      <c r="Z1434" s="9">
        <v>2060</v>
      </c>
      <c r="AA1434" s="9">
        <v>-33.831344999999999</v>
      </c>
      <c r="AB1434" s="9">
        <v>151.20676700000001</v>
      </c>
      <c r="AC1434" t="s">
        <v>476</v>
      </c>
      <c r="AD1434">
        <v>11</v>
      </c>
      <c r="AE1434" s="1" t="s">
        <v>477</v>
      </c>
      <c r="AF1434" s="1" t="s">
        <v>478</v>
      </c>
      <c r="AG1434" s="1">
        <f t="shared" si="58"/>
        <v>7</v>
      </c>
      <c r="AH1434" s="1">
        <v>84.05</v>
      </c>
      <c r="AI1434" s="7">
        <f t="shared" si="59"/>
        <v>350.07</v>
      </c>
      <c r="AJ1434">
        <v>350.07</v>
      </c>
      <c r="AK1434">
        <v>350.07</v>
      </c>
      <c r="AL1434" s="4">
        <v>119.09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T1434">
        <v>0</v>
      </c>
      <c r="AU1434" s="4">
        <v>0</v>
      </c>
      <c r="AV1434" s="4">
        <v>2.79</v>
      </c>
      <c r="AW1434" s="4">
        <v>471.95</v>
      </c>
      <c r="AX1434">
        <v>6.6</v>
      </c>
      <c r="AY1434" t="s">
        <v>80</v>
      </c>
      <c r="AZ1434">
        <v>1.1000000000000001</v>
      </c>
      <c r="BA1434">
        <v>5.36</v>
      </c>
      <c r="BB1434">
        <v>4</v>
      </c>
      <c r="BC1434">
        <v>18</v>
      </c>
      <c r="BD1434">
        <v>13</v>
      </c>
      <c r="BE1434">
        <v>1</v>
      </c>
      <c r="BF1434" t="s">
        <v>81</v>
      </c>
      <c r="BJ1434" s="6">
        <v>46004</v>
      </c>
      <c r="BK1434" t="s">
        <v>138</v>
      </c>
      <c r="BL1434" t="s">
        <v>131</v>
      </c>
      <c r="BM1434" t="s">
        <v>152</v>
      </c>
      <c r="BN1434" t="s">
        <v>131</v>
      </c>
      <c r="BP1434">
        <v>2025</v>
      </c>
      <c r="BQ1434" t="s">
        <v>133</v>
      </c>
      <c r="BR1434" t="s">
        <v>153</v>
      </c>
    </row>
    <row r="1435" spans="1:70" x14ac:dyDescent="0.25">
      <c r="A1435">
        <v>6754225687</v>
      </c>
      <c r="B1435">
        <v>2017187689</v>
      </c>
      <c r="C1435" t="s">
        <v>66</v>
      </c>
      <c r="D1435" s="4">
        <v>471.95</v>
      </c>
      <c r="E1435" s="5">
        <v>46000</v>
      </c>
      <c r="F1435" s="5">
        <v>45988</v>
      </c>
      <c r="G1435">
        <v>1378</v>
      </c>
      <c r="H1435" t="s">
        <v>245</v>
      </c>
      <c r="I1435" t="s">
        <v>473</v>
      </c>
      <c r="J1435" t="s">
        <v>69</v>
      </c>
      <c r="K1435" t="s">
        <v>70</v>
      </c>
      <c r="L1435" t="s">
        <v>71</v>
      </c>
      <c r="M1435" t="s">
        <v>72</v>
      </c>
      <c r="P1435" t="s">
        <v>73</v>
      </c>
      <c r="Q1435" t="s">
        <v>74</v>
      </c>
      <c r="S1435">
        <v>3001</v>
      </c>
      <c r="T1435" t="s">
        <v>75</v>
      </c>
      <c r="U1435">
        <v>50.852811000000003</v>
      </c>
      <c r="V1435">
        <v>4.7343580000000003</v>
      </c>
      <c r="W1435" t="s">
        <v>474</v>
      </c>
      <c r="X1435" t="s">
        <v>475</v>
      </c>
      <c r="Z1435" s="9">
        <v>2060</v>
      </c>
      <c r="AA1435" s="9">
        <v>-33.831344999999999</v>
      </c>
      <c r="AB1435" s="9">
        <v>151.20676700000001</v>
      </c>
      <c r="AC1435" t="s">
        <v>476</v>
      </c>
      <c r="AD1435">
        <v>11</v>
      </c>
      <c r="AE1435" s="1" t="s">
        <v>477</v>
      </c>
      <c r="AF1435" s="1" t="s">
        <v>478</v>
      </c>
      <c r="AG1435" s="1">
        <f t="shared" si="58"/>
        <v>6</v>
      </c>
      <c r="AH1435" s="1">
        <v>80.25</v>
      </c>
      <c r="AI1435" s="7">
        <f t="shared" si="59"/>
        <v>350.07</v>
      </c>
      <c r="AJ1435">
        <v>350.07</v>
      </c>
      <c r="AK1435">
        <v>350.07</v>
      </c>
      <c r="AL1435" s="4">
        <v>119.09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T1435">
        <v>0</v>
      </c>
      <c r="AU1435" s="4">
        <v>0</v>
      </c>
      <c r="AV1435" s="4">
        <v>2.79</v>
      </c>
      <c r="AW1435" s="4">
        <v>471.95</v>
      </c>
      <c r="AX1435">
        <v>6</v>
      </c>
      <c r="AY1435" t="s">
        <v>80</v>
      </c>
      <c r="AZ1435">
        <v>1.1000000000000001</v>
      </c>
      <c r="BA1435">
        <v>4.8099999999999996</v>
      </c>
      <c r="BB1435">
        <v>4</v>
      </c>
      <c r="BC1435">
        <v>18</v>
      </c>
      <c r="BD1435">
        <v>13</v>
      </c>
      <c r="BE1435">
        <v>1</v>
      </c>
      <c r="BF1435" t="s">
        <v>81</v>
      </c>
      <c r="BJ1435" s="6">
        <v>46004</v>
      </c>
      <c r="BK1435" t="s">
        <v>138</v>
      </c>
      <c r="BL1435" t="s">
        <v>131</v>
      </c>
      <c r="BM1435" t="s">
        <v>168</v>
      </c>
      <c r="BN1435" t="s">
        <v>169</v>
      </c>
      <c r="BP1435">
        <v>2025</v>
      </c>
      <c r="BQ1435" t="s">
        <v>170</v>
      </c>
      <c r="BR1435" t="s">
        <v>171</v>
      </c>
    </row>
    <row r="1436" spans="1:70" x14ac:dyDescent="0.25">
      <c r="A1436">
        <v>6754225704</v>
      </c>
      <c r="B1436">
        <v>2017187689</v>
      </c>
      <c r="C1436" t="s">
        <v>66</v>
      </c>
      <c r="D1436" s="4">
        <v>471.95</v>
      </c>
      <c r="E1436" s="5">
        <v>46000</v>
      </c>
      <c r="F1436" s="5">
        <v>45993</v>
      </c>
      <c r="G1436">
        <v>1378</v>
      </c>
      <c r="H1436" t="s">
        <v>245</v>
      </c>
      <c r="I1436" t="s">
        <v>473</v>
      </c>
      <c r="J1436" t="s">
        <v>69</v>
      </c>
      <c r="K1436" t="s">
        <v>70</v>
      </c>
      <c r="L1436" t="s">
        <v>71</v>
      </c>
      <c r="M1436" t="s">
        <v>72</v>
      </c>
      <c r="P1436" t="s">
        <v>73</v>
      </c>
      <c r="Q1436" t="s">
        <v>74</v>
      </c>
      <c r="S1436">
        <v>3001</v>
      </c>
      <c r="T1436" t="s">
        <v>75</v>
      </c>
      <c r="U1436">
        <v>50.852811000000003</v>
      </c>
      <c r="V1436">
        <v>4.7343580000000003</v>
      </c>
      <c r="W1436" t="s">
        <v>474</v>
      </c>
      <c r="X1436" t="s">
        <v>475</v>
      </c>
      <c r="Z1436" s="9">
        <v>2060</v>
      </c>
      <c r="AA1436" s="9">
        <v>-33.831344999999999</v>
      </c>
      <c r="AB1436" s="9">
        <v>151.20676700000001</v>
      </c>
      <c r="AC1436" t="s">
        <v>476</v>
      </c>
      <c r="AD1436">
        <v>11</v>
      </c>
      <c r="AE1436" s="1" t="s">
        <v>477</v>
      </c>
      <c r="AF1436" s="1" t="s">
        <v>478</v>
      </c>
      <c r="AG1436" s="1">
        <f t="shared" si="58"/>
        <v>7</v>
      </c>
      <c r="AH1436" s="1">
        <v>84.05</v>
      </c>
      <c r="AI1436" s="7">
        <f t="shared" si="59"/>
        <v>350.07</v>
      </c>
      <c r="AJ1436">
        <v>350.07</v>
      </c>
      <c r="AK1436">
        <v>350.07</v>
      </c>
      <c r="AL1436" s="4">
        <v>119.09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T1436">
        <v>0</v>
      </c>
      <c r="AU1436" s="4">
        <v>0</v>
      </c>
      <c r="AV1436" s="4">
        <v>2.79</v>
      </c>
      <c r="AW1436" s="4">
        <v>471.95</v>
      </c>
      <c r="AX1436">
        <v>6.6</v>
      </c>
      <c r="AY1436" t="s">
        <v>80</v>
      </c>
      <c r="AZ1436">
        <v>1.1000000000000001</v>
      </c>
      <c r="BA1436">
        <v>5.36</v>
      </c>
      <c r="BB1436">
        <v>4</v>
      </c>
      <c r="BC1436">
        <v>18</v>
      </c>
      <c r="BD1436">
        <v>13</v>
      </c>
      <c r="BE1436">
        <v>1</v>
      </c>
      <c r="BF1436" t="s">
        <v>81</v>
      </c>
      <c r="BJ1436" s="6">
        <v>46004</v>
      </c>
      <c r="BK1436" t="s">
        <v>138</v>
      </c>
      <c r="BL1436" t="s">
        <v>131</v>
      </c>
      <c r="BM1436" t="s">
        <v>152</v>
      </c>
      <c r="BN1436" t="s">
        <v>131</v>
      </c>
      <c r="BP1436">
        <v>2025</v>
      </c>
      <c r="BQ1436" t="s">
        <v>133</v>
      </c>
      <c r="BR1436" t="s">
        <v>153</v>
      </c>
    </row>
    <row r="1437" spans="1:70" x14ac:dyDescent="0.25">
      <c r="A1437">
        <v>6754225689</v>
      </c>
      <c r="B1437">
        <v>2017187689</v>
      </c>
      <c r="C1437" t="s">
        <v>66</v>
      </c>
      <c r="D1437" s="4">
        <v>471.95</v>
      </c>
      <c r="E1437" s="5">
        <v>46000</v>
      </c>
      <c r="F1437" s="5">
        <v>45988</v>
      </c>
      <c r="G1437">
        <v>1378</v>
      </c>
      <c r="H1437" t="s">
        <v>245</v>
      </c>
      <c r="I1437" t="s">
        <v>473</v>
      </c>
      <c r="J1437" t="s">
        <v>69</v>
      </c>
      <c r="K1437" t="s">
        <v>70</v>
      </c>
      <c r="L1437" t="s">
        <v>71</v>
      </c>
      <c r="M1437" t="s">
        <v>72</v>
      </c>
      <c r="P1437" t="s">
        <v>73</v>
      </c>
      <c r="Q1437" t="s">
        <v>74</v>
      </c>
      <c r="S1437">
        <v>3001</v>
      </c>
      <c r="T1437" t="s">
        <v>75</v>
      </c>
      <c r="U1437">
        <v>50.852811000000003</v>
      </c>
      <c r="V1437">
        <v>4.7343580000000003</v>
      </c>
      <c r="W1437" t="s">
        <v>474</v>
      </c>
      <c r="X1437" t="s">
        <v>475</v>
      </c>
      <c r="Z1437" s="9">
        <v>2060</v>
      </c>
      <c r="AA1437" s="9">
        <v>-33.831344999999999</v>
      </c>
      <c r="AB1437" s="9">
        <v>151.20676700000001</v>
      </c>
      <c r="AC1437" t="s">
        <v>476</v>
      </c>
      <c r="AD1437">
        <v>11</v>
      </c>
      <c r="AE1437" s="1" t="s">
        <v>477</v>
      </c>
      <c r="AF1437" s="1" t="s">
        <v>478</v>
      </c>
      <c r="AG1437" s="1">
        <f t="shared" si="58"/>
        <v>7</v>
      </c>
      <c r="AH1437" s="1">
        <v>84.05</v>
      </c>
      <c r="AI1437" s="7">
        <f t="shared" si="59"/>
        <v>350.07</v>
      </c>
      <c r="AJ1437">
        <v>350.07</v>
      </c>
      <c r="AK1437">
        <v>350.07</v>
      </c>
      <c r="AL1437" s="4">
        <v>119.09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T1437">
        <v>0</v>
      </c>
      <c r="AU1437" s="4">
        <v>0</v>
      </c>
      <c r="AV1437" s="4">
        <v>2.79</v>
      </c>
      <c r="AW1437" s="4">
        <v>471.95</v>
      </c>
      <c r="AX1437">
        <v>6.6</v>
      </c>
      <c r="AY1437" t="s">
        <v>80</v>
      </c>
      <c r="AZ1437">
        <v>1.1000000000000001</v>
      </c>
      <c r="BA1437">
        <v>5.36</v>
      </c>
      <c r="BB1437">
        <v>4</v>
      </c>
      <c r="BC1437">
        <v>18</v>
      </c>
      <c r="BD1437">
        <v>13</v>
      </c>
      <c r="BE1437">
        <v>1</v>
      </c>
      <c r="BF1437" t="s">
        <v>81</v>
      </c>
      <c r="BJ1437" s="6">
        <v>46004</v>
      </c>
      <c r="BK1437" t="s">
        <v>138</v>
      </c>
      <c r="BL1437" t="s">
        <v>131</v>
      </c>
      <c r="BM1437" t="s">
        <v>168</v>
      </c>
      <c r="BN1437" t="s">
        <v>169</v>
      </c>
      <c r="BP1437">
        <v>2025</v>
      </c>
      <c r="BQ1437" t="s">
        <v>170</v>
      </c>
      <c r="BR1437" t="s">
        <v>171</v>
      </c>
    </row>
    <row r="1438" spans="1:70" x14ac:dyDescent="0.25">
      <c r="A1438">
        <v>6399132323</v>
      </c>
      <c r="B1438">
        <v>1852348381</v>
      </c>
      <c r="C1438" t="s">
        <v>66</v>
      </c>
      <c r="D1438" s="4">
        <v>412.73</v>
      </c>
      <c r="E1438" s="5">
        <v>45685</v>
      </c>
      <c r="F1438" s="5">
        <v>45677</v>
      </c>
      <c r="G1438">
        <v>1378</v>
      </c>
      <c r="H1438" t="s">
        <v>245</v>
      </c>
      <c r="I1438" t="s">
        <v>473</v>
      </c>
      <c r="J1438" t="s">
        <v>69</v>
      </c>
      <c r="K1438" t="s">
        <v>70</v>
      </c>
      <c r="L1438" t="s">
        <v>71</v>
      </c>
      <c r="M1438" t="s">
        <v>72</v>
      </c>
      <c r="P1438" t="s">
        <v>73</v>
      </c>
      <c r="Q1438" t="s">
        <v>74</v>
      </c>
      <c r="S1438">
        <v>3001</v>
      </c>
      <c r="T1438" t="s">
        <v>75</v>
      </c>
      <c r="U1438">
        <v>50.852811000000003</v>
      </c>
      <c r="V1438">
        <v>4.7343580000000003</v>
      </c>
      <c r="W1438" t="s">
        <v>474</v>
      </c>
      <c r="X1438" t="s">
        <v>475</v>
      </c>
      <c r="Z1438" s="9">
        <v>2060</v>
      </c>
      <c r="AA1438" s="9">
        <v>-33.831344999999999</v>
      </c>
      <c r="AB1438" s="9">
        <v>151.20676700000001</v>
      </c>
      <c r="AC1438" t="s">
        <v>476</v>
      </c>
      <c r="AD1438">
        <v>11</v>
      </c>
      <c r="AE1438" s="1" t="s">
        <v>477</v>
      </c>
      <c r="AF1438" s="1" t="s">
        <v>478</v>
      </c>
      <c r="AG1438" s="1">
        <f t="shared" si="58"/>
        <v>7</v>
      </c>
      <c r="AH1438" s="1">
        <v>84.05</v>
      </c>
      <c r="AI1438" s="7">
        <f t="shared" si="59"/>
        <v>313.06000000000006</v>
      </c>
      <c r="AJ1438">
        <v>313.06</v>
      </c>
      <c r="AK1438">
        <v>313.06</v>
      </c>
      <c r="AL1438" s="4">
        <v>98.27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T1438">
        <v>0</v>
      </c>
      <c r="AU1438" s="4">
        <v>0</v>
      </c>
      <c r="AV1438" s="4">
        <v>1.4</v>
      </c>
      <c r="AW1438" s="4">
        <v>412.73</v>
      </c>
      <c r="AX1438">
        <v>6.4</v>
      </c>
      <c r="AY1438" t="s">
        <v>80</v>
      </c>
      <c r="AZ1438">
        <v>1.1000000000000001</v>
      </c>
      <c r="BA1438">
        <v>5.19</v>
      </c>
      <c r="BB1438">
        <v>4</v>
      </c>
      <c r="BC1438">
        <v>18</v>
      </c>
      <c r="BD1438">
        <v>12</v>
      </c>
      <c r="BE1438">
        <v>1</v>
      </c>
      <c r="BF1438" t="s">
        <v>81</v>
      </c>
      <c r="BJ1438" s="6">
        <v>45689</v>
      </c>
      <c r="BK1438" t="s">
        <v>115</v>
      </c>
      <c r="BL1438" t="s">
        <v>105</v>
      </c>
      <c r="BM1438" t="s">
        <v>159</v>
      </c>
      <c r="BN1438" t="s">
        <v>122</v>
      </c>
      <c r="BP1438">
        <v>2025</v>
      </c>
      <c r="BQ1438" t="s">
        <v>123</v>
      </c>
      <c r="BR1438" t="s">
        <v>160</v>
      </c>
    </row>
    <row r="1439" spans="1:70" x14ac:dyDescent="0.25">
      <c r="A1439">
        <v>6399132320</v>
      </c>
      <c r="B1439">
        <v>1852348381</v>
      </c>
      <c r="C1439" t="s">
        <v>66</v>
      </c>
      <c r="D1439" s="4">
        <v>411.1</v>
      </c>
      <c r="E1439" s="5">
        <v>45685</v>
      </c>
      <c r="F1439" s="5">
        <v>45670</v>
      </c>
      <c r="G1439">
        <v>1378</v>
      </c>
      <c r="H1439" t="s">
        <v>245</v>
      </c>
      <c r="I1439" t="s">
        <v>473</v>
      </c>
      <c r="J1439" t="s">
        <v>69</v>
      </c>
      <c r="K1439" t="s">
        <v>70</v>
      </c>
      <c r="L1439" t="s">
        <v>71</v>
      </c>
      <c r="M1439" t="s">
        <v>72</v>
      </c>
      <c r="P1439" t="s">
        <v>73</v>
      </c>
      <c r="Q1439" t="s">
        <v>74</v>
      </c>
      <c r="S1439">
        <v>3001</v>
      </c>
      <c r="T1439" t="s">
        <v>75</v>
      </c>
      <c r="U1439">
        <v>50.852811000000003</v>
      </c>
      <c r="V1439">
        <v>4.7343580000000003</v>
      </c>
      <c r="W1439" t="s">
        <v>474</v>
      </c>
      <c r="X1439" t="s">
        <v>475</v>
      </c>
      <c r="Z1439" s="9">
        <v>2060</v>
      </c>
      <c r="AA1439" s="9">
        <v>-33.831344999999999</v>
      </c>
      <c r="AB1439" s="9">
        <v>151.20676700000001</v>
      </c>
      <c r="AC1439" t="s">
        <v>476</v>
      </c>
      <c r="AD1439">
        <v>11</v>
      </c>
      <c r="AE1439" s="1" t="s">
        <v>477</v>
      </c>
      <c r="AF1439" s="1" t="s">
        <v>478</v>
      </c>
      <c r="AG1439" s="1">
        <f t="shared" si="58"/>
        <v>7</v>
      </c>
      <c r="AH1439" s="1">
        <v>84.05</v>
      </c>
      <c r="AI1439" s="7">
        <f t="shared" si="59"/>
        <v>314.20999999999998</v>
      </c>
      <c r="AJ1439">
        <v>314.20999999999998</v>
      </c>
      <c r="AK1439">
        <v>314.20999999999998</v>
      </c>
      <c r="AL1439" s="4">
        <v>95.48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T1439">
        <v>0</v>
      </c>
      <c r="AU1439" s="4">
        <v>0</v>
      </c>
      <c r="AV1439" s="4">
        <v>1.41</v>
      </c>
      <c r="AW1439" s="4">
        <v>411.1</v>
      </c>
      <c r="AX1439">
        <v>6.4</v>
      </c>
      <c r="AY1439" t="s">
        <v>80</v>
      </c>
      <c r="AZ1439">
        <v>1.1000000000000001</v>
      </c>
      <c r="BA1439">
        <v>5.19</v>
      </c>
      <c r="BB1439">
        <v>4</v>
      </c>
      <c r="BC1439">
        <v>18</v>
      </c>
      <c r="BD1439">
        <v>12</v>
      </c>
      <c r="BE1439">
        <v>1</v>
      </c>
      <c r="BF1439" t="s">
        <v>81</v>
      </c>
      <c r="BJ1439" s="6">
        <v>45689</v>
      </c>
      <c r="BK1439" t="s">
        <v>115</v>
      </c>
      <c r="BL1439" t="s">
        <v>105</v>
      </c>
      <c r="BM1439" t="s">
        <v>211</v>
      </c>
      <c r="BN1439" t="s">
        <v>122</v>
      </c>
      <c r="BP1439">
        <v>2025</v>
      </c>
      <c r="BQ1439" t="s">
        <v>123</v>
      </c>
      <c r="BR1439" t="s">
        <v>212</v>
      </c>
    </row>
    <row r="1440" spans="1:70" x14ac:dyDescent="0.25">
      <c r="A1440">
        <v>6734314265</v>
      </c>
      <c r="B1440">
        <v>2010112173</v>
      </c>
      <c r="C1440" t="s">
        <v>66</v>
      </c>
      <c r="D1440" s="4">
        <v>473.32</v>
      </c>
      <c r="E1440" s="5">
        <v>45993</v>
      </c>
      <c r="F1440" s="5">
        <v>45985</v>
      </c>
      <c r="G1440">
        <v>1378</v>
      </c>
      <c r="H1440" t="s">
        <v>245</v>
      </c>
      <c r="I1440" t="s">
        <v>473</v>
      </c>
      <c r="J1440" t="s">
        <v>69</v>
      </c>
      <c r="K1440" t="s">
        <v>70</v>
      </c>
      <c r="L1440" t="s">
        <v>71</v>
      </c>
      <c r="M1440" t="s">
        <v>72</v>
      </c>
      <c r="P1440" t="s">
        <v>73</v>
      </c>
      <c r="Q1440" t="s">
        <v>74</v>
      </c>
      <c r="S1440">
        <v>3001</v>
      </c>
      <c r="T1440" t="s">
        <v>75</v>
      </c>
      <c r="U1440">
        <v>50.852811000000003</v>
      </c>
      <c r="V1440">
        <v>4.7343580000000003</v>
      </c>
      <c r="W1440" t="s">
        <v>474</v>
      </c>
      <c r="X1440" t="s">
        <v>475</v>
      </c>
      <c r="Z1440" s="9">
        <v>2060</v>
      </c>
      <c r="AA1440" s="9">
        <v>-33.831344999999999</v>
      </c>
      <c r="AB1440" s="9">
        <v>151.20676700000001</v>
      </c>
      <c r="AC1440" t="s">
        <v>476</v>
      </c>
      <c r="AD1440">
        <v>11</v>
      </c>
      <c r="AE1440" s="1" t="s">
        <v>477</v>
      </c>
      <c r="AF1440" s="1" t="s">
        <v>478</v>
      </c>
      <c r="AG1440" s="1">
        <f t="shared" si="58"/>
        <v>7</v>
      </c>
      <c r="AH1440" s="1">
        <v>84.05</v>
      </c>
      <c r="AI1440" s="7">
        <f t="shared" si="59"/>
        <v>351.74</v>
      </c>
      <c r="AJ1440">
        <v>351.74</v>
      </c>
      <c r="AK1440">
        <v>351.74</v>
      </c>
      <c r="AL1440" s="4">
        <v>118.77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T1440">
        <v>0</v>
      </c>
      <c r="AU1440" s="4">
        <v>0</v>
      </c>
      <c r="AV1440" s="4">
        <v>2.81</v>
      </c>
      <c r="AW1440" s="4">
        <v>473.32</v>
      </c>
      <c r="AX1440">
        <v>6.6</v>
      </c>
      <c r="AY1440" t="s">
        <v>80</v>
      </c>
      <c r="AZ1440">
        <v>1.1000000000000001</v>
      </c>
      <c r="BA1440">
        <v>5.36</v>
      </c>
      <c r="BB1440">
        <v>4</v>
      </c>
      <c r="BC1440">
        <v>18</v>
      </c>
      <c r="BD1440">
        <v>13</v>
      </c>
      <c r="BE1440">
        <v>1</v>
      </c>
      <c r="BF1440" t="s">
        <v>81</v>
      </c>
      <c r="BJ1440" s="6">
        <v>45997</v>
      </c>
      <c r="BK1440" t="s">
        <v>141</v>
      </c>
      <c r="BL1440" t="s">
        <v>131</v>
      </c>
      <c r="BM1440" t="s">
        <v>168</v>
      </c>
      <c r="BN1440" t="s">
        <v>169</v>
      </c>
      <c r="BP1440">
        <v>2025</v>
      </c>
      <c r="BQ1440" t="s">
        <v>170</v>
      </c>
      <c r="BR1440" t="s">
        <v>171</v>
      </c>
    </row>
    <row r="1441" spans="1:70" x14ac:dyDescent="0.25">
      <c r="A1441">
        <v>6734314257</v>
      </c>
      <c r="B1441">
        <v>2010112173</v>
      </c>
      <c r="C1441" t="s">
        <v>66</v>
      </c>
      <c r="D1441" s="4">
        <v>473.32</v>
      </c>
      <c r="E1441" s="5">
        <v>45993</v>
      </c>
      <c r="F1441" s="5">
        <v>45982</v>
      </c>
      <c r="G1441">
        <v>1378</v>
      </c>
      <c r="H1441" t="s">
        <v>245</v>
      </c>
      <c r="I1441" t="s">
        <v>473</v>
      </c>
      <c r="J1441" t="s">
        <v>69</v>
      </c>
      <c r="K1441" t="s">
        <v>70</v>
      </c>
      <c r="L1441" t="s">
        <v>71</v>
      </c>
      <c r="M1441" t="s">
        <v>72</v>
      </c>
      <c r="P1441" t="s">
        <v>73</v>
      </c>
      <c r="Q1441" t="s">
        <v>74</v>
      </c>
      <c r="S1441">
        <v>3001</v>
      </c>
      <c r="T1441" t="s">
        <v>75</v>
      </c>
      <c r="U1441">
        <v>50.852811000000003</v>
      </c>
      <c r="V1441">
        <v>4.7343580000000003</v>
      </c>
      <c r="W1441" t="s">
        <v>474</v>
      </c>
      <c r="X1441" t="s">
        <v>475</v>
      </c>
      <c r="Z1441" s="9">
        <v>2060</v>
      </c>
      <c r="AA1441" s="9">
        <v>-33.831344999999999</v>
      </c>
      <c r="AB1441" s="9">
        <v>151.20676700000001</v>
      </c>
      <c r="AC1441" t="s">
        <v>476</v>
      </c>
      <c r="AD1441">
        <v>11</v>
      </c>
      <c r="AE1441" s="1" t="s">
        <v>477</v>
      </c>
      <c r="AF1441" s="1" t="s">
        <v>478</v>
      </c>
      <c r="AG1441" s="1">
        <f t="shared" si="58"/>
        <v>6</v>
      </c>
      <c r="AH1441" s="1">
        <v>80.25</v>
      </c>
      <c r="AI1441" s="7">
        <f t="shared" si="59"/>
        <v>351.74</v>
      </c>
      <c r="AJ1441">
        <v>351.74</v>
      </c>
      <c r="AK1441">
        <v>351.74</v>
      </c>
      <c r="AL1441" s="4">
        <v>118.77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T1441">
        <v>0</v>
      </c>
      <c r="AU1441" s="4">
        <v>0</v>
      </c>
      <c r="AV1441" s="4">
        <v>2.81</v>
      </c>
      <c r="AW1441" s="4">
        <v>473.32</v>
      </c>
      <c r="AX1441">
        <v>6</v>
      </c>
      <c r="AY1441" t="s">
        <v>80</v>
      </c>
      <c r="AZ1441">
        <v>1.1000000000000001</v>
      </c>
      <c r="BA1441">
        <v>4.8099999999999996</v>
      </c>
      <c r="BB1441">
        <v>4</v>
      </c>
      <c r="BC1441">
        <v>18</v>
      </c>
      <c r="BD1441">
        <v>13</v>
      </c>
      <c r="BE1441">
        <v>1</v>
      </c>
      <c r="BF1441" t="s">
        <v>81</v>
      </c>
      <c r="BJ1441" s="6">
        <v>45997</v>
      </c>
      <c r="BK1441" t="s">
        <v>141</v>
      </c>
      <c r="BL1441" t="s">
        <v>131</v>
      </c>
      <c r="BM1441" t="s">
        <v>174</v>
      </c>
      <c r="BN1441" t="s">
        <v>169</v>
      </c>
      <c r="BP1441">
        <v>2025</v>
      </c>
      <c r="BQ1441" t="s">
        <v>170</v>
      </c>
      <c r="BR1441" t="s">
        <v>175</v>
      </c>
    </row>
    <row r="1442" spans="1:70" x14ac:dyDescent="0.25">
      <c r="A1442">
        <v>6734314243</v>
      </c>
      <c r="B1442">
        <v>2010112173</v>
      </c>
      <c r="C1442" t="s">
        <v>66</v>
      </c>
      <c r="D1442" s="4">
        <v>473.32</v>
      </c>
      <c r="E1442" s="5">
        <v>45993</v>
      </c>
      <c r="F1442" s="5">
        <v>45981</v>
      </c>
      <c r="G1442">
        <v>1378</v>
      </c>
      <c r="H1442" t="s">
        <v>245</v>
      </c>
      <c r="I1442" t="s">
        <v>473</v>
      </c>
      <c r="J1442" t="s">
        <v>69</v>
      </c>
      <c r="K1442" t="s">
        <v>70</v>
      </c>
      <c r="L1442" t="s">
        <v>71</v>
      </c>
      <c r="M1442" t="s">
        <v>72</v>
      </c>
      <c r="P1442" t="s">
        <v>73</v>
      </c>
      <c r="Q1442" t="s">
        <v>74</v>
      </c>
      <c r="S1442">
        <v>3001</v>
      </c>
      <c r="T1442" t="s">
        <v>75</v>
      </c>
      <c r="U1442">
        <v>50.852811000000003</v>
      </c>
      <c r="V1442">
        <v>4.7343580000000003</v>
      </c>
      <c r="W1442" t="s">
        <v>474</v>
      </c>
      <c r="X1442" t="s">
        <v>475</v>
      </c>
      <c r="Z1442" s="9">
        <v>2060</v>
      </c>
      <c r="AA1442" s="9">
        <v>-33.831344999999999</v>
      </c>
      <c r="AB1442" s="9">
        <v>151.20676700000001</v>
      </c>
      <c r="AC1442" t="s">
        <v>476</v>
      </c>
      <c r="AD1442">
        <v>11</v>
      </c>
      <c r="AE1442" s="1" t="s">
        <v>477</v>
      </c>
      <c r="AF1442" s="1" t="s">
        <v>478</v>
      </c>
      <c r="AG1442" s="1">
        <f t="shared" si="58"/>
        <v>7</v>
      </c>
      <c r="AH1442" s="1">
        <v>84.05</v>
      </c>
      <c r="AI1442" s="7">
        <f t="shared" si="59"/>
        <v>351.74</v>
      </c>
      <c r="AJ1442">
        <v>351.74</v>
      </c>
      <c r="AK1442">
        <v>351.74</v>
      </c>
      <c r="AL1442" s="4">
        <v>118.77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T1442">
        <v>0</v>
      </c>
      <c r="AU1442" s="4">
        <v>0</v>
      </c>
      <c r="AV1442" s="4">
        <v>2.81</v>
      </c>
      <c r="AW1442" s="4">
        <v>473.32</v>
      </c>
      <c r="AX1442">
        <v>6.6</v>
      </c>
      <c r="AY1442" t="s">
        <v>80</v>
      </c>
      <c r="AZ1442">
        <v>1.1000000000000001</v>
      </c>
      <c r="BA1442">
        <v>5.36</v>
      </c>
      <c r="BB1442">
        <v>4</v>
      </c>
      <c r="BC1442">
        <v>18</v>
      </c>
      <c r="BD1442">
        <v>13</v>
      </c>
      <c r="BE1442">
        <v>1</v>
      </c>
      <c r="BF1442" t="s">
        <v>81</v>
      </c>
      <c r="BJ1442" s="6">
        <v>45997</v>
      </c>
      <c r="BK1442" t="s">
        <v>141</v>
      </c>
      <c r="BL1442" t="s">
        <v>131</v>
      </c>
      <c r="BM1442" t="s">
        <v>174</v>
      </c>
      <c r="BN1442" t="s">
        <v>169</v>
      </c>
      <c r="BP1442">
        <v>2025</v>
      </c>
      <c r="BQ1442" t="s">
        <v>170</v>
      </c>
      <c r="BR1442" t="s">
        <v>175</v>
      </c>
    </row>
    <row r="1443" spans="1:70" x14ac:dyDescent="0.25">
      <c r="A1443">
        <v>6734314256</v>
      </c>
      <c r="B1443">
        <v>2010112173</v>
      </c>
      <c r="C1443" t="s">
        <v>66</v>
      </c>
      <c r="D1443" s="4">
        <v>473.32</v>
      </c>
      <c r="E1443" s="5">
        <v>45993</v>
      </c>
      <c r="F1443" s="5">
        <v>45982</v>
      </c>
      <c r="G1443">
        <v>1378</v>
      </c>
      <c r="H1443" t="s">
        <v>245</v>
      </c>
      <c r="I1443" t="s">
        <v>473</v>
      </c>
      <c r="J1443" t="s">
        <v>69</v>
      </c>
      <c r="K1443" t="s">
        <v>70</v>
      </c>
      <c r="L1443" t="s">
        <v>71</v>
      </c>
      <c r="M1443" t="s">
        <v>72</v>
      </c>
      <c r="P1443" t="s">
        <v>73</v>
      </c>
      <c r="Q1443" t="s">
        <v>74</v>
      </c>
      <c r="S1443">
        <v>3001</v>
      </c>
      <c r="T1443" t="s">
        <v>75</v>
      </c>
      <c r="U1443">
        <v>50.852811000000003</v>
      </c>
      <c r="V1443">
        <v>4.7343580000000003</v>
      </c>
      <c r="W1443" t="s">
        <v>474</v>
      </c>
      <c r="X1443" t="s">
        <v>475</v>
      </c>
      <c r="Z1443" s="9">
        <v>2060</v>
      </c>
      <c r="AA1443" s="9">
        <v>-33.831344999999999</v>
      </c>
      <c r="AB1443" s="9">
        <v>151.20676700000001</v>
      </c>
      <c r="AC1443" t="s">
        <v>476</v>
      </c>
      <c r="AD1443">
        <v>11</v>
      </c>
      <c r="AE1443" s="1" t="s">
        <v>477</v>
      </c>
      <c r="AF1443" s="1" t="s">
        <v>478</v>
      </c>
      <c r="AG1443" s="1">
        <f t="shared" si="58"/>
        <v>7</v>
      </c>
      <c r="AH1443" s="1">
        <v>84.05</v>
      </c>
      <c r="AI1443" s="7">
        <f t="shared" si="59"/>
        <v>351.74</v>
      </c>
      <c r="AJ1443">
        <v>351.74</v>
      </c>
      <c r="AK1443">
        <v>351.74</v>
      </c>
      <c r="AL1443" s="4">
        <v>118.77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T1443">
        <v>0</v>
      </c>
      <c r="AU1443" s="4">
        <v>0</v>
      </c>
      <c r="AV1443" s="4">
        <v>2.81</v>
      </c>
      <c r="AW1443" s="4">
        <v>473.32</v>
      </c>
      <c r="AX1443">
        <v>6.6</v>
      </c>
      <c r="AY1443" t="s">
        <v>80</v>
      </c>
      <c r="AZ1443">
        <v>1.1000000000000001</v>
      </c>
      <c r="BA1443">
        <v>5.36</v>
      </c>
      <c r="BB1443">
        <v>4</v>
      </c>
      <c r="BC1443">
        <v>18</v>
      </c>
      <c r="BD1443">
        <v>13</v>
      </c>
      <c r="BE1443">
        <v>1</v>
      </c>
      <c r="BF1443" t="s">
        <v>81</v>
      </c>
      <c r="BJ1443" s="6">
        <v>45997</v>
      </c>
      <c r="BK1443" t="s">
        <v>141</v>
      </c>
      <c r="BL1443" t="s">
        <v>131</v>
      </c>
      <c r="BM1443" t="s">
        <v>174</v>
      </c>
      <c r="BN1443" t="s">
        <v>169</v>
      </c>
      <c r="BP1443">
        <v>2025</v>
      </c>
      <c r="BQ1443" t="s">
        <v>170</v>
      </c>
      <c r="BR1443" t="s">
        <v>175</v>
      </c>
    </row>
    <row r="1444" spans="1:70" x14ac:dyDescent="0.25">
      <c r="A1444">
        <v>6734314239</v>
      </c>
      <c r="B1444">
        <v>2010112173</v>
      </c>
      <c r="C1444" t="s">
        <v>66</v>
      </c>
      <c r="D1444" s="4">
        <v>469.19</v>
      </c>
      <c r="E1444" s="5">
        <v>45993</v>
      </c>
      <c r="F1444" s="5">
        <v>45979</v>
      </c>
      <c r="G1444">
        <v>1378</v>
      </c>
      <c r="H1444" t="s">
        <v>245</v>
      </c>
      <c r="I1444" t="s">
        <v>473</v>
      </c>
      <c r="J1444" t="s">
        <v>69</v>
      </c>
      <c r="K1444" t="s">
        <v>70</v>
      </c>
      <c r="L1444" t="s">
        <v>71</v>
      </c>
      <c r="M1444" t="s">
        <v>72</v>
      </c>
      <c r="P1444" t="s">
        <v>73</v>
      </c>
      <c r="Q1444" t="s">
        <v>74</v>
      </c>
      <c r="S1444">
        <v>3001</v>
      </c>
      <c r="T1444" t="s">
        <v>75</v>
      </c>
      <c r="U1444">
        <v>50.852811000000003</v>
      </c>
      <c r="V1444">
        <v>4.7343580000000003</v>
      </c>
      <c r="W1444" t="s">
        <v>474</v>
      </c>
      <c r="X1444" t="s">
        <v>475</v>
      </c>
      <c r="Z1444" s="9">
        <v>2060</v>
      </c>
      <c r="AA1444" s="9">
        <v>-33.831344999999999</v>
      </c>
      <c r="AB1444" s="9">
        <v>151.20676700000001</v>
      </c>
      <c r="AC1444" t="s">
        <v>476</v>
      </c>
      <c r="AD1444">
        <v>11</v>
      </c>
      <c r="AE1444" s="1" t="s">
        <v>477</v>
      </c>
      <c r="AF1444" s="1" t="s">
        <v>478</v>
      </c>
      <c r="AG1444" s="1">
        <f t="shared" si="58"/>
        <v>7</v>
      </c>
      <c r="AH1444" s="1">
        <v>84.05</v>
      </c>
      <c r="AI1444" s="7">
        <f t="shared" si="59"/>
        <v>348.67</v>
      </c>
      <c r="AJ1444">
        <v>348.67</v>
      </c>
      <c r="AK1444">
        <v>348.67</v>
      </c>
      <c r="AL1444" s="4">
        <v>117.74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T1444">
        <v>0</v>
      </c>
      <c r="AU1444" s="4">
        <v>0</v>
      </c>
      <c r="AV1444" s="4">
        <v>2.78</v>
      </c>
      <c r="AW1444" s="4">
        <v>469.19</v>
      </c>
      <c r="AX1444">
        <v>6.4</v>
      </c>
      <c r="AY1444" t="s">
        <v>80</v>
      </c>
      <c r="AZ1444">
        <v>1.1000000000000001</v>
      </c>
      <c r="BA1444">
        <v>5.05</v>
      </c>
      <c r="BB1444">
        <v>4</v>
      </c>
      <c r="BC1444">
        <v>18</v>
      </c>
      <c r="BD1444">
        <v>12</v>
      </c>
      <c r="BE1444">
        <v>1</v>
      </c>
      <c r="BF1444" t="s">
        <v>81</v>
      </c>
      <c r="BJ1444" s="6">
        <v>45997</v>
      </c>
      <c r="BK1444" t="s">
        <v>141</v>
      </c>
      <c r="BL1444" t="s">
        <v>131</v>
      </c>
      <c r="BM1444" t="s">
        <v>174</v>
      </c>
      <c r="BN1444" t="s">
        <v>169</v>
      </c>
      <c r="BP1444">
        <v>2025</v>
      </c>
      <c r="BQ1444" t="s">
        <v>170</v>
      </c>
      <c r="BR1444" t="s">
        <v>175</v>
      </c>
    </row>
    <row r="1445" spans="1:70" x14ac:dyDescent="0.25">
      <c r="A1445">
        <v>6734314237</v>
      </c>
      <c r="B1445">
        <v>2010112173</v>
      </c>
      <c r="C1445" t="s">
        <v>66</v>
      </c>
      <c r="D1445" s="4">
        <v>469.19</v>
      </c>
      <c r="E1445" s="5">
        <v>45993</v>
      </c>
      <c r="F1445" s="5">
        <v>45979</v>
      </c>
      <c r="G1445">
        <v>1378</v>
      </c>
      <c r="H1445" t="s">
        <v>245</v>
      </c>
      <c r="I1445" t="s">
        <v>473</v>
      </c>
      <c r="J1445" t="s">
        <v>69</v>
      </c>
      <c r="K1445" t="s">
        <v>70</v>
      </c>
      <c r="L1445" t="s">
        <v>71</v>
      </c>
      <c r="M1445" t="s">
        <v>72</v>
      </c>
      <c r="P1445" t="s">
        <v>73</v>
      </c>
      <c r="Q1445" t="s">
        <v>74</v>
      </c>
      <c r="S1445">
        <v>3001</v>
      </c>
      <c r="T1445" t="s">
        <v>75</v>
      </c>
      <c r="U1445">
        <v>50.852811000000003</v>
      </c>
      <c r="V1445">
        <v>4.7343580000000003</v>
      </c>
      <c r="W1445" t="s">
        <v>474</v>
      </c>
      <c r="X1445" t="s">
        <v>475</v>
      </c>
      <c r="Z1445" s="9">
        <v>2060</v>
      </c>
      <c r="AA1445" s="9">
        <v>-33.831344999999999</v>
      </c>
      <c r="AB1445" s="9">
        <v>151.20676700000001</v>
      </c>
      <c r="AC1445" t="s">
        <v>476</v>
      </c>
      <c r="AD1445">
        <v>11</v>
      </c>
      <c r="AE1445" s="1" t="s">
        <v>477</v>
      </c>
      <c r="AF1445" s="1" t="s">
        <v>478</v>
      </c>
      <c r="AG1445" s="1">
        <f t="shared" si="58"/>
        <v>7</v>
      </c>
      <c r="AH1445" s="1">
        <v>84.05</v>
      </c>
      <c r="AI1445" s="7">
        <f t="shared" si="59"/>
        <v>348.67</v>
      </c>
      <c r="AJ1445">
        <v>348.67</v>
      </c>
      <c r="AK1445">
        <v>348.67</v>
      </c>
      <c r="AL1445" s="4">
        <v>117.74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T1445">
        <v>0</v>
      </c>
      <c r="AU1445" s="4">
        <v>0</v>
      </c>
      <c r="AV1445" s="4">
        <v>2.78</v>
      </c>
      <c r="AW1445" s="4">
        <v>469.19</v>
      </c>
      <c r="AX1445">
        <v>6.4</v>
      </c>
      <c r="AY1445" t="s">
        <v>80</v>
      </c>
      <c r="AZ1445">
        <v>1.1000000000000001</v>
      </c>
      <c r="BA1445">
        <v>5.05</v>
      </c>
      <c r="BB1445">
        <v>4</v>
      </c>
      <c r="BC1445">
        <v>18</v>
      </c>
      <c r="BD1445">
        <v>12</v>
      </c>
      <c r="BE1445">
        <v>1</v>
      </c>
      <c r="BF1445" t="s">
        <v>81</v>
      </c>
      <c r="BJ1445" s="6">
        <v>45997</v>
      </c>
      <c r="BK1445" t="s">
        <v>141</v>
      </c>
      <c r="BL1445" t="s">
        <v>131</v>
      </c>
      <c r="BM1445" t="s">
        <v>174</v>
      </c>
      <c r="BN1445" t="s">
        <v>169</v>
      </c>
      <c r="BP1445">
        <v>2025</v>
      </c>
      <c r="BQ1445" t="s">
        <v>170</v>
      </c>
      <c r="BR1445" t="s">
        <v>175</v>
      </c>
    </row>
    <row r="1446" spans="1:70" x14ac:dyDescent="0.25">
      <c r="A1446">
        <v>6734314252</v>
      </c>
      <c r="B1446">
        <v>2010112173</v>
      </c>
      <c r="C1446" t="s">
        <v>66</v>
      </c>
      <c r="D1446" s="4">
        <v>473.32</v>
      </c>
      <c r="E1446" s="5">
        <v>45993</v>
      </c>
      <c r="F1446" s="5">
        <v>45982</v>
      </c>
      <c r="G1446">
        <v>1378</v>
      </c>
      <c r="H1446" t="s">
        <v>245</v>
      </c>
      <c r="I1446" t="s">
        <v>473</v>
      </c>
      <c r="J1446" t="s">
        <v>69</v>
      </c>
      <c r="K1446" t="s">
        <v>70</v>
      </c>
      <c r="L1446" t="s">
        <v>71</v>
      </c>
      <c r="M1446" t="s">
        <v>72</v>
      </c>
      <c r="P1446" t="s">
        <v>73</v>
      </c>
      <c r="Q1446" t="s">
        <v>74</v>
      </c>
      <c r="S1446">
        <v>3001</v>
      </c>
      <c r="T1446" t="s">
        <v>75</v>
      </c>
      <c r="U1446">
        <v>50.852811000000003</v>
      </c>
      <c r="V1446">
        <v>4.7343580000000003</v>
      </c>
      <c r="W1446" t="s">
        <v>474</v>
      </c>
      <c r="X1446" t="s">
        <v>475</v>
      </c>
      <c r="Z1446" s="9">
        <v>2060</v>
      </c>
      <c r="AA1446" s="9">
        <v>-33.831344999999999</v>
      </c>
      <c r="AB1446" s="9">
        <v>151.20676700000001</v>
      </c>
      <c r="AC1446" t="s">
        <v>476</v>
      </c>
      <c r="AD1446">
        <v>11</v>
      </c>
      <c r="AE1446" s="1" t="s">
        <v>477</v>
      </c>
      <c r="AF1446" s="1" t="s">
        <v>478</v>
      </c>
      <c r="AG1446" s="1">
        <f t="shared" si="58"/>
        <v>7</v>
      </c>
      <c r="AH1446" s="1">
        <v>84.05</v>
      </c>
      <c r="AI1446" s="7">
        <f t="shared" si="59"/>
        <v>351.74</v>
      </c>
      <c r="AJ1446">
        <v>351.74</v>
      </c>
      <c r="AK1446">
        <v>351.74</v>
      </c>
      <c r="AL1446" s="4">
        <v>118.77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T1446">
        <v>0</v>
      </c>
      <c r="AU1446" s="4">
        <v>0</v>
      </c>
      <c r="AV1446" s="4">
        <v>2.81</v>
      </c>
      <c r="AW1446" s="4">
        <v>473.32</v>
      </c>
      <c r="AX1446">
        <v>6.6</v>
      </c>
      <c r="AY1446" t="s">
        <v>80</v>
      </c>
      <c r="AZ1446">
        <v>1.1000000000000001</v>
      </c>
      <c r="BA1446">
        <v>5.36</v>
      </c>
      <c r="BB1446">
        <v>4</v>
      </c>
      <c r="BC1446">
        <v>18</v>
      </c>
      <c r="BD1446">
        <v>13</v>
      </c>
      <c r="BE1446">
        <v>1</v>
      </c>
      <c r="BF1446" t="s">
        <v>81</v>
      </c>
      <c r="BJ1446" s="6">
        <v>45997</v>
      </c>
      <c r="BK1446" t="s">
        <v>141</v>
      </c>
      <c r="BL1446" t="s">
        <v>131</v>
      </c>
      <c r="BM1446" t="s">
        <v>174</v>
      </c>
      <c r="BN1446" t="s">
        <v>169</v>
      </c>
      <c r="BP1446">
        <v>2025</v>
      </c>
      <c r="BQ1446" t="s">
        <v>170</v>
      </c>
      <c r="BR1446" t="s">
        <v>175</v>
      </c>
    </row>
    <row r="1447" spans="1:70" x14ac:dyDescent="0.25">
      <c r="A1447">
        <v>6734314249</v>
      </c>
      <c r="B1447">
        <v>2010112173</v>
      </c>
      <c r="C1447" t="s">
        <v>66</v>
      </c>
      <c r="D1447" s="4">
        <v>473.32</v>
      </c>
      <c r="E1447" s="5">
        <v>45993</v>
      </c>
      <c r="F1447" s="5">
        <v>45982</v>
      </c>
      <c r="G1447">
        <v>1378</v>
      </c>
      <c r="H1447" t="s">
        <v>245</v>
      </c>
      <c r="I1447" t="s">
        <v>473</v>
      </c>
      <c r="J1447" t="s">
        <v>69</v>
      </c>
      <c r="K1447" t="s">
        <v>70</v>
      </c>
      <c r="L1447" t="s">
        <v>71</v>
      </c>
      <c r="M1447" t="s">
        <v>72</v>
      </c>
      <c r="P1447" t="s">
        <v>73</v>
      </c>
      <c r="Q1447" t="s">
        <v>74</v>
      </c>
      <c r="S1447">
        <v>3001</v>
      </c>
      <c r="T1447" t="s">
        <v>75</v>
      </c>
      <c r="U1447">
        <v>50.852811000000003</v>
      </c>
      <c r="V1447">
        <v>4.7343580000000003</v>
      </c>
      <c r="W1447" t="s">
        <v>474</v>
      </c>
      <c r="X1447" t="s">
        <v>475</v>
      </c>
      <c r="Z1447" s="9">
        <v>2060</v>
      </c>
      <c r="AA1447" s="9">
        <v>-33.831344999999999</v>
      </c>
      <c r="AB1447" s="9">
        <v>151.20676700000001</v>
      </c>
      <c r="AC1447" t="s">
        <v>476</v>
      </c>
      <c r="AD1447">
        <v>11</v>
      </c>
      <c r="AE1447" s="1" t="s">
        <v>477</v>
      </c>
      <c r="AF1447" s="1" t="s">
        <v>478</v>
      </c>
      <c r="AG1447" s="1">
        <f t="shared" si="58"/>
        <v>7</v>
      </c>
      <c r="AH1447" s="1">
        <v>84.05</v>
      </c>
      <c r="AI1447" s="7">
        <f t="shared" si="59"/>
        <v>351.74</v>
      </c>
      <c r="AJ1447">
        <v>351.74</v>
      </c>
      <c r="AK1447">
        <v>351.74</v>
      </c>
      <c r="AL1447" s="4">
        <v>118.77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T1447">
        <v>0</v>
      </c>
      <c r="AU1447" s="4">
        <v>0</v>
      </c>
      <c r="AV1447" s="4">
        <v>2.81</v>
      </c>
      <c r="AW1447" s="4">
        <v>473.32</v>
      </c>
      <c r="AX1447">
        <v>6.4</v>
      </c>
      <c r="AY1447" t="s">
        <v>80</v>
      </c>
      <c r="AZ1447">
        <v>1.1000000000000001</v>
      </c>
      <c r="BA1447">
        <v>5.19</v>
      </c>
      <c r="BB1447">
        <v>4</v>
      </c>
      <c r="BC1447">
        <v>18</v>
      </c>
      <c r="BD1447">
        <v>12</v>
      </c>
      <c r="BE1447">
        <v>1</v>
      </c>
      <c r="BF1447" t="s">
        <v>81</v>
      </c>
      <c r="BJ1447" s="6">
        <v>45997</v>
      </c>
      <c r="BK1447" t="s">
        <v>141</v>
      </c>
      <c r="BL1447" t="s">
        <v>131</v>
      </c>
      <c r="BM1447" t="s">
        <v>174</v>
      </c>
      <c r="BN1447" t="s">
        <v>169</v>
      </c>
      <c r="BP1447">
        <v>2025</v>
      </c>
      <c r="BQ1447" t="s">
        <v>170</v>
      </c>
      <c r="BR1447" t="s">
        <v>175</v>
      </c>
    </row>
    <row r="1448" spans="1:70" x14ac:dyDescent="0.25">
      <c r="A1448">
        <v>6734314241</v>
      </c>
      <c r="B1448">
        <v>2010112173</v>
      </c>
      <c r="C1448" t="s">
        <v>66</v>
      </c>
      <c r="D1448" s="4">
        <v>473.32</v>
      </c>
      <c r="E1448" s="5">
        <v>45993</v>
      </c>
      <c r="F1448" s="5">
        <v>45981</v>
      </c>
      <c r="G1448">
        <v>1378</v>
      </c>
      <c r="H1448" t="s">
        <v>245</v>
      </c>
      <c r="I1448" t="s">
        <v>473</v>
      </c>
      <c r="J1448" t="s">
        <v>69</v>
      </c>
      <c r="K1448" t="s">
        <v>70</v>
      </c>
      <c r="L1448" t="s">
        <v>71</v>
      </c>
      <c r="M1448" t="s">
        <v>72</v>
      </c>
      <c r="P1448" t="s">
        <v>73</v>
      </c>
      <c r="Q1448" t="s">
        <v>74</v>
      </c>
      <c r="S1448">
        <v>3001</v>
      </c>
      <c r="T1448" t="s">
        <v>75</v>
      </c>
      <c r="U1448">
        <v>50.852811000000003</v>
      </c>
      <c r="V1448">
        <v>4.7343580000000003</v>
      </c>
      <c r="W1448" t="s">
        <v>474</v>
      </c>
      <c r="X1448" t="s">
        <v>475</v>
      </c>
      <c r="Z1448" s="9">
        <v>2060</v>
      </c>
      <c r="AA1448" s="9">
        <v>-33.831344999999999</v>
      </c>
      <c r="AB1448" s="9">
        <v>151.20676700000001</v>
      </c>
      <c r="AC1448" t="s">
        <v>476</v>
      </c>
      <c r="AD1448">
        <v>11</v>
      </c>
      <c r="AE1448" s="1" t="s">
        <v>477</v>
      </c>
      <c r="AF1448" s="1" t="s">
        <v>478</v>
      </c>
      <c r="AG1448" s="1">
        <f t="shared" si="58"/>
        <v>7</v>
      </c>
      <c r="AH1448" s="1">
        <v>84.05</v>
      </c>
      <c r="AI1448" s="7">
        <f t="shared" si="59"/>
        <v>351.74</v>
      </c>
      <c r="AJ1448">
        <v>351.74</v>
      </c>
      <c r="AK1448">
        <v>351.74</v>
      </c>
      <c r="AL1448" s="4">
        <v>118.77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T1448">
        <v>0</v>
      </c>
      <c r="AU1448" s="4">
        <v>0</v>
      </c>
      <c r="AV1448" s="4">
        <v>2.81</v>
      </c>
      <c r="AW1448" s="4">
        <v>473.32</v>
      </c>
      <c r="AX1448">
        <v>6.6</v>
      </c>
      <c r="AY1448" t="s">
        <v>80</v>
      </c>
      <c r="AZ1448">
        <v>1.1000000000000001</v>
      </c>
      <c r="BA1448">
        <v>5.36</v>
      </c>
      <c r="BB1448">
        <v>4</v>
      </c>
      <c r="BC1448">
        <v>18</v>
      </c>
      <c r="BD1448">
        <v>13</v>
      </c>
      <c r="BE1448">
        <v>1</v>
      </c>
      <c r="BF1448" t="s">
        <v>81</v>
      </c>
      <c r="BJ1448" s="6">
        <v>45997</v>
      </c>
      <c r="BK1448" t="s">
        <v>141</v>
      </c>
      <c r="BL1448" t="s">
        <v>131</v>
      </c>
      <c r="BM1448" t="s">
        <v>174</v>
      </c>
      <c r="BN1448" t="s">
        <v>169</v>
      </c>
      <c r="BP1448">
        <v>2025</v>
      </c>
      <c r="BQ1448" t="s">
        <v>170</v>
      </c>
      <c r="BR1448" t="s">
        <v>175</v>
      </c>
    </row>
    <row r="1449" spans="1:70" x14ac:dyDescent="0.25">
      <c r="A1449">
        <v>6734314248</v>
      </c>
      <c r="B1449">
        <v>2010112173</v>
      </c>
      <c r="C1449" t="s">
        <v>66</v>
      </c>
      <c r="D1449" s="4">
        <v>473.32</v>
      </c>
      <c r="E1449" s="5">
        <v>45993</v>
      </c>
      <c r="F1449" s="5">
        <v>45981</v>
      </c>
      <c r="G1449">
        <v>1378</v>
      </c>
      <c r="H1449" t="s">
        <v>245</v>
      </c>
      <c r="I1449" t="s">
        <v>473</v>
      </c>
      <c r="J1449" t="s">
        <v>69</v>
      </c>
      <c r="K1449" t="s">
        <v>70</v>
      </c>
      <c r="L1449" t="s">
        <v>71</v>
      </c>
      <c r="M1449" t="s">
        <v>72</v>
      </c>
      <c r="P1449" t="s">
        <v>73</v>
      </c>
      <c r="Q1449" t="s">
        <v>74</v>
      </c>
      <c r="S1449">
        <v>3001</v>
      </c>
      <c r="T1449" t="s">
        <v>75</v>
      </c>
      <c r="U1449">
        <v>50.852811000000003</v>
      </c>
      <c r="V1449">
        <v>4.7343580000000003</v>
      </c>
      <c r="W1449" t="s">
        <v>474</v>
      </c>
      <c r="X1449" t="s">
        <v>475</v>
      </c>
      <c r="Z1449" s="9">
        <v>2060</v>
      </c>
      <c r="AA1449" s="9">
        <v>-33.831344999999999</v>
      </c>
      <c r="AB1449" s="9">
        <v>151.20676700000001</v>
      </c>
      <c r="AC1449" t="s">
        <v>476</v>
      </c>
      <c r="AD1449">
        <v>11</v>
      </c>
      <c r="AE1449" s="1" t="s">
        <v>477</v>
      </c>
      <c r="AF1449" s="1" t="s">
        <v>478</v>
      </c>
      <c r="AG1449" s="1">
        <f t="shared" si="58"/>
        <v>7</v>
      </c>
      <c r="AH1449" s="1">
        <v>84.05</v>
      </c>
      <c r="AI1449" s="7">
        <f t="shared" si="59"/>
        <v>351.74</v>
      </c>
      <c r="AJ1449">
        <v>351.74</v>
      </c>
      <c r="AK1449">
        <v>351.74</v>
      </c>
      <c r="AL1449" s="4">
        <v>118.77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T1449">
        <v>0</v>
      </c>
      <c r="AU1449" s="4">
        <v>0</v>
      </c>
      <c r="AV1449" s="4">
        <v>2.81</v>
      </c>
      <c r="AW1449" s="4">
        <v>473.32</v>
      </c>
      <c r="AX1449">
        <v>6.6</v>
      </c>
      <c r="AY1449" t="s">
        <v>80</v>
      </c>
      <c r="AZ1449">
        <v>1.1000000000000001</v>
      </c>
      <c r="BA1449">
        <v>5.36</v>
      </c>
      <c r="BB1449">
        <v>4</v>
      </c>
      <c r="BC1449">
        <v>18</v>
      </c>
      <c r="BD1449">
        <v>13</v>
      </c>
      <c r="BE1449">
        <v>1</v>
      </c>
      <c r="BF1449" t="s">
        <v>81</v>
      </c>
      <c r="BJ1449" s="6">
        <v>45997</v>
      </c>
      <c r="BK1449" t="s">
        <v>141</v>
      </c>
      <c r="BL1449" t="s">
        <v>131</v>
      </c>
      <c r="BM1449" t="s">
        <v>174</v>
      </c>
      <c r="BN1449" t="s">
        <v>169</v>
      </c>
      <c r="BP1449">
        <v>2025</v>
      </c>
      <c r="BQ1449" t="s">
        <v>170</v>
      </c>
      <c r="BR1449" t="s">
        <v>175</v>
      </c>
    </row>
    <row r="1450" spans="1:70" x14ac:dyDescent="0.25">
      <c r="A1450">
        <v>6734314266</v>
      </c>
      <c r="B1450">
        <v>2010112173</v>
      </c>
      <c r="C1450" t="s">
        <v>66</v>
      </c>
      <c r="D1450" s="4">
        <v>473.32</v>
      </c>
      <c r="E1450" s="5">
        <v>45993</v>
      </c>
      <c r="F1450" s="5">
        <v>45985</v>
      </c>
      <c r="G1450">
        <v>1378</v>
      </c>
      <c r="H1450" t="s">
        <v>245</v>
      </c>
      <c r="I1450" t="s">
        <v>473</v>
      </c>
      <c r="J1450" t="s">
        <v>69</v>
      </c>
      <c r="K1450" t="s">
        <v>70</v>
      </c>
      <c r="L1450" t="s">
        <v>71</v>
      </c>
      <c r="M1450" t="s">
        <v>72</v>
      </c>
      <c r="P1450" t="s">
        <v>73</v>
      </c>
      <c r="Q1450" t="s">
        <v>74</v>
      </c>
      <c r="S1450">
        <v>3001</v>
      </c>
      <c r="T1450" t="s">
        <v>75</v>
      </c>
      <c r="U1450">
        <v>50.852811000000003</v>
      </c>
      <c r="V1450">
        <v>4.7343580000000003</v>
      </c>
      <c r="W1450" t="s">
        <v>474</v>
      </c>
      <c r="X1450" t="s">
        <v>475</v>
      </c>
      <c r="Z1450" s="9">
        <v>2060</v>
      </c>
      <c r="AA1450" s="9">
        <v>-33.831344999999999</v>
      </c>
      <c r="AB1450" s="9">
        <v>151.20676700000001</v>
      </c>
      <c r="AC1450" t="s">
        <v>476</v>
      </c>
      <c r="AD1450">
        <v>11</v>
      </c>
      <c r="AE1450" s="1" t="s">
        <v>477</v>
      </c>
      <c r="AF1450" s="1" t="s">
        <v>478</v>
      </c>
      <c r="AG1450" s="1">
        <f t="shared" si="58"/>
        <v>7</v>
      </c>
      <c r="AH1450" s="1">
        <v>84.05</v>
      </c>
      <c r="AI1450" s="7">
        <f t="shared" si="59"/>
        <v>351.74</v>
      </c>
      <c r="AJ1450">
        <v>351.74</v>
      </c>
      <c r="AK1450">
        <v>351.74</v>
      </c>
      <c r="AL1450" s="4">
        <v>118.77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T1450">
        <v>0</v>
      </c>
      <c r="AU1450" s="4">
        <v>0</v>
      </c>
      <c r="AV1450" s="4">
        <v>2.81</v>
      </c>
      <c r="AW1450" s="4">
        <v>473.32</v>
      </c>
      <c r="AX1450">
        <v>6.6</v>
      </c>
      <c r="AY1450" t="s">
        <v>80</v>
      </c>
      <c r="AZ1450">
        <v>1.1000000000000001</v>
      </c>
      <c r="BA1450">
        <v>5.36</v>
      </c>
      <c r="BB1450">
        <v>4</v>
      </c>
      <c r="BC1450">
        <v>18</v>
      </c>
      <c r="BD1450">
        <v>13</v>
      </c>
      <c r="BE1450">
        <v>1</v>
      </c>
      <c r="BF1450" t="s">
        <v>81</v>
      </c>
      <c r="BJ1450" s="6">
        <v>45997</v>
      </c>
      <c r="BK1450" t="s">
        <v>141</v>
      </c>
      <c r="BL1450" t="s">
        <v>131</v>
      </c>
      <c r="BM1450" t="s">
        <v>168</v>
      </c>
      <c r="BN1450" t="s">
        <v>169</v>
      </c>
      <c r="BP1450">
        <v>2025</v>
      </c>
      <c r="BQ1450" t="s">
        <v>170</v>
      </c>
      <c r="BR1450" t="s">
        <v>171</v>
      </c>
    </row>
    <row r="1451" spans="1:70" x14ac:dyDescent="0.25">
      <c r="A1451">
        <v>6734314259</v>
      </c>
      <c r="B1451">
        <v>2010112173</v>
      </c>
      <c r="C1451" t="s">
        <v>66</v>
      </c>
      <c r="D1451" s="4">
        <v>473.32</v>
      </c>
      <c r="E1451" s="5">
        <v>45993</v>
      </c>
      <c r="F1451" s="5">
        <v>45982</v>
      </c>
      <c r="G1451">
        <v>1378</v>
      </c>
      <c r="H1451" t="s">
        <v>245</v>
      </c>
      <c r="I1451" t="s">
        <v>473</v>
      </c>
      <c r="J1451" t="s">
        <v>69</v>
      </c>
      <c r="K1451" t="s">
        <v>70</v>
      </c>
      <c r="L1451" t="s">
        <v>71</v>
      </c>
      <c r="M1451" t="s">
        <v>72</v>
      </c>
      <c r="P1451" t="s">
        <v>73</v>
      </c>
      <c r="Q1451" t="s">
        <v>74</v>
      </c>
      <c r="S1451">
        <v>3001</v>
      </c>
      <c r="T1451" t="s">
        <v>75</v>
      </c>
      <c r="U1451">
        <v>50.852811000000003</v>
      </c>
      <c r="V1451">
        <v>4.7343580000000003</v>
      </c>
      <c r="W1451" t="s">
        <v>474</v>
      </c>
      <c r="X1451" t="s">
        <v>475</v>
      </c>
      <c r="Z1451" s="9">
        <v>2060</v>
      </c>
      <c r="AA1451" s="9">
        <v>-33.831344999999999</v>
      </c>
      <c r="AB1451" s="9">
        <v>151.20676700000001</v>
      </c>
      <c r="AC1451" t="s">
        <v>476</v>
      </c>
      <c r="AD1451">
        <v>11</v>
      </c>
      <c r="AE1451" s="1" t="s">
        <v>477</v>
      </c>
      <c r="AF1451" s="1" t="s">
        <v>478</v>
      </c>
      <c r="AG1451" s="1">
        <f t="shared" si="58"/>
        <v>6</v>
      </c>
      <c r="AH1451" s="1">
        <v>80.25</v>
      </c>
      <c r="AI1451" s="7">
        <f t="shared" si="59"/>
        <v>351.74</v>
      </c>
      <c r="AJ1451">
        <v>351.74</v>
      </c>
      <c r="AK1451">
        <v>351.74</v>
      </c>
      <c r="AL1451" s="4">
        <v>118.77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T1451">
        <v>0</v>
      </c>
      <c r="AU1451" s="4">
        <v>0</v>
      </c>
      <c r="AV1451" s="4">
        <v>2.81</v>
      </c>
      <c r="AW1451" s="4">
        <v>473.32</v>
      </c>
      <c r="AX1451">
        <v>6</v>
      </c>
      <c r="AY1451" t="s">
        <v>80</v>
      </c>
      <c r="AZ1451">
        <v>1.1000000000000001</v>
      </c>
      <c r="BA1451">
        <v>4.8099999999999996</v>
      </c>
      <c r="BB1451">
        <v>4</v>
      </c>
      <c r="BC1451">
        <v>18</v>
      </c>
      <c r="BD1451">
        <v>13</v>
      </c>
      <c r="BE1451">
        <v>1</v>
      </c>
      <c r="BF1451" t="s">
        <v>81</v>
      </c>
      <c r="BJ1451" s="6">
        <v>45997</v>
      </c>
      <c r="BK1451" t="s">
        <v>141</v>
      </c>
      <c r="BL1451" t="s">
        <v>131</v>
      </c>
      <c r="BM1451" t="s">
        <v>174</v>
      </c>
      <c r="BN1451" t="s">
        <v>169</v>
      </c>
      <c r="BP1451">
        <v>2025</v>
      </c>
      <c r="BQ1451" t="s">
        <v>170</v>
      </c>
      <c r="BR1451" t="s">
        <v>175</v>
      </c>
    </row>
    <row r="1452" spans="1:70" x14ac:dyDescent="0.25">
      <c r="A1452">
        <v>6734314246</v>
      </c>
      <c r="B1452">
        <v>2010112173</v>
      </c>
      <c r="C1452" t="s">
        <v>66</v>
      </c>
      <c r="D1452" s="4">
        <v>473.32</v>
      </c>
      <c r="E1452" s="5">
        <v>45993</v>
      </c>
      <c r="F1452" s="5">
        <v>45981</v>
      </c>
      <c r="G1452">
        <v>1378</v>
      </c>
      <c r="H1452" t="s">
        <v>245</v>
      </c>
      <c r="I1452" t="s">
        <v>473</v>
      </c>
      <c r="J1452" t="s">
        <v>69</v>
      </c>
      <c r="K1452" t="s">
        <v>70</v>
      </c>
      <c r="L1452" t="s">
        <v>71</v>
      </c>
      <c r="M1452" t="s">
        <v>72</v>
      </c>
      <c r="P1452" t="s">
        <v>73</v>
      </c>
      <c r="Q1452" t="s">
        <v>74</v>
      </c>
      <c r="S1452">
        <v>3001</v>
      </c>
      <c r="T1452" t="s">
        <v>75</v>
      </c>
      <c r="U1452">
        <v>50.852811000000003</v>
      </c>
      <c r="V1452">
        <v>4.7343580000000003</v>
      </c>
      <c r="W1452" t="s">
        <v>474</v>
      </c>
      <c r="X1452" t="s">
        <v>475</v>
      </c>
      <c r="Z1452" s="9">
        <v>2060</v>
      </c>
      <c r="AA1452" s="9">
        <v>-33.831344999999999</v>
      </c>
      <c r="AB1452" s="9">
        <v>151.20676700000001</v>
      </c>
      <c r="AC1452" t="s">
        <v>476</v>
      </c>
      <c r="AD1452">
        <v>11</v>
      </c>
      <c r="AE1452" s="1" t="s">
        <v>477</v>
      </c>
      <c r="AF1452" s="1" t="s">
        <v>478</v>
      </c>
      <c r="AG1452" s="1">
        <f t="shared" si="58"/>
        <v>7</v>
      </c>
      <c r="AH1452" s="1">
        <v>84.05</v>
      </c>
      <c r="AI1452" s="7">
        <f t="shared" si="59"/>
        <v>351.74</v>
      </c>
      <c r="AJ1452">
        <v>351.74</v>
      </c>
      <c r="AK1452">
        <v>351.74</v>
      </c>
      <c r="AL1452" s="4">
        <v>118.77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T1452">
        <v>0</v>
      </c>
      <c r="AU1452" s="4">
        <v>0</v>
      </c>
      <c r="AV1452" s="4">
        <v>2.81</v>
      </c>
      <c r="AW1452" s="4">
        <v>473.32</v>
      </c>
      <c r="AX1452">
        <v>6.6</v>
      </c>
      <c r="AY1452" t="s">
        <v>80</v>
      </c>
      <c r="AZ1452">
        <v>1.1000000000000001</v>
      </c>
      <c r="BA1452">
        <v>5.36</v>
      </c>
      <c r="BB1452">
        <v>4</v>
      </c>
      <c r="BC1452">
        <v>18</v>
      </c>
      <c r="BD1452">
        <v>13</v>
      </c>
      <c r="BE1452">
        <v>1</v>
      </c>
      <c r="BF1452" t="s">
        <v>81</v>
      </c>
      <c r="BJ1452" s="6">
        <v>45997</v>
      </c>
      <c r="BK1452" t="s">
        <v>141</v>
      </c>
      <c r="BL1452" t="s">
        <v>131</v>
      </c>
      <c r="BM1452" t="s">
        <v>174</v>
      </c>
      <c r="BN1452" t="s">
        <v>169</v>
      </c>
      <c r="BP1452">
        <v>2025</v>
      </c>
      <c r="BQ1452" t="s">
        <v>170</v>
      </c>
      <c r="BR1452" t="s">
        <v>175</v>
      </c>
    </row>
    <row r="1453" spans="1:70" x14ac:dyDescent="0.25">
      <c r="A1453">
        <v>6734314244</v>
      </c>
      <c r="B1453">
        <v>2010112173</v>
      </c>
      <c r="C1453" t="s">
        <v>66</v>
      </c>
      <c r="D1453" s="4">
        <v>473.32</v>
      </c>
      <c r="E1453" s="5">
        <v>45993</v>
      </c>
      <c r="F1453" s="5">
        <v>45981</v>
      </c>
      <c r="G1453">
        <v>1378</v>
      </c>
      <c r="H1453" t="s">
        <v>245</v>
      </c>
      <c r="I1453" t="s">
        <v>473</v>
      </c>
      <c r="J1453" t="s">
        <v>69</v>
      </c>
      <c r="K1453" t="s">
        <v>70</v>
      </c>
      <c r="L1453" t="s">
        <v>71</v>
      </c>
      <c r="M1453" t="s">
        <v>72</v>
      </c>
      <c r="P1453" t="s">
        <v>73</v>
      </c>
      <c r="Q1453" t="s">
        <v>74</v>
      </c>
      <c r="S1453">
        <v>3001</v>
      </c>
      <c r="T1453" t="s">
        <v>75</v>
      </c>
      <c r="U1453">
        <v>50.852811000000003</v>
      </c>
      <c r="V1453">
        <v>4.7343580000000003</v>
      </c>
      <c r="W1453" t="s">
        <v>474</v>
      </c>
      <c r="X1453" t="s">
        <v>475</v>
      </c>
      <c r="Z1453" s="9">
        <v>2060</v>
      </c>
      <c r="AA1453" s="9">
        <v>-33.831344999999999</v>
      </c>
      <c r="AB1453" s="9">
        <v>151.20676700000001</v>
      </c>
      <c r="AC1453" t="s">
        <v>476</v>
      </c>
      <c r="AD1453">
        <v>11</v>
      </c>
      <c r="AE1453" s="1" t="s">
        <v>477</v>
      </c>
      <c r="AF1453" s="1" t="s">
        <v>478</v>
      </c>
      <c r="AG1453" s="1">
        <f t="shared" si="58"/>
        <v>6</v>
      </c>
      <c r="AH1453" s="1">
        <v>80.25</v>
      </c>
      <c r="AI1453" s="7">
        <f t="shared" si="59"/>
        <v>351.74</v>
      </c>
      <c r="AJ1453">
        <v>351.74</v>
      </c>
      <c r="AK1453">
        <v>351.74</v>
      </c>
      <c r="AL1453" s="4">
        <v>118.77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T1453">
        <v>0</v>
      </c>
      <c r="AU1453" s="4">
        <v>0</v>
      </c>
      <c r="AV1453" s="4">
        <v>2.81</v>
      </c>
      <c r="AW1453" s="4">
        <v>473.32</v>
      </c>
      <c r="AX1453">
        <v>6</v>
      </c>
      <c r="AY1453" t="s">
        <v>80</v>
      </c>
      <c r="AZ1453">
        <v>1.1000000000000001</v>
      </c>
      <c r="BA1453">
        <v>4.8099999999999996</v>
      </c>
      <c r="BB1453">
        <v>4</v>
      </c>
      <c r="BC1453">
        <v>18</v>
      </c>
      <c r="BD1453">
        <v>13</v>
      </c>
      <c r="BE1453">
        <v>1</v>
      </c>
      <c r="BF1453" t="s">
        <v>81</v>
      </c>
      <c r="BJ1453" s="6">
        <v>45997</v>
      </c>
      <c r="BK1453" t="s">
        <v>141</v>
      </c>
      <c r="BL1453" t="s">
        <v>131</v>
      </c>
      <c r="BM1453" t="s">
        <v>174</v>
      </c>
      <c r="BN1453" t="s">
        <v>169</v>
      </c>
      <c r="BP1453">
        <v>2025</v>
      </c>
      <c r="BQ1453" t="s">
        <v>170</v>
      </c>
      <c r="BR1453" t="s">
        <v>175</v>
      </c>
    </row>
    <row r="1454" spans="1:70" x14ac:dyDescent="0.25">
      <c r="A1454">
        <v>6722658192</v>
      </c>
      <c r="B1454">
        <v>2004063498</v>
      </c>
      <c r="C1454" t="s">
        <v>66</v>
      </c>
      <c r="D1454" s="4">
        <v>469.19</v>
      </c>
      <c r="E1454" s="5">
        <v>45986</v>
      </c>
      <c r="F1454" s="5">
        <v>45974</v>
      </c>
      <c r="G1454">
        <v>1378</v>
      </c>
      <c r="H1454" t="s">
        <v>245</v>
      </c>
      <c r="I1454" t="s">
        <v>473</v>
      </c>
      <c r="J1454" t="s">
        <v>69</v>
      </c>
      <c r="K1454" t="s">
        <v>70</v>
      </c>
      <c r="L1454" t="s">
        <v>71</v>
      </c>
      <c r="M1454" t="s">
        <v>72</v>
      </c>
      <c r="P1454" t="s">
        <v>73</v>
      </c>
      <c r="Q1454" t="s">
        <v>74</v>
      </c>
      <c r="S1454">
        <v>3001</v>
      </c>
      <c r="T1454" t="s">
        <v>75</v>
      </c>
      <c r="U1454">
        <v>50.852811000000003</v>
      </c>
      <c r="V1454">
        <v>4.7343580000000003</v>
      </c>
      <c r="W1454" t="s">
        <v>474</v>
      </c>
      <c r="X1454" t="s">
        <v>475</v>
      </c>
      <c r="Z1454" s="9">
        <v>2060</v>
      </c>
      <c r="AA1454" s="9">
        <v>-33.831344999999999</v>
      </c>
      <c r="AB1454" s="9">
        <v>151.20676700000001</v>
      </c>
      <c r="AC1454" t="s">
        <v>476</v>
      </c>
      <c r="AD1454">
        <v>11</v>
      </c>
      <c r="AE1454" s="1" t="s">
        <v>477</v>
      </c>
      <c r="AF1454" s="1" t="s">
        <v>478</v>
      </c>
      <c r="AG1454" s="1">
        <f t="shared" si="58"/>
        <v>7</v>
      </c>
      <c r="AH1454" s="1">
        <v>84.05</v>
      </c>
      <c r="AI1454" s="7">
        <f t="shared" si="59"/>
        <v>348.67</v>
      </c>
      <c r="AJ1454">
        <v>348.67</v>
      </c>
      <c r="AK1454">
        <v>348.67</v>
      </c>
      <c r="AL1454" s="4">
        <v>117.74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T1454">
        <v>0</v>
      </c>
      <c r="AU1454" s="4">
        <v>0</v>
      </c>
      <c r="AV1454" s="4">
        <v>2.78</v>
      </c>
      <c r="AW1454" s="4">
        <v>469.19</v>
      </c>
      <c r="AX1454">
        <v>6.4</v>
      </c>
      <c r="AY1454" t="s">
        <v>80</v>
      </c>
      <c r="AZ1454">
        <v>1.1000000000000001</v>
      </c>
      <c r="BA1454">
        <v>5.19</v>
      </c>
      <c r="BB1454">
        <v>4</v>
      </c>
      <c r="BC1454">
        <v>18</v>
      </c>
      <c r="BD1454">
        <v>12</v>
      </c>
      <c r="BE1454">
        <v>1</v>
      </c>
      <c r="BF1454" t="s">
        <v>81</v>
      </c>
      <c r="BJ1454" s="6">
        <v>45990</v>
      </c>
      <c r="BK1454" t="s">
        <v>152</v>
      </c>
      <c r="BL1454" t="s">
        <v>131</v>
      </c>
      <c r="BM1454" t="s">
        <v>176</v>
      </c>
      <c r="BN1454" t="s">
        <v>169</v>
      </c>
      <c r="BP1454">
        <v>2025</v>
      </c>
      <c r="BQ1454" t="s">
        <v>170</v>
      </c>
      <c r="BR1454" t="s">
        <v>177</v>
      </c>
    </row>
    <row r="1455" spans="1:70" x14ac:dyDescent="0.25">
      <c r="A1455">
        <v>6722658198</v>
      </c>
      <c r="B1455">
        <v>2004063498</v>
      </c>
      <c r="C1455" t="s">
        <v>66</v>
      </c>
      <c r="D1455" s="4">
        <v>469.19</v>
      </c>
      <c r="E1455" s="5">
        <v>45986</v>
      </c>
      <c r="F1455" s="5">
        <v>45978</v>
      </c>
      <c r="G1455">
        <v>1378</v>
      </c>
      <c r="H1455" t="s">
        <v>245</v>
      </c>
      <c r="I1455" t="s">
        <v>473</v>
      </c>
      <c r="J1455" t="s">
        <v>69</v>
      </c>
      <c r="K1455" t="s">
        <v>70</v>
      </c>
      <c r="L1455" t="s">
        <v>71</v>
      </c>
      <c r="M1455" t="s">
        <v>72</v>
      </c>
      <c r="P1455" t="s">
        <v>73</v>
      </c>
      <c r="Q1455" t="s">
        <v>74</v>
      </c>
      <c r="S1455">
        <v>3001</v>
      </c>
      <c r="T1455" t="s">
        <v>75</v>
      </c>
      <c r="U1455">
        <v>50.852811000000003</v>
      </c>
      <c r="V1455">
        <v>4.7343580000000003</v>
      </c>
      <c r="W1455" t="s">
        <v>474</v>
      </c>
      <c r="X1455" t="s">
        <v>475</v>
      </c>
      <c r="Z1455" s="9">
        <v>2060</v>
      </c>
      <c r="AA1455" s="9">
        <v>-33.831344999999999</v>
      </c>
      <c r="AB1455" s="9">
        <v>151.20676700000001</v>
      </c>
      <c r="AC1455" t="s">
        <v>476</v>
      </c>
      <c r="AD1455">
        <v>11</v>
      </c>
      <c r="AE1455" s="1" t="s">
        <v>477</v>
      </c>
      <c r="AF1455" s="1" t="s">
        <v>478</v>
      </c>
      <c r="AG1455" s="1">
        <f t="shared" si="58"/>
        <v>7</v>
      </c>
      <c r="AH1455" s="1">
        <v>84.05</v>
      </c>
      <c r="AI1455" s="7">
        <f t="shared" si="59"/>
        <v>348.67</v>
      </c>
      <c r="AJ1455">
        <v>348.67</v>
      </c>
      <c r="AK1455">
        <v>348.67</v>
      </c>
      <c r="AL1455" s="4">
        <v>117.74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T1455">
        <v>0</v>
      </c>
      <c r="AU1455" s="4">
        <v>0</v>
      </c>
      <c r="AV1455" s="4">
        <v>2.78</v>
      </c>
      <c r="AW1455" s="4">
        <v>469.19</v>
      </c>
      <c r="AX1455">
        <v>6.4</v>
      </c>
      <c r="AY1455" t="s">
        <v>80</v>
      </c>
      <c r="AZ1455">
        <v>1.1000000000000001</v>
      </c>
      <c r="BA1455">
        <v>5.03</v>
      </c>
      <c r="BB1455">
        <v>4</v>
      </c>
      <c r="BC1455">
        <v>18</v>
      </c>
      <c r="BD1455">
        <v>12</v>
      </c>
      <c r="BE1455">
        <v>1</v>
      </c>
      <c r="BF1455" t="s">
        <v>81</v>
      </c>
      <c r="BJ1455" s="6">
        <v>45990</v>
      </c>
      <c r="BK1455" t="s">
        <v>152</v>
      </c>
      <c r="BL1455" t="s">
        <v>131</v>
      </c>
      <c r="BM1455" t="s">
        <v>174</v>
      </c>
      <c r="BN1455" t="s">
        <v>169</v>
      </c>
      <c r="BP1455">
        <v>2025</v>
      </c>
      <c r="BQ1455" t="s">
        <v>170</v>
      </c>
      <c r="BR1455" t="s">
        <v>175</v>
      </c>
    </row>
    <row r="1456" spans="1:70" x14ac:dyDescent="0.25">
      <c r="A1456">
        <v>6722658193</v>
      </c>
      <c r="B1456">
        <v>2004063498</v>
      </c>
      <c r="C1456" t="s">
        <v>66</v>
      </c>
      <c r="D1456" s="4">
        <v>469.19</v>
      </c>
      <c r="E1456" s="5">
        <v>45986</v>
      </c>
      <c r="F1456" s="5">
        <v>45974</v>
      </c>
      <c r="G1456">
        <v>1378</v>
      </c>
      <c r="H1456" t="s">
        <v>245</v>
      </c>
      <c r="I1456" t="s">
        <v>473</v>
      </c>
      <c r="J1456" t="s">
        <v>69</v>
      </c>
      <c r="K1456" t="s">
        <v>70</v>
      </c>
      <c r="L1456" t="s">
        <v>71</v>
      </c>
      <c r="M1456" t="s">
        <v>72</v>
      </c>
      <c r="P1456" t="s">
        <v>73</v>
      </c>
      <c r="Q1456" t="s">
        <v>74</v>
      </c>
      <c r="S1456">
        <v>3001</v>
      </c>
      <c r="T1456" t="s">
        <v>75</v>
      </c>
      <c r="U1456">
        <v>50.852811000000003</v>
      </c>
      <c r="V1456">
        <v>4.7343580000000003</v>
      </c>
      <c r="W1456" t="s">
        <v>474</v>
      </c>
      <c r="X1456" t="s">
        <v>475</v>
      </c>
      <c r="Z1456" s="9">
        <v>2060</v>
      </c>
      <c r="AA1456" s="9">
        <v>-33.831344999999999</v>
      </c>
      <c r="AB1456" s="9">
        <v>151.20676700000001</v>
      </c>
      <c r="AC1456" t="s">
        <v>476</v>
      </c>
      <c r="AD1456">
        <v>11</v>
      </c>
      <c r="AE1456" s="1" t="s">
        <v>477</v>
      </c>
      <c r="AF1456" s="1" t="s">
        <v>478</v>
      </c>
      <c r="AG1456" s="1">
        <f t="shared" si="58"/>
        <v>7</v>
      </c>
      <c r="AH1456" s="1">
        <v>84.05</v>
      </c>
      <c r="AI1456" s="7">
        <f t="shared" si="59"/>
        <v>348.67</v>
      </c>
      <c r="AJ1456">
        <v>348.67</v>
      </c>
      <c r="AK1456">
        <v>348.67</v>
      </c>
      <c r="AL1456" s="4">
        <v>117.74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T1456">
        <v>0</v>
      </c>
      <c r="AU1456" s="4">
        <v>0</v>
      </c>
      <c r="AV1456" s="4">
        <v>2.78</v>
      </c>
      <c r="AW1456" s="4">
        <v>469.19</v>
      </c>
      <c r="AX1456">
        <v>6.4</v>
      </c>
      <c r="AY1456" t="s">
        <v>80</v>
      </c>
      <c r="AZ1456">
        <v>1.1000000000000001</v>
      </c>
      <c r="BA1456">
        <v>5.19</v>
      </c>
      <c r="BB1456">
        <v>4</v>
      </c>
      <c r="BC1456">
        <v>18</v>
      </c>
      <c r="BD1456">
        <v>12</v>
      </c>
      <c r="BE1456">
        <v>1</v>
      </c>
      <c r="BF1456" t="s">
        <v>81</v>
      </c>
      <c r="BJ1456" s="6">
        <v>45990</v>
      </c>
      <c r="BK1456" t="s">
        <v>152</v>
      </c>
      <c r="BL1456" t="s">
        <v>131</v>
      </c>
      <c r="BM1456" t="s">
        <v>176</v>
      </c>
      <c r="BN1456" t="s">
        <v>169</v>
      </c>
      <c r="BP1456">
        <v>2025</v>
      </c>
      <c r="BQ1456" t="s">
        <v>170</v>
      </c>
      <c r="BR1456" t="s">
        <v>177</v>
      </c>
    </row>
    <row r="1457" spans="1:70" x14ac:dyDescent="0.25">
      <c r="A1457">
        <v>6722658188</v>
      </c>
      <c r="B1457">
        <v>2004063498</v>
      </c>
      <c r="C1457" t="s">
        <v>66</v>
      </c>
      <c r="D1457" s="4">
        <v>470.99</v>
      </c>
      <c r="E1457" s="5">
        <v>45986</v>
      </c>
      <c r="F1457" s="5">
        <v>45972</v>
      </c>
      <c r="G1457">
        <v>1378</v>
      </c>
      <c r="H1457" t="s">
        <v>245</v>
      </c>
      <c r="I1457" t="s">
        <v>473</v>
      </c>
      <c r="J1457" t="s">
        <v>69</v>
      </c>
      <c r="K1457" t="s">
        <v>70</v>
      </c>
      <c r="L1457" t="s">
        <v>71</v>
      </c>
      <c r="M1457" t="s">
        <v>72</v>
      </c>
      <c r="P1457" t="s">
        <v>73</v>
      </c>
      <c r="Q1457" t="s">
        <v>74</v>
      </c>
      <c r="S1457">
        <v>3001</v>
      </c>
      <c r="T1457" t="s">
        <v>75</v>
      </c>
      <c r="U1457">
        <v>50.852811000000003</v>
      </c>
      <c r="V1457">
        <v>4.7343580000000003</v>
      </c>
      <c r="W1457" t="s">
        <v>474</v>
      </c>
      <c r="X1457" t="s">
        <v>475</v>
      </c>
      <c r="Z1457" s="9">
        <v>2060</v>
      </c>
      <c r="AA1457" s="9">
        <v>-33.831344999999999</v>
      </c>
      <c r="AB1457" s="9">
        <v>151.20676700000001</v>
      </c>
      <c r="AC1457" t="s">
        <v>476</v>
      </c>
      <c r="AD1457">
        <v>11</v>
      </c>
      <c r="AE1457" s="1" t="s">
        <v>477</v>
      </c>
      <c r="AF1457" s="1" t="s">
        <v>478</v>
      </c>
      <c r="AG1457" s="1">
        <f t="shared" si="58"/>
        <v>7</v>
      </c>
      <c r="AH1457" s="1">
        <v>84.05</v>
      </c>
      <c r="AI1457" s="7">
        <f t="shared" si="59"/>
        <v>351.99</v>
      </c>
      <c r="AJ1457">
        <v>351.99</v>
      </c>
      <c r="AK1457">
        <v>351.99</v>
      </c>
      <c r="AL1457" s="4">
        <v>116.19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T1457">
        <v>0</v>
      </c>
      <c r="AU1457" s="4">
        <v>0</v>
      </c>
      <c r="AV1457" s="4">
        <v>2.81</v>
      </c>
      <c r="AW1457" s="4">
        <v>470.99</v>
      </c>
      <c r="AX1457">
        <v>6.4</v>
      </c>
      <c r="AY1457" t="s">
        <v>80</v>
      </c>
      <c r="AZ1457">
        <v>1.1000000000000001</v>
      </c>
      <c r="BA1457">
        <v>4.71</v>
      </c>
      <c r="BB1457">
        <v>4</v>
      </c>
      <c r="BC1457">
        <v>18</v>
      </c>
      <c r="BD1457">
        <v>12</v>
      </c>
      <c r="BE1457">
        <v>1</v>
      </c>
      <c r="BF1457" t="s">
        <v>81</v>
      </c>
      <c r="BJ1457" s="6">
        <v>45990</v>
      </c>
      <c r="BK1457" t="s">
        <v>152</v>
      </c>
      <c r="BL1457" t="s">
        <v>131</v>
      </c>
      <c r="BM1457" t="s">
        <v>176</v>
      </c>
      <c r="BN1457" t="s">
        <v>169</v>
      </c>
      <c r="BP1457">
        <v>2025</v>
      </c>
      <c r="BQ1457" t="s">
        <v>170</v>
      </c>
      <c r="BR1457" t="s">
        <v>177</v>
      </c>
    </row>
    <row r="1458" spans="1:70" x14ac:dyDescent="0.25">
      <c r="A1458">
        <v>6711805688</v>
      </c>
      <c r="B1458">
        <v>1996448242</v>
      </c>
      <c r="C1458" t="s">
        <v>66</v>
      </c>
      <c r="D1458" s="4">
        <v>470.99</v>
      </c>
      <c r="E1458" s="5">
        <v>45979</v>
      </c>
      <c r="F1458" s="5">
        <v>45968</v>
      </c>
      <c r="G1458">
        <v>1378</v>
      </c>
      <c r="H1458" t="s">
        <v>245</v>
      </c>
      <c r="I1458" t="s">
        <v>473</v>
      </c>
      <c r="J1458" t="s">
        <v>69</v>
      </c>
      <c r="K1458" t="s">
        <v>70</v>
      </c>
      <c r="L1458" t="s">
        <v>71</v>
      </c>
      <c r="M1458" t="s">
        <v>72</v>
      </c>
      <c r="P1458" t="s">
        <v>73</v>
      </c>
      <c r="Q1458" t="s">
        <v>74</v>
      </c>
      <c r="S1458">
        <v>3001</v>
      </c>
      <c r="T1458" t="s">
        <v>75</v>
      </c>
      <c r="U1458">
        <v>50.852811000000003</v>
      </c>
      <c r="V1458">
        <v>4.7343580000000003</v>
      </c>
      <c r="W1458" t="s">
        <v>474</v>
      </c>
      <c r="X1458" t="s">
        <v>475</v>
      </c>
      <c r="Z1458" s="9">
        <v>2060</v>
      </c>
      <c r="AA1458" s="9">
        <v>-33.831344999999999</v>
      </c>
      <c r="AB1458" s="9">
        <v>151.20676700000001</v>
      </c>
      <c r="AC1458" t="s">
        <v>476</v>
      </c>
      <c r="AD1458">
        <v>11</v>
      </c>
      <c r="AE1458" s="1" t="s">
        <v>477</v>
      </c>
      <c r="AF1458" s="1" t="s">
        <v>478</v>
      </c>
      <c r="AG1458" s="1">
        <f t="shared" si="58"/>
        <v>7</v>
      </c>
      <c r="AH1458" s="1">
        <v>84.05</v>
      </c>
      <c r="AI1458" s="7">
        <f t="shared" si="59"/>
        <v>351.99</v>
      </c>
      <c r="AJ1458">
        <v>351.99</v>
      </c>
      <c r="AK1458">
        <v>351.99</v>
      </c>
      <c r="AL1458" s="4">
        <v>116.19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T1458">
        <v>0</v>
      </c>
      <c r="AU1458" s="4">
        <v>0</v>
      </c>
      <c r="AV1458" s="4">
        <v>2.81</v>
      </c>
      <c r="AW1458" s="4">
        <v>470.99</v>
      </c>
      <c r="AX1458">
        <v>6.6</v>
      </c>
      <c r="AY1458" t="s">
        <v>80</v>
      </c>
      <c r="AZ1458">
        <v>1.1000000000000001</v>
      </c>
      <c r="BA1458">
        <v>5.36</v>
      </c>
      <c r="BB1458">
        <v>4</v>
      </c>
      <c r="BC1458">
        <v>18</v>
      </c>
      <c r="BD1458">
        <v>13</v>
      </c>
      <c r="BE1458">
        <v>1</v>
      </c>
      <c r="BF1458" t="s">
        <v>81</v>
      </c>
      <c r="BJ1458" s="6">
        <v>45983</v>
      </c>
      <c r="BK1458" t="s">
        <v>168</v>
      </c>
      <c r="BL1458" t="s">
        <v>169</v>
      </c>
      <c r="BM1458" t="s">
        <v>183</v>
      </c>
      <c r="BN1458" t="s">
        <v>169</v>
      </c>
      <c r="BP1458">
        <v>2025</v>
      </c>
      <c r="BQ1458" t="s">
        <v>170</v>
      </c>
      <c r="BR1458" t="s">
        <v>184</v>
      </c>
    </row>
    <row r="1459" spans="1:70" x14ac:dyDescent="0.25">
      <c r="A1459">
        <v>6711805682</v>
      </c>
      <c r="B1459">
        <v>1996448242</v>
      </c>
      <c r="C1459" t="s">
        <v>66</v>
      </c>
      <c r="D1459" s="4">
        <v>468.74</v>
      </c>
      <c r="E1459" s="5">
        <v>45979</v>
      </c>
      <c r="F1459" s="5">
        <v>45965</v>
      </c>
      <c r="G1459">
        <v>1378</v>
      </c>
      <c r="H1459" t="s">
        <v>245</v>
      </c>
      <c r="I1459" t="s">
        <v>473</v>
      </c>
      <c r="J1459" t="s">
        <v>69</v>
      </c>
      <c r="K1459" t="s">
        <v>70</v>
      </c>
      <c r="L1459" t="s">
        <v>71</v>
      </c>
      <c r="M1459" t="s">
        <v>72</v>
      </c>
      <c r="P1459" t="s">
        <v>73</v>
      </c>
      <c r="Q1459" t="s">
        <v>74</v>
      </c>
      <c r="S1459">
        <v>3001</v>
      </c>
      <c r="T1459" t="s">
        <v>75</v>
      </c>
      <c r="U1459">
        <v>50.852811000000003</v>
      </c>
      <c r="V1459">
        <v>4.7343580000000003</v>
      </c>
      <c r="W1459" t="s">
        <v>474</v>
      </c>
      <c r="X1459" t="s">
        <v>475</v>
      </c>
      <c r="Z1459" s="9">
        <v>2060</v>
      </c>
      <c r="AA1459" s="9">
        <v>-33.831344999999999</v>
      </c>
      <c r="AB1459" s="9">
        <v>151.20676700000001</v>
      </c>
      <c r="AC1459" t="s">
        <v>476</v>
      </c>
      <c r="AD1459">
        <v>11</v>
      </c>
      <c r="AE1459" s="1" t="s">
        <v>477</v>
      </c>
      <c r="AF1459" s="1" t="s">
        <v>478</v>
      </c>
      <c r="AG1459" s="1">
        <f t="shared" si="58"/>
        <v>7</v>
      </c>
      <c r="AH1459" s="1">
        <v>84.05</v>
      </c>
      <c r="AI1459" s="7">
        <f t="shared" si="59"/>
        <v>352.29</v>
      </c>
      <c r="AJ1459">
        <v>352.29</v>
      </c>
      <c r="AK1459">
        <v>352.29</v>
      </c>
      <c r="AL1459" s="4">
        <v>113.64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T1459">
        <v>0</v>
      </c>
      <c r="AU1459" s="4">
        <v>0</v>
      </c>
      <c r="AV1459" s="4">
        <v>2.81</v>
      </c>
      <c r="AW1459" s="4">
        <v>468.74</v>
      </c>
      <c r="AX1459">
        <v>6.6</v>
      </c>
      <c r="AY1459" t="s">
        <v>80</v>
      </c>
      <c r="AZ1459">
        <v>1.1000000000000001</v>
      </c>
      <c r="BA1459">
        <v>5.36</v>
      </c>
      <c r="BB1459">
        <v>4</v>
      </c>
      <c r="BC1459">
        <v>18</v>
      </c>
      <c r="BD1459">
        <v>13</v>
      </c>
      <c r="BE1459">
        <v>1</v>
      </c>
      <c r="BF1459" t="s">
        <v>81</v>
      </c>
      <c r="BJ1459" s="6">
        <v>45983</v>
      </c>
      <c r="BK1459" t="s">
        <v>168</v>
      </c>
      <c r="BL1459" t="s">
        <v>169</v>
      </c>
      <c r="BM1459" t="s">
        <v>183</v>
      </c>
      <c r="BN1459" t="s">
        <v>169</v>
      </c>
      <c r="BP1459">
        <v>2025</v>
      </c>
      <c r="BQ1459" t="s">
        <v>170</v>
      </c>
      <c r="BR1459" t="s">
        <v>184</v>
      </c>
    </row>
    <row r="1460" spans="1:70" x14ac:dyDescent="0.25">
      <c r="A1460">
        <v>6711805681</v>
      </c>
      <c r="B1460">
        <v>1996448242</v>
      </c>
      <c r="C1460" t="s">
        <v>66</v>
      </c>
      <c r="D1460" s="4">
        <v>468.74</v>
      </c>
      <c r="E1460" s="5">
        <v>45979</v>
      </c>
      <c r="F1460" s="5">
        <v>45965</v>
      </c>
      <c r="G1460">
        <v>1378</v>
      </c>
      <c r="H1460" t="s">
        <v>245</v>
      </c>
      <c r="I1460" t="s">
        <v>473</v>
      </c>
      <c r="J1460" t="s">
        <v>69</v>
      </c>
      <c r="K1460" t="s">
        <v>70</v>
      </c>
      <c r="L1460" t="s">
        <v>71</v>
      </c>
      <c r="M1460" t="s">
        <v>72</v>
      </c>
      <c r="P1460" t="s">
        <v>73</v>
      </c>
      <c r="Q1460" t="s">
        <v>74</v>
      </c>
      <c r="S1460">
        <v>3001</v>
      </c>
      <c r="T1460" t="s">
        <v>75</v>
      </c>
      <c r="U1460">
        <v>50.852811000000003</v>
      </c>
      <c r="V1460">
        <v>4.7343580000000003</v>
      </c>
      <c r="W1460" t="s">
        <v>474</v>
      </c>
      <c r="X1460" t="s">
        <v>475</v>
      </c>
      <c r="Z1460" s="9">
        <v>2060</v>
      </c>
      <c r="AA1460" s="9">
        <v>-33.831344999999999</v>
      </c>
      <c r="AB1460" s="9">
        <v>151.20676700000001</v>
      </c>
      <c r="AC1460" t="s">
        <v>476</v>
      </c>
      <c r="AD1460">
        <v>11</v>
      </c>
      <c r="AE1460" s="1" t="s">
        <v>477</v>
      </c>
      <c r="AF1460" s="1" t="s">
        <v>478</v>
      </c>
      <c r="AG1460" s="1">
        <f t="shared" si="58"/>
        <v>7</v>
      </c>
      <c r="AH1460" s="1">
        <v>84.05</v>
      </c>
      <c r="AI1460" s="7">
        <f t="shared" si="59"/>
        <v>352.29</v>
      </c>
      <c r="AJ1460">
        <v>352.29</v>
      </c>
      <c r="AK1460">
        <v>352.29</v>
      </c>
      <c r="AL1460" s="4">
        <v>113.64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T1460">
        <v>0</v>
      </c>
      <c r="AU1460" s="4">
        <v>0</v>
      </c>
      <c r="AV1460" s="4">
        <v>2.81</v>
      </c>
      <c r="AW1460" s="4">
        <v>468.74</v>
      </c>
      <c r="AX1460">
        <v>6.6</v>
      </c>
      <c r="AY1460" t="s">
        <v>80</v>
      </c>
      <c r="AZ1460">
        <v>1.1000000000000001</v>
      </c>
      <c r="BA1460">
        <v>5.36</v>
      </c>
      <c r="BB1460">
        <v>4</v>
      </c>
      <c r="BC1460">
        <v>18</v>
      </c>
      <c r="BD1460">
        <v>13</v>
      </c>
      <c r="BE1460">
        <v>1</v>
      </c>
      <c r="BF1460" t="s">
        <v>81</v>
      </c>
      <c r="BJ1460" s="6">
        <v>45983</v>
      </c>
      <c r="BK1460" t="s">
        <v>168</v>
      </c>
      <c r="BL1460" t="s">
        <v>169</v>
      </c>
      <c r="BM1460" t="s">
        <v>183</v>
      </c>
      <c r="BN1460" t="s">
        <v>169</v>
      </c>
      <c r="BP1460">
        <v>2025</v>
      </c>
      <c r="BQ1460" t="s">
        <v>170</v>
      </c>
      <c r="BR1460" t="s">
        <v>184</v>
      </c>
    </row>
    <row r="1461" spans="1:70" x14ac:dyDescent="0.25">
      <c r="A1461">
        <v>6711805691</v>
      </c>
      <c r="B1461">
        <v>1996448242</v>
      </c>
      <c r="C1461" t="s">
        <v>66</v>
      </c>
      <c r="D1461" s="4">
        <v>470.99</v>
      </c>
      <c r="E1461" s="5">
        <v>45979</v>
      </c>
      <c r="F1461" s="5">
        <v>45972</v>
      </c>
      <c r="G1461">
        <v>1378</v>
      </c>
      <c r="H1461" t="s">
        <v>245</v>
      </c>
      <c r="I1461" t="s">
        <v>473</v>
      </c>
      <c r="J1461" t="s">
        <v>69</v>
      </c>
      <c r="K1461" t="s">
        <v>70</v>
      </c>
      <c r="L1461" t="s">
        <v>71</v>
      </c>
      <c r="M1461" t="s">
        <v>72</v>
      </c>
      <c r="P1461" t="s">
        <v>73</v>
      </c>
      <c r="Q1461" t="s">
        <v>74</v>
      </c>
      <c r="S1461">
        <v>3001</v>
      </c>
      <c r="T1461" t="s">
        <v>75</v>
      </c>
      <c r="U1461">
        <v>50.852811000000003</v>
      </c>
      <c r="V1461">
        <v>4.7343580000000003</v>
      </c>
      <c r="W1461" t="s">
        <v>474</v>
      </c>
      <c r="X1461" t="s">
        <v>475</v>
      </c>
      <c r="Z1461" s="9">
        <v>2060</v>
      </c>
      <c r="AA1461" s="9">
        <v>-33.831344999999999</v>
      </c>
      <c r="AB1461" s="9">
        <v>151.20676700000001</v>
      </c>
      <c r="AC1461" t="s">
        <v>476</v>
      </c>
      <c r="AD1461">
        <v>11</v>
      </c>
      <c r="AE1461" s="1" t="s">
        <v>477</v>
      </c>
      <c r="AF1461" s="1" t="s">
        <v>478</v>
      </c>
      <c r="AG1461" s="1">
        <f t="shared" si="58"/>
        <v>7</v>
      </c>
      <c r="AH1461" s="1">
        <v>84.05</v>
      </c>
      <c r="AI1461" s="7">
        <f t="shared" si="59"/>
        <v>351.99</v>
      </c>
      <c r="AJ1461">
        <v>351.99</v>
      </c>
      <c r="AK1461">
        <v>351.99</v>
      </c>
      <c r="AL1461" s="4">
        <v>116.19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T1461">
        <v>0</v>
      </c>
      <c r="AU1461" s="4">
        <v>0</v>
      </c>
      <c r="AV1461" s="4">
        <v>2.81</v>
      </c>
      <c r="AW1461" s="4">
        <v>470.99</v>
      </c>
      <c r="AX1461">
        <v>6.4</v>
      </c>
      <c r="AY1461" t="s">
        <v>80</v>
      </c>
      <c r="AZ1461">
        <v>1.1000000000000001</v>
      </c>
      <c r="BA1461">
        <v>5.19</v>
      </c>
      <c r="BB1461">
        <v>4</v>
      </c>
      <c r="BC1461">
        <v>18</v>
      </c>
      <c r="BD1461">
        <v>12</v>
      </c>
      <c r="BE1461">
        <v>1</v>
      </c>
      <c r="BF1461" t="s">
        <v>81</v>
      </c>
      <c r="BJ1461" s="6">
        <v>45983</v>
      </c>
      <c r="BK1461" t="s">
        <v>168</v>
      </c>
      <c r="BL1461" t="s">
        <v>169</v>
      </c>
      <c r="BM1461" t="s">
        <v>176</v>
      </c>
      <c r="BN1461" t="s">
        <v>169</v>
      </c>
      <c r="BP1461">
        <v>2025</v>
      </c>
      <c r="BQ1461" t="s">
        <v>170</v>
      </c>
      <c r="BR1461" t="s">
        <v>177</v>
      </c>
    </row>
    <row r="1462" spans="1:70" x14ac:dyDescent="0.25">
      <c r="A1462">
        <v>6711805679</v>
      </c>
      <c r="B1462">
        <v>1996448242</v>
      </c>
      <c r="C1462" t="s">
        <v>66</v>
      </c>
      <c r="D1462" s="4">
        <v>468.74</v>
      </c>
      <c r="E1462" s="5">
        <v>45979</v>
      </c>
      <c r="F1462" s="5">
        <v>45965</v>
      </c>
      <c r="G1462">
        <v>1378</v>
      </c>
      <c r="H1462" t="s">
        <v>245</v>
      </c>
      <c r="I1462" t="s">
        <v>473</v>
      </c>
      <c r="J1462" t="s">
        <v>69</v>
      </c>
      <c r="K1462" t="s">
        <v>70</v>
      </c>
      <c r="L1462" t="s">
        <v>71</v>
      </c>
      <c r="M1462" t="s">
        <v>72</v>
      </c>
      <c r="P1462" t="s">
        <v>73</v>
      </c>
      <c r="Q1462" t="s">
        <v>74</v>
      </c>
      <c r="S1462">
        <v>3001</v>
      </c>
      <c r="T1462" t="s">
        <v>75</v>
      </c>
      <c r="U1462">
        <v>50.852811000000003</v>
      </c>
      <c r="V1462">
        <v>4.7343580000000003</v>
      </c>
      <c r="W1462" t="s">
        <v>474</v>
      </c>
      <c r="X1462" t="s">
        <v>475</v>
      </c>
      <c r="Z1462" s="9">
        <v>2060</v>
      </c>
      <c r="AA1462" s="9">
        <v>-33.831344999999999</v>
      </c>
      <c r="AB1462" s="9">
        <v>151.20676700000001</v>
      </c>
      <c r="AC1462" t="s">
        <v>476</v>
      </c>
      <c r="AD1462">
        <v>11</v>
      </c>
      <c r="AE1462" s="1" t="s">
        <v>477</v>
      </c>
      <c r="AF1462" s="1" t="s">
        <v>478</v>
      </c>
      <c r="AG1462" s="1">
        <f t="shared" si="58"/>
        <v>7</v>
      </c>
      <c r="AH1462" s="1">
        <v>84.05</v>
      </c>
      <c r="AI1462" s="7">
        <f t="shared" si="59"/>
        <v>352.29</v>
      </c>
      <c r="AJ1462">
        <v>352.29</v>
      </c>
      <c r="AK1462">
        <v>352.29</v>
      </c>
      <c r="AL1462" s="4">
        <v>113.64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T1462">
        <v>0</v>
      </c>
      <c r="AU1462" s="4">
        <v>0</v>
      </c>
      <c r="AV1462" s="4">
        <v>2.81</v>
      </c>
      <c r="AW1462" s="4">
        <v>468.74</v>
      </c>
      <c r="AX1462">
        <v>6.4</v>
      </c>
      <c r="AY1462" t="s">
        <v>80</v>
      </c>
      <c r="AZ1462">
        <v>1.1000000000000001</v>
      </c>
      <c r="BA1462">
        <v>5.19</v>
      </c>
      <c r="BB1462">
        <v>4</v>
      </c>
      <c r="BC1462">
        <v>18</v>
      </c>
      <c r="BD1462">
        <v>12</v>
      </c>
      <c r="BE1462">
        <v>1</v>
      </c>
      <c r="BF1462" t="s">
        <v>81</v>
      </c>
      <c r="BJ1462" s="6">
        <v>45983</v>
      </c>
      <c r="BK1462" t="s">
        <v>168</v>
      </c>
      <c r="BL1462" t="s">
        <v>169</v>
      </c>
      <c r="BM1462" t="s">
        <v>183</v>
      </c>
      <c r="BN1462" t="s">
        <v>169</v>
      </c>
      <c r="BP1462">
        <v>2025</v>
      </c>
      <c r="BQ1462" t="s">
        <v>170</v>
      </c>
      <c r="BR1462" t="s">
        <v>184</v>
      </c>
    </row>
    <row r="1463" spans="1:70" x14ac:dyDescent="0.25">
      <c r="A1463">
        <v>6711805687</v>
      </c>
      <c r="B1463">
        <v>1996448242</v>
      </c>
      <c r="C1463" t="s">
        <v>66</v>
      </c>
      <c r="D1463" s="4">
        <v>468.74</v>
      </c>
      <c r="E1463" s="5">
        <v>45979</v>
      </c>
      <c r="F1463" s="5">
        <v>45965</v>
      </c>
      <c r="G1463">
        <v>1378</v>
      </c>
      <c r="H1463" t="s">
        <v>245</v>
      </c>
      <c r="I1463" t="s">
        <v>473</v>
      </c>
      <c r="J1463" t="s">
        <v>69</v>
      </c>
      <c r="K1463" t="s">
        <v>70</v>
      </c>
      <c r="L1463" t="s">
        <v>71</v>
      </c>
      <c r="M1463" t="s">
        <v>72</v>
      </c>
      <c r="P1463" t="s">
        <v>73</v>
      </c>
      <c r="Q1463" t="s">
        <v>74</v>
      </c>
      <c r="S1463">
        <v>3001</v>
      </c>
      <c r="T1463" t="s">
        <v>75</v>
      </c>
      <c r="U1463">
        <v>50.852811000000003</v>
      </c>
      <c r="V1463">
        <v>4.7343580000000003</v>
      </c>
      <c r="W1463" t="s">
        <v>474</v>
      </c>
      <c r="X1463" t="s">
        <v>475</v>
      </c>
      <c r="Z1463" s="9">
        <v>2060</v>
      </c>
      <c r="AA1463" s="9">
        <v>-33.831344999999999</v>
      </c>
      <c r="AB1463" s="9">
        <v>151.20676700000001</v>
      </c>
      <c r="AC1463" t="s">
        <v>476</v>
      </c>
      <c r="AD1463">
        <v>11</v>
      </c>
      <c r="AE1463" s="1" t="s">
        <v>477</v>
      </c>
      <c r="AF1463" s="1" t="s">
        <v>478</v>
      </c>
      <c r="AG1463" s="1">
        <f t="shared" si="58"/>
        <v>7</v>
      </c>
      <c r="AH1463" s="1">
        <v>84.05</v>
      </c>
      <c r="AI1463" s="7">
        <f t="shared" si="59"/>
        <v>352.29</v>
      </c>
      <c r="AJ1463">
        <v>352.29</v>
      </c>
      <c r="AK1463">
        <v>352.29</v>
      </c>
      <c r="AL1463" s="4">
        <v>113.64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T1463">
        <v>0</v>
      </c>
      <c r="AU1463" s="4">
        <v>0</v>
      </c>
      <c r="AV1463" s="4">
        <v>2.81</v>
      </c>
      <c r="AW1463" s="4">
        <v>468.74</v>
      </c>
      <c r="AX1463">
        <v>6.4</v>
      </c>
      <c r="AY1463" t="s">
        <v>80</v>
      </c>
      <c r="AZ1463">
        <v>1.1000000000000001</v>
      </c>
      <c r="BA1463">
        <v>5.19</v>
      </c>
      <c r="BB1463">
        <v>4</v>
      </c>
      <c r="BC1463">
        <v>18</v>
      </c>
      <c r="BD1463">
        <v>12</v>
      </c>
      <c r="BE1463">
        <v>1</v>
      </c>
      <c r="BF1463" t="s">
        <v>81</v>
      </c>
      <c r="BJ1463" s="6">
        <v>45983</v>
      </c>
      <c r="BK1463" t="s">
        <v>168</v>
      </c>
      <c r="BL1463" t="s">
        <v>169</v>
      </c>
      <c r="BM1463" t="s">
        <v>183</v>
      </c>
      <c r="BN1463" t="s">
        <v>169</v>
      </c>
      <c r="BP1463">
        <v>2025</v>
      </c>
      <c r="BQ1463" t="s">
        <v>170</v>
      </c>
      <c r="BR1463" t="s">
        <v>184</v>
      </c>
    </row>
    <row r="1464" spans="1:70" x14ac:dyDescent="0.25">
      <c r="A1464">
        <v>6711805685</v>
      </c>
      <c r="B1464">
        <v>1996448242</v>
      </c>
      <c r="C1464" t="s">
        <v>66</v>
      </c>
      <c r="D1464" s="4">
        <v>490.27</v>
      </c>
      <c r="E1464" s="5">
        <v>45979</v>
      </c>
      <c r="F1464" s="5">
        <v>45965</v>
      </c>
      <c r="G1464">
        <v>1378</v>
      </c>
      <c r="H1464" t="s">
        <v>245</v>
      </c>
      <c r="I1464" t="s">
        <v>473</v>
      </c>
      <c r="J1464" t="s">
        <v>69</v>
      </c>
      <c r="K1464" t="s">
        <v>70</v>
      </c>
      <c r="L1464" t="s">
        <v>71</v>
      </c>
      <c r="M1464" t="s">
        <v>72</v>
      </c>
      <c r="P1464" t="s">
        <v>73</v>
      </c>
      <c r="Q1464" t="s">
        <v>74</v>
      </c>
      <c r="S1464">
        <v>3001</v>
      </c>
      <c r="T1464" t="s">
        <v>75</v>
      </c>
      <c r="U1464">
        <v>50.852811000000003</v>
      </c>
      <c r="V1464">
        <v>4.7343580000000003</v>
      </c>
      <c r="W1464" t="s">
        <v>474</v>
      </c>
      <c r="X1464" t="s">
        <v>475</v>
      </c>
      <c r="Z1464" s="9">
        <v>2060</v>
      </c>
      <c r="AA1464" s="9">
        <v>-33.831344999999999</v>
      </c>
      <c r="AB1464" s="9">
        <v>151.20676700000001</v>
      </c>
      <c r="AC1464" t="s">
        <v>476</v>
      </c>
      <c r="AD1464">
        <v>11</v>
      </c>
      <c r="AE1464" s="1" t="s">
        <v>477</v>
      </c>
      <c r="AF1464" s="1" t="s">
        <v>478</v>
      </c>
      <c r="AG1464" s="1">
        <f t="shared" si="58"/>
        <v>7</v>
      </c>
      <c r="AH1464" s="1">
        <v>84.05</v>
      </c>
      <c r="AI1464" s="7">
        <f t="shared" si="59"/>
        <v>368.14</v>
      </c>
      <c r="AJ1464">
        <v>368.14</v>
      </c>
      <c r="AK1464">
        <v>368.14</v>
      </c>
      <c r="AL1464" s="4">
        <v>118.85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T1464">
        <v>0</v>
      </c>
      <c r="AU1464" s="4">
        <v>0</v>
      </c>
      <c r="AV1464" s="4">
        <v>3.28</v>
      </c>
      <c r="AW1464" s="4">
        <v>490.27</v>
      </c>
      <c r="AX1464">
        <v>6.8</v>
      </c>
      <c r="AY1464" t="s">
        <v>80</v>
      </c>
      <c r="AZ1464">
        <v>1.1000000000000001</v>
      </c>
      <c r="BA1464">
        <v>5.19</v>
      </c>
      <c r="BB1464">
        <v>4</v>
      </c>
      <c r="BC1464">
        <v>18</v>
      </c>
      <c r="BD1464">
        <v>13</v>
      </c>
      <c r="BE1464">
        <v>1</v>
      </c>
      <c r="BF1464" t="s">
        <v>81</v>
      </c>
      <c r="BJ1464" s="6">
        <v>45983</v>
      </c>
      <c r="BK1464" t="s">
        <v>168</v>
      </c>
      <c r="BL1464" t="s">
        <v>169</v>
      </c>
      <c r="BM1464" t="s">
        <v>183</v>
      </c>
      <c r="BN1464" t="s">
        <v>169</v>
      </c>
      <c r="BP1464">
        <v>2025</v>
      </c>
      <c r="BQ1464" t="s">
        <v>170</v>
      </c>
      <c r="BR1464" t="s">
        <v>184</v>
      </c>
    </row>
    <row r="1465" spans="1:70" x14ac:dyDescent="0.25">
      <c r="A1465">
        <v>6711805684</v>
      </c>
      <c r="B1465">
        <v>1996448242</v>
      </c>
      <c r="C1465" t="s">
        <v>66</v>
      </c>
      <c r="D1465" s="4">
        <v>468.74</v>
      </c>
      <c r="E1465" s="5">
        <v>45979</v>
      </c>
      <c r="F1465" s="5">
        <v>45965</v>
      </c>
      <c r="G1465">
        <v>1378</v>
      </c>
      <c r="H1465" t="s">
        <v>245</v>
      </c>
      <c r="I1465" t="s">
        <v>473</v>
      </c>
      <c r="J1465" t="s">
        <v>69</v>
      </c>
      <c r="K1465" t="s">
        <v>70</v>
      </c>
      <c r="L1465" t="s">
        <v>71</v>
      </c>
      <c r="M1465" t="s">
        <v>72</v>
      </c>
      <c r="P1465" t="s">
        <v>73</v>
      </c>
      <c r="Q1465" t="s">
        <v>74</v>
      </c>
      <c r="S1465">
        <v>3001</v>
      </c>
      <c r="T1465" t="s">
        <v>75</v>
      </c>
      <c r="U1465">
        <v>50.852811000000003</v>
      </c>
      <c r="V1465">
        <v>4.7343580000000003</v>
      </c>
      <c r="W1465" t="s">
        <v>474</v>
      </c>
      <c r="X1465" t="s">
        <v>475</v>
      </c>
      <c r="Z1465" s="9">
        <v>2060</v>
      </c>
      <c r="AA1465" s="9">
        <v>-33.831344999999999</v>
      </c>
      <c r="AB1465" s="9">
        <v>151.20676700000001</v>
      </c>
      <c r="AC1465" t="s">
        <v>476</v>
      </c>
      <c r="AD1465">
        <v>11</v>
      </c>
      <c r="AE1465" s="1" t="s">
        <v>477</v>
      </c>
      <c r="AF1465" s="1" t="s">
        <v>478</v>
      </c>
      <c r="AG1465" s="1">
        <f t="shared" ref="AG1465:AG1528" si="60">ROUNDUP(AX1465,0)</f>
        <v>7</v>
      </c>
      <c r="AH1465" s="1">
        <v>84.05</v>
      </c>
      <c r="AI1465" s="7">
        <f t="shared" ref="AI1465:AI1528" si="61">AW1465-AL1465-AV1465</f>
        <v>352.29</v>
      </c>
      <c r="AJ1465">
        <v>352.29</v>
      </c>
      <c r="AK1465">
        <v>352.29</v>
      </c>
      <c r="AL1465" s="4">
        <v>113.64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T1465">
        <v>0</v>
      </c>
      <c r="AU1465" s="4">
        <v>0</v>
      </c>
      <c r="AV1465" s="4">
        <v>2.81</v>
      </c>
      <c r="AW1465" s="4">
        <v>468.74</v>
      </c>
      <c r="AX1465">
        <v>6.6</v>
      </c>
      <c r="AY1465" t="s">
        <v>80</v>
      </c>
      <c r="AZ1465">
        <v>1.1000000000000001</v>
      </c>
      <c r="BA1465">
        <v>5.36</v>
      </c>
      <c r="BB1465">
        <v>4</v>
      </c>
      <c r="BC1465">
        <v>18</v>
      </c>
      <c r="BD1465">
        <v>13</v>
      </c>
      <c r="BE1465">
        <v>1</v>
      </c>
      <c r="BF1465" t="s">
        <v>81</v>
      </c>
      <c r="BJ1465" s="6">
        <v>45983</v>
      </c>
      <c r="BK1465" t="s">
        <v>168</v>
      </c>
      <c r="BL1465" t="s">
        <v>169</v>
      </c>
      <c r="BM1465" t="s">
        <v>183</v>
      </c>
      <c r="BN1465" t="s">
        <v>169</v>
      </c>
      <c r="BP1465">
        <v>2025</v>
      </c>
      <c r="BQ1465" t="s">
        <v>170</v>
      </c>
      <c r="BR1465" t="s">
        <v>184</v>
      </c>
    </row>
    <row r="1466" spans="1:70" x14ac:dyDescent="0.25">
      <c r="A1466">
        <v>6711805683</v>
      </c>
      <c r="B1466">
        <v>1996448242</v>
      </c>
      <c r="C1466" t="s">
        <v>66</v>
      </c>
      <c r="D1466" s="4">
        <v>468.74</v>
      </c>
      <c r="E1466" s="5">
        <v>45979</v>
      </c>
      <c r="F1466" s="5">
        <v>45965</v>
      </c>
      <c r="G1466">
        <v>1378</v>
      </c>
      <c r="H1466" t="s">
        <v>245</v>
      </c>
      <c r="I1466" t="s">
        <v>473</v>
      </c>
      <c r="J1466" t="s">
        <v>69</v>
      </c>
      <c r="K1466" t="s">
        <v>70</v>
      </c>
      <c r="L1466" t="s">
        <v>71</v>
      </c>
      <c r="M1466" t="s">
        <v>72</v>
      </c>
      <c r="P1466" t="s">
        <v>73</v>
      </c>
      <c r="Q1466" t="s">
        <v>74</v>
      </c>
      <c r="S1466">
        <v>3001</v>
      </c>
      <c r="T1466" t="s">
        <v>75</v>
      </c>
      <c r="U1466">
        <v>50.852811000000003</v>
      </c>
      <c r="V1466">
        <v>4.7343580000000003</v>
      </c>
      <c r="W1466" t="s">
        <v>474</v>
      </c>
      <c r="X1466" t="s">
        <v>475</v>
      </c>
      <c r="Z1466" s="9">
        <v>2060</v>
      </c>
      <c r="AA1466" s="9">
        <v>-33.831344999999999</v>
      </c>
      <c r="AB1466" s="9">
        <v>151.20676700000001</v>
      </c>
      <c r="AC1466" t="s">
        <v>476</v>
      </c>
      <c r="AD1466">
        <v>11</v>
      </c>
      <c r="AE1466" s="1" t="s">
        <v>477</v>
      </c>
      <c r="AF1466" s="1" t="s">
        <v>478</v>
      </c>
      <c r="AG1466" s="1">
        <f t="shared" si="60"/>
        <v>7</v>
      </c>
      <c r="AH1466" s="1">
        <v>84.05</v>
      </c>
      <c r="AI1466" s="7">
        <f t="shared" si="61"/>
        <v>352.29</v>
      </c>
      <c r="AJ1466">
        <v>352.29</v>
      </c>
      <c r="AK1466">
        <v>352.29</v>
      </c>
      <c r="AL1466" s="4">
        <v>113.64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T1466">
        <v>0</v>
      </c>
      <c r="AU1466" s="4">
        <v>0</v>
      </c>
      <c r="AV1466" s="4">
        <v>2.81</v>
      </c>
      <c r="AW1466" s="4">
        <v>468.74</v>
      </c>
      <c r="AX1466">
        <v>6.6</v>
      </c>
      <c r="AY1466" t="s">
        <v>80</v>
      </c>
      <c r="AZ1466">
        <v>1.1000000000000001</v>
      </c>
      <c r="BA1466">
        <v>5.36</v>
      </c>
      <c r="BB1466">
        <v>4</v>
      </c>
      <c r="BC1466">
        <v>18</v>
      </c>
      <c r="BD1466">
        <v>13</v>
      </c>
      <c r="BE1466">
        <v>1</v>
      </c>
      <c r="BF1466" t="s">
        <v>81</v>
      </c>
      <c r="BJ1466" s="6">
        <v>45983</v>
      </c>
      <c r="BK1466" t="s">
        <v>168</v>
      </c>
      <c r="BL1466" t="s">
        <v>169</v>
      </c>
      <c r="BM1466" t="s">
        <v>183</v>
      </c>
      <c r="BN1466" t="s">
        <v>169</v>
      </c>
      <c r="BP1466">
        <v>2025</v>
      </c>
      <c r="BQ1466" t="s">
        <v>170</v>
      </c>
      <c r="BR1466" t="s">
        <v>184</v>
      </c>
    </row>
    <row r="1467" spans="1:70" x14ac:dyDescent="0.25">
      <c r="A1467">
        <v>6711805690</v>
      </c>
      <c r="B1467">
        <v>1996448242</v>
      </c>
      <c r="C1467" t="s">
        <v>66</v>
      </c>
      <c r="D1467" s="4">
        <v>470.99</v>
      </c>
      <c r="E1467" s="5">
        <v>45979</v>
      </c>
      <c r="F1467" s="5">
        <v>45968</v>
      </c>
      <c r="G1467">
        <v>1378</v>
      </c>
      <c r="H1467" t="s">
        <v>245</v>
      </c>
      <c r="I1467" t="s">
        <v>473</v>
      </c>
      <c r="J1467" t="s">
        <v>69</v>
      </c>
      <c r="K1467" t="s">
        <v>70</v>
      </c>
      <c r="L1467" t="s">
        <v>71</v>
      </c>
      <c r="M1467" t="s">
        <v>72</v>
      </c>
      <c r="P1467" t="s">
        <v>73</v>
      </c>
      <c r="Q1467" t="s">
        <v>74</v>
      </c>
      <c r="S1467">
        <v>3001</v>
      </c>
      <c r="T1467" t="s">
        <v>75</v>
      </c>
      <c r="U1467">
        <v>50.852811000000003</v>
      </c>
      <c r="V1467">
        <v>4.7343580000000003</v>
      </c>
      <c r="W1467" t="s">
        <v>474</v>
      </c>
      <c r="X1467" t="s">
        <v>475</v>
      </c>
      <c r="Z1467" s="9">
        <v>2060</v>
      </c>
      <c r="AA1467" s="9">
        <v>-33.831344999999999</v>
      </c>
      <c r="AB1467" s="9">
        <v>151.20676700000001</v>
      </c>
      <c r="AC1467" t="s">
        <v>476</v>
      </c>
      <c r="AD1467">
        <v>11</v>
      </c>
      <c r="AE1467" s="1" t="s">
        <v>477</v>
      </c>
      <c r="AF1467" s="1" t="s">
        <v>478</v>
      </c>
      <c r="AG1467" s="1">
        <f t="shared" si="60"/>
        <v>7</v>
      </c>
      <c r="AH1467" s="1">
        <v>84.05</v>
      </c>
      <c r="AI1467" s="7">
        <f t="shared" si="61"/>
        <v>351.99</v>
      </c>
      <c r="AJ1467">
        <v>351.99</v>
      </c>
      <c r="AK1467">
        <v>351.99</v>
      </c>
      <c r="AL1467" s="4">
        <v>116.19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T1467">
        <v>0</v>
      </c>
      <c r="AU1467" s="4">
        <v>0</v>
      </c>
      <c r="AV1467" s="4">
        <v>2.81</v>
      </c>
      <c r="AW1467" s="4">
        <v>470.99</v>
      </c>
      <c r="AX1467">
        <v>6.6</v>
      </c>
      <c r="AY1467" t="s">
        <v>80</v>
      </c>
      <c r="AZ1467">
        <v>1.1000000000000001</v>
      </c>
      <c r="BA1467">
        <v>5.36</v>
      </c>
      <c r="BB1467">
        <v>4</v>
      </c>
      <c r="BC1467">
        <v>18</v>
      </c>
      <c r="BD1467">
        <v>13</v>
      </c>
      <c r="BE1467">
        <v>1</v>
      </c>
      <c r="BF1467" t="s">
        <v>81</v>
      </c>
      <c r="BJ1467" s="6">
        <v>45983</v>
      </c>
      <c r="BK1467" t="s">
        <v>168</v>
      </c>
      <c r="BL1467" t="s">
        <v>169</v>
      </c>
      <c r="BM1467" t="s">
        <v>183</v>
      </c>
      <c r="BN1467" t="s">
        <v>169</v>
      </c>
      <c r="BP1467">
        <v>2025</v>
      </c>
      <c r="BQ1467" t="s">
        <v>170</v>
      </c>
      <c r="BR1467" t="s">
        <v>184</v>
      </c>
    </row>
    <row r="1468" spans="1:70" x14ac:dyDescent="0.25">
      <c r="A1468">
        <v>6702457695</v>
      </c>
      <c r="B1468">
        <v>1992492451</v>
      </c>
      <c r="C1468" t="s">
        <v>66</v>
      </c>
      <c r="D1468" s="4">
        <v>490.27</v>
      </c>
      <c r="E1468" s="5">
        <v>45973</v>
      </c>
      <c r="F1468" s="5">
        <v>45964</v>
      </c>
      <c r="G1468">
        <v>1378</v>
      </c>
      <c r="H1468" t="s">
        <v>245</v>
      </c>
      <c r="I1468" t="s">
        <v>473</v>
      </c>
      <c r="J1468" t="s">
        <v>69</v>
      </c>
      <c r="K1468" t="s">
        <v>70</v>
      </c>
      <c r="L1468" t="s">
        <v>71</v>
      </c>
      <c r="M1468" t="s">
        <v>72</v>
      </c>
      <c r="P1468" t="s">
        <v>73</v>
      </c>
      <c r="Q1468" t="s">
        <v>74</v>
      </c>
      <c r="S1468">
        <v>3001</v>
      </c>
      <c r="T1468" t="s">
        <v>75</v>
      </c>
      <c r="U1468">
        <v>50.852811000000003</v>
      </c>
      <c r="V1468">
        <v>4.7343580000000003</v>
      </c>
      <c r="W1468" t="s">
        <v>474</v>
      </c>
      <c r="X1468" t="s">
        <v>475</v>
      </c>
      <c r="Z1468" s="9">
        <v>2060</v>
      </c>
      <c r="AA1468" s="9">
        <v>-33.831344999999999</v>
      </c>
      <c r="AB1468" s="9">
        <v>151.20676700000001</v>
      </c>
      <c r="AC1468" t="s">
        <v>476</v>
      </c>
      <c r="AD1468">
        <v>11</v>
      </c>
      <c r="AE1468" s="1" t="s">
        <v>477</v>
      </c>
      <c r="AF1468" s="1" t="s">
        <v>478</v>
      </c>
      <c r="AG1468" s="1">
        <f t="shared" si="60"/>
        <v>7</v>
      </c>
      <c r="AH1468" s="1">
        <v>84.05</v>
      </c>
      <c r="AI1468" s="7">
        <f t="shared" si="61"/>
        <v>368.14</v>
      </c>
      <c r="AJ1468">
        <v>368.14</v>
      </c>
      <c r="AK1468">
        <v>368.14</v>
      </c>
      <c r="AL1468" s="4">
        <v>118.85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T1468">
        <v>0</v>
      </c>
      <c r="AU1468" s="4">
        <v>0</v>
      </c>
      <c r="AV1468" s="4">
        <v>3.28</v>
      </c>
      <c r="AW1468" s="4">
        <v>490.27</v>
      </c>
      <c r="AX1468">
        <v>6.8</v>
      </c>
      <c r="AY1468" t="s">
        <v>80</v>
      </c>
      <c r="AZ1468">
        <v>1.1000000000000001</v>
      </c>
      <c r="BA1468">
        <v>5.59</v>
      </c>
      <c r="BB1468">
        <v>4</v>
      </c>
      <c r="BC1468">
        <v>18</v>
      </c>
      <c r="BD1468">
        <v>12</v>
      </c>
      <c r="BE1468">
        <v>1</v>
      </c>
      <c r="BF1468" t="s">
        <v>81</v>
      </c>
      <c r="BJ1468" s="6">
        <v>45976</v>
      </c>
      <c r="BK1468" t="s">
        <v>174</v>
      </c>
      <c r="BL1468" t="s">
        <v>169</v>
      </c>
      <c r="BM1468" t="s">
        <v>183</v>
      </c>
      <c r="BN1468" t="s">
        <v>169</v>
      </c>
      <c r="BP1468">
        <v>2025</v>
      </c>
      <c r="BQ1468" t="s">
        <v>170</v>
      </c>
      <c r="BR1468" t="s">
        <v>184</v>
      </c>
    </row>
    <row r="1469" spans="1:70" x14ac:dyDescent="0.25">
      <c r="A1469">
        <v>6702457693</v>
      </c>
      <c r="B1469">
        <v>1992492451</v>
      </c>
      <c r="C1469" t="s">
        <v>66</v>
      </c>
      <c r="D1469" s="4">
        <v>468.74</v>
      </c>
      <c r="E1469" s="5">
        <v>45973</v>
      </c>
      <c r="F1469" s="5">
        <v>45964</v>
      </c>
      <c r="G1469">
        <v>1378</v>
      </c>
      <c r="H1469" t="s">
        <v>245</v>
      </c>
      <c r="I1469" t="s">
        <v>473</v>
      </c>
      <c r="J1469" t="s">
        <v>69</v>
      </c>
      <c r="K1469" t="s">
        <v>70</v>
      </c>
      <c r="L1469" t="s">
        <v>71</v>
      </c>
      <c r="M1469" t="s">
        <v>72</v>
      </c>
      <c r="P1469" t="s">
        <v>73</v>
      </c>
      <c r="Q1469" t="s">
        <v>74</v>
      </c>
      <c r="S1469">
        <v>3001</v>
      </c>
      <c r="T1469" t="s">
        <v>75</v>
      </c>
      <c r="U1469">
        <v>50.852811000000003</v>
      </c>
      <c r="V1469">
        <v>4.7343580000000003</v>
      </c>
      <c r="W1469" t="s">
        <v>474</v>
      </c>
      <c r="X1469" t="s">
        <v>475</v>
      </c>
      <c r="Z1469" s="9">
        <v>2060</v>
      </c>
      <c r="AA1469" s="9">
        <v>-33.831344999999999</v>
      </c>
      <c r="AB1469" s="9">
        <v>151.20676700000001</v>
      </c>
      <c r="AC1469" t="s">
        <v>476</v>
      </c>
      <c r="AD1469">
        <v>11</v>
      </c>
      <c r="AE1469" s="1" t="s">
        <v>477</v>
      </c>
      <c r="AF1469" s="1" t="s">
        <v>478</v>
      </c>
      <c r="AG1469" s="1">
        <f t="shared" si="60"/>
        <v>7</v>
      </c>
      <c r="AH1469" s="1">
        <v>84.05</v>
      </c>
      <c r="AI1469" s="7">
        <f t="shared" si="61"/>
        <v>352.29</v>
      </c>
      <c r="AJ1469">
        <v>352.29</v>
      </c>
      <c r="AK1469">
        <v>352.29</v>
      </c>
      <c r="AL1469" s="4">
        <v>113.64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T1469">
        <v>0</v>
      </c>
      <c r="AU1469" s="4">
        <v>0</v>
      </c>
      <c r="AV1469" s="4">
        <v>2.81</v>
      </c>
      <c r="AW1469" s="4">
        <v>468.74</v>
      </c>
      <c r="AX1469">
        <v>6.4</v>
      </c>
      <c r="AY1469" t="s">
        <v>80</v>
      </c>
      <c r="AZ1469">
        <v>1.1000000000000001</v>
      </c>
      <c r="BA1469">
        <v>5.19</v>
      </c>
      <c r="BB1469">
        <v>4</v>
      </c>
      <c r="BC1469">
        <v>18</v>
      </c>
      <c r="BD1469">
        <v>12</v>
      </c>
      <c r="BE1469">
        <v>1</v>
      </c>
      <c r="BF1469" t="s">
        <v>81</v>
      </c>
      <c r="BJ1469" s="6">
        <v>45976</v>
      </c>
      <c r="BK1469" t="s">
        <v>174</v>
      </c>
      <c r="BL1469" t="s">
        <v>169</v>
      </c>
      <c r="BM1469" t="s">
        <v>183</v>
      </c>
      <c r="BN1469" t="s">
        <v>169</v>
      </c>
      <c r="BP1469">
        <v>2025</v>
      </c>
      <c r="BQ1469" t="s">
        <v>170</v>
      </c>
      <c r="BR1469" t="s">
        <v>184</v>
      </c>
    </row>
    <row r="1470" spans="1:70" x14ac:dyDescent="0.25">
      <c r="A1470">
        <v>6702457692</v>
      </c>
      <c r="B1470">
        <v>1992492451</v>
      </c>
      <c r="C1470" t="s">
        <v>66</v>
      </c>
      <c r="D1470" s="4">
        <v>490.27</v>
      </c>
      <c r="E1470" s="5">
        <v>45973</v>
      </c>
      <c r="F1470" s="5">
        <v>45964</v>
      </c>
      <c r="G1470">
        <v>1378</v>
      </c>
      <c r="H1470" t="s">
        <v>245</v>
      </c>
      <c r="I1470" t="s">
        <v>473</v>
      </c>
      <c r="J1470" t="s">
        <v>69</v>
      </c>
      <c r="K1470" t="s">
        <v>70</v>
      </c>
      <c r="L1470" t="s">
        <v>71</v>
      </c>
      <c r="M1470" t="s">
        <v>72</v>
      </c>
      <c r="P1470" t="s">
        <v>73</v>
      </c>
      <c r="Q1470" t="s">
        <v>74</v>
      </c>
      <c r="S1470">
        <v>3001</v>
      </c>
      <c r="T1470" t="s">
        <v>75</v>
      </c>
      <c r="U1470">
        <v>50.852811000000003</v>
      </c>
      <c r="V1470">
        <v>4.7343580000000003</v>
      </c>
      <c r="W1470" t="s">
        <v>474</v>
      </c>
      <c r="X1470" t="s">
        <v>475</v>
      </c>
      <c r="Z1470" s="9">
        <v>2060</v>
      </c>
      <c r="AA1470" s="9">
        <v>-33.831344999999999</v>
      </c>
      <c r="AB1470" s="9">
        <v>151.20676700000001</v>
      </c>
      <c r="AC1470" t="s">
        <v>476</v>
      </c>
      <c r="AD1470">
        <v>11</v>
      </c>
      <c r="AE1470" s="1" t="s">
        <v>477</v>
      </c>
      <c r="AF1470" s="1" t="s">
        <v>478</v>
      </c>
      <c r="AG1470" s="1">
        <f t="shared" si="60"/>
        <v>8</v>
      </c>
      <c r="AH1470" s="1">
        <v>89.7</v>
      </c>
      <c r="AI1470" s="7">
        <f t="shared" si="61"/>
        <v>368.14</v>
      </c>
      <c r="AJ1470">
        <v>368.14</v>
      </c>
      <c r="AK1470">
        <v>368.14</v>
      </c>
      <c r="AL1470" s="4">
        <v>118.85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T1470">
        <v>0</v>
      </c>
      <c r="AU1470" s="4">
        <v>0</v>
      </c>
      <c r="AV1470" s="4">
        <v>3.28</v>
      </c>
      <c r="AW1470" s="4">
        <v>490.27</v>
      </c>
      <c r="AX1470">
        <v>7.1</v>
      </c>
      <c r="AY1470" t="s">
        <v>80</v>
      </c>
      <c r="AZ1470">
        <v>1.1000000000000001</v>
      </c>
      <c r="BA1470">
        <v>5.72</v>
      </c>
      <c r="BB1470">
        <v>4</v>
      </c>
      <c r="BC1470">
        <v>18</v>
      </c>
      <c r="BD1470">
        <v>12</v>
      </c>
      <c r="BE1470">
        <v>1</v>
      </c>
      <c r="BF1470" t="s">
        <v>81</v>
      </c>
      <c r="BJ1470" s="6">
        <v>45976</v>
      </c>
      <c r="BK1470" t="s">
        <v>174</v>
      </c>
      <c r="BL1470" t="s">
        <v>169</v>
      </c>
      <c r="BM1470" t="s">
        <v>183</v>
      </c>
      <c r="BN1470" t="s">
        <v>169</v>
      </c>
      <c r="BP1470">
        <v>2025</v>
      </c>
      <c r="BQ1470" t="s">
        <v>170</v>
      </c>
      <c r="BR1470" t="s">
        <v>184</v>
      </c>
    </row>
    <row r="1471" spans="1:70" x14ac:dyDescent="0.25">
      <c r="A1471">
        <v>6702457690</v>
      </c>
      <c r="B1471">
        <v>1992492451</v>
      </c>
      <c r="C1471" t="s">
        <v>66</v>
      </c>
      <c r="D1471" s="4">
        <v>468.74</v>
      </c>
      <c r="E1471" s="5">
        <v>45973</v>
      </c>
      <c r="F1471" s="5">
        <v>45964</v>
      </c>
      <c r="G1471">
        <v>1378</v>
      </c>
      <c r="H1471" t="s">
        <v>245</v>
      </c>
      <c r="I1471" t="s">
        <v>473</v>
      </c>
      <c r="J1471" t="s">
        <v>69</v>
      </c>
      <c r="K1471" t="s">
        <v>70</v>
      </c>
      <c r="L1471" t="s">
        <v>71</v>
      </c>
      <c r="M1471" t="s">
        <v>72</v>
      </c>
      <c r="P1471" t="s">
        <v>73</v>
      </c>
      <c r="Q1471" t="s">
        <v>74</v>
      </c>
      <c r="S1471">
        <v>3001</v>
      </c>
      <c r="T1471" t="s">
        <v>75</v>
      </c>
      <c r="U1471">
        <v>50.852811000000003</v>
      </c>
      <c r="V1471">
        <v>4.7343580000000003</v>
      </c>
      <c r="W1471" t="s">
        <v>474</v>
      </c>
      <c r="X1471" t="s">
        <v>475</v>
      </c>
      <c r="Z1471" s="9">
        <v>2060</v>
      </c>
      <c r="AA1471" s="9">
        <v>-33.831344999999999</v>
      </c>
      <c r="AB1471" s="9">
        <v>151.20676700000001</v>
      </c>
      <c r="AC1471" t="s">
        <v>476</v>
      </c>
      <c r="AD1471">
        <v>11</v>
      </c>
      <c r="AE1471" s="1" t="s">
        <v>477</v>
      </c>
      <c r="AF1471" s="1" t="s">
        <v>478</v>
      </c>
      <c r="AG1471" s="1">
        <f t="shared" si="60"/>
        <v>7</v>
      </c>
      <c r="AH1471" s="1">
        <v>84.05</v>
      </c>
      <c r="AI1471" s="7">
        <f t="shared" si="61"/>
        <v>352.29</v>
      </c>
      <c r="AJ1471">
        <v>352.29</v>
      </c>
      <c r="AK1471">
        <v>352.29</v>
      </c>
      <c r="AL1471" s="4">
        <v>113.64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T1471">
        <v>0</v>
      </c>
      <c r="AU1471" s="4">
        <v>0</v>
      </c>
      <c r="AV1471" s="4">
        <v>2.81</v>
      </c>
      <c r="AW1471" s="4">
        <v>468.74</v>
      </c>
      <c r="AX1471">
        <v>6.6</v>
      </c>
      <c r="AY1471" t="s">
        <v>80</v>
      </c>
      <c r="AZ1471">
        <v>1.1000000000000001</v>
      </c>
      <c r="BA1471">
        <v>5.36</v>
      </c>
      <c r="BB1471">
        <v>4</v>
      </c>
      <c r="BC1471">
        <v>18</v>
      </c>
      <c r="BD1471">
        <v>13</v>
      </c>
      <c r="BE1471">
        <v>1</v>
      </c>
      <c r="BF1471" t="s">
        <v>81</v>
      </c>
      <c r="BJ1471" s="6">
        <v>45976</v>
      </c>
      <c r="BK1471" t="s">
        <v>174</v>
      </c>
      <c r="BL1471" t="s">
        <v>169</v>
      </c>
      <c r="BM1471" t="s">
        <v>183</v>
      </c>
      <c r="BN1471" t="s">
        <v>169</v>
      </c>
      <c r="BP1471">
        <v>2025</v>
      </c>
      <c r="BQ1471" t="s">
        <v>170</v>
      </c>
      <c r="BR1471" t="s">
        <v>184</v>
      </c>
    </row>
    <row r="1472" spans="1:70" x14ac:dyDescent="0.25">
      <c r="A1472">
        <v>6692784120</v>
      </c>
      <c r="B1472">
        <v>1985983167</v>
      </c>
      <c r="C1472" t="s">
        <v>66</v>
      </c>
      <c r="D1472" s="4">
        <v>490.86</v>
      </c>
      <c r="E1472" s="5">
        <v>45965</v>
      </c>
      <c r="F1472" s="5">
        <v>45957</v>
      </c>
      <c r="G1472">
        <v>1378</v>
      </c>
      <c r="H1472" t="s">
        <v>245</v>
      </c>
      <c r="I1472" t="s">
        <v>473</v>
      </c>
      <c r="J1472" t="s">
        <v>69</v>
      </c>
      <c r="K1472" t="s">
        <v>70</v>
      </c>
      <c r="L1472" t="s">
        <v>71</v>
      </c>
      <c r="M1472" t="s">
        <v>72</v>
      </c>
      <c r="P1472" t="s">
        <v>73</v>
      </c>
      <c r="Q1472" t="s">
        <v>74</v>
      </c>
      <c r="S1472">
        <v>3001</v>
      </c>
      <c r="T1472" t="s">
        <v>75</v>
      </c>
      <c r="U1472">
        <v>50.852811000000003</v>
      </c>
      <c r="V1472">
        <v>4.7343580000000003</v>
      </c>
      <c r="W1472" t="s">
        <v>474</v>
      </c>
      <c r="X1472" t="s">
        <v>475</v>
      </c>
      <c r="Z1472" s="9">
        <v>2060</v>
      </c>
      <c r="AA1472" s="9">
        <v>-33.831344999999999</v>
      </c>
      <c r="AB1472" s="9">
        <v>151.20676700000001</v>
      </c>
      <c r="AC1472" t="s">
        <v>476</v>
      </c>
      <c r="AD1472">
        <v>11</v>
      </c>
      <c r="AE1472" s="1" t="s">
        <v>477</v>
      </c>
      <c r="AF1472" s="1" t="s">
        <v>478</v>
      </c>
      <c r="AG1472" s="1">
        <f t="shared" si="60"/>
        <v>7</v>
      </c>
      <c r="AH1472" s="1">
        <v>84.05</v>
      </c>
      <c r="AI1472" s="7">
        <f t="shared" si="61"/>
        <v>369.28000000000003</v>
      </c>
      <c r="AJ1472">
        <v>369.28</v>
      </c>
      <c r="AK1472">
        <v>369.28</v>
      </c>
      <c r="AL1472" s="4">
        <v>118.3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T1472">
        <v>0</v>
      </c>
      <c r="AU1472" s="4">
        <v>0</v>
      </c>
      <c r="AV1472" s="4">
        <v>3.28</v>
      </c>
      <c r="AW1472" s="4">
        <v>490.86</v>
      </c>
      <c r="AX1472">
        <v>6.8</v>
      </c>
      <c r="AY1472" t="s">
        <v>80</v>
      </c>
      <c r="AZ1472">
        <v>1.1000000000000001</v>
      </c>
      <c r="BA1472">
        <v>5.19</v>
      </c>
      <c r="BB1472">
        <v>4</v>
      </c>
      <c r="BC1472">
        <v>18</v>
      </c>
      <c r="BD1472">
        <v>13</v>
      </c>
      <c r="BE1472">
        <v>1</v>
      </c>
      <c r="BF1472" t="s">
        <v>81</v>
      </c>
      <c r="BJ1472" s="6">
        <v>45969</v>
      </c>
      <c r="BK1472" t="s">
        <v>176</v>
      </c>
      <c r="BL1472" t="s">
        <v>169</v>
      </c>
      <c r="BM1472" t="s">
        <v>186</v>
      </c>
      <c r="BN1472" t="s">
        <v>83</v>
      </c>
      <c r="BP1472">
        <v>2025</v>
      </c>
      <c r="BQ1472" t="s">
        <v>187</v>
      </c>
      <c r="BR1472" t="s">
        <v>188</v>
      </c>
    </row>
    <row r="1473" spans="1:70" x14ac:dyDescent="0.25">
      <c r="A1473">
        <v>6692784103</v>
      </c>
      <c r="B1473">
        <v>1985983167</v>
      </c>
      <c r="C1473" t="s">
        <v>66</v>
      </c>
      <c r="D1473" s="4">
        <v>468.53</v>
      </c>
      <c r="E1473" s="5">
        <v>45965</v>
      </c>
      <c r="F1473" s="5">
        <v>45949</v>
      </c>
      <c r="G1473">
        <v>1378</v>
      </c>
      <c r="H1473" t="s">
        <v>245</v>
      </c>
      <c r="I1473" t="s">
        <v>473</v>
      </c>
      <c r="J1473" t="s">
        <v>69</v>
      </c>
      <c r="K1473" t="s">
        <v>70</v>
      </c>
      <c r="L1473" t="s">
        <v>71</v>
      </c>
      <c r="M1473" t="s">
        <v>72</v>
      </c>
      <c r="P1473" t="s">
        <v>73</v>
      </c>
      <c r="Q1473" t="s">
        <v>74</v>
      </c>
      <c r="S1473">
        <v>3001</v>
      </c>
      <c r="T1473" t="s">
        <v>75</v>
      </c>
      <c r="U1473">
        <v>50.852811000000003</v>
      </c>
      <c r="V1473">
        <v>4.7343580000000003</v>
      </c>
      <c r="W1473" t="s">
        <v>474</v>
      </c>
      <c r="X1473" t="s">
        <v>475</v>
      </c>
      <c r="Z1473" s="9">
        <v>2060</v>
      </c>
      <c r="AA1473" s="9">
        <v>-33.831344999999999</v>
      </c>
      <c r="AB1473" s="9">
        <v>151.20676700000001</v>
      </c>
      <c r="AC1473" t="s">
        <v>476</v>
      </c>
      <c r="AD1473">
        <v>11</v>
      </c>
      <c r="AE1473" s="1" t="s">
        <v>477</v>
      </c>
      <c r="AF1473" s="1" t="s">
        <v>478</v>
      </c>
      <c r="AG1473" s="1">
        <f t="shared" si="60"/>
        <v>7</v>
      </c>
      <c r="AH1473" s="1">
        <v>84.05</v>
      </c>
      <c r="AI1473" s="7">
        <f t="shared" si="61"/>
        <v>352.81</v>
      </c>
      <c r="AJ1473">
        <v>352.81</v>
      </c>
      <c r="AK1473">
        <v>352.81</v>
      </c>
      <c r="AL1473" s="4">
        <v>112.91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T1473">
        <v>0</v>
      </c>
      <c r="AU1473" s="4">
        <v>0</v>
      </c>
      <c r="AV1473" s="4">
        <v>2.81</v>
      </c>
      <c r="AW1473" s="4">
        <v>468.53</v>
      </c>
      <c r="AX1473">
        <v>6.6</v>
      </c>
      <c r="AY1473" t="s">
        <v>80</v>
      </c>
      <c r="AZ1473">
        <v>1.1000000000000001</v>
      </c>
      <c r="BA1473">
        <v>5.36</v>
      </c>
      <c r="BB1473">
        <v>4</v>
      </c>
      <c r="BC1473">
        <v>18</v>
      </c>
      <c r="BD1473">
        <v>13</v>
      </c>
      <c r="BE1473">
        <v>1</v>
      </c>
      <c r="BF1473" t="s">
        <v>81</v>
      </c>
      <c r="BJ1473" s="6">
        <v>45969</v>
      </c>
      <c r="BK1473" t="s">
        <v>176</v>
      </c>
      <c r="BL1473" t="s">
        <v>169</v>
      </c>
      <c r="BM1473" t="s">
        <v>194</v>
      </c>
      <c r="BN1473" t="s">
        <v>83</v>
      </c>
      <c r="BP1473">
        <v>2025</v>
      </c>
      <c r="BQ1473" t="s">
        <v>187</v>
      </c>
      <c r="BR1473" t="s">
        <v>195</v>
      </c>
    </row>
    <row r="1474" spans="1:70" x14ac:dyDescent="0.25">
      <c r="A1474">
        <v>6692784118</v>
      </c>
      <c r="B1474">
        <v>1985983167</v>
      </c>
      <c r="C1474" t="s">
        <v>66</v>
      </c>
      <c r="D1474" s="4">
        <v>490.86</v>
      </c>
      <c r="E1474" s="5">
        <v>45965</v>
      </c>
      <c r="F1474" s="5">
        <v>45957</v>
      </c>
      <c r="G1474">
        <v>1378</v>
      </c>
      <c r="H1474" t="s">
        <v>245</v>
      </c>
      <c r="I1474" t="s">
        <v>473</v>
      </c>
      <c r="J1474" t="s">
        <v>69</v>
      </c>
      <c r="K1474" t="s">
        <v>70</v>
      </c>
      <c r="L1474" t="s">
        <v>71</v>
      </c>
      <c r="M1474" t="s">
        <v>72</v>
      </c>
      <c r="P1474" t="s">
        <v>73</v>
      </c>
      <c r="Q1474" t="s">
        <v>74</v>
      </c>
      <c r="S1474">
        <v>3001</v>
      </c>
      <c r="T1474" t="s">
        <v>75</v>
      </c>
      <c r="U1474">
        <v>50.852811000000003</v>
      </c>
      <c r="V1474">
        <v>4.7343580000000003</v>
      </c>
      <c r="W1474" t="s">
        <v>474</v>
      </c>
      <c r="X1474" t="s">
        <v>475</v>
      </c>
      <c r="Z1474" s="9">
        <v>2060</v>
      </c>
      <c r="AA1474" s="9">
        <v>-33.831344999999999</v>
      </c>
      <c r="AB1474" s="9">
        <v>151.20676700000001</v>
      </c>
      <c r="AC1474" t="s">
        <v>476</v>
      </c>
      <c r="AD1474">
        <v>11</v>
      </c>
      <c r="AE1474" s="1" t="s">
        <v>477</v>
      </c>
      <c r="AF1474" s="1" t="s">
        <v>478</v>
      </c>
      <c r="AG1474" s="1">
        <f t="shared" si="60"/>
        <v>7</v>
      </c>
      <c r="AH1474" s="1">
        <v>84.05</v>
      </c>
      <c r="AI1474" s="7">
        <f t="shared" si="61"/>
        <v>369.28000000000003</v>
      </c>
      <c r="AJ1474">
        <v>369.28</v>
      </c>
      <c r="AK1474">
        <v>369.28</v>
      </c>
      <c r="AL1474" s="4">
        <v>118.3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T1474">
        <v>0</v>
      </c>
      <c r="AU1474" s="4">
        <v>0</v>
      </c>
      <c r="AV1474" s="4">
        <v>3.28</v>
      </c>
      <c r="AW1474" s="4">
        <v>490.86</v>
      </c>
      <c r="AX1474">
        <v>6.8</v>
      </c>
      <c r="AY1474" t="s">
        <v>80</v>
      </c>
      <c r="AZ1474">
        <v>1.1000000000000001</v>
      </c>
      <c r="BA1474">
        <v>4.92</v>
      </c>
      <c r="BB1474">
        <v>4</v>
      </c>
      <c r="BC1474">
        <v>18</v>
      </c>
      <c r="BD1474">
        <v>13</v>
      </c>
      <c r="BE1474">
        <v>1</v>
      </c>
      <c r="BF1474" t="s">
        <v>81</v>
      </c>
      <c r="BJ1474" s="6">
        <v>45969</v>
      </c>
      <c r="BK1474" t="s">
        <v>176</v>
      </c>
      <c r="BL1474" t="s">
        <v>169</v>
      </c>
      <c r="BM1474" t="s">
        <v>186</v>
      </c>
      <c r="BN1474" t="s">
        <v>83</v>
      </c>
      <c r="BP1474">
        <v>2025</v>
      </c>
      <c r="BQ1474" t="s">
        <v>187</v>
      </c>
      <c r="BR1474" t="s">
        <v>188</v>
      </c>
    </row>
    <row r="1475" spans="1:70" x14ac:dyDescent="0.25">
      <c r="A1475">
        <v>6692784114</v>
      </c>
      <c r="B1475">
        <v>1985983167</v>
      </c>
      <c r="C1475" t="s">
        <v>66</v>
      </c>
      <c r="D1475" s="4">
        <v>469.29</v>
      </c>
      <c r="E1475" s="5">
        <v>45965</v>
      </c>
      <c r="F1475" s="5">
        <v>45957</v>
      </c>
      <c r="G1475">
        <v>1378</v>
      </c>
      <c r="H1475" t="s">
        <v>245</v>
      </c>
      <c r="I1475" t="s">
        <v>473</v>
      </c>
      <c r="J1475" t="s">
        <v>69</v>
      </c>
      <c r="K1475" t="s">
        <v>70</v>
      </c>
      <c r="L1475" t="s">
        <v>71</v>
      </c>
      <c r="M1475" t="s">
        <v>72</v>
      </c>
      <c r="P1475" t="s">
        <v>73</v>
      </c>
      <c r="Q1475" t="s">
        <v>74</v>
      </c>
      <c r="S1475">
        <v>3001</v>
      </c>
      <c r="T1475" t="s">
        <v>75</v>
      </c>
      <c r="U1475">
        <v>50.852811000000003</v>
      </c>
      <c r="V1475">
        <v>4.7343580000000003</v>
      </c>
      <c r="W1475" t="s">
        <v>474</v>
      </c>
      <c r="X1475" t="s">
        <v>475</v>
      </c>
      <c r="Z1475" s="9">
        <v>2060</v>
      </c>
      <c r="AA1475" s="9">
        <v>-33.831344999999999</v>
      </c>
      <c r="AB1475" s="9">
        <v>151.20676700000001</v>
      </c>
      <c r="AC1475" t="s">
        <v>476</v>
      </c>
      <c r="AD1475">
        <v>11</v>
      </c>
      <c r="AE1475" s="1" t="s">
        <v>477</v>
      </c>
      <c r="AF1475" s="1" t="s">
        <v>478</v>
      </c>
      <c r="AG1475" s="1">
        <f t="shared" si="60"/>
        <v>7</v>
      </c>
      <c r="AH1475" s="1">
        <v>84.05</v>
      </c>
      <c r="AI1475" s="7">
        <f t="shared" si="61"/>
        <v>353.38000000000005</v>
      </c>
      <c r="AJ1475">
        <v>353.38</v>
      </c>
      <c r="AK1475">
        <v>353.38</v>
      </c>
      <c r="AL1475" s="4">
        <v>113.1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T1475">
        <v>0</v>
      </c>
      <c r="AU1475" s="4">
        <v>0</v>
      </c>
      <c r="AV1475" s="4">
        <v>2.81</v>
      </c>
      <c r="AW1475" s="4">
        <v>469.29</v>
      </c>
      <c r="AX1475">
        <v>6.6</v>
      </c>
      <c r="AY1475" t="s">
        <v>80</v>
      </c>
      <c r="AZ1475">
        <v>1.1000000000000001</v>
      </c>
      <c r="BA1475">
        <v>5.36</v>
      </c>
      <c r="BB1475">
        <v>4</v>
      </c>
      <c r="BC1475">
        <v>18</v>
      </c>
      <c r="BD1475">
        <v>13</v>
      </c>
      <c r="BE1475">
        <v>1</v>
      </c>
      <c r="BF1475" t="s">
        <v>81</v>
      </c>
      <c r="BJ1475" s="6">
        <v>45969</v>
      </c>
      <c r="BK1475" t="s">
        <v>176</v>
      </c>
      <c r="BL1475" t="s">
        <v>169</v>
      </c>
      <c r="BM1475" t="s">
        <v>186</v>
      </c>
      <c r="BN1475" t="s">
        <v>83</v>
      </c>
      <c r="BP1475">
        <v>2025</v>
      </c>
      <c r="BQ1475" t="s">
        <v>187</v>
      </c>
      <c r="BR1475" t="s">
        <v>188</v>
      </c>
    </row>
    <row r="1476" spans="1:70" x14ac:dyDescent="0.25">
      <c r="A1476">
        <v>6692784102</v>
      </c>
      <c r="B1476">
        <v>1985983167</v>
      </c>
      <c r="C1476" t="s">
        <v>66</v>
      </c>
      <c r="D1476" s="4">
        <v>468.53</v>
      </c>
      <c r="E1476" s="5">
        <v>45965</v>
      </c>
      <c r="F1476" s="5">
        <v>45949</v>
      </c>
      <c r="G1476">
        <v>1378</v>
      </c>
      <c r="H1476" t="s">
        <v>245</v>
      </c>
      <c r="I1476" t="s">
        <v>473</v>
      </c>
      <c r="J1476" t="s">
        <v>69</v>
      </c>
      <c r="K1476" t="s">
        <v>70</v>
      </c>
      <c r="L1476" t="s">
        <v>71</v>
      </c>
      <c r="M1476" t="s">
        <v>72</v>
      </c>
      <c r="P1476" t="s">
        <v>73</v>
      </c>
      <c r="Q1476" t="s">
        <v>74</v>
      </c>
      <c r="S1476">
        <v>3001</v>
      </c>
      <c r="T1476" t="s">
        <v>75</v>
      </c>
      <c r="U1476">
        <v>50.852811000000003</v>
      </c>
      <c r="V1476">
        <v>4.7343580000000003</v>
      </c>
      <c r="W1476" t="s">
        <v>474</v>
      </c>
      <c r="X1476" t="s">
        <v>475</v>
      </c>
      <c r="Z1476" s="9">
        <v>2060</v>
      </c>
      <c r="AA1476" s="9">
        <v>-33.831344999999999</v>
      </c>
      <c r="AB1476" s="9">
        <v>151.20676700000001</v>
      </c>
      <c r="AC1476" t="s">
        <v>476</v>
      </c>
      <c r="AD1476">
        <v>11</v>
      </c>
      <c r="AE1476" s="1" t="s">
        <v>477</v>
      </c>
      <c r="AF1476" s="1" t="s">
        <v>478</v>
      </c>
      <c r="AG1476" s="1">
        <f t="shared" si="60"/>
        <v>7</v>
      </c>
      <c r="AH1476" s="1">
        <v>84.05</v>
      </c>
      <c r="AI1476" s="7">
        <f t="shared" si="61"/>
        <v>352.81</v>
      </c>
      <c r="AJ1476">
        <v>352.81</v>
      </c>
      <c r="AK1476">
        <v>352.81</v>
      </c>
      <c r="AL1476" s="4">
        <v>112.91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T1476">
        <v>0</v>
      </c>
      <c r="AU1476" s="4">
        <v>0</v>
      </c>
      <c r="AV1476" s="4">
        <v>2.81</v>
      </c>
      <c r="AW1476" s="4">
        <v>468.53</v>
      </c>
      <c r="AX1476">
        <v>6.4</v>
      </c>
      <c r="AY1476" t="s">
        <v>80</v>
      </c>
      <c r="AZ1476">
        <v>1.1000000000000001</v>
      </c>
      <c r="BA1476">
        <v>5.03</v>
      </c>
      <c r="BB1476">
        <v>4</v>
      </c>
      <c r="BC1476">
        <v>18</v>
      </c>
      <c r="BD1476">
        <v>12</v>
      </c>
      <c r="BE1476">
        <v>1</v>
      </c>
      <c r="BF1476" t="s">
        <v>81</v>
      </c>
      <c r="BJ1476" s="6">
        <v>45969</v>
      </c>
      <c r="BK1476" t="s">
        <v>176</v>
      </c>
      <c r="BL1476" t="s">
        <v>169</v>
      </c>
      <c r="BM1476" t="s">
        <v>194</v>
      </c>
      <c r="BN1476" t="s">
        <v>83</v>
      </c>
      <c r="BP1476">
        <v>2025</v>
      </c>
      <c r="BQ1476" t="s">
        <v>187</v>
      </c>
      <c r="BR1476" t="s">
        <v>195</v>
      </c>
    </row>
    <row r="1477" spans="1:70" x14ac:dyDescent="0.25">
      <c r="A1477">
        <v>6692784100</v>
      </c>
      <c r="B1477">
        <v>1985983167</v>
      </c>
      <c r="C1477" t="s">
        <v>66</v>
      </c>
      <c r="D1477" s="4">
        <v>468.53</v>
      </c>
      <c r="E1477" s="5">
        <v>45965</v>
      </c>
      <c r="F1477" s="5">
        <v>45949</v>
      </c>
      <c r="G1477">
        <v>1378</v>
      </c>
      <c r="H1477" t="s">
        <v>245</v>
      </c>
      <c r="I1477" t="s">
        <v>473</v>
      </c>
      <c r="J1477" t="s">
        <v>69</v>
      </c>
      <c r="K1477" t="s">
        <v>70</v>
      </c>
      <c r="L1477" t="s">
        <v>71</v>
      </c>
      <c r="M1477" t="s">
        <v>72</v>
      </c>
      <c r="P1477" t="s">
        <v>73</v>
      </c>
      <c r="Q1477" t="s">
        <v>74</v>
      </c>
      <c r="S1477">
        <v>3001</v>
      </c>
      <c r="T1477" t="s">
        <v>75</v>
      </c>
      <c r="U1477">
        <v>50.852811000000003</v>
      </c>
      <c r="V1477">
        <v>4.7343580000000003</v>
      </c>
      <c r="W1477" t="s">
        <v>474</v>
      </c>
      <c r="X1477" t="s">
        <v>475</v>
      </c>
      <c r="Z1477" s="9">
        <v>2060</v>
      </c>
      <c r="AA1477" s="9">
        <v>-33.831344999999999</v>
      </c>
      <c r="AB1477" s="9">
        <v>151.20676700000001</v>
      </c>
      <c r="AC1477" t="s">
        <v>476</v>
      </c>
      <c r="AD1477">
        <v>11</v>
      </c>
      <c r="AE1477" s="1" t="s">
        <v>477</v>
      </c>
      <c r="AF1477" s="1" t="s">
        <v>478</v>
      </c>
      <c r="AG1477" s="1">
        <f t="shared" si="60"/>
        <v>7</v>
      </c>
      <c r="AH1477" s="1">
        <v>84.05</v>
      </c>
      <c r="AI1477" s="7">
        <f t="shared" si="61"/>
        <v>352.81</v>
      </c>
      <c r="AJ1477">
        <v>352.81</v>
      </c>
      <c r="AK1477">
        <v>352.81</v>
      </c>
      <c r="AL1477" s="4">
        <v>112.91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T1477">
        <v>0</v>
      </c>
      <c r="AU1477" s="4">
        <v>0</v>
      </c>
      <c r="AV1477" s="4">
        <v>2.81</v>
      </c>
      <c r="AW1477" s="4">
        <v>468.53</v>
      </c>
      <c r="AX1477">
        <v>6.6</v>
      </c>
      <c r="AY1477" t="s">
        <v>80</v>
      </c>
      <c r="AZ1477">
        <v>1.1000000000000001</v>
      </c>
      <c r="BA1477">
        <v>5.36</v>
      </c>
      <c r="BB1477">
        <v>4</v>
      </c>
      <c r="BC1477">
        <v>18</v>
      </c>
      <c r="BD1477">
        <v>13</v>
      </c>
      <c r="BE1477">
        <v>1</v>
      </c>
      <c r="BF1477" t="s">
        <v>81</v>
      </c>
      <c r="BJ1477" s="6">
        <v>45969</v>
      </c>
      <c r="BK1477" t="s">
        <v>176</v>
      </c>
      <c r="BL1477" t="s">
        <v>169</v>
      </c>
      <c r="BM1477" t="s">
        <v>194</v>
      </c>
      <c r="BN1477" t="s">
        <v>83</v>
      </c>
      <c r="BP1477">
        <v>2025</v>
      </c>
      <c r="BQ1477" t="s">
        <v>187</v>
      </c>
      <c r="BR1477" t="s">
        <v>195</v>
      </c>
    </row>
    <row r="1478" spans="1:70" x14ac:dyDescent="0.25">
      <c r="A1478">
        <v>6692784116</v>
      </c>
      <c r="B1478">
        <v>1985983167</v>
      </c>
      <c r="C1478" t="s">
        <v>66</v>
      </c>
      <c r="D1478" s="4">
        <v>469.29</v>
      </c>
      <c r="E1478" s="5">
        <v>45965</v>
      </c>
      <c r="F1478" s="5">
        <v>45957</v>
      </c>
      <c r="G1478">
        <v>1378</v>
      </c>
      <c r="H1478" t="s">
        <v>245</v>
      </c>
      <c r="I1478" t="s">
        <v>473</v>
      </c>
      <c r="J1478" t="s">
        <v>69</v>
      </c>
      <c r="K1478" t="s">
        <v>70</v>
      </c>
      <c r="L1478" t="s">
        <v>71</v>
      </c>
      <c r="M1478" t="s">
        <v>72</v>
      </c>
      <c r="P1478" t="s">
        <v>73</v>
      </c>
      <c r="Q1478" t="s">
        <v>74</v>
      </c>
      <c r="S1478">
        <v>3001</v>
      </c>
      <c r="T1478" t="s">
        <v>75</v>
      </c>
      <c r="U1478">
        <v>50.852811000000003</v>
      </c>
      <c r="V1478">
        <v>4.7343580000000003</v>
      </c>
      <c r="W1478" t="s">
        <v>474</v>
      </c>
      <c r="X1478" t="s">
        <v>475</v>
      </c>
      <c r="Z1478" s="9">
        <v>2060</v>
      </c>
      <c r="AA1478" s="9">
        <v>-33.831344999999999</v>
      </c>
      <c r="AB1478" s="9">
        <v>151.20676700000001</v>
      </c>
      <c r="AC1478" t="s">
        <v>476</v>
      </c>
      <c r="AD1478">
        <v>11</v>
      </c>
      <c r="AE1478" s="1" t="s">
        <v>477</v>
      </c>
      <c r="AF1478" s="1" t="s">
        <v>478</v>
      </c>
      <c r="AG1478" s="1">
        <f t="shared" si="60"/>
        <v>7</v>
      </c>
      <c r="AH1478" s="1">
        <v>84.05</v>
      </c>
      <c r="AI1478" s="7">
        <f t="shared" si="61"/>
        <v>353.38000000000005</v>
      </c>
      <c r="AJ1478">
        <v>353.38</v>
      </c>
      <c r="AK1478">
        <v>353.38</v>
      </c>
      <c r="AL1478" s="4">
        <v>113.1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T1478">
        <v>0</v>
      </c>
      <c r="AU1478" s="4">
        <v>0</v>
      </c>
      <c r="AV1478" s="4">
        <v>2.81</v>
      </c>
      <c r="AW1478" s="4">
        <v>469.29</v>
      </c>
      <c r="AX1478">
        <v>6.2</v>
      </c>
      <c r="AY1478" t="s">
        <v>80</v>
      </c>
      <c r="AZ1478">
        <v>1.1000000000000001</v>
      </c>
      <c r="BA1478">
        <v>5.07</v>
      </c>
      <c r="BB1478">
        <v>4</v>
      </c>
      <c r="BC1478">
        <v>18</v>
      </c>
      <c r="BD1478">
        <v>12</v>
      </c>
      <c r="BE1478">
        <v>1</v>
      </c>
      <c r="BF1478" t="s">
        <v>81</v>
      </c>
      <c r="BJ1478" s="6">
        <v>45969</v>
      </c>
      <c r="BK1478" t="s">
        <v>176</v>
      </c>
      <c r="BL1478" t="s">
        <v>169</v>
      </c>
      <c r="BM1478" t="s">
        <v>186</v>
      </c>
      <c r="BN1478" t="s">
        <v>83</v>
      </c>
      <c r="BP1478">
        <v>2025</v>
      </c>
      <c r="BQ1478" t="s">
        <v>187</v>
      </c>
      <c r="BR1478" t="s">
        <v>188</v>
      </c>
    </row>
    <row r="1479" spans="1:70" x14ac:dyDescent="0.25">
      <c r="A1479">
        <v>6692784128</v>
      </c>
      <c r="B1479">
        <v>1985983167</v>
      </c>
      <c r="C1479" t="s">
        <v>66</v>
      </c>
      <c r="D1479" s="4">
        <v>469.29</v>
      </c>
      <c r="E1479" s="5">
        <v>45965</v>
      </c>
      <c r="F1479" s="5">
        <v>45958</v>
      </c>
      <c r="G1479">
        <v>1378</v>
      </c>
      <c r="H1479" t="s">
        <v>245</v>
      </c>
      <c r="I1479" t="s">
        <v>473</v>
      </c>
      <c r="J1479" t="s">
        <v>69</v>
      </c>
      <c r="K1479" t="s">
        <v>70</v>
      </c>
      <c r="L1479" t="s">
        <v>71</v>
      </c>
      <c r="M1479" t="s">
        <v>72</v>
      </c>
      <c r="P1479" t="s">
        <v>73</v>
      </c>
      <c r="Q1479" t="s">
        <v>74</v>
      </c>
      <c r="S1479">
        <v>3001</v>
      </c>
      <c r="T1479" t="s">
        <v>75</v>
      </c>
      <c r="U1479">
        <v>50.852811000000003</v>
      </c>
      <c r="V1479">
        <v>4.7343580000000003</v>
      </c>
      <c r="W1479" t="s">
        <v>474</v>
      </c>
      <c r="X1479" t="s">
        <v>475</v>
      </c>
      <c r="Z1479" s="9">
        <v>2060</v>
      </c>
      <c r="AA1479" s="9">
        <v>-33.831344999999999</v>
      </c>
      <c r="AB1479" s="9">
        <v>151.20676700000001</v>
      </c>
      <c r="AC1479" t="s">
        <v>476</v>
      </c>
      <c r="AD1479">
        <v>11</v>
      </c>
      <c r="AE1479" s="1" t="s">
        <v>477</v>
      </c>
      <c r="AF1479" s="1" t="s">
        <v>478</v>
      </c>
      <c r="AG1479" s="1">
        <f t="shared" si="60"/>
        <v>7</v>
      </c>
      <c r="AH1479" s="1">
        <v>84.05</v>
      </c>
      <c r="AI1479" s="7">
        <f t="shared" si="61"/>
        <v>353.38000000000005</v>
      </c>
      <c r="AJ1479">
        <v>353.38</v>
      </c>
      <c r="AK1479">
        <v>353.38</v>
      </c>
      <c r="AL1479" s="4">
        <v>113.1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T1479">
        <v>0</v>
      </c>
      <c r="AU1479" s="4">
        <v>0</v>
      </c>
      <c r="AV1479" s="4">
        <v>2.81</v>
      </c>
      <c r="AW1479" s="4">
        <v>469.29</v>
      </c>
      <c r="AX1479">
        <v>6.4</v>
      </c>
      <c r="AY1479" t="s">
        <v>80</v>
      </c>
      <c r="AZ1479">
        <v>1.1000000000000001</v>
      </c>
      <c r="BA1479">
        <v>5.24</v>
      </c>
      <c r="BB1479">
        <v>4</v>
      </c>
      <c r="BC1479">
        <v>18</v>
      </c>
      <c r="BD1479">
        <v>13</v>
      </c>
      <c r="BE1479">
        <v>1</v>
      </c>
      <c r="BF1479" t="s">
        <v>81</v>
      </c>
      <c r="BJ1479" s="6">
        <v>45969</v>
      </c>
      <c r="BK1479" t="s">
        <v>176</v>
      </c>
      <c r="BL1479" t="s">
        <v>169</v>
      </c>
      <c r="BM1479" t="s">
        <v>186</v>
      </c>
      <c r="BN1479" t="s">
        <v>83</v>
      </c>
      <c r="BP1479">
        <v>2025</v>
      </c>
      <c r="BQ1479" t="s">
        <v>187</v>
      </c>
      <c r="BR1479" t="s">
        <v>188</v>
      </c>
    </row>
    <row r="1480" spans="1:70" x14ac:dyDescent="0.25">
      <c r="A1480">
        <v>6692784106</v>
      </c>
      <c r="B1480">
        <v>1985983167</v>
      </c>
      <c r="C1480" t="s">
        <v>66</v>
      </c>
      <c r="D1480" s="4">
        <v>468.53</v>
      </c>
      <c r="E1480" s="5">
        <v>45965</v>
      </c>
      <c r="F1480" s="5">
        <v>45951</v>
      </c>
      <c r="G1480">
        <v>1378</v>
      </c>
      <c r="H1480" t="s">
        <v>245</v>
      </c>
      <c r="I1480" t="s">
        <v>473</v>
      </c>
      <c r="J1480" t="s">
        <v>69</v>
      </c>
      <c r="K1480" t="s">
        <v>70</v>
      </c>
      <c r="L1480" t="s">
        <v>71</v>
      </c>
      <c r="M1480" t="s">
        <v>72</v>
      </c>
      <c r="P1480" t="s">
        <v>73</v>
      </c>
      <c r="Q1480" t="s">
        <v>74</v>
      </c>
      <c r="S1480">
        <v>3001</v>
      </c>
      <c r="T1480" t="s">
        <v>75</v>
      </c>
      <c r="U1480">
        <v>50.852811000000003</v>
      </c>
      <c r="V1480">
        <v>4.7343580000000003</v>
      </c>
      <c r="W1480" t="s">
        <v>474</v>
      </c>
      <c r="X1480" t="s">
        <v>475</v>
      </c>
      <c r="Z1480" s="9">
        <v>2060</v>
      </c>
      <c r="AA1480" s="9">
        <v>-33.831344999999999</v>
      </c>
      <c r="AB1480" s="9">
        <v>151.20676700000001</v>
      </c>
      <c r="AC1480" t="s">
        <v>476</v>
      </c>
      <c r="AD1480">
        <v>11</v>
      </c>
      <c r="AE1480" s="1" t="s">
        <v>477</v>
      </c>
      <c r="AF1480" s="1" t="s">
        <v>478</v>
      </c>
      <c r="AG1480" s="1">
        <f t="shared" si="60"/>
        <v>7</v>
      </c>
      <c r="AH1480" s="1">
        <v>84.05</v>
      </c>
      <c r="AI1480" s="7">
        <f t="shared" si="61"/>
        <v>352.81</v>
      </c>
      <c r="AJ1480">
        <v>352.81</v>
      </c>
      <c r="AK1480">
        <v>352.81</v>
      </c>
      <c r="AL1480" s="4">
        <v>112.91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T1480">
        <v>0</v>
      </c>
      <c r="AU1480" s="4">
        <v>0</v>
      </c>
      <c r="AV1480" s="4">
        <v>2.81</v>
      </c>
      <c r="AW1480" s="4">
        <v>468.53</v>
      </c>
      <c r="AX1480">
        <v>6.6</v>
      </c>
      <c r="AY1480" t="s">
        <v>80</v>
      </c>
      <c r="AZ1480">
        <v>1.1000000000000001</v>
      </c>
      <c r="BA1480">
        <v>5.36</v>
      </c>
      <c r="BB1480">
        <v>4</v>
      </c>
      <c r="BC1480">
        <v>18</v>
      </c>
      <c r="BD1480">
        <v>13</v>
      </c>
      <c r="BE1480">
        <v>1</v>
      </c>
      <c r="BF1480" t="s">
        <v>81</v>
      </c>
      <c r="BJ1480" s="6">
        <v>45969</v>
      </c>
      <c r="BK1480" t="s">
        <v>176</v>
      </c>
      <c r="BL1480" t="s">
        <v>169</v>
      </c>
      <c r="BM1480" t="s">
        <v>194</v>
      </c>
      <c r="BN1480" t="s">
        <v>83</v>
      </c>
      <c r="BP1480">
        <v>2025</v>
      </c>
      <c r="BQ1480" t="s">
        <v>187</v>
      </c>
      <c r="BR1480" t="s">
        <v>195</v>
      </c>
    </row>
    <row r="1481" spans="1:70" x14ac:dyDescent="0.25">
      <c r="A1481">
        <v>6692784109</v>
      </c>
      <c r="B1481">
        <v>1985983167</v>
      </c>
      <c r="C1481" t="s">
        <v>66</v>
      </c>
      <c r="D1481" s="4">
        <v>469.29</v>
      </c>
      <c r="E1481" s="5">
        <v>45965</v>
      </c>
      <c r="F1481" s="5">
        <v>45953</v>
      </c>
      <c r="G1481">
        <v>1378</v>
      </c>
      <c r="H1481" t="s">
        <v>245</v>
      </c>
      <c r="I1481" t="s">
        <v>473</v>
      </c>
      <c r="J1481" t="s">
        <v>69</v>
      </c>
      <c r="K1481" t="s">
        <v>70</v>
      </c>
      <c r="L1481" t="s">
        <v>71</v>
      </c>
      <c r="M1481" t="s">
        <v>72</v>
      </c>
      <c r="P1481" t="s">
        <v>73</v>
      </c>
      <c r="Q1481" t="s">
        <v>74</v>
      </c>
      <c r="S1481">
        <v>3001</v>
      </c>
      <c r="T1481" t="s">
        <v>75</v>
      </c>
      <c r="U1481">
        <v>50.852811000000003</v>
      </c>
      <c r="V1481">
        <v>4.7343580000000003</v>
      </c>
      <c r="W1481" t="s">
        <v>474</v>
      </c>
      <c r="X1481" t="s">
        <v>475</v>
      </c>
      <c r="Z1481" s="9">
        <v>2060</v>
      </c>
      <c r="AA1481" s="9">
        <v>-33.831344999999999</v>
      </c>
      <c r="AB1481" s="9">
        <v>151.20676700000001</v>
      </c>
      <c r="AC1481" t="s">
        <v>476</v>
      </c>
      <c r="AD1481">
        <v>11</v>
      </c>
      <c r="AE1481" s="1" t="s">
        <v>477</v>
      </c>
      <c r="AF1481" s="1" t="s">
        <v>478</v>
      </c>
      <c r="AG1481" s="1">
        <f t="shared" si="60"/>
        <v>7</v>
      </c>
      <c r="AH1481" s="1">
        <v>84.05</v>
      </c>
      <c r="AI1481" s="7">
        <f t="shared" si="61"/>
        <v>353.38000000000005</v>
      </c>
      <c r="AJ1481">
        <v>353.38</v>
      </c>
      <c r="AK1481">
        <v>353.38</v>
      </c>
      <c r="AL1481" s="4">
        <v>113.1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T1481">
        <v>0</v>
      </c>
      <c r="AU1481" s="4">
        <v>0</v>
      </c>
      <c r="AV1481" s="4">
        <v>2.81</v>
      </c>
      <c r="AW1481" s="4">
        <v>469.29</v>
      </c>
      <c r="AX1481">
        <v>6.4</v>
      </c>
      <c r="AY1481" t="s">
        <v>80</v>
      </c>
      <c r="AZ1481">
        <v>1.1000000000000001</v>
      </c>
      <c r="BA1481">
        <v>5.19</v>
      </c>
      <c r="BB1481">
        <v>4</v>
      </c>
      <c r="BC1481">
        <v>18</v>
      </c>
      <c r="BD1481">
        <v>12</v>
      </c>
      <c r="BE1481">
        <v>1</v>
      </c>
      <c r="BF1481" t="s">
        <v>81</v>
      </c>
      <c r="BJ1481" s="6">
        <v>45969</v>
      </c>
      <c r="BK1481" t="s">
        <v>176</v>
      </c>
      <c r="BL1481" t="s">
        <v>169</v>
      </c>
      <c r="BM1481" t="s">
        <v>194</v>
      </c>
      <c r="BN1481" t="s">
        <v>83</v>
      </c>
      <c r="BP1481">
        <v>2025</v>
      </c>
      <c r="BQ1481" t="s">
        <v>187</v>
      </c>
      <c r="BR1481" t="s">
        <v>195</v>
      </c>
    </row>
    <row r="1482" spans="1:70" x14ac:dyDescent="0.25">
      <c r="A1482">
        <v>6692784112</v>
      </c>
      <c r="B1482">
        <v>1985983167</v>
      </c>
      <c r="C1482" t="s">
        <v>66</v>
      </c>
      <c r="D1482" s="4">
        <v>436.82</v>
      </c>
      <c r="E1482" s="5">
        <v>45965</v>
      </c>
      <c r="F1482" s="5">
        <v>45957</v>
      </c>
      <c r="G1482">
        <v>1378</v>
      </c>
      <c r="H1482" t="s">
        <v>245</v>
      </c>
      <c r="I1482" t="s">
        <v>473</v>
      </c>
      <c r="J1482" t="s">
        <v>69</v>
      </c>
      <c r="K1482" t="s">
        <v>70</v>
      </c>
      <c r="L1482" t="s">
        <v>71</v>
      </c>
      <c r="M1482" t="s">
        <v>72</v>
      </c>
      <c r="P1482" t="s">
        <v>73</v>
      </c>
      <c r="Q1482" t="s">
        <v>74</v>
      </c>
      <c r="S1482">
        <v>3001</v>
      </c>
      <c r="T1482" t="s">
        <v>75</v>
      </c>
      <c r="U1482">
        <v>50.852811000000003</v>
      </c>
      <c r="V1482">
        <v>4.7343580000000003</v>
      </c>
      <c r="W1482" t="s">
        <v>474</v>
      </c>
      <c r="X1482" t="s">
        <v>475</v>
      </c>
      <c r="Z1482" s="9">
        <v>2060</v>
      </c>
      <c r="AA1482" s="9">
        <v>-33.831344999999999</v>
      </c>
      <c r="AB1482" s="9">
        <v>151.20676700000001</v>
      </c>
      <c r="AC1482" t="s">
        <v>476</v>
      </c>
      <c r="AD1482">
        <v>11</v>
      </c>
      <c r="AE1482" s="1" t="s">
        <v>477</v>
      </c>
      <c r="AF1482" s="1" t="s">
        <v>478</v>
      </c>
      <c r="AG1482" s="1">
        <f t="shared" si="60"/>
        <v>6</v>
      </c>
      <c r="AH1482" s="1">
        <v>80.25</v>
      </c>
      <c r="AI1482" s="7">
        <f t="shared" si="61"/>
        <v>329.21000000000004</v>
      </c>
      <c r="AJ1482">
        <v>329.21</v>
      </c>
      <c r="AK1482">
        <v>329.21</v>
      </c>
      <c r="AL1482" s="4">
        <v>105.27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T1482">
        <v>0</v>
      </c>
      <c r="AU1482" s="4">
        <v>0</v>
      </c>
      <c r="AV1482" s="4">
        <v>2.34</v>
      </c>
      <c r="AW1482" s="4">
        <v>436.82</v>
      </c>
      <c r="AX1482">
        <v>5.0999999999999996</v>
      </c>
      <c r="AY1482" t="s">
        <v>80</v>
      </c>
      <c r="AZ1482">
        <v>1.1000000000000001</v>
      </c>
      <c r="BA1482">
        <v>4.82</v>
      </c>
      <c r="BB1482">
        <v>3</v>
      </c>
      <c r="BC1482">
        <v>18</v>
      </c>
      <c r="BD1482">
        <v>13</v>
      </c>
      <c r="BE1482">
        <v>1</v>
      </c>
      <c r="BF1482" t="s">
        <v>81</v>
      </c>
      <c r="BJ1482" s="6">
        <v>45969</v>
      </c>
      <c r="BK1482" t="s">
        <v>176</v>
      </c>
      <c r="BL1482" t="s">
        <v>169</v>
      </c>
      <c r="BM1482" t="s">
        <v>186</v>
      </c>
      <c r="BN1482" t="s">
        <v>83</v>
      </c>
      <c r="BP1482">
        <v>2025</v>
      </c>
      <c r="BQ1482" t="s">
        <v>187</v>
      </c>
      <c r="BR1482" t="s">
        <v>188</v>
      </c>
    </row>
    <row r="1483" spans="1:70" x14ac:dyDescent="0.25">
      <c r="A1483">
        <v>6692784126</v>
      </c>
      <c r="B1483">
        <v>1985983167</v>
      </c>
      <c r="C1483" t="s">
        <v>66</v>
      </c>
      <c r="D1483" s="4">
        <v>469.29</v>
      </c>
      <c r="E1483" s="5">
        <v>45965</v>
      </c>
      <c r="F1483" s="5">
        <v>45958</v>
      </c>
      <c r="G1483">
        <v>1378</v>
      </c>
      <c r="H1483" t="s">
        <v>245</v>
      </c>
      <c r="I1483" t="s">
        <v>473</v>
      </c>
      <c r="J1483" t="s">
        <v>69</v>
      </c>
      <c r="K1483" t="s">
        <v>70</v>
      </c>
      <c r="L1483" t="s">
        <v>71</v>
      </c>
      <c r="M1483" t="s">
        <v>72</v>
      </c>
      <c r="P1483" t="s">
        <v>73</v>
      </c>
      <c r="Q1483" t="s">
        <v>74</v>
      </c>
      <c r="S1483">
        <v>3001</v>
      </c>
      <c r="T1483" t="s">
        <v>75</v>
      </c>
      <c r="U1483">
        <v>50.852811000000003</v>
      </c>
      <c r="V1483">
        <v>4.7343580000000003</v>
      </c>
      <c r="W1483" t="s">
        <v>474</v>
      </c>
      <c r="X1483" t="s">
        <v>475</v>
      </c>
      <c r="Z1483" s="9">
        <v>2060</v>
      </c>
      <c r="AA1483" s="9">
        <v>-33.831344999999999</v>
      </c>
      <c r="AB1483" s="9">
        <v>151.20676700000001</v>
      </c>
      <c r="AC1483" t="s">
        <v>476</v>
      </c>
      <c r="AD1483">
        <v>11</v>
      </c>
      <c r="AE1483" s="1" t="s">
        <v>477</v>
      </c>
      <c r="AF1483" s="1" t="s">
        <v>478</v>
      </c>
      <c r="AG1483" s="1">
        <f t="shared" si="60"/>
        <v>7</v>
      </c>
      <c r="AH1483" s="1">
        <v>84.05</v>
      </c>
      <c r="AI1483" s="7">
        <f t="shared" si="61"/>
        <v>353.38000000000005</v>
      </c>
      <c r="AJ1483">
        <v>353.38</v>
      </c>
      <c r="AK1483">
        <v>353.38</v>
      </c>
      <c r="AL1483" s="4">
        <v>113.1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T1483">
        <v>0</v>
      </c>
      <c r="AU1483" s="4">
        <v>0</v>
      </c>
      <c r="AV1483" s="4">
        <v>2.81</v>
      </c>
      <c r="AW1483" s="4">
        <v>469.29</v>
      </c>
      <c r="AX1483">
        <v>6.6</v>
      </c>
      <c r="AY1483" t="s">
        <v>80</v>
      </c>
      <c r="AZ1483">
        <v>1.1000000000000001</v>
      </c>
      <c r="BA1483">
        <v>5.36</v>
      </c>
      <c r="BB1483">
        <v>4</v>
      </c>
      <c r="BC1483">
        <v>18</v>
      </c>
      <c r="BD1483">
        <v>13</v>
      </c>
      <c r="BE1483">
        <v>1</v>
      </c>
      <c r="BF1483" t="s">
        <v>81</v>
      </c>
      <c r="BJ1483" s="6">
        <v>45969</v>
      </c>
      <c r="BK1483" t="s">
        <v>176</v>
      </c>
      <c r="BL1483" t="s">
        <v>169</v>
      </c>
      <c r="BM1483" t="s">
        <v>186</v>
      </c>
      <c r="BN1483" t="s">
        <v>83</v>
      </c>
      <c r="BP1483">
        <v>2025</v>
      </c>
      <c r="BQ1483" t="s">
        <v>187</v>
      </c>
      <c r="BR1483" t="s">
        <v>188</v>
      </c>
    </row>
    <row r="1484" spans="1:70" x14ac:dyDescent="0.25">
      <c r="A1484">
        <v>6692784125</v>
      </c>
      <c r="B1484">
        <v>1985983167</v>
      </c>
      <c r="C1484" t="s">
        <v>66</v>
      </c>
      <c r="D1484" s="4">
        <v>469.29</v>
      </c>
      <c r="E1484" s="5">
        <v>45965</v>
      </c>
      <c r="F1484" s="5">
        <v>45958</v>
      </c>
      <c r="G1484">
        <v>1378</v>
      </c>
      <c r="H1484" t="s">
        <v>245</v>
      </c>
      <c r="I1484" t="s">
        <v>473</v>
      </c>
      <c r="J1484" t="s">
        <v>69</v>
      </c>
      <c r="K1484" t="s">
        <v>70</v>
      </c>
      <c r="L1484" t="s">
        <v>71</v>
      </c>
      <c r="M1484" t="s">
        <v>72</v>
      </c>
      <c r="P1484" t="s">
        <v>73</v>
      </c>
      <c r="Q1484" t="s">
        <v>74</v>
      </c>
      <c r="S1484">
        <v>3001</v>
      </c>
      <c r="T1484" t="s">
        <v>75</v>
      </c>
      <c r="U1484">
        <v>50.852811000000003</v>
      </c>
      <c r="V1484">
        <v>4.7343580000000003</v>
      </c>
      <c r="W1484" t="s">
        <v>474</v>
      </c>
      <c r="X1484" t="s">
        <v>475</v>
      </c>
      <c r="Z1484" s="9">
        <v>2060</v>
      </c>
      <c r="AA1484" s="9">
        <v>-33.831344999999999</v>
      </c>
      <c r="AB1484" s="9">
        <v>151.20676700000001</v>
      </c>
      <c r="AC1484" t="s">
        <v>476</v>
      </c>
      <c r="AD1484">
        <v>11</v>
      </c>
      <c r="AE1484" s="1" t="s">
        <v>477</v>
      </c>
      <c r="AF1484" s="1" t="s">
        <v>478</v>
      </c>
      <c r="AG1484" s="1">
        <f t="shared" si="60"/>
        <v>7</v>
      </c>
      <c r="AH1484" s="1">
        <v>84.05</v>
      </c>
      <c r="AI1484" s="7">
        <f t="shared" si="61"/>
        <v>353.38000000000005</v>
      </c>
      <c r="AJ1484">
        <v>353.38</v>
      </c>
      <c r="AK1484">
        <v>353.38</v>
      </c>
      <c r="AL1484" s="4">
        <v>113.1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T1484">
        <v>0</v>
      </c>
      <c r="AU1484" s="4">
        <v>0</v>
      </c>
      <c r="AV1484" s="4">
        <v>2.81</v>
      </c>
      <c r="AW1484" s="4">
        <v>469.29</v>
      </c>
      <c r="AX1484">
        <v>6.6</v>
      </c>
      <c r="AY1484" t="s">
        <v>80</v>
      </c>
      <c r="AZ1484">
        <v>1.1000000000000001</v>
      </c>
      <c r="BA1484">
        <v>5.36</v>
      </c>
      <c r="BB1484">
        <v>4</v>
      </c>
      <c r="BC1484">
        <v>18</v>
      </c>
      <c r="BD1484">
        <v>13</v>
      </c>
      <c r="BE1484">
        <v>1</v>
      </c>
      <c r="BF1484" t="s">
        <v>81</v>
      </c>
      <c r="BJ1484" s="6">
        <v>45969</v>
      </c>
      <c r="BK1484" t="s">
        <v>176</v>
      </c>
      <c r="BL1484" t="s">
        <v>169</v>
      </c>
      <c r="BM1484" t="s">
        <v>186</v>
      </c>
      <c r="BN1484" t="s">
        <v>83</v>
      </c>
      <c r="BP1484">
        <v>2025</v>
      </c>
      <c r="BQ1484" t="s">
        <v>187</v>
      </c>
      <c r="BR1484" t="s">
        <v>188</v>
      </c>
    </row>
    <row r="1485" spans="1:70" x14ac:dyDescent="0.25">
      <c r="A1485">
        <v>6692784096</v>
      </c>
      <c r="B1485">
        <v>1985983167</v>
      </c>
      <c r="C1485" t="s">
        <v>66</v>
      </c>
      <c r="D1485" s="4">
        <v>468.53</v>
      </c>
      <c r="E1485" s="5">
        <v>45965</v>
      </c>
      <c r="F1485" s="5">
        <v>45949</v>
      </c>
      <c r="G1485">
        <v>1378</v>
      </c>
      <c r="H1485" t="s">
        <v>245</v>
      </c>
      <c r="I1485" t="s">
        <v>473</v>
      </c>
      <c r="J1485" t="s">
        <v>69</v>
      </c>
      <c r="K1485" t="s">
        <v>70</v>
      </c>
      <c r="L1485" t="s">
        <v>71</v>
      </c>
      <c r="M1485" t="s">
        <v>72</v>
      </c>
      <c r="P1485" t="s">
        <v>73</v>
      </c>
      <c r="Q1485" t="s">
        <v>74</v>
      </c>
      <c r="S1485">
        <v>3001</v>
      </c>
      <c r="T1485" t="s">
        <v>75</v>
      </c>
      <c r="U1485">
        <v>50.852811000000003</v>
      </c>
      <c r="V1485">
        <v>4.7343580000000003</v>
      </c>
      <c r="W1485" t="s">
        <v>474</v>
      </c>
      <c r="X1485" t="s">
        <v>475</v>
      </c>
      <c r="Z1485" s="9">
        <v>2060</v>
      </c>
      <c r="AA1485" s="9">
        <v>-33.831344999999999</v>
      </c>
      <c r="AB1485" s="9">
        <v>151.20676700000001</v>
      </c>
      <c r="AC1485" t="s">
        <v>476</v>
      </c>
      <c r="AD1485">
        <v>11</v>
      </c>
      <c r="AE1485" s="1" t="s">
        <v>477</v>
      </c>
      <c r="AF1485" s="1" t="s">
        <v>478</v>
      </c>
      <c r="AG1485" s="1">
        <f t="shared" si="60"/>
        <v>7</v>
      </c>
      <c r="AH1485" s="1">
        <v>84.05</v>
      </c>
      <c r="AI1485" s="7">
        <f t="shared" si="61"/>
        <v>352.81</v>
      </c>
      <c r="AJ1485">
        <v>352.81</v>
      </c>
      <c r="AK1485">
        <v>352.81</v>
      </c>
      <c r="AL1485" s="4">
        <v>112.91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T1485">
        <v>0</v>
      </c>
      <c r="AU1485" s="4">
        <v>0</v>
      </c>
      <c r="AV1485" s="4">
        <v>2.81</v>
      </c>
      <c r="AW1485" s="4">
        <v>468.53</v>
      </c>
      <c r="AX1485">
        <v>6.4</v>
      </c>
      <c r="AY1485" t="s">
        <v>80</v>
      </c>
      <c r="AZ1485">
        <v>1.1000000000000001</v>
      </c>
      <c r="BA1485">
        <v>5.19</v>
      </c>
      <c r="BB1485">
        <v>4</v>
      </c>
      <c r="BC1485">
        <v>18</v>
      </c>
      <c r="BD1485">
        <v>12</v>
      </c>
      <c r="BE1485">
        <v>1</v>
      </c>
      <c r="BF1485" t="s">
        <v>81</v>
      </c>
      <c r="BJ1485" s="6">
        <v>45969</v>
      </c>
      <c r="BK1485" t="s">
        <v>176</v>
      </c>
      <c r="BL1485" t="s">
        <v>169</v>
      </c>
      <c r="BM1485" t="s">
        <v>194</v>
      </c>
      <c r="BN1485" t="s">
        <v>83</v>
      </c>
      <c r="BP1485">
        <v>2025</v>
      </c>
      <c r="BQ1485" t="s">
        <v>187</v>
      </c>
      <c r="BR1485" t="s">
        <v>195</v>
      </c>
    </row>
    <row r="1486" spans="1:70" x14ac:dyDescent="0.25">
      <c r="A1486">
        <v>6692784124</v>
      </c>
      <c r="B1486">
        <v>1985983167</v>
      </c>
      <c r="C1486" t="s">
        <v>66</v>
      </c>
      <c r="D1486" s="4">
        <v>469.29</v>
      </c>
      <c r="E1486" s="5">
        <v>45965</v>
      </c>
      <c r="F1486" s="5">
        <v>45958</v>
      </c>
      <c r="G1486">
        <v>1378</v>
      </c>
      <c r="H1486" t="s">
        <v>245</v>
      </c>
      <c r="I1486" t="s">
        <v>473</v>
      </c>
      <c r="J1486" t="s">
        <v>69</v>
      </c>
      <c r="K1486" t="s">
        <v>70</v>
      </c>
      <c r="L1486" t="s">
        <v>71</v>
      </c>
      <c r="M1486" t="s">
        <v>72</v>
      </c>
      <c r="P1486" t="s">
        <v>73</v>
      </c>
      <c r="Q1486" t="s">
        <v>74</v>
      </c>
      <c r="S1486">
        <v>3001</v>
      </c>
      <c r="T1486" t="s">
        <v>75</v>
      </c>
      <c r="U1486">
        <v>50.852811000000003</v>
      </c>
      <c r="V1486">
        <v>4.7343580000000003</v>
      </c>
      <c r="W1486" t="s">
        <v>474</v>
      </c>
      <c r="X1486" t="s">
        <v>475</v>
      </c>
      <c r="Z1486" s="9">
        <v>2060</v>
      </c>
      <c r="AA1486" s="9">
        <v>-33.831344999999999</v>
      </c>
      <c r="AB1486" s="9">
        <v>151.20676700000001</v>
      </c>
      <c r="AC1486" t="s">
        <v>476</v>
      </c>
      <c r="AD1486">
        <v>11</v>
      </c>
      <c r="AE1486" s="1" t="s">
        <v>477</v>
      </c>
      <c r="AF1486" s="1" t="s">
        <v>478</v>
      </c>
      <c r="AG1486" s="1">
        <f t="shared" si="60"/>
        <v>7</v>
      </c>
      <c r="AH1486" s="1">
        <v>84.05</v>
      </c>
      <c r="AI1486" s="7">
        <f t="shared" si="61"/>
        <v>353.38000000000005</v>
      </c>
      <c r="AJ1486">
        <v>353.38</v>
      </c>
      <c r="AK1486">
        <v>353.38</v>
      </c>
      <c r="AL1486" s="4">
        <v>113.1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T1486">
        <v>0</v>
      </c>
      <c r="AU1486" s="4">
        <v>0</v>
      </c>
      <c r="AV1486" s="4">
        <v>2.81</v>
      </c>
      <c r="AW1486" s="4">
        <v>469.29</v>
      </c>
      <c r="AX1486">
        <v>6.6</v>
      </c>
      <c r="AY1486" t="s">
        <v>80</v>
      </c>
      <c r="AZ1486">
        <v>1.1000000000000001</v>
      </c>
      <c r="BA1486">
        <v>5.36</v>
      </c>
      <c r="BB1486">
        <v>4</v>
      </c>
      <c r="BC1486">
        <v>18</v>
      </c>
      <c r="BD1486">
        <v>13</v>
      </c>
      <c r="BE1486">
        <v>1</v>
      </c>
      <c r="BF1486" t="s">
        <v>81</v>
      </c>
      <c r="BJ1486" s="6">
        <v>45969</v>
      </c>
      <c r="BK1486" t="s">
        <v>176</v>
      </c>
      <c r="BL1486" t="s">
        <v>169</v>
      </c>
      <c r="BM1486" t="s">
        <v>186</v>
      </c>
      <c r="BN1486" t="s">
        <v>83</v>
      </c>
      <c r="BP1486">
        <v>2025</v>
      </c>
      <c r="BQ1486" t="s">
        <v>187</v>
      </c>
      <c r="BR1486" t="s">
        <v>188</v>
      </c>
    </row>
    <row r="1487" spans="1:70" x14ac:dyDescent="0.25">
      <c r="A1487">
        <v>6692784123</v>
      </c>
      <c r="B1487">
        <v>1985983167</v>
      </c>
      <c r="C1487" t="s">
        <v>66</v>
      </c>
      <c r="D1487" s="4">
        <v>469.29</v>
      </c>
      <c r="E1487" s="5">
        <v>45965</v>
      </c>
      <c r="F1487" s="5">
        <v>45958</v>
      </c>
      <c r="G1487">
        <v>1378</v>
      </c>
      <c r="H1487" t="s">
        <v>245</v>
      </c>
      <c r="I1487" t="s">
        <v>473</v>
      </c>
      <c r="J1487" t="s">
        <v>69</v>
      </c>
      <c r="K1487" t="s">
        <v>70</v>
      </c>
      <c r="L1487" t="s">
        <v>71</v>
      </c>
      <c r="M1487" t="s">
        <v>72</v>
      </c>
      <c r="P1487" t="s">
        <v>73</v>
      </c>
      <c r="Q1487" t="s">
        <v>74</v>
      </c>
      <c r="S1487">
        <v>3001</v>
      </c>
      <c r="T1487" t="s">
        <v>75</v>
      </c>
      <c r="U1487">
        <v>50.852811000000003</v>
      </c>
      <c r="V1487">
        <v>4.7343580000000003</v>
      </c>
      <c r="W1487" t="s">
        <v>474</v>
      </c>
      <c r="X1487" t="s">
        <v>475</v>
      </c>
      <c r="Z1487" s="9">
        <v>2060</v>
      </c>
      <c r="AA1487" s="9">
        <v>-33.831344999999999</v>
      </c>
      <c r="AB1487" s="9">
        <v>151.20676700000001</v>
      </c>
      <c r="AC1487" t="s">
        <v>476</v>
      </c>
      <c r="AD1487">
        <v>11</v>
      </c>
      <c r="AE1487" s="1" t="s">
        <v>477</v>
      </c>
      <c r="AF1487" s="1" t="s">
        <v>478</v>
      </c>
      <c r="AG1487" s="1">
        <f t="shared" si="60"/>
        <v>7</v>
      </c>
      <c r="AH1487" s="1">
        <v>84.05</v>
      </c>
      <c r="AI1487" s="7">
        <f t="shared" si="61"/>
        <v>353.38000000000005</v>
      </c>
      <c r="AJ1487">
        <v>353.38</v>
      </c>
      <c r="AK1487">
        <v>353.38</v>
      </c>
      <c r="AL1487" s="4">
        <v>113.1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T1487">
        <v>0</v>
      </c>
      <c r="AU1487" s="4">
        <v>0</v>
      </c>
      <c r="AV1487" s="4">
        <v>2.81</v>
      </c>
      <c r="AW1487" s="4">
        <v>469.29</v>
      </c>
      <c r="AX1487">
        <v>6.6</v>
      </c>
      <c r="AY1487" t="s">
        <v>80</v>
      </c>
      <c r="AZ1487">
        <v>1.1000000000000001</v>
      </c>
      <c r="BA1487">
        <v>5.36</v>
      </c>
      <c r="BB1487">
        <v>4</v>
      </c>
      <c r="BC1487">
        <v>18</v>
      </c>
      <c r="BD1487">
        <v>13</v>
      </c>
      <c r="BE1487">
        <v>1</v>
      </c>
      <c r="BF1487" t="s">
        <v>81</v>
      </c>
      <c r="BJ1487" s="6">
        <v>45969</v>
      </c>
      <c r="BK1487" t="s">
        <v>176</v>
      </c>
      <c r="BL1487" t="s">
        <v>169</v>
      </c>
      <c r="BM1487" t="s">
        <v>186</v>
      </c>
      <c r="BN1487" t="s">
        <v>83</v>
      </c>
      <c r="BP1487">
        <v>2025</v>
      </c>
      <c r="BQ1487" t="s">
        <v>187</v>
      </c>
      <c r="BR1487" t="s">
        <v>188</v>
      </c>
    </row>
    <row r="1488" spans="1:70" x14ac:dyDescent="0.25">
      <c r="A1488">
        <v>6692784107</v>
      </c>
      <c r="B1488">
        <v>1985983167</v>
      </c>
      <c r="C1488" t="s">
        <v>66</v>
      </c>
      <c r="D1488" s="4">
        <v>468.53</v>
      </c>
      <c r="E1488" s="5">
        <v>45965</v>
      </c>
      <c r="F1488" s="5">
        <v>45951</v>
      </c>
      <c r="G1488">
        <v>1378</v>
      </c>
      <c r="H1488" t="s">
        <v>245</v>
      </c>
      <c r="I1488" t="s">
        <v>473</v>
      </c>
      <c r="J1488" t="s">
        <v>69</v>
      </c>
      <c r="K1488" t="s">
        <v>70</v>
      </c>
      <c r="L1488" t="s">
        <v>71</v>
      </c>
      <c r="M1488" t="s">
        <v>72</v>
      </c>
      <c r="P1488" t="s">
        <v>73</v>
      </c>
      <c r="Q1488" t="s">
        <v>74</v>
      </c>
      <c r="S1488">
        <v>3001</v>
      </c>
      <c r="T1488" t="s">
        <v>75</v>
      </c>
      <c r="U1488">
        <v>50.852811000000003</v>
      </c>
      <c r="V1488">
        <v>4.7343580000000003</v>
      </c>
      <c r="W1488" t="s">
        <v>474</v>
      </c>
      <c r="X1488" t="s">
        <v>475</v>
      </c>
      <c r="Z1488" s="9">
        <v>2060</v>
      </c>
      <c r="AA1488" s="9">
        <v>-33.831344999999999</v>
      </c>
      <c r="AB1488" s="9">
        <v>151.20676700000001</v>
      </c>
      <c r="AC1488" t="s">
        <v>476</v>
      </c>
      <c r="AD1488">
        <v>11</v>
      </c>
      <c r="AE1488" s="1" t="s">
        <v>477</v>
      </c>
      <c r="AF1488" s="1" t="s">
        <v>478</v>
      </c>
      <c r="AG1488" s="1">
        <f t="shared" si="60"/>
        <v>7</v>
      </c>
      <c r="AH1488" s="1">
        <v>84.05</v>
      </c>
      <c r="AI1488" s="7">
        <f t="shared" si="61"/>
        <v>352.81</v>
      </c>
      <c r="AJ1488">
        <v>352.81</v>
      </c>
      <c r="AK1488">
        <v>352.81</v>
      </c>
      <c r="AL1488" s="4">
        <v>112.91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T1488">
        <v>0</v>
      </c>
      <c r="AU1488" s="4">
        <v>0</v>
      </c>
      <c r="AV1488" s="4">
        <v>2.81</v>
      </c>
      <c r="AW1488" s="4">
        <v>468.53</v>
      </c>
      <c r="AX1488">
        <v>6.2</v>
      </c>
      <c r="AY1488" t="s">
        <v>80</v>
      </c>
      <c r="AZ1488">
        <v>1.1000000000000001</v>
      </c>
      <c r="BA1488">
        <v>5.07</v>
      </c>
      <c r="BB1488">
        <v>4</v>
      </c>
      <c r="BC1488">
        <v>18</v>
      </c>
      <c r="BD1488">
        <v>12</v>
      </c>
      <c r="BE1488">
        <v>1</v>
      </c>
      <c r="BF1488" t="s">
        <v>81</v>
      </c>
      <c r="BJ1488" s="6">
        <v>45969</v>
      </c>
      <c r="BK1488" t="s">
        <v>176</v>
      </c>
      <c r="BL1488" t="s">
        <v>169</v>
      </c>
      <c r="BM1488" t="s">
        <v>194</v>
      </c>
      <c r="BN1488" t="s">
        <v>83</v>
      </c>
      <c r="BP1488">
        <v>2025</v>
      </c>
      <c r="BQ1488" t="s">
        <v>187</v>
      </c>
      <c r="BR1488" t="s">
        <v>195</v>
      </c>
    </row>
    <row r="1489" spans="1:70" x14ac:dyDescent="0.25">
      <c r="A1489">
        <v>6692784122</v>
      </c>
      <c r="B1489">
        <v>1985983167</v>
      </c>
      <c r="C1489" t="s">
        <v>66</v>
      </c>
      <c r="D1489" s="4">
        <v>469.29</v>
      </c>
      <c r="E1489" s="5">
        <v>45965</v>
      </c>
      <c r="F1489" s="5">
        <v>45957</v>
      </c>
      <c r="G1489">
        <v>1378</v>
      </c>
      <c r="H1489" t="s">
        <v>245</v>
      </c>
      <c r="I1489" t="s">
        <v>473</v>
      </c>
      <c r="J1489" t="s">
        <v>69</v>
      </c>
      <c r="K1489" t="s">
        <v>70</v>
      </c>
      <c r="L1489" t="s">
        <v>71</v>
      </c>
      <c r="M1489" t="s">
        <v>72</v>
      </c>
      <c r="P1489" t="s">
        <v>73</v>
      </c>
      <c r="Q1489" t="s">
        <v>74</v>
      </c>
      <c r="S1489">
        <v>3001</v>
      </c>
      <c r="T1489" t="s">
        <v>75</v>
      </c>
      <c r="U1489">
        <v>50.852811000000003</v>
      </c>
      <c r="V1489">
        <v>4.7343580000000003</v>
      </c>
      <c r="W1489" t="s">
        <v>474</v>
      </c>
      <c r="X1489" t="s">
        <v>475</v>
      </c>
      <c r="Z1489" s="9">
        <v>2060</v>
      </c>
      <c r="AA1489" s="9">
        <v>-33.831344999999999</v>
      </c>
      <c r="AB1489" s="9">
        <v>151.20676700000001</v>
      </c>
      <c r="AC1489" t="s">
        <v>476</v>
      </c>
      <c r="AD1489">
        <v>11</v>
      </c>
      <c r="AE1489" s="1" t="s">
        <v>477</v>
      </c>
      <c r="AF1489" s="1" t="s">
        <v>478</v>
      </c>
      <c r="AG1489" s="1">
        <f t="shared" si="60"/>
        <v>7</v>
      </c>
      <c r="AH1489" s="1">
        <v>84.05</v>
      </c>
      <c r="AI1489" s="7">
        <f t="shared" si="61"/>
        <v>353.38000000000005</v>
      </c>
      <c r="AJ1489">
        <v>353.38</v>
      </c>
      <c r="AK1489">
        <v>353.38</v>
      </c>
      <c r="AL1489" s="4">
        <v>113.1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T1489">
        <v>0</v>
      </c>
      <c r="AU1489" s="4">
        <v>0</v>
      </c>
      <c r="AV1489" s="4">
        <v>2.81</v>
      </c>
      <c r="AW1489" s="4">
        <v>469.29</v>
      </c>
      <c r="AX1489">
        <v>6.4</v>
      </c>
      <c r="AY1489" t="s">
        <v>80</v>
      </c>
      <c r="AZ1489">
        <v>1.1000000000000001</v>
      </c>
      <c r="BA1489">
        <v>5.1100000000000003</v>
      </c>
      <c r="BB1489">
        <v>4</v>
      </c>
      <c r="BC1489">
        <v>18</v>
      </c>
      <c r="BD1489">
        <v>12</v>
      </c>
      <c r="BE1489">
        <v>1</v>
      </c>
      <c r="BF1489" t="s">
        <v>81</v>
      </c>
      <c r="BJ1489" s="6">
        <v>45969</v>
      </c>
      <c r="BK1489" t="s">
        <v>176</v>
      </c>
      <c r="BL1489" t="s">
        <v>169</v>
      </c>
      <c r="BM1489" t="s">
        <v>186</v>
      </c>
      <c r="BN1489" t="s">
        <v>83</v>
      </c>
      <c r="BP1489">
        <v>2025</v>
      </c>
      <c r="BQ1489" t="s">
        <v>187</v>
      </c>
      <c r="BR1489" t="s">
        <v>188</v>
      </c>
    </row>
    <row r="1490" spans="1:70" x14ac:dyDescent="0.25">
      <c r="A1490">
        <v>6684020373</v>
      </c>
      <c r="B1490">
        <v>1979096842</v>
      </c>
      <c r="C1490" t="s">
        <v>66</v>
      </c>
      <c r="D1490" s="4">
        <v>468.53</v>
      </c>
      <c r="E1490" s="5">
        <v>45958</v>
      </c>
      <c r="F1490" s="5">
        <v>45947</v>
      </c>
      <c r="G1490">
        <v>1378</v>
      </c>
      <c r="H1490" t="s">
        <v>245</v>
      </c>
      <c r="I1490" t="s">
        <v>473</v>
      </c>
      <c r="J1490" t="s">
        <v>69</v>
      </c>
      <c r="K1490" t="s">
        <v>70</v>
      </c>
      <c r="L1490" t="s">
        <v>71</v>
      </c>
      <c r="M1490" t="s">
        <v>72</v>
      </c>
      <c r="P1490" t="s">
        <v>73</v>
      </c>
      <c r="Q1490" t="s">
        <v>74</v>
      </c>
      <c r="S1490">
        <v>3001</v>
      </c>
      <c r="T1490" t="s">
        <v>75</v>
      </c>
      <c r="U1490">
        <v>50.852811000000003</v>
      </c>
      <c r="V1490">
        <v>4.7343580000000003</v>
      </c>
      <c r="W1490" t="s">
        <v>474</v>
      </c>
      <c r="X1490" t="s">
        <v>475</v>
      </c>
      <c r="Z1490" s="9">
        <v>2060</v>
      </c>
      <c r="AA1490" s="9">
        <v>-33.831344999999999</v>
      </c>
      <c r="AB1490" s="9">
        <v>151.20676700000001</v>
      </c>
      <c r="AC1490" t="s">
        <v>476</v>
      </c>
      <c r="AD1490">
        <v>11</v>
      </c>
      <c r="AE1490" s="1" t="s">
        <v>477</v>
      </c>
      <c r="AF1490" s="1" t="s">
        <v>478</v>
      </c>
      <c r="AG1490" s="1">
        <f t="shared" si="60"/>
        <v>7</v>
      </c>
      <c r="AH1490" s="1">
        <v>84.05</v>
      </c>
      <c r="AI1490" s="7">
        <f t="shared" si="61"/>
        <v>352.81</v>
      </c>
      <c r="AJ1490">
        <v>352.81</v>
      </c>
      <c r="AK1490">
        <v>352.81</v>
      </c>
      <c r="AL1490" s="4">
        <v>112.91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T1490">
        <v>0</v>
      </c>
      <c r="AU1490" s="4">
        <v>0</v>
      </c>
      <c r="AV1490" s="4">
        <v>2.81</v>
      </c>
      <c r="AW1490" s="4">
        <v>468.53</v>
      </c>
      <c r="AX1490">
        <v>6.6</v>
      </c>
      <c r="AY1490" t="s">
        <v>80</v>
      </c>
      <c r="AZ1490">
        <v>1.1000000000000001</v>
      </c>
      <c r="BA1490">
        <v>5.36</v>
      </c>
      <c r="BB1490">
        <v>4</v>
      </c>
      <c r="BC1490">
        <v>18</v>
      </c>
      <c r="BD1490">
        <v>13</v>
      </c>
      <c r="BE1490">
        <v>1</v>
      </c>
      <c r="BF1490" t="s">
        <v>81</v>
      </c>
      <c r="BJ1490" s="6">
        <v>45962</v>
      </c>
      <c r="BK1490" t="s">
        <v>183</v>
      </c>
      <c r="BL1490" t="s">
        <v>169</v>
      </c>
      <c r="BM1490" t="s">
        <v>196</v>
      </c>
      <c r="BN1490" t="s">
        <v>83</v>
      </c>
      <c r="BP1490">
        <v>2025</v>
      </c>
      <c r="BQ1490" t="s">
        <v>187</v>
      </c>
      <c r="BR1490" t="s">
        <v>197</v>
      </c>
    </row>
    <row r="1491" spans="1:70" x14ac:dyDescent="0.25">
      <c r="A1491">
        <v>6684020363</v>
      </c>
      <c r="B1491">
        <v>1979096842</v>
      </c>
      <c r="C1491" t="s">
        <v>66</v>
      </c>
      <c r="D1491" s="4">
        <v>468.53</v>
      </c>
      <c r="E1491" s="5">
        <v>45958</v>
      </c>
      <c r="F1491" s="5">
        <v>45946</v>
      </c>
      <c r="G1491">
        <v>1378</v>
      </c>
      <c r="H1491" t="s">
        <v>245</v>
      </c>
      <c r="I1491" t="s">
        <v>473</v>
      </c>
      <c r="J1491" t="s">
        <v>69</v>
      </c>
      <c r="K1491" t="s">
        <v>70</v>
      </c>
      <c r="L1491" t="s">
        <v>71</v>
      </c>
      <c r="M1491" t="s">
        <v>72</v>
      </c>
      <c r="P1491" t="s">
        <v>73</v>
      </c>
      <c r="Q1491" t="s">
        <v>74</v>
      </c>
      <c r="S1491">
        <v>3001</v>
      </c>
      <c r="T1491" t="s">
        <v>75</v>
      </c>
      <c r="U1491">
        <v>50.852811000000003</v>
      </c>
      <c r="V1491">
        <v>4.7343580000000003</v>
      </c>
      <c r="W1491" t="s">
        <v>474</v>
      </c>
      <c r="X1491" t="s">
        <v>475</v>
      </c>
      <c r="Z1491" s="9">
        <v>2060</v>
      </c>
      <c r="AA1491" s="9">
        <v>-33.831344999999999</v>
      </c>
      <c r="AB1491" s="9">
        <v>151.20676700000001</v>
      </c>
      <c r="AC1491" t="s">
        <v>476</v>
      </c>
      <c r="AD1491">
        <v>11</v>
      </c>
      <c r="AE1491" s="1" t="s">
        <v>477</v>
      </c>
      <c r="AF1491" s="1" t="s">
        <v>478</v>
      </c>
      <c r="AG1491" s="1">
        <f t="shared" si="60"/>
        <v>7</v>
      </c>
      <c r="AH1491" s="1">
        <v>84.05</v>
      </c>
      <c r="AI1491" s="7">
        <f t="shared" si="61"/>
        <v>352.81</v>
      </c>
      <c r="AJ1491">
        <v>352.81</v>
      </c>
      <c r="AK1491">
        <v>352.81</v>
      </c>
      <c r="AL1491" s="4">
        <v>112.91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T1491">
        <v>0</v>
      </c>
      <c r="AU1491" s="4">
        <v>0</v>
      </c>
      <c r="AV1491" s="4">
        <v>2.81</v>
      </c>
      <c r="AW1491" s="4">
        <v>468.53</v>
      </c>
      <c r="AX1491">
        <v>6.4</v>
      </c>
      <c r="AY1491" t="s">
        <v>80</v>
      </c>
      <c r="AZ1491">
        <v>1.1000000000000001</v>
      </c>
      <c r="BA1491">
        <v>5.19</v>
      </c>
      <c r="BB1491">
        <v>4</v>
      </c>
      <c r="BC1491">
        <v>18</v>
      </c>
      <c r="BD1491">
        <v>12</v>
      </c>
      <c r="BE1491">
        <v>1</v>
      </c>
      <c r="BF1491" t="s">
        <v>81</v>
      </c>
      <c r="BJ1491" s="6">
        <v>45962</v>
      </c>
      <c r="BK1491" t="s">
        <v>183</v>
      </c>
      <c r="BL1491" t="s">
        <v>169</v>
      </c>
      <c r="BM1491" t="s">
        <v>196</v>
      </c>
      <c r="BN1491" t="s">
        <v>83</v>
      </c>
      <c r="BP1491">
        <v>2025</v>
      </c>
      <c r="BQ1491" t="s">
        <v>187</v>
      </c>
      <c r="BR1491" t="s">
        <v>197</v>
      </c>
    </row>
    <row r="1492" spans="1:70" x14ac:dyDescent="0.25">
      <c r="A1492">
        <v>6684020371</v>
      </c>
      <c r="B1492">
        <v>1979096842</v>
      </c>
      <c r="C1492" t="s">
        <v>66</v>
      </c>
      <c r="D1492" s="4">
        <v>468.53</v>
      </c>
      <c r="E1492" s="5">
        <v>45958</v>
      </c>
      <c r="F1492" s="5">
        <v>45947</v>
      </c>
      <c r="G1492">
        <v>1378</v>
      </c>
      <c r="H1492" t="s">
        <v>245</v>
      </c>
      <c r="I1492" t="s">
        <v>473</v>
      </c>
      <c r="J1492" t="s">
        <v>69</v>
      </c>
      <c r="K1492" t="s">
        <v>70</v>
      </c>
      <c r="L1492" t="s">
        <v>71</v>
      </c>
      <c r="M1492" t="s">
        <v>72</v>
      </c>
      <c r="P1492" t="s">
        <v>73</v>
      </c>
      <c r="Q1492" t="s">
        <v>74</v>
      </c>
      <c r="S1492">
        <v>3001</v>
      </c>
      <c r="T1492" t="s">
        <v>75</v>
      </c>
      <c r="U1492">
        <v>50.852811000000003</v>
      </c>
      <c r="V1492">
        <v>4.7343580000000003</v>
      </c>
      <c r="W1492" t="s">
        <v>474</v>
      </c>
      <c r="X1492" t="s">
        <v>475</v>
      </c>
      <c r="Z1492" s="9">
        <v>2060</v>
      </c>
      <c r="AA1492" s="9">
        <v>-33.831344999999999</v>
      </c>
      <c r="AB1492" s="9">
        <v>151.20676700000001</v>
      </c>
      <c r="AC1492" t="s">
        <v>476</v>
      </c>
      <c r="AD1492">
        <v>11</v>
      </c>
      <c r="AE1492" s="1" t="s">
        <v>477</v>
      </c>
      <c r="AF1492" s="1" t="s">
        <v>478</v>
      </c>
      <c r="AG1492" s="1">
        <f t="shared" si="60"/>
        <v>7</v>
      </c>
      <c r="AH1492" s="1">
        <v>84.05</v>
      </c>
      <c r="AI1492" s="7">
        <f t="shared" si="61"/>
        <v>352.81</v>
      </c>
      <c r="AJ1492">
        <v>352.81</v>
      </c>
      <c r="AK1492">
        <v>352.81</v>
      </c>
      <c r="AL1492" s="4">
        <v>112.91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T1492">
        <v>0</v>
      </c>
      <c r="AU1492" s="4">
        <v>0</v>
      </c>
      <c r="AV1492" s="4">
        <v>2.81</v>
      </c>
      <c r="AW1492" s="4">
        <v>468.53</v>
      </c>
      <c r="AX1492">
        <v>6.2</v>
      </c>
      <c r="AY1492" t="s">
        <v>80</v>
      </c>
      <c r="AZ1492">
        <v>1.1000000000000001</v>
      </c>
      <c r="BA1492">
        <v>4.91</v>
      </c>
      <c r="BB1492">
        <v>4</v>
      </c>
      <c r="BC1492">
        <v>18</v>
      </c>
      <c r="BD1492">
        <v>13</v>
      </c>
      <c r="BE1492">
        <v>1</v>
      </c>
      <c r="BF1492" t="s">
        <v>81</v>
      </c>
      <c r="BJ1492" s="6">
        <v>45962</v>
      </c>
      <c r="BK1492" t="s">
        <v>183</v>
      </c>
      <c r="BL1492" t="s">
        <v>169</v>
      </c>
      <c r="BM1492" t="s">
        <v>196</v>
      </c>
      <c r="BN1492" t="s">
        <v>83</v>
      </c>
      <c r="BP1492">
        <v>2025</v>
      </c>
      <c r="BQ1492" t="s">
        <v>187</v>
      </c>
      <c r="BR1492" t="s">
        <v>197</v>
      </c>
    </row>
    <row r="1493" spans="1:70" x14ac:dyDescent="0.25">
      <c r="A1493">
        <v>6684020365</v>
      </c>
      <c r="B1493">
        <v>1979096842</v>
      </c>
      <c r="C1493" t="s">
        <v>66</v>
      </c>
      <c r="D1493" s="4">
        <v>468.53</v>
      </c>
      <c r="E1493" s="5">
        <v>45958</v>
      </c>
      <c r="F1493" s="5">
        <v>45947</v>
      </c>
      <c r="G1493">
        <v>1378</v>
      </c>
      <c r="H1493" t="s">
        <v>245</v>
      </c>
      <c r="I1493" t="s">
        <v>473</v>
      </c>
      <c r="J1493" t="s">
        <v>69</v>
      </c>
      <c r="K1493" t="s">
        <v>70</v>
      </c>
      <c r="L1493" t="s">
        <v>71</v>
      </c>
      <c r="M1493" t="s">
        <v>72</v>
      </c>
      <c r="P1493" t="s">
        <v>73</v>
      </c>
      <c r="Q1493" t="s">
        <v>74</v>
      </c>
      <c r="S1493">
        <v>3001</v>
      </c>
      <c r="T1493" t="s">
        <v>75</v>
      </c>
      <c r="U1493">
        <v>50.852811000000003</v>
      </c>
      <c r="V1493">
        <v>4.7343580000000003</v>
      </c>
      <c r="W1493" t="s">
        <v>474</v>
      </c>
      <c r="X1493" t="s">
        <v>475</v>
      </c>
      <c r="Z1493" s="9">
        <v>2060</v>
      </c>
      <c r="AA1493" s="9">
        <v>-33.831344999999999</v>
      </c>
      <c r="AB1493" s="9">
        <v>151.20676700000001</v>
      </c>
      <c r="AC1493" t="s">
        <v>476</v>
      </c>
      <c r="AD1493">
        <v>11</v>
      </c>
      <c r="AE1493" s="1" t="s">
        <v>477</v>
      </c>
      <c r="AF1493" s="1" t="s">
        <v>478</v>
      </c>
      <c r="AG1493" s="1">
        <f t="shared" si="60"/>
        <v>7</v>
      </c>
      <c r="AH1493" s="1">
        <v>84.05</v>
      </c>
      <c r="AI1493" s="7">
        <f t="shared" si="61"/>
        <v>352.81</v>
      </c>
      <c r="AJ1493">
        <v>352.81</v>
      </c>
      <c r="AK1493">
        <v>352.81</v>
      </c>
      <c r="AL1493" s="4">
        <v>112.91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T1493">
        <v>0</v>
      </c>
      <c r="AU1493" s="4">
        <v>0</v>
      </c>
      <c r="AV1493" s="4">
        <v>2.81</v>
      </c>
      <c r="AW1493" s="4">
        <v>468.53</v>
      </c>
      <c r="AX1493">
        <v>6.6</v>
      </c>
      <c r="AY1493" t="s">
        <v>80</v>
      </c>
      <c r="AZ1493">
        <v>1.1000000000000001</v>
      </c>
      <c r="BA1493">
        <v>5.36</v>
      </c>
      <c r="BB1493">
        <v>4</v>
      </c>
      <c r="BC1493">
        <v>18</v>
      </c>
      <c r="BD1493">
        <v>13</v>
      </c>
      <c r="BE1493">
        <v>1</v>
      </c>
      <c r="BF1493" t="s">
        <v>81</v>
      </c>
      <c r="BJ1493" s="6">
        <v>45962</v>
      </c>
      <c r="BK1493" t="s">
        <v>183</v>
      </c>
      <c r="BL1493" t="s">
        <v>169</v>
      </c>
      <c r="BM1493" t="s">
        <v>196</v>
      </c>
      <c r="BN1493" t="s">
        <v>83</v>
      </c>
      <c r="BP1493">
        <v>2025</v>
      </c>
      <c r="BQ1493" t="s">
        <v>187</v>
      </c>
      <c r="BR1493" t="s">
        <v>197</v>
      </c>
    </row>
    <row r="1494" spans="1:70" x14ac:dyDescent="0.25">
      <c r="A1494">
        <v>6684020364</v>
      </c>
      <c r="B1494">
        <v>1979096842</v>
      </c>
      <c r="C1494" t="s">
        <v>66</v>
      </c>
      <c r="D1494" s="4">
        <v>468.53</v>
      </c>
      <c r="E1494" s="5">
        <v>45958</v>
      </c>
      <c r="F1494" s="5">
        <v>45946</v>
      </c>
      <c r="G1494">
        <v>1378</v>
      </c>
      <c r="H1494" t="s">
        <v>245</v>
      </c>
      <c r="I1494" t="s">
        <v>473</v>
      </c>
      <c r="J1494" t="s">
        <v>69</v>
      </c>
      <c r="K1494" t="s">
        <v>70</v>
      </c>
      <c r="L1494" t="s">
        <v>71</v>
      </c>
      <c r="M1494" t="s">
        <v>72</v>
      </c>
      <c r="P1494" t="s">
        <v>73</v>
      </c>
      <c r="Q1494" t="s">
        <v>74</v>
      </c>
      <c r="S1494">
        <v>3001</v>
      </c>
      <c r="T1494" t="s">
        <v>75</v>
      </c>
      <c r="U1494">
        <v>50.852811000000003</v>
      </c>
      <c r="V1494">
        <v>4.7343580000000003</v>
      </c>
      <c r="W1494" t="s">
        <v>474</v>
      </c>
      <c r="X1494" t="s">
        <v>475</v>
      </c>
      <c r="Z1494" s="9">
        <v>2060</v>
      </c>
      <c r="AA1494" s="9">
        <v>-33.831344999999999</v>
      </c>
      <c r="AB1494" s="9">
        <v>151.20676700000001</v>
      </c>
      <c r="AC1494" t="s">
        <v>476</v>
      </c>
      <c r="AD1494">
        <v>11</v>
      </c>
      <c r="AE1494" s="1" t="s">
        <v>477</v>
      </c>
      <c r="AF1494" s="1" t="s">
        <v>478</v>
      </c>
      <c r="AG1494" s="1">
        <f t="shared" si="60"/>
        <v>7</v>
      </c>
      <c r="AH1494" s="1">
        <v>84.05</v>
      </c>
      <c r="AI1494" s="7">
        <f t="shared" si="61"/>
        <v>352.81</v>
      </c>
      <c r="AJ1494">
        <v>352.81</v>
      </c>
      <c r="AK1494">
        <v>352.81</v>
      </c>
      <c r="AL1494" s="4">
        <v>112.91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T1494">
        <v>0</v>
      </c>
      <c r="AU1494" s="4">
        <v>0</v>
      </c>
      <c r="AV1494" s="4">
        <v>2.81</v>
      </c>
      <c r="AW1494" s="4">
        <v>468.53</v>
      </c>
      <c r="AX1494">
        <v>6.6</v>
      </c>
      <c r="AY1494" t="s">
        <v>80</v>
      </c>
      <c r="AZ1494">
        <v>1.1000000000000001</v>
      </c>
      <c r="BA1494">
        <v>5.36</v>
      </c>
      <c r="BB1494">
        <v>4</v>
      </c>
      <c r="BC1494">
        <v>18</v>
      </c>
      <c r="BD1494">
        <v>13</v>
      </c>
      <c r="BE1494">
        <v>1</v>
      </c>
      <c r="BF1494" t="s">
        <v>81</v>
      </c>
      <c r="BJ1494" s="6">
        <v>45962</v>
      </c>
      <c r="BK1494" t="s">
        <v>183</v>
      </c>
      <c r="BL1494" t="s">
        <v>169</v>
      </c>
      <c r="BM1494" t="s">
        <v>196</v>
      </c>
      <c r="BN1494" t="s">
        <v>83</v>
      </c>
      <c r="BP1494">
        <v>2025</v>
      </c>
      <c r="BQ1494" t="s">
        <v>187</v>
      </c>
      <c r="BR1494" t="s">
        <v>197</v>
      </c>
    </row>
    <row r="1495" spans="1:70" x14ac:dyDescent="0.25">
      <c r="A1495">
        <v>6675699888</v>
      </c>
      <c r="B1495">
        <v>1971049292</v>
      </c>
      <c r="C1495" t="s">
        <v>66</v>
      </c>
      <c r="D1495" s="4">
        <v>474.51</v>
      </c>
      <c r="E1495" s="5">
        <v>45951</v>
      </c>
      <c r="F1495" s="5">
        <v>45940</v>
      </c>
      <c r="G1495">
        <v>1378</v>
      </c>
      <c r="H1495" t="s">
        <v>245</v>
      </c>
      <c r="I1495" t="s">
        <v>473</v>
      </c>
      <c r="J1495" t="s">
        <v>69</v>
      </c>
      <c r="K1495" t="s">
        <v>70</v>
      </c>
      <c r="L1495" t="s">
        <v>71</v>
      </c>
      <c r="M1495" t="s">
        <v>72</v>
      </c>
      <c r="P1495" t="s">
        <v>73</v>
      </c>
      <c r="Q1495" t="s">
        <v>74</v>
      </c>
      <c r="S1495">
        <v>3001</v>
      </c>
      <c r="T1495" t="s">
        <v>75</v>
      </c>
      <c r="U1495">
        <v>50.852811000000003</v>
      </c>
      <c r="V1495">
        <v>4.7343580000000003</v>
      </c>
      <c r="W1495" t="s">
        <v>474</v>
      </c>
      <c r="X1495" t="s">
        <v>475</v>
      </c>
      <c r="Z1495" s="9">
        <v>2060</v>
      </c>
      <c r="AA1495" s="9">
        <v>-33.831344999999999</v>
      </c>
      <c r="AB1495" s="9">
        <v>151.20676700000001</v>
      </c>
      <c r="AC1495" t="s">
        <v>476</v>
      </c>
      <c r="AD1495">
        <v>11</v>
      </c>
      <c r="AE1495" s="1" t="s">
        <v>477</v>
      </c>
      <c r="AF1495" s="1" t="s">
        <v>478</v>
      </c>
      <c r="AG1495" s="1">
        <f t="shared" si="60"/>
        <v>7</v>
      </c>
      <c r="AH1495" s="1">
        <v>84.05</v>
      </c>
      <c r="AI1495" s="7">
        <f t="shared" si="61"/>
        <v>355.96000000000004</v>
      </c>
      <c r="AJ1495">
        <v>355.96</v>
      </c>
      <c r="AK1495">
        <v>355.96</v>
      </c>
      <c r="AL1495" s="4">
        <v>115.71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T1495">
        <v>0</v>
      </c>
      <c r="AU1495" s="4">
        <v>0</v>
      </c>
      <c r="AV1495" s="4">
        <v>2.84</v>
      </c>
      <c r="AW1495" s="4">
        <v>474.51</v>
      </c>
      <c r="AX1495">
        <v>6.2</v>
      </c>
      <c r="AY1495" t="s">
        <v>80</v>
      </c>
      <c r="AZ1495">
        <v>1.1000000000000001</v>
      </c>
      <c r="BA1495">
        <v>5.07</v>
      </c>
      <c r="BB1495">
        <v>4</v>
      </c>
      <c r="BC1495">
        <v>18</v>
      </c>
      <c r="BD1495">
        <v>12</v>
      </c>
      <c r="BE1495">
        <v>1</v>
      </c>
      <c r="BF1495" t="s">
        <v>81</v>
      </c>
      <c r="BJ1495" s="6">
        <v>45955</v>
      </c>
      <c r="BK1495" t="s">
        <v>186</v>
      </c>
      <c r="BL1495" t="s">
        <v>83</v>
      </c>
      <c r="BM1495" t="s">
        <v>82</v>
      </c>
      <c r="BN1495" t="s">
        <v>83</v>
      </c>
      <c r="BP1495">
        <v>2025</v>
      </c>
      <c r="BQ1495" t="s">
        <v>187</v>
      </c>
      <c r="BR1495" t="s">
        <v>200</v>
      </c>
    </row>
    <row r="1496" spans="1:70" x14ac:dyDescent="0.25">
      <c r="A1496">
        <v>6675699856</v>
      </c>
      <c r="B1496">
        <v>1971049292</v>
      </c>
      <c r="C1496" t="s">
        <v>66</v>
      </c>
      <c r="D1496" s="4">
        <v>495.62</v>
      </c>
      <c r="E1496" s="5">
        <v>45951</v>
      </c>
      <c r="F1496" s="5">
        <v>45937</v>
      </c>
      <c r="G1496">
        <v>1378</v>
      </c>
      <c r="H1496" t="s">
        <v>245</v>
      </c>
      <c r="I1496" t="s">
        <v>473</v>
      </c>
      <c r="J1496" t="s">
        <v>69</v>
      </c>
      <c r="K1496" t="s">
        <v>70</v>
      </c>
      <c r="L1496" t="s">
        <v>71</v>
      </c>
      <c r="M1496" t="s">
        <v>72</v>
      </c>
      <c r="P1496" t="s">
        <v>73</v>
      </c>
      <c r="Q1496" t="s">
        <v>74</v>
      </c>
      <c r="S1496">
        <v>3001</v>
      </c>
      <c r="T1496" t="s">
        <v>75</v>
      </c>
      <c r="U1496">
        <v>50.852811000000003</v>
      </c>
      <c r="V1496">
        <v>4.7343580000000003</v>
      </c>
      <c r="W1496" t="s">
        <v>474</v>
      </c>
      <c r="X1496" t="s">
        <v>475</v>
      </c>
      <c r="Z1496" s="9">
        <v>2060</v>
      </c>
      <c r="AA1496" s="9">
        <v>-33.831344999999999</v>
      </c>
      <c r="AB1496" s="9">
        <v>151.20676700000001</v>
      </c>
      <c r="AC1496" t="s">
        <v>476</v>
      </c>
      <c r="AD1496">
        <v>11</v>
      </c>
      <c r="AE1496" s="1" t="s">
        <v>477</v>
      </c>
      <c r="AF1496" s="1" t="s">
        <v>478</v>
      </c>
      <c r="AG1496" s="1">
        <f t="shared" si="60"/>
        <v>7</v>
      </c>
      <c r="AH1496" s="1">
        <v>84.05</v>
      </c>
      <c r="AI1496" s="7">
        <f t="shared" si="61"/>
        <v>372.16</v>
      </c>
      <c r="AJ1496">
        <v>372.16</v>
      </c>
      <c r="AK1496">
        <v>372.16</v>
      </c>
      <c r="AL1496" s="4">
        <v>120.15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T1496">
        <v>0</v>
      </c>
      <c r="AU1496" s="4">
        <v>0</v>
      </c>
      <c r="AV1496" s="4">
        <v>3.31</v>
      </c>
      <c r="AW1496" s="4">
        <v>495.62</v>
      </c>
      <c r="AX1496">
        <v>6.8</v>
      </c>
      <c r="AY1496" t="s">
        <v>80</v>
      </c>
      <c r="AZ1496">
        <v>1.1000000000000001</v>
      </c>
      <c r="BA1496">
        <v>5.19</v>
      </c>
      <c r="BB1496">
        <v>4</v>
      </c>
      <c r="BC1496">
        <v>18</v>
      </c>
      <c r="BD1496">
        <v>13</v>
      </c>
      <c r="BE1496">
        <v>1</v>
      </c>
      <c r="BF1496" t="s">
        <v>81</v>
      </c>
      <c r="BJ1496" s="6">
        <v>45955</v>
      </c>
      <c r="BK1496" t="s">
        <v>186</v>
      </c>
      <c r="BL1496" t="s">
        <v>83</v>
      </c>
      <c r="BM1496" t="s">
        <v>82</v>
      </c>
      <c r="BN1496" t="s">
        <v>83</v>
      </c>
      <c r="BP1496">
        <v>2025</v>
      </c>
      <c r="BQ1496" t="s">
        <v>187</v>
      </c>
      <c r="BR1496" t="s">
        <v>200</v>
      </c>
    </row>
    <row r="1497" spans="1:70" x14ac:dyDescent="0.25">
      <c r="A1497">
        <v>6675699887</v>
      </c>
      <c r="B1497">
        <v>1971049292</v>
      </c>
      <c r="C1497" t="s">
        <v>66</v>
      </c>
      <c r="D1497" s="4">
        <v>474.51</v>
      </c>
      <c r="E1497" s="5">
        <v>45951</v>
      </c>
      <c r="F1497" s="5">
        <v>45940</v>
      </c>
      <c r="G1497">
        <v>1378</v>
      </c>
      <c r="H1497" t="s">
        <v>245</v>
      </c>
      <c r="I1497" t="s">
        <v>473</v>
      </c>
      <c r="J1497" t="s">
        <v>69</v>
      </c>
      <c r="K1497" t="s">
        <v>70</v>
      </c>
      <c r="L1497" t="s">
        <v>71</v>
      </c>
      <c r="M1497" t="s">
        <v>72</v>
      </c>
      <c r="P1497" t="s">
        <v>73</v>
      </c>
      <c r="Q1497" t="s">
        <v>74</v>
      </c>
      <c r="S1497">
        <v>3001</v>
      </c>
      <c r="T1497" t="s">
        <v>75</v>
      </c>
      <c r="U1497">
        <v>50.852811000000003</v>
      </c>
      <c r="V1497">
        <v>4.7343580000000003</v>
      </c>
      <c r="W1497" t="s">
        <v>474</v>
      </c>
      <c r="X1497" t="s">
        <v>475</v>
      </c>
      <c r="Z1497" s="9">
        <v>2060</v>
      </c>
      <c r="AA1497" s="9">
        <v>-33.831344999999999</v>
      </c>
      <c r="AB1497" s="9">
        <v>151.20676700000001</v>
      </c>
      <c r="AC1497" t="s">
        <v>476</v>
      </c>
      <c r="AD1497">
        <v>11</v>
      </c>
      <c r="AE1497" s="1" t="s">
        <v>477</v>
      </c>
      <c r="AF1497" s="1" t="s">
        <v>478</v>
      </c>
      <c r="AG1497" s="1">
        <f t="shared" si="60"/>
        <v>7</v>
      </c>
      <c r="AH1497" s="1">
        <v>84.05</v>
      </c>
      <c r="AI1497" s="7">
        <f t="shared" si="61"/>
        <v>355.96000000000004</v>
      </c>
      <c r="AJ1497">
        <v>355.96</v>
      </c>
      <c r="AK1497">
        <v>355.96</v>
      </c>
      <c r="AL1497" s="4">
        <v>115.71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T1497">
        <v>0</v>
      </c>
      <c r="AU1497" s="4">
        <v>0</v>
      </c>
      <c r="AV1497" s="4">
        <v>2.84</v>
      </c>
      <c r="AW1497" s="4">
        <v>474.51</v>
      </c>
      <c r="AX1497">
        <v>6.4</v>
      </c>
      <c r="AY1497" t="s">
        <v>80</v>
      </c>
      <c r="AZ1497">
        <v>1.1000000000000001</v>
      </c>
      <c r="BA1497">
        <v>5.24</v>
      </c>
      <c r="BB1497">
        <v>4</v>
      </c>
      <c r="BC1497">
        <v>18</v>
      </c>
      <c r="BD1497">
        <v>13</v>
      </c>
      <c r="BE1497">
        <v>1</v>
      </c>
      <c r="BF1497" t="s">
        <v>81</v>
      </c>
      <c r="BJ1497" s="6">
        <v>45955</v>
      </c>
      <c r="BK1497" t="s">
        <v>186</v>
      </c>
      <c r="BL1497" t="s">
        <v>83</v>
      </c>
      <c r="BM1497" t="s">
        <v>82</v>
      </c>
      <c r="BN1497" t="s">
        <v>83</v>
      </c>
      <c r="BP1497">
        <v>2025</v>
      </c>
      <c r="BQ1497" t="s">
        <v>187</v>
      </c>
      <c r="BR1497" t="s">
        <v>200</v>
      </c>
    </row>
    <row r="1498" spans="1:70" x14ac:dyDescent="0.25">
      <c r="A1498">
        <v>6675699872</v>
      </c>
      <c r="B1498">
        <v>1971049292</v>
      </c>
      <c r="C1498" t="s">
        <v>66</v>
      </c>
      <c r="D1498" s="4">
        <v>474.51</v>
      </c>
      <c r="E1498" s="5">
        <v>45951</v>
      </c>
      <c r="F1498" s="5">
        <v>45939</v>
      </c>
      <c r="G1498">
        <v>1378</v>
      </c>
      <c r="H1498" t="s">
        <v>245</v>
      </c>
      <c r="I1498" t="s">
        <v>473</v>
      </c>
      <c r="J1498" t="s">
        <v>69</v>
      </c>
      <c r="K1498" t="s">
        <v>70</v>
      </c>
      <c r="L1498" t="s">
        <v>71</v>
      </c>
      <c r="M1498" t="s">
        <v>72</v>
      </c>
      <c r="P1498" t="s">
        <v>73</v>
      </c>
      <c r="Q1498" t="s">
        <v>74</v>
      </c>
      <c r="S1498">
        <v>3001</v>
      </c>
      <c r="T1498" t="s">
        <v>75</v>
      </c>
      <c r="U1498">
        <v>50.852811000000003</v>
      </c>
      <c r="V1498">
        <v>4.7343580000000003</v>
      </c>
      <c r="W1498" t="s">
        <v>474</v>
      </c>
      <c r="X1498" t="s">
        <v>475</v>
      </c>
      <c r="Z1498" s="9">
        <v>2060</v>
      </c>
      <c r="AA1498" s="9">
        <v>-33.831344999999999</v>
      </c>
      <c r="AB1498" s="9">
        <v>151.20676700000001</v>
      </c>
      <c r="AC1498" t="s">
        <v>476</v>
      </c>
      <c r="AD1498">
        <v>11</v>
      </c>
      <c r="AE1498" s="1" t="s">
        <v>477</v>
      </c>
      <c r="AF1498" s="1" t="s">
        <v>478</v>
      </c>
      <c r="AG1498" s="1">
        <f t="shared" si="60"/>
        <v>7</v>
      </c>
      <c r="AH1498" s="1">
        <v>84.05</v>
      </c>
      <c r="AI1498" s="7">
        <f t="shared" si="61"/>
        <v>355.96000000000004</v>
      </c>
      <c r="AJ1498">
        <v>355.96</v>
      </c>
      <c r="AK1498">
        <v>355.96</v>
      </c>
      <c r="AL1498" s="4">
        <v>115.71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T1498">
        <v>0</v>
      </c>
      <c r="AU1498" s="4">
        <v>0</v>
      </c>
      <c r="AV1498" s="4">
        <v>2.84</v>
      </c>
      <c r="AW1498" s="4">
        <v>474.51</v>
      </c>
      <c r="AX1498">
        <v>6.6</v>
      </c>
      <c r="AY1498" t="s">
        <v>80</v>
      </c>
      <c r="AZ1498">
        <v>1.1000000000000001</v>
      </c>
      <c r="BA1498">
        <v>5.36</v>
      </c>
      <c r="BB1498">
        <v>4</v>
      </c>
      <c r="BC1498">
        <v>18</v>
      </c>
      <c r="BD1498">
        <v>13</v>
      </c>
      <c r="BE1498">
        <v>1</v>
      </c>
      <c r="BF1498" t="s">
        <v>81</v>
      </c>
      <c r="BJ1498" s="6">
        <v>45955</v>
      </c>
      <c r="BK1498" t="s">
        <v>186</v>
      </c>
      <c r="BL1498" t="s">
        <v>83</v>
      </c>
      <c r="BM1498" t="s">
        <v>82</v>
      </c>
      <c r="BN1498" t="s">
        <v>83</v>
      </c>
      <c r="BP1498">
        <v>2025</v>
      </c>
      <c r="BQ1498" t="s">
        <v>187</v>
      </c>
      <c r="BR1498" t="s">
        <v>200</v>
      </c>
    </row>
    <row r="1499" spans="1:70" x14ac:dyDescent="0.25">
      <c r="A1499">
        <v>6675699885</v>
      </c>
      <c r="B1499">
        <v>1971049292</v>
      </c>
      <c r="C1499" t="s">
        <v>66</v>
      </c>
      <c r="D1499" s="4">
        <v>474.51</v>
      </c>
      <c r="E1499" s="5">
        <v>45951</v>
      </c>
      <c r="F1499" s="5">
        <v>45940</v>
      </c>
      <c r="G1499">
        <v>1378</v>
      </c>
      <c r="H1499" t="s">
        <v>245</v>
      </c>
      <c r="I1499" t="s">
        <v>473</v>
      </c>
      <c r="J1499" t="s">
        <v>69</v>
      </c>
      <c r="K1499" t="s">
        <v>70</v>
      </c>
      <c r="L1499" t="s">
        <v>71</v>
      </c>
      <c r="M1499" t="s">
        <v>72</v>
      </c>
      <c r="P1499" t="s">
        <v>73</v>
      </c>
      <c r="Q1499" t="s">
        <v>74</v>
      </c>
      <c r="S1499">
        <v>3001</v>
      </c>
      <c r="T1499" t="s">
        <v>75</v>
      </c>
      <c r="U1499">
        <v>50.852811000000003</v>
      </c>
      <c r="V1499">
        <v>4.7343580000000003</v>
      </c>
      <c r="W1499" t="s">
        <v>474</v>
      </c>
      <c r="X1499" t="s">
        <v>475</v>
      </c>
      <c r="Z1499" s="9">
        <v>2060</v>
      </c>
      <c r="AA1499" s="9">
        <v>-33.831344999999999</v>
      </c>
      <c r="AB1499" s="9">
        <v>151.20676700000001</v>
      </c>
      <c r="AC1499" t="s">
        <v>476</v>
      </c>
      <c r="AD1499">
        <v>11</v>
      </c>
      <c r="AE1499" s="1" t="s">
        <v>477</v>
      </c>
      <c r="AF1499" s="1" t="s">
        <v>478</v>
      </c>
      <c r="AG1499" s="1">
        <f t="shared" si="60"/>
        <v>7</v>
      </c>
      <c r="AH1499" s="1">
        <v>84.05</v>
      </c>
      <c r="AI1499" s="7">
        <f t="shared" si="61"/>
        <v>355.96000000000004</v>
      </c>
      <c r="AJ1499">
        <v>355.96</v>
      </c>
      <c r="AK1499">
        <v>355.96</v>
      </c>
      <c r="AL1499" s="4">
        <v>115.71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T1499">
        <v>0</v>
      </c>
      <c r="AU1499" s="4">
        <v>0</v>
      </c>
      <c r="AV1499" s="4">
        <v>2.84</v>
      </c>
      <c r="AW1499" s="4">
        <v>474.51</v>
      </c>
      <c r="AX1499">
        <v>6.4</v>
      </c>
      <c r="AY1499" t="s">
        <v>80</v>
      </c>
      <c r="AZ1499">
        <v>1.1000000000000001</v>
      </c>
      <c r="BA1499">
        <v>5.24</v>
      </c>
      <c r="BB1499">
        <v>4</v>
      </c>
      <c r="BC1499">
        <v>18</v>
      </c>
      <c r="BD1499">
        <v>13</v>
      </c>
      <c r="BE1499">
        <v>1</v>
      </c>
      <c r="BF1499" t="s">
        <v>81</v>
      </c>
      <c r="BJ1499" s="6">
        <v>45955</v>
      </c>
      <c r="BK1499" t="s">
        <v>186</v>
      </c>
      <c r="BL1499" t="s">
        <v>83</v>
      </c>
      <c r="BM1499" t="s">
        <v>82</v>
      </c>
      <c r="BN1499" t="s">
        <v>83</v>
      </c>
      <c r="BP1499">
        <v>2025</v>
      </c>
      <c r="BQ1499" t="s">
        <v>187</v>
      </c>
      <c r="BR1499" t="s">
        <v>200</v>
      </c>
    </row>
    <row r="1500" spans="1:70" x14ac:dyDescent="0.25">
      <c r="A1500">
        <v>6675699865</v>
      </c>
      <c r="B1500">
        <v>1971049292</v>
      </c>
      <c r="C1500" t="s">
        <v>66</v>
      </c>
      <c r="D1500" s="4">
        <v>473.86</v>
      </c>
      <c r="E1500" s="5">
        <v>45951</v>
      </c>
      <c r="F1500" s="5">
        <v>45938</v>
      </c>
      <c r="G1500">
        <v>1378</v>
      </c>
      <c r="H1500" t="s">
        <v>245</v>
      </c>
      <c r="I1500" t="s">
        <v>473</v>
      </c>
      <c r="J1500" t="s">
        <v>69</v>
      </c>
      <c r="K1500" t="s">
        <v>70</v>
      </c>
      <c r="L1500" t="s">
        <v>71</v>
      </c>
      <c r="M1500" t="s">
        <v>72</v>
      </c>
      <c r="P1500" t="s">
        <v>73</v>
      </c>
      <c r="Q1500" t="s">
        <v>74</v>
      </c>
      <c r="S1500">
        <v>3001</v>
      </c>
      <c r="T1500" t="s">
        <v>75</v>
      </c>
      <c r="U1500">
        <v>50.852811000000003</v>
      </c>
      <c r="V1500">
        <v>4.7343580000000003</v>
      </c>
      <c r="W1500" t="s">
        <v>474</v>
      </c>
      <c r="X1500" t="s">
        <v>475</v>
      </c>
      <c r="Z1500" s="9">
        <v>2060</v>
      </c>
      <c r="AA1500" s="9">
        <v>-33.831344999999999</v>
      </c>
      <c r="AB1500" s="9">
        <v>151.20676700000001</v>
      </c>
      <c r="AC1500" t="s">
        <v>476</v>
      </c>
      <c r="AD1500">
        <v>11</v>
      </c>
      <c r="AE1500" s="1" t="s">
        <v>477</v>
      </c>
      <c r="AF1500" s="1" t="s">
        <v>478</v>
      </c>
      <c r="AG1500" s="1">
        <f t="shared" si="60"/>
        <v>7</v>
      </c>
      <c r="AH1500" s="1">
        <v>84.05</v>
      </c>
      <c r="AI1500" s="7">
        <f t="shared" si="61"/>
        <v>356.14000000000004</v>
      </c>
      <c r="AJ1500">
        <v>356.14</v>
      </c>
      <c r="AK1500">
        <v>356.14</v>
      </c>
      <c r="AL1500" s="4">
        <v>114.88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T1500">
        <v>0</v>
      </c>
      <c r="AU1500" s="4">
        <v>0</v>
      </c>
      <c r="AV1500" s="4">
        <v>2.84</v>
      </c>
      <c r="AW1500" s="4">
        <v>473.86</v>
      </c>
      <c r="AX1500">
        <v>6.4</v>
      </c>
      <c r="AY1500" t="s">
        <v>80</v>
      </c>
      <c r="AZ1500">
        <v>1.1000000000000001</v>
      </c>
      <c r="BA1500">
        <v>5.19</v>
      </c>
      <c r="BB1500">
        <v>4</v>
      </c>
      <c r="BC1500">
        <v>18</v>
      </c>
      <c r="BD1500">
        <v>12</v>
      </c>
      <c r="BE1500">
        <v>1</v>
      </c>
      <c r="BF1500" t="s">
        <v>81</v>
      </c>
      <c r="BJ1500" s="6">
        <v>45955</v>
      </c>
      <c r="BK1500" t="s">
        <v>186</v>
      </c>
      <c r="BL1500" t="s">
        <v>83</v>
      </c>
      <c r="BM1500" t="s">
        <v>82</v>
      </c>
      <c r="BN1500" t="s">
        <v>83</v>
      </c>
      <c r="BP1500">
        <v>2025</v>
      </c>
      <c r="BQ1500" t="s">
        <v>187</v>
      </c>
      <c r="BR1500" t="s">
        <v>200</v>
      </c>
    </row>
    <row r="1501" spans="1:70" x14ac:dyDescent="0.25">
      <c r="A1501">
        <v>6675699883</v>
      </c>
      <c r="B1501">
        <v>1971049292</v>
      </c>
      <c r="C1501" t="s">
        <v>66</v>
      </c>
      <c r="D1501" s="4">
        <v>474.51</v>
      </c>
      <c r="E1501" s="5">
        <v>45951</v>
      </c>
      <c r="F1501" s="5">
        <v>45940</v>
      </c>
      <c r="G1501">
        <v>1378</v>
      </c>
      <c r="H1501" t="s">
        <v>245</v>
      </c>
      <c r="I1501" t="s">
        <v>473</v>
      </c>
      <c r="J1501" t="s">
        <v>69</v>
      </c>
      <c r="K1501" t="s">
        <v>70</v>
      </c>
      <c r="L1501" t="s">
        <v>71</v>
      </c>
      <c r="M1501" t="s">
        <v>72</v>
      </c>
      <c r="P1501" t="s">
        <v>73</v>
      </c>
      <c r="Q1501" t="s">
        <v>74</v>
      </c>
      <c r="S1501">
        <v>3001</v>
      </c>
      <c r="T1501" t="s">
        <v>75</v>
      </c>
      <c r="U1501">
        <v>50.852811000000003</v>
      </c>
      <c r="V1501">
        <v>4.7343580000000003</v>
      </c>
      <c r="W1501" t="s">
        <v>474</v>
      </c>
      <c r="X1501" t="s">
        <v>475</v>
      </c>
      <c r="Z1501" s="9">
        <v>2060</v>
      </c>
      <c r="AA1501" s="9">
        <v>-33.831344999999999</v>
      </c>
      <c r="AB1501" s="9">
        <v>151.20676700000001</v>
      </c>
      <c r="AC1501" t="s">
        <v>476</v>
      </c>
      <c r="AD1501">
        <v>11</v>
      </c>
      <c r="AE1501" s="1" t="s">
        <v>477</v>
      </c>
      <c r="AF1501" s="1" t="s">
        <v>478</v>
      </c>
      <c r="AG1501" s="1">
        <f t="shared" si="60"/>
        <v>7</v>
      </c>
      <c r="AH1501" s="1">
        <v>84.05</v>
      </c>
      <c r="AI1501" s="7">
        <f t="shared" si="61"/>
        <v>355.96000000000004</v>
      </c>
      <c r="AJ1501">
        <v>355.96</v>
      </c>
      <c r="AK1501">
        <v>355.96</v>
      </c>
      <c r="AL1501" s="4">
        <v>115.71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T1501">
        <v>0</v>
      </c>
      <c r="AU1501" s="4">
        <v>0</v>
      </c>
      <c r="AV1501" s="4">
        <v>2.84</v>
      </c>
      <c r="AW1501" s="4">
        <v>474.51</v>
      </c>
      <c r="AX1501">
        <v>6.6</v>
      </c>
      <c r="AY1501" t="s">
        <v>80</v>
      </c>
      <c r="AZ1501">
        <v>1.1000000000000001</v>
      </c>
      <c r="BA1501">
        <v>5.36</v>
      </c>
      <c r="BB1501">
        <v>4</v>
      </c>
      <c r="BC1501">
        <v>18</v>
      </c>
      <c r="BD1501">
        <v>13</v>
      </c>
      <c r="BE1501">
        <v>1</v>
      </c>
      <c r="BF1501" t="s">
        <v>81</v>
      </c>
      <c r="BJ1501" s="6">
        <v>45955</v>
      </c>
      <c r="BK1501" t="s">
        <v>186</v>
      </c>
      <c r="BL1501" t="s">
        <v>83</v>
      </c>
      <c r="BM1501" t="s">
        <v>82</v>
      </c>
      <c r="BN1501" t="s">
        <v>83</v>
      </c>
      <c r="BP1501">
        <v>2025</v>
      </c>
      <c r="BQ1501" t="s">
        <v>187</v>
      </c>
      <c r="BR1501" t="s">
        <v>200</v>
      </c>
    </row>
    <row r="1502" spans="1:70" x14ac:dyDescent="0.25">
      <c r="A1502">
        <v>6675699880</v>
      </c>
      <c r="B1502">
        <v>1971049292</v>
      </c>
      <c r="C1502" t="s">
        <v>66</v>
      </c>
      <c r="D1502" s="4">
        <v>474.51</v>
      </c>
      <c r="E1502" s="5">
        <v>45951</v>
      </c>
      <c r="F1502" s="5">
        <v>45940</v>
      </c>
      <c r="G1502">
        <v>1378</v>
      </c>
      <c r="H1502" t="s">
        <v>245</v>
      </c>
      <c r="I1502" t="s">
        <v>473</v>
      </c>
      <c r="J1502" t="s">
        <v>69</v>
      </c>
      <c r="K1502" t="s">
        <v>70</v>
      </c>
      <c r="L1502" t="s">
        <v>71</v>
      </c>
      <c r="M1502" t="s">
        <v>72</v>
      </c>
      <c r="P1502" t="s">
        <v>73</v>
      </c>
      <c r="Q1502" t="s">
        <v>74</v>
      </c>
      <c r="S1502">
        <v>3001</v>
      </c>
      <c r="T1502" t="s">
        <v>75</v>
      </c>
      <c r="U1502">
        <v>50.852811000000003</v>
      </c>
      <c r="V1502">
        <v>4.7343580000000003</v>
      </c>
      <c r="W1502" t="s">
        <v>474</v>
      </c>
      <c r="X1502" t="s">
        <v>475</v>
      </c>
      <c r="Z1502" s="9">
        <v>2060</v>
      </c>
      <c r="AA1502" s="9">
        <v>-33.831344999999999</v>
      </c>
      <c r="AB1502" s="9">
        <v>151.20676700000001</v>
      </c>
      <c r="AC1502" t="s">
        <v>476</v>
      </c>
      <c r="AD1502">
        <v>11</v>
      </c>
      <c r="AE1502" s="1" t="s">
        <v>477</v>
      </c>
      <c r="AF1502" s="1" t="s">
        <v>478</v>
      </c>
      <c r="AG1502" s="1">
        <f t="shared" si="60"/>
        <v>7</v>
      </c>
      <c r="AH1502" s="1">
        <v>84.05</v>
      </c>
      <c r="AI1502" s="7">
        <f t="shared" si="61"/>
        <v>355.96000000000004</v>
      </c>
      <c r="AJ1502">
        <v>355.96</v>
      </c>
      <c r="AK1502">
        <v>355.96</v>
      </c>
      <c r="AL1502" s="4">
        <v>115.71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T1502">
        <v>0</v>
      </c>
      <c r="AU1502" s="4">
        <v>0</v>
      </c>
      <c r="AV1502" s="4">
        <v>2.84</v>
      </c>
      <c r="AW1502" s="4">
        <v>474.51</v>
      </c>
      <c r="AX1502">
        <v>6.4</v>
      </c>
      <c r="AY1502" t="s">
        <v>80</v>
      </c>
      <c r="AZ1502">
        <v>1.1000000000000001</v>
      </c>
      <c r="BA1502">
        <v>5.24</v>
      </c>
      <c r="BB1502">
        <v>4</v>
      </c>
      <c r="BC1502">
        <v>18</v>
      </c>
      <c r="BD1502">
        <v>13</v>
      </c>
      <c r="BE1502">
        <v>1</v>
      </c>
      <c r="BF1502" t="s">
        <v>81</v>
      </c>
      <c r="BJ1502" s="6">
        <v>45955</v>
      </c>
      <c r="BK1502" t="s">
        <v>186</v>
      </c>
      <c r="BL1502" t="s">
        <v>83</v>
      </c>
      <c r="BM1502" t="s">
        <v>82</v>
      </c>
      <c r="BN1502" t="s">
        <v>83</v>
      </c>
      <c r="BP1502">
        <v>2025</v>
      </c>
      <c r="BQ1502" t="s">
        <v>187</v>
      </c>
      <c r="BR1502" t="s">
        <v>200</v>
      </c>
    </row>
    <row r="1503" spans="1:70" x14ac:dyDescent="0.25">
      <c r="A1503">
        <v>6675699878</v>
      </c>
      <c r="B1503">
        <v>1971049292</v>
      </c>
      <c r="C1503" t="s">
        <v>66</v>
      </c>
      <c r="D1503" s="4">
        <v>474.51</v>
      </c>
      <c r="E1503" s="5">
        <v>45951</v>
      </c>
      <c r="F1503" s="5">
        <v>45940</v>
      </c>
      <c r="G1503">
        <v>1378</v>
      </c>
      <c r="H1503" t="s">
        <v>245</v>
      </c>
      <c r="I1503" t="s">
        <v>473</v>
      </c>
      <c r="J1503" t="s">
        <v>69</v>
      </c>
      <c r="K1503" t="s">
        <v>70</v>
      </c>
      <c r="L1503" t="s">
        <v>71</v>
      </c>
      <c r="M1503" t="s">
        <v>72</v>
      </c>
      <c r="P1503" t="s">
        <v>73</v>
      </c>
      <c r="Q1503" t="s">
        <v>74</v>
      </c>
      <c r="S1503">
        <v>3001</v>
      </c>
      <c r="T1503" t="s">
        <v>75</v>
      </c>
      <c r="U1503">
        <v>50.852811000000003</v>
      </c>
      <c r="V1503">
        <v>4.7343580000000003</v>
      </c>
      <c r="W1503" t="s">
        <v>474</v>
      </c>
      <c r="X1503" t="s">
        <v>475</v>
      </c>
      <c r="Z1503" s="9">
        <v>2060</v>
      </c>
      <c r="AA1503" s="9">
        <v>-33.831344999999999</v>
      </c>
      <c r="AB1503" s="9">
        <v>151.20676700000001</v>
      </c>
      <c r="AC1503" t="s">
        <v>476</v>
      </c>
      <c r="AD1503">
        <v>11</v>
      </c>
      <c r="AE1503" s="1" t="s">
        <v>477</v>
      </c>
      <c r="AF1503" s="1" t="s">
        <v>478</v>
      </c>
      <c r="AG1503" s="1">
        <f t="shared" si="60"/>
        <v>7</v>
      </c>
      <c r="AH1503" s="1">
        <v>84.05</v>
      </c>
      <c r="AI1503" s="7">
        <f t="shared" si="61"/>
        <v>355.96000000000004</v>
      </c>
      <c r="AJ1503">
        <v>355.96</v>
      </c>
      <c r="AK1503">
        <v>355.96</v>
      </c>
      <c r="AL1503" s="4">
        <v>115.71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T1503">
        <v>0</v>
      </c>
      <c r="AU1503" s="4">
        <v>0</v>
      </c>
      <c r="AV1503" s="4">
        <v>2.84</v>
      </c>
      <c r="AW1503" s="4">
        <v>474.51</v>
      </c>
      <c r="AX1503">
        <v>6.6</v>
      </c>
      <c r="AY1503" t="s">
        <v>80</v>
      </c>
      <c r="AZ1503">
        <v>1.1000000000000001</v>
      </c>
      <c r="BA1503">
        <v>5.36</v>
      </c>
      <c r="BB1503">
        <v>4</v>
      </c>
      <c r="BC1503">
        <v>18</v>
      </c>
      <c r="BD1503">
        <v>13</v>
      </c>
      <c r="BE1503">
        <v>1</v>
      </c>
      <c r="BF1503" t="s">
        <v>81</v>
      </c>
      <c r="BJ1503" s="6">
        <v>45955</v>
      </c>
      <c r="BK1503" t="s">
        <v>186</v>
      </c>
      <c r="BL1503" t="s">
        <v>83</v>
      </c>
      <c r="BM1503" t="s">
        <v>82</v>
      </c>
      <c r="BN1503" t="s">
        <v>83</v>
      </c>
      <c r="BP1503">
        <v>2025</v>
      </c>
      <c r="BQ1503" t="s">
        <v>187</v>
      </c>
      <c r="BR1503" t="s">
        <v>200</v>
      </c>
    </row>
    <row r="1504" spans="1:70" x14ac:dyDescent="0.25">
      <c r="A1504">
        <v>6675699882</v>
      </c>
      <c r="B1504">
        <v>1971049292</v>
      </c>
      <c r="C1504" t="s">
        <v>66</v>
      </c>
      <c r="D1504" s="4">
        <v>474.51</v>
      </c>
      <c r="E1504" s="5">
        <v>45951</v>
      </c>
      <c r="F1504" s="5">
        <v>45940</v>
      </c>
      <c r="G1504">
        <v>1378</v>
      </c>
      <c r="H1504" t="s">
        <v>245</v>
      </c>
      <c r="I1504" t="s">
        <v>473</v>
      </c>
      <c r="J1504" t="s">
        <v>69</v>
      </c>
      <c r="K1504" t="s">
        <v>70</v>
      </c>
      <c r="L1504" t="s">
        <v>71</v>
      </c>
      <c r="M1504" t="s">
        <v>72</v>
      </c>
      <c r="P1504" t="s">
        <v>73</v>
      </c>
      <c r="Q1504" t="s">
        <v>74</v>
      </c>
      <c r="S1504">
        <v>3001</v>
      </c>
      <c r="T1504" t="s">
        <v>75</v>
      </c>
      <c r="U1504">
        <v>50.852811000000003</v>
      </c>
      <c r="V1504">
        <v>4.7343580000000003</v>
      </c>
      <c r="W1504" t="s">
        <v>474</v>
      </c>
      <c r="X1504" t="s">
        <v>475</v>
      </c>
      <c r="Z1504" s="9">
        <v>2060</v>
      </c>
      <c r="AA1504" s="9">
        <v>-33.831344999999999</v>
      </c>
      <c r="AB1504" s="9">
        <v>151.20676700000001</v>
      </c>
      <c r="AC1504" t="s">
        <v>476</v>
      </c>
      <c r="AD1504">
        <v>11</v>
      </c>
      <c r="AE1504" s="1" t="s">
        <v>477</v>
      </c>
      <c r="AF1504" s="1" t="s">
        <v>478</v>
      </c>
      <c r="AG1504" s="1">
        <f t="shared" si="60"/>
        <v>7</v>
      </c>
      <c r="AH1504" s="1">
        <v>84.05</v>
      </c>
      <c r="AI1504" s="7">
        <f t="shared" si="61"/>
        <v>355.96000000000004</v>
      </c>
      <c r="AJ1504">
        <v>355.96</v>
      </c>
      <c r="AK1504">
        <v>355.96</v>
      </c>
      <c r="AL1504" s="4">
        <v>115.71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T1504">
        <v>0</v>
      </c>
      <c r="AU1504" s="4">
        <v>0</v>
      </c>
      <c r="AV1504" s="4">
        <v>2.84</v>
      </c>
      <c r="AW1504" s="4">
        <v>474.51</v>
      </c>
      <c r="AX1504">
        <v>6.6</v>
      </c>
      <c r="AY1504" t="s">
        <v>80</v>
      </c>
      <c r="AZ1504">
        <v>1.1000000000000001</v>
      </c>
      <c r="BA1504">
        <v>5.36</v>
      </c>
      <c r="BB1504">
        <v>4</v>
      </c>
      <c r="BC1504">
        <v>18</v>
      </c>
      <c r="BD1504">
        <v>13</v>
      </c>
      <c r="BE1504">
        <v>1</v>
      </c>
      <c r="BF1504" t="s">
        <v>81</v>
      </c>
      <c r="BJ1504" s="6">
        <v>45955</v>
      </c>
      <c r="BK1504" t="s">
        <v>186</v>
      </c>
      <c r="BL1504" t="s">
        <v>83</v>
      </c>
      <c r="BM1504" t="s">
        <v>82</v>
      </c>
      <c r="BN1504" t="s">
        <v>83</v>
      </c>
      <c r="BP1504">
        <v>2025</v>
      </c>
      <c r="BQ1504" t="s">
        <v>187</v>
      </c>
      <c r="BR1504" t="s">
        <v>200</v>
      </c>
    </row>
    <row r="1505" spans="1:70" x14ac:dyDescent="0.25">
      <c r="A1505">
        <v>6675699851</v>
      </c>
      <c r="B1505">
        <v>1971049292</v>
      </c>
      <c r="C1505" t="s">
        <v>66</v>
      </c>
      <c r="D1505" s="4">
        <v>473.86</v>
      </c>
      <c r="E1505" s="5">
        <v>45951</v>
      </c>
      <c r="F1505" s="5">
        <v>45935</v>
      </c>
      <c r="G1505">
        <v>1378</v>
      </c>
      <c r="H1505" t="s">
        <v>245</v>
      </c>
      <c r="I1505" t="s">
        <v>473</v>
      </c>
      <c r="J1505" t="s">
        <v>69</v>
      </c>
      <c r="K1505" t="s">
        <v>70</v>
      </c>
      <c r="L1505" t="s">
        <v>71</v>
      </c>
      <c r="M1505" t="s">
        <v>72</v>
      </c>
      <c r="P1505" t="s">
        <v>73</v>
      </c>
      <c r="Q1505" t="s">
        <v>74</v>
      </c>
      <c r="S1505">
        <v>3001</v>
      </c>
      <c r="T1505" t="s">
        <v>75</v>
      </c>
      <c r="U1505">
        <v>50.852811000000003</v>
      </c>
      <c r="V1505">
        <v>4.7343580000000003</v>
      </c>
      <c r="W1505" t="s">
        <v>474</v>
      </c>
      <c r="X1505" t="s">
        <v>475</v>
      </c>
      <c r="Z1505" s="9">
        <v>2060</v>
      </c>
      <c r="AA1505" s="9">
        <v>-33.831344999999999</v>
      </c>
      <c r="AB1505" s="9">
        <v>151.20676700000001</v>
      </c>
      <c r="AC1505" t="s">
        <v>476</v>
      </c>
      <c r="AD1505">
        <v>11</v>
      </c>
      <c r="AE1505" s="1" t="s">
        <v>477</v>
      </c>
      <c r="AF1505" s="1" t="s">
        <v>478</v>
      </c>
      <c r="AG1505" s="1">
        <f t="shared" si="60"/>
        <v>7</v>
      </c>
      <c r="AH1505" s="1">
        <v>84.05</v>
      </c>
      <c r="AI1505" s="7">
        <f t="shared" si="61"/>
        <v>356.14000000000004</v>
      </c>
      <c r="AJ1505">
        <v>356.14</v>
      </c>
      <c r="AK1505">
        <v>356.14</v>
      </c>
      <c r="AL1505" s="4">
        <v>114.88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T1505">
        <v>0</v>
      </c>
      <c r="AU1505" s="4">
        <v>0</v>
      </c>
      <c r="AV1505" s="4">
        <v>2.84</v>
      </c>
      <c r="AW1505" s="4">
        <v>473.86</v>
      </c>
      <c r="AX1505">
        <v>6.6</v>
      </c>
      <c r="AY1505" t="s">
        <v>80</v>
      </c>
      <c r="AZ1505">
        <v>1.1000000000000001</v>
      </c>
      <c r="BA1505">
        <v>5.36</v>
      </c>
      <c r="BB1505">
        <v>4</v>
      </c>
      <c r="BC1505">
        <v>18</v>
      </c>
      <c r="BD1505">
        <v>13</v>
      </c>
      <c r="BE1505">
        <v>1</v>
      </c>
      <c r="BF1505" t="s">
        <v>81</v>
      </c>
      <c r="BJ1505" s="6">
        <v>45955</v>
      </c>
      <c r="BK1505" t="s">
        <v>186</v>
      </c>
      <c r="BL1505" t="s">
        <v>83</v>
      </c>
      <c r="BM1505" t="s">
        <v>82</v>
      </c>
      <c r="BN1505" t="s">
        <v>83</v>
      </c>
      <c r="BP1505">
        <v>2025</v>
      </c>
      <c r="BQ1505" t="s">
        <v>187</v>
      </c>
      <c r="BR1505" t="s">
        <v>200</v>
      </c>
    </row>
    <row r="1506" spans="1:70" x14ac:dyDescent="0.25">
      <c r="A1506">
        <v>6675699876</v>
      </c>
      <c r="B1506">
        <v>1971049292</v>
      </c>
      <c r="C1506" t="s">
        <v>66</v>
      </c>
      <c r="D1506" s="4">
        <v>474.51</v>
      </c>
      <c r="E1506" s="5">
        <v>45951</v>
      </c>
      <c r="F1506" s="5">
        <v>45940</v>
      </c>
      <c r="G1506">
        <v>1378</v>
      </c>
      <c r="H1506" t="s">
        <v>245</v>
      </c>
      <c r="I1506" t="s">
        <v>473</v>
      </c>
      <c r="J1506" t="s">
        <v>69</v>
      </c>
      <c r="K1506" t="s">
        <v>70</v>
      </c>
      <c r="L1506" t="s">
        <v>71</v>
      </c>
      <c r="M1506" t="s">
        <v>72</v>
      </c>
      <c r="P1506" t="s">
        <v>73</v>
      </c>
      <c r="Q1506" t="s">
        <v>74</v>
      </c>
      <c r="S1506">
        <v>3001</v>
      </c>
      <c r="T1506" t="s">
        <v>75</v>
      </c>
      <c r="U1506">
        <v>50.852811000000003</v>
      </c>
      <c r="V1506">
        <v>4.7343580000000003</v>
      </c>
      <c r="W1506" t="s">
        <v>474</v>
      </c>
      <c r="X1506" t="s">
        <v>475</v>
      </c>
      <c r="Z1506" s="9">
        <v>2060</v>
      </c>
      <c r="AA1506" s="9">
        <v>-33.831344999999999</v>
      </c>
      <c r="AB1506" s="9">
        <v>151.20676700000001</v>
      </c>
      <c r="AC1506" t="s">
        <v>476</v>
      </c>
      <c r="AD1506">
        <v>11</v>
      </c>
      <c r="AE1506" s="1" t="s">
        <v>477</v>
      </c>
      <c r="AF1506" s="1" t="s">
        <v>478</v>
      </c>
      <c r="AG1506" s="1">
        <f t="shared" si="60"/>
        <v>7</v>
      </c>
      <c r="AH1506" s="1">
        <v>84.05</v>
      </c>
      <c r="AI1506" s="7">
        <f t="shared" si="61"/>
        <v>355.96000000000004</v>
      </c>
      <c r="AJ1506">
        <v>355.96</v>
      </c>
      <c r="AK1506">
        <v>355.96</v>
      </c>
      <c r="AL1506" s="4">
        <v>115.71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T1506">
        <v>0</v>
      </c>
      <c r="AU1506" s="4">
        <v>0</v>
      </c>
      <c r="AV1506" s="4">
        <v>2.84</v>
      </c>
      <c r="AW1506" s="4">
        <v>474.51</v>
      </c>
      <c r="AX1506">
        <v>6.4</v>
      </c>
      <c r="AY1506" t="s">
        <v>80</v>
      </c>
      <c r="AZ1506">
        <v>1.1000000000000001</v>
      </c>
      <c r="BA1506">
        <v>5.19</v>
      </c>
      <c r="BB1506">
        <v>4</v>
      </c>
      <c r="BC1506">
        <v>18</v>
      </c>
      <c r="BD1506">
        <v>12</v>
      </c>
      <c r="BE1506">
        <v>1</v>
      </c>
      <c r="BF1506" t="s">
        <v>81</v>
      </c>
      <c r="BJ1506" s="6">
        <v>45955</v>
      </c>
      <c r="BK1506" t="s">
        <v>186</v>
      </c>
      <c r="BL1506" t="s">
        <v>83</v>
      </c>
      <c r="BM1506" t="s">
        <v>82</v>
      </c>
      <c r="BN1506" t="s">
        <v>83</v>
      </c>
      <c r="BP1506">
        <v>2025</v>
      </c>
      <c r="BQ1506" t="s">
        <v>187</v>
      </c>
      <c r="BR1506" t="s">
        <v>200</v>
      </c>
    </row>
    <row r="1507" spans="1:70" x14ac:dyDescent="0.25">
      <c r="A1507">
        <v>6675699858</v>
      </c>
      <c r="B1507">
        <v>1971049292</v>
      </c>
      <c r="C1507" t="s">
        <v>66</v>
      </c>
      <c r="D1507" s="4">
        <v>473.86</v>
      </c>
      <c r="E1507" s="5">
        <v>45951</v>
      </c>
      <c r="F1507" s="5">
        <v>45938</v>
      </c>
      <c r="G1507">
        <v>1378</v>
      </c>
      <c r="H1507" t="s">
        <v>245</v>
      </c>
      <c r="I1507" t="s">
        <v>473</v>
      </c>
      <c r="J1507" t="s">
        <v>69</v>
      </c>
      <c r="K1507" t="s">
        <v>70</v>
      </c>
      <c r="L1507" t="s">
        <v>71</v>
      </c>
      <c r="M1507" t="s">
        <v>72</v>
      </c>
      <c r="P1507" t="s">
        <v>73</v>
      </c>
      <c r="Q1507" t="s">
        <v>74</v>
      </c>
      <c r="S1507">
        <v>3001</v>
      </c>
      <c r="T1507" t="s">
        <v>75</v>
      </c>
      <c r="U1507">
        <v>50.852811000000003</v>
      </c>
      <c r="V1507">
        <v>4.7343580000000003</v>
      </c>
      <c r="W1507" t="s">
        <v>474</v>
      </c>
      <c r="X1507" t="s">
        <v>475</v>
      </c>
      <c r="Z1507" s="9">
        <v>2060</v>
      </c>
      <c r="AA1507" s="9">
        <v>-33.831344999999999</v>
      </c>
      <c r="AB1507" s="9">
        <v>151.20676700000001</v>
      </c>
      <c r="AC1507" t="s">
        <v>476</v>
      </c>
      <c r="AD1507">
        <v>11</v>
      </c>
      <c r="AE1507" s="1" t="s">
        <v>477</v>
      </c>
      <c r="AF1507" s="1" t="s">
        <v>478</v>
      </c>
      <c r="AG1507" s="1">
        <f t="shared" si="60"/>
        <v>7</v>
      </c>
      <c r="AH1507" s="1">
        <v>84.05</v>
      </c>
      <c r="AI1507" s="7">
        <f t="shared" si="61"/>
        <v>356.14000000000004</v>
      </c>
      <c r="AJ1507">
        <v>356.14</v>
      </c>
      <c r="AK1507">
        <v>356.14</v>
      </c>
      <c r="AL1507" s="4">
        <v>114.88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T1507">
        <v>0</v>
      </c>
      <c r="AU1507" s="4">
        <v>0</v>
      </c>
      <c r="AV1507" s="4">
        <v>2.84</v>
      </c>
      <c r="AW1507" s="4">
        <v>473.86</v>
      </c>
      <c r="AX1507">
        <v>6.2</v>
      </c>
      <c r="AY1507" t="s">
        <v>80</v>
      </c>
      <c r="AZ1507">
        <v>1.1000000000000001</v>
      </c>
      <c r="BA1507">
        <v>5.07</v>
      </c>
      <c r="BB1507">
        <v>4</v>
      </c>
      <c r="BC1507">
        <v>18</v>
      </c>
      <c r="BD1507">
        <v>12</v>
      </c>
      <c r="BE1507">
        <v>1</v>
      </c>
      <c r="BF1507" t="s">
        <v>81</v>
      </c>
      <c r="BJ1507" s="6">
        <v>45955</v>
      </c>
      <c r="BK1507" t="s">
        <v>186</v>
      </c>
      <c r="BL1507" t="s">
        <v>83</v>
      </c>
      <c r="BM1507" t="s">
        <v>82</v>
      </c>
      <c r="BN1507" t="s">
        <v>83</v>
      </c>
      <c r="BP1507">
        <v>2025</v>
      </c>
      <c r="BQ1507" t="s">
        <v>187</v>
      </c>
      <c r="BR1507" t="s">
        <v>200</v>
      </c>
    </row>
    <row r="1508" spans="1:70" x14ac:dyDescent="0.25">
      <c r="A1508">
        <v>6675699873</v>
      </c>
      <c r="B1508">
        <v>1971049292</v>
      </c>
      <c r="C1508" t="s">
        <v>66</v>
      </c>
      <c r="D1508" s="4">
        <v>474.51</v>
      </c>
      <c r="E1508" s="5">
        <v>45951</v>
      </c>
      <c r="F1508" s="5">
        <v>45940</v>
      </c>
      <c r="G1508">
        <v>1378</v>
      </c>
      <c r="H1508" t="s">
        <v>245</v>
      </c>
      <c r="I1508" t="s">
        <v>473</v>
      </c>
      <c r="J1508" t="s">
        <v>69</v>
      </c>
      <c r="K1508" t="s">
        <v>70</v>
      </c>
      <c r="L1508" t="s">
        <v>71</v>
      </c>
      <c r="M1508" t="s">
        <v>72</v>
      </c>
      <c r="P1508" t="s">
        <v>73</v>
      </c>
      <c r="Q1508" t="s">
        <v>74</v>
      </c>
      <c r="S1508">
        <v>3001</v>
      </c>
      <c r="T1508" t="s">
        <v>75</v>
      </c>
      <c r="U1508">
        <v>50.852811000000003</v>
      </c>
      <c r="V1508">
        <v>4.7343580000000003</v>
      </c>
      <c r="W1508" t="s">
        <v>474</v>
      </c>
      <c r="X1508" t="s">
        <v>475</v>
      </c>
      <c r="Z1508" s="9">
        <v>2060</v>
      </c>
      <c r="AA1508" s="9">
        <v>-33.831344999999999</v>
      </c>
      <c r="AB1508" s="9">
        <v>151.20676700000001</v>
      </c>
      <c r="AC1508" t="s">
        <v>476</v>
      </c>
      <c r="AD1508">
        <v>11</v>
      </c>
      <c r="AE1508" s="1" t="s">
        <v>477</v>
      </c>
      <c r="AF1508" s="1" t="s">
        <v>478</v>
      </c>
      <c r="AG1508" s="1">
        <f t="shared" si="60"/>
        <v>7</v>
      </c>
      <c r="AH1508" s="1">
        <v>84.05</v>
      </c>
      <c r="AI1508" s="7">
        <f t="shared" si="61"/>
        <v>355.96000000000004</v>
      </c>
      <c r="AJ1508">
        <v>355.96</v>
      </c>
      <c r="AK1508">
        <v>355.96</v>
      </c>
      <c r="AL1508" s="4">
        <v>115.71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T1508">
        <v>0</v>
      </c>
      <c r="AU1508" s="4">
        <v>0</v>
      </c>
      <c r="AV1508" s="4">
        <v>2.84</v>
      </c>
      <c r="AW1508" s="4">
        <v>474.51</v>
      </c>
      <c r="AX1508">
        <v>6.6</v>
      </c>
      <c r="AY1508" t="s">
        <v>80</v>
      </c>
      <c r="AZ1508">
        <v>1.1000000000000001</v>
      </c>
      <c r="BA1508">
        <v>5.36</v>
      </c>
      <c r="BB1508">
        <v>4</v>
      </c>
      <c r="BC1508">
        <v>18</v>
      </c>
      <c r="BD1508">
        <v>13</v>
      </c>
      <c r="BE1508">
        <v>1</v>
      </c>
      <c r="BF1508" t="s">
        <v>81</v>
      </c>
      <c r="BJ1508" s="6">
        <v>45955</v>
      </c>
      <c r="BK1508" t="s">
        <v>186</v>
      </c>
      <c r="BL1508" t="s">
        <v>83</v>
      </c>
      <c r="BM1508" t="s">
        <v>82</v>
      </c>
      <c r="BN1508" t="s">
        <v>83</v>
      </c>
      <c r="BP1508">
        <v>2025</v>
      </c>
      <c r="BQ1508" t="s">
        <v>187</v>
      </c>
      <c r="BR1508" t="s">
        <v>200</v>
      </c>
    </row>
    <row r="1509" spans="1:70" x14ac:dyDescent="0.25">
      <c r="A1509">
        <v>6675699848</v>
      </c>
      <c r="B1509">
        <v>1971049292</v>
      </c>
      <c r="C1509" t="s">
        <v>66</v>
      </c>
      <c r="D1509" s="4">
        <v>473.86</v>
      </c>
      <c r="E1509" s="5">
        <v>45951</v>
      </c>
      <c r="F1509" s="5">
        <v>45935</v>
      </c>
      <c r="G1509">
        <v>1378</v>
      </c>
      <c r="H1509" t="s">
        <v>245</v>
      </c>
      <c r="I1509" t="s">
        <v>473</v>
      </c>
      <c r="J1509" t="s">
        <v>69</v>
      </c>
      <c r="K1509" t="s">
        <v>70</v>
      </c>
      <c r="L1509" t="s">
        <v>71</v>
      </c>
      <c r="M1509" t="s">
        <v>72</v>
      </c>
      <c r="P1509" t="s">
        <v>73</v>
      </c>
      <c r="Q1509" t="s">
        <v>74</v>
      </c>
      <c r="S1509">
        <v>3001</v>
      </c>
      <c r="T1509" t="s">
        <v>75</v>
      </c>
      <c r="U1509">
        <v>50.852811000000003</v>
      </c>
      <c r="V1509">
        <v>4.7343580000000003</v>
      </c>
      <c r="W1509" t="s">
        <v>474</v>
      </c>
      <c r="X1509" t="s">
        <v>475</v>
      </c>
      <c r="Z1509" s="9">
        <v>2060</v>
      </c>
      <c r="AA1509" s="9">
        <v>-33.831344999999999</v>
      </c>
      <c r="AB1509" s="9">
        <v>151.20676700000001</v>
      </c>
      <c r="AC1509" t="s">
        <v>476</v>
      </c>
      <c r="AD1509">
        <v>11</v>
      </c>
      <c r="AE1509" s="1" t="s">
        <v>477</v>
      </c>
      <c r="AF1509" s="1" t="s">
        <v>478</v>
      </c>
      <c r="AG1509" s="1">
        <f t="shared" si="60"/>
        <v>7</v>
      </c>
      <c r="AH1509" s="1">
        <v>84.05</v>
      </c>
      <c r="AI1509" s="7">
        <f t="shared" si="61"/>
        <v>356.14000000000004</v>
      </c>
      <c r="AJ1509">
        <v>356.14</v>
      </c>
      <c r="AK1509">
        <v>356.14</v>
      </c>
      <c r="AL1509" s="4">
        <v>114.88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T1509">
        <v>0</v>
      </c>
      <c r="AU1509" s="4">
        <v>0</v>
      </c>
      <c r="AV1509" s="4">
        <v>2.84</v>
      </c>
      <c r="AW1509" s="4">
        <v>473.86</v>
      </c>
      <c r="AX1509">
        <v>6.6</v>
      </c>
      <c r="AY1509" t="s">
        <v>80</v>
      </c>
      <c r="AZ1509">
        <v>1.1000000000000001</v>
      </c>
      <c r="BA1509">
        <v>5.36</v>
      </c>
      <c r="BB1509">
        <v>4</v>
      </c>
      <c r="BC1509">
        <v>18</v>
      </c>
      <c r="BD1509">
        <v>13</v>
      </c>
      <c r="BE1509">
        <v>1</v>
      </c>
      <c r="BF1509" t="s">
        <v>81</v>
      </c>
      <c r="BJ1509" s="6">
        <v>45955</v>
      </c>
      <c r="BK1509" t="s">
        <v>186</v>
      </c>
      <c r="BL1509" t="s">
        <v>83</v>
      </c>
      <c r="BM1509" t="s">
        <v>82</v>
      </c>
      <c r="BN1509" t="s">
        <v>83</v>
      </c>
      <c r="BP1509">
        <v>2025</v>
      </c>
      <c r="BQ1509" t="s">
        <v>187</v>
      </c>
      <c r="BR1509" t="s">
        <v>200</v>
      </c>
    </row>
    <row r="1510" spans="1:70" x14ac:dyDescent="0.25">
      <c r="A1510">
        <v>6675699893</v>
      </c>
      <c r="B1510">
        <v>1971049292</v>
      </c>
      <c r="C1510" t="s">
        <v>66</v>
      </c>
      <c r="D1510" s="4">
        <v>474.51</v>
      </c>
      <c r="E1510" s="5">
        <v>45951</v>
      </c>
      <c r="F1510" s="5">
        <v>45940</v>
      </c>
      <c r="G1510">
        <v>1378</v>
      </c>
      <c r="H1510" t="s">
        <v>245</v>
      </c>
      <c r="I1510" t="s">
        <v>473</v>
      </c>
      <c r="J1510" t="s">
        <v>69</v>
      </c>
      <c r="K1510" t="s">
        <v>70</v>
      </c>
      <c r="L1510" t="s">
        <v>71</v>
      </c>
      <c r="M1510" t="s">
        <v>72</v>
      </c>
      <c r="P1510" t="s">
        <v>73</v>
      </c>
      <c r="Q1510" t="s">
        <v>74</v>
      </c>
      <c r="S1510">
        <v>3001</v>
      </c>
      <c r="T1510" t="s">
        <v>75</v>
      </c>
      <c r="U1510">
        <v>50.852811000000003</v>
      </c>
      <c r="V1510">
        <v>4.7343580000000003</v>
      </c>
      <c r="W1510" t="s">
        <v>474</v>
      </c>
      <c r="X1510" t="s">
        <v>475</v>
      </c>
      <c r="Z1510" s="9">
        <v>2060</v>
      </c>
      <c r="AA1510" s="9">
        <v>-33.831344999999999</v>
      </c>
      <c r="AB1510" s="9">
        <v>151.20676700000001</v>
      </c>
      <c r="AC1510" t="s">
        <v>476</v>
      </c>
      <c r="AD1510">
        <v>11</v>
      </c>
      <c r="AE1510" s="1" t="s">
        <v>477</v>
      </c>
      <c r="AF1510" s="1" t="s">
        <v>478</v>
      </c>
      <c r="AG1510" s="1">
        <f t="shared" si="60"/>
        <v>7</v>
      </c>
      <c r="AH1510" s="1">
        <v>84.05</v>
      </c>
      <c r="AI1510" s="7">
        <f t="shared" si="61"/>
        <v>355.96000000000004</v>
      </c>
      <c r="AJ1510">
        <v>355.96</v>
      </c>
      <c r="AK1510">
        <v>355.96</v>
      </c>
      <c r="AL1510" s="4">
        <v>115.71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T1510">
        <v>0</v>
      </c>
      <c r="AU1510" s="4">
        <v>0</v>
      </c>
      <c r="AV1510" s="4">
        <v>2.84</v>
      </c>
      <c r="AW1510" s="4">
        <v>474.51</v>
      </c>
      <c r="AX1510">
        <v>6.4</v>
      </c>
      <c r="AY1510" t="s">
        <v>80</v>
      </c>
      <c r="AZ1510">
        <v>1.1000000000000001</v>
      </c>
      <c r="BA1510">
        <v>5.24</v>
      </c>
      <c r="BB1510">
        <v>4</v>
      </c>
      <c r="BC1510">
        <v>18</v>
      </c>
      <c r="BD1510">
        <v>13</v>
      </c>
      <c r="BE1510">
        <v>1</v>
      </c>
      <c r="BF1510" t="s">
        <v>81</v>
      </c>
      <c r="BJ1510" s="6">
        <v>45955</v>
      </c>
      <c r="BK1510" t="s">
        <v>186</v>
      </c>
      <c r="BL1510" t="s">
        <v>83</v>
      </c>
      <c r="BM1510" t="s">
        <v>82</v>
      </c>
      <c r="BN1510" t="s">
        <v>83</v>
      </c>
      <c r="BP1510">
        <v>2025</v>
      </c>
      <c r="BQ1510" t="s">
        <v>187</v>
      </c>
      <c r="BR1510" t="s">
        <v>200</v>
      </c>
    </row>
    <row r="1511" spans="1:70" x14ac:dyDescent="0.25">
      <c r="A1511">
        <v>6675699853</v>
      </c>
      <c r="B1511">
        <v>1971049292</v>
      </c>
      <c r="C1511" t="s">
        <v>66</v>
      </c>
      <c r="D1511" s="4">
        <v>473.86</v>
      </c>
      <c r="E1511" s="5">
        <v>45951</v>
      </c>
      <c r="F1511" s="5">
        <v>45935</v>
      </c>
      <c r="G1511">
        <v>1378</v>
      </c>
      <c r="H1511" t="s">
        <v>245</v>
      </c>
      <c r="I1511" t="s">
        <v>473</v>
      </c>
      <c r="J1511" t="s">
        <v>69</v>
      </c>
      <c r="K1511" t="s">
        <v>70</v>
      </c>
      <c r="L1511" t="s">
        <v>71</v>
      </c>
      <c r="M1511" t="s">
        <v>72</v>
      </c>
      <c r="P1511" t="s">
        <v>73</v>
      </c>
      <c r="Q1511" t="s">
        <v>74</v>
      </c>
      <c r="S1511">
        <v>3001</v>
      </c>
      <c r="T1511" t="s">
        <v>75</v>
      </c>
      <c r="U1511">
        <v>50.852811000000003</v>
      </c>
      <c r="V1511">
        <v>4.7343580000000003</v>
      </c>
      <c r="W1511" t="s">
        <v>474</v>
      </c>
      <c r="X1511" t="s">
        <v>475</v>
      </c>
      <c r="Z1511" s="9">
        <v>2060</v>
      </c>
      <c r="AA1511" s="9">
        <v>-33.831344999999999</v>
      </c>
      <c r="AB1511" s="9">
        <v>151.20676700000001</v>
      </c>
      <c r="AC1511" t="s">
        <v>476</v>
      </c>
      <c r="AD1511">
        <v>11</v>
      </c>
      <c r="AE1511" s="1" t="s">
        <v>477</v>
      </c>
      <c r="AF1511" s="1" t="s">
        <v>478</v>
      </c>
      <c r="AG1511" s="1">
        <f t="shared" si="60"/>
        <v>7</v>
      </c>
      <c r="AH1511" s="1">
        <v>84.05</v>
      </c>
      <c r="AI1511" s="7">
        <f t="shared" si="61"/>
        <v>356.14000000000004</v>
      </c>
      <c r="AJ1511">
        <v>356.14</v>
      </c>
      <c r="AK1511">
        <v>356.14</v>
      </c>
      <c r="AL1511" s="4">
        <v>114.88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T1511">
        <v>0</v>
      </c>
      <c r="AU1511" s="4">
        <v>0</v>
      </c>
      <c r="AV1511" s="4">
        <v>2.84</v>
      </c>
      <c r="AW1511" s="4">
        <v>473.86</v>
      </c>
      <c r="AX1511">
        <v>6.6</v>
      </c>
      <c r="AY1511" t="s">
        <v>80</v>
      </c>
      <c r="AZ1511">
        <v>1.1000000000000001</v>
      </c>
      <c r="BA1511">
        <v>5.36</v>
      </c>
      <c r="BB1511">
        <v>4</v>
      </c>
      <c r="BC1511">
        <v>18</v>
      </c>
      <c r="BD1511">
        <v>13</v>
      </c>
      <c r="BE1511">
        <v>1</v>
      </c>
      <c r="BF1511" t="s">
        <v>81</v>
      </c>
      <c r="BJ1511" s="6">
        <v>45955</v>
      </c>
      <c r="BK1511" t="s">
        <v>186</v>
      </c>
      <c r="BL1511" t="s">
        <v>83</v>
      </c>
      <c r="BM1511" t="s">
        <v>82</v>
      </c>
      <c r="BN1511" t="s">
        <v>83</v>
      </c>
      <c r="BP1511">
        <v>2025</v>
      </c>
      <c r="BQ1511" t="s">
        <v>187</v>
      </c>
      <c r="BR1511" t="s">
        <v>200</v>
      </c>
    </row>
    <row r="1512" spans="1:70" x14ac:dyDescent="0.25">
      <c r="A1512">
        <v>6675699890</v>
      </c>
      <c r="B1512">
        <v>1971049292</v>
      </c>
      <c r="C1512" t="s">
        <v>66</v>
      </c>
      <c r="D1512" s="4">
        <v>474.51</v>
      </c>
      <c r="E1512" s="5">
        <v>45951</v>
      </c>
      <c r="F1512" s="5">
        <v>45940</v>
      </c>
      <c r="G1512">
        <v>1378</v>
      </c>
      <c r="H1512" t="s">
        <v>245</v>
      </c>
      <c r="I1512" t="s">
        <v>473</v>
      </c>
      <c r="J1512" t="s">
        <v>69</v>
      </c>
      <c r="K1512" t="s">
        <v>70</v>
      </c>
      <c r="L1512" t="s">
        <v>71</v>
      </c>
      <c r="M1512" t="s">
        <v>72</v>
      </c>
      <c r="P1512" t="s">
        <v>73</v>
      </c>
      <c r="Q1512" t="s">
        <v>74</v>
      </c>
      <c r="S1512">
        <v>3001</v>
      </c>
      <c r="T1512" t="s">
        <v>75</v>
      </c>
      <c r="U1512">
        <v>50.852811000000003</v>
      </c>
      <c r="V1512">
        <v>4.7343580000000003</v>
      </c>
      <c r="W1512" t="s">
        <v>474</v>
      </c>
      <c r="X1512" t="s">
        <v>475</v>
      </c>
      <c r="Z1512" s="9">
        <v>2060</v>
      </c>
      <c r="AA1512" s="9">
        <v>-33.831344999999999</v>
      </c>
      <c r="AB1512" s="9">
        <v>151.20676700000001</v>
      </c>
      <c r="AC1512" t="s">
        <v>476</v>
      </c>
      <c r="AD1512">
        <v>11</v>
      </c>
      <c r="AE1512" s="1" t="s">
        <v>477</v>
      </c>
      <c r="AF1512" s="1" t="s">
        <v>478</v>
      </c>
      <c r="AG1512" s="1">
        <f t="shared" si="60"/>
        <v>7</v>
      </c>
      <c r="AH1512" s="1">
        <v>84.05</v>
      </c>
      <c r="AI1512" s="7">
        <f t="shared" si="61"/>
        <v>355.96000000000004</v>
      </c>
      <c r="AJ1512">
        <v>355.96</v>
      </c>
      <c r="AK1512">
        <v>355.96</v>
      </c>
      <c r="AL1512" s="4">
        <v>115.71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T1512">
        <v>0</v>
      </c>
      <c r="AU1512" s="4">
        <v>0</v>
      </c>
      <c r="AV1512" s="4">
        <v>2.84</v>
      </c>
      <c r="AW1512" s="4">
        <v>474.51</v>
      </c>
      <c r="AX1512">
        <v>6.4</v>
      </c>
      <c r="AY1512" t="s">
        <v>80</v>
      </c>
      <c r="AZ1512">
        <v>1.1000000000000001</v>
      </c>
      <c r="BA1512">
        <v>5.19</v>
      </c>
      <c r="BB1512">
        <v>4</v>
      </c>
      <c r="BC1512">
        <v>18</v>
      </c>
      <c r="BD1512">
        <v>12</v>
      </c>
      <c r="BE1512">
        <v>1</v>
      </c>
      <c r="BF1512" t="s">
        <v>81</v>
      </c>
      <c r="BJ1512" s="6">
        <v>45955</v>
      </c>
      <c r="BK1512" t="s">
        <v>186</v>
      </c>
      <c r="BL1512" t="s">
        <v>83</v>
      </c>
      <c r="BM1512" t="s">
        <v>82</v>
      </c>
      <c r="BN1512" t="s">
        <v>83</v>
      </c>
      <c r="BP1512">
        <v>2025</v>
      </c>
      <c r="BQ1512" t="s">
        <v>187</v>
      </c>
      <c r="BR1512" t="s">
        <v>200</v>
      </c>
    </row>
    <row r="1513" spans="1:70" x14ac:dyDescent="0.25">
      <c r="A1513">
        <v>6675699889</v>
      </c>
      <c r="B1513">
        <v>1971049292</v>
      </c>
      <c r="C1513" t="s">
        <v>66</v>
      </c>
      <c r="D1513" s="4">
        <v>441.68</v>
      </c>
      <c r="E1513" s="5">
        <v>45951</v>
      </c>
      <c r="F1513" s="5">
        <v>45940</v>
      </c>
      <c r="G1513">
        <v>1378</v>
      </c>
      <c r="H1513" t="s">
        <v>245</v>
      </c>
      <c r="I1513" t="s">
        <v>473</v>
      </c>
      <c r="J1513" t="s">
        <v>69</v>
      </c>
      <c r="K1513" t="s">
        <v>70</v>
      </c>
      <c r="L1513" t="s">
        <v>71</v>
      </c>
      <c r="M1513" t="s">
        <v>72</v>
      </c>
      <c r="P1513" t="s">
        <v>73</v>
      </c>
      <c r="Q1513" t="s">
        <v>74</v>
      </c>
      <c r="S1513">
        <v>3001</v>
      </c>
      <c r="T1513" t="s">
        <v>75</v>
      </c>
      <c r="U1513">
        <v>50.852811000000003</v>
      </c>
      <c r="V1513">
        <v>4.7343580000000003</v>
      </c>
      <c r="W1513" t="s">
        <v>474</v>
      </c>
      <c r="X1513" t="s">
        <v>475</v>
      </c>
      <c r="Z1513" s="9">
        <v>2060</v>
      </c>
      <c r="AA1513" s="9">
        <v>-33.831344999999999</v>
      </c>
      <c r="AB1513" s="9">
        <v>151.20676700000001</v>
      </c>
      <c r="AC1513" t="s">
        <v>476</v>
      </c>
      <c r="AD1513">
        <v>11</v>
      </c>
      <c r="AE1513" s="1" t="s">
        <v>477</v>
      </c>
      <c r="AF1513" s="1" t="s">
        <v>478</v>
      </c>
      <c r="AG1513" s="1">
        <f t="shared" si="60"/>
        <v>6</v>
      </c>
      <c r="AH1513" s="1">
        <v>80.25</v>
      </c>
      <c r="AI1513" s="7">
        <f t="shared" si="61"/>
        <v>331.61</v>
      </c>
      <c r="AJ1513">
        <v>331.61</v>
      </c>
      <c r="AK1513">
        <v>331.61</v>
      </c>
      <c r="AL1513" s="4">
        <v>107.71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T1513">
        <v>0</v>
      </c>
      <c r="AU1513" s="4">
        <v>0</v>
      </c>
      <c r="AV1513" s="4">
        <v>2.36</v>
      </c>
      <c r="AW1513" s="4">
        <v>441.68</v>
      </c>
      <c r="AX1513">
        <v>5.5</v>
      </c>
      <c r="AY1513" t="s">
        <v>80</v>
      </c>
      <c r="AZ1513">
        <v>1.1000000000000001</v>
      </c>
      <c r="BA1513">
        <v>4.4400000000000004</v>
      </c>
      <c r="BB1513">
        <v>4</v>
      </c>
      <c r="BC1513">
        <v>15</v>
      </c>
      <c r="BD1513">
        <v>13</v>
      </c>
      <c r="BE1513">
        <v>1</v>
      </c>
      <c r="BF1513" t="s">
        <v>81</v>
      </c>
      <c r="BJ1513" s="6">
        <v>45955</v>
      </c>
      <c r="BK1513" t="s">
        <v>186</v>
      </c>
      <c r="BL1513" t="s">
        <v>83</v>
      </c>
      <c r="BM1513" t="s">
        <v>82</v>
      </c>
      <c r="BN1513" t="s">
        <v>83</v>
      </c>
      <c r="BP1513">
        <v>2025</v>
      </c>
      <c r="BQ1513" t="s">
        <v>187</v>
      </c>
      <c r="BR1513" t="s">
        <v>200</v>
      </c>
    </row>
    <row r="1514" spans="1:70" x14ac:dyDescent="0.25">
      <c r="A1514">
        <v>6668011005</v>
      </c>
      <c r="B1514">
        <v>1965212509</v>
      </c>
      <c r="C1514" t="s">
        <v>66</v>
      </c>
      <c r="D1514" s="4">
        <v>473.86</v>
      </c>
      <c r="E1514" s="5">
        <v>45944</v>
      </c>
      <c r="F1514" s="5">
        <v>45938</v>
      </c>
      <c r="G1514">
        <v>1378</v>
      </c>
      <c r="H1514" t="s">
        <v>245</v>
      </c>
      <c r="I1514" t="s">
        <v>473</v>
      </c>
      <c r="J1514" t="s">
        <v>69</v>
      </c>
      <c r="K1514" t="s">
        <v>70</v>
      </c>
      <c r="L1514" t="s">
        <v>71</v>
      </c>
      <c r="M1514" t="s">
        <v>72</v>
      </c>
      <c r="P1514" t="s">
        <v>73</v>
      </c>
      <c r="Q1514" t="s">
        <v>74</v>
      </c>
      <c r="S1514">
        <v>3001</v>
      </c>
      <c r="T1514" t="s">
        <v>75</v>
      </c>
      <c r="U1514">
        <v>50.852811000000003</v>
      </c>
      <c r="V1514">
        <v>4.7343580000000003</v>
      </c>
      <c r="W1514" t="s">
        <v>474</v>
      </c>
      <c r="X1514" t="s">
        <v>475</v>
      </c>
      <c r="Z1514" s="9">
        <v>2060</v>
      </c>
      <c r="AA1514" s="9">
        <v>-33.831344999999999</v>
      </c>
      <c r="AB1514" s="9">
        <v>151.20676700000001</v>
      </c>
      <c r="AC1514" t="s">
        <v>476</v>
      </c>
      <c r="AD1514">
        <v>11</v>
      </c>
      <c r="AE1514" s="1" t="s">
        <v>477</v>
      </c>
      <c r="AF1514" s="1" t="s">
        <v>478</v>
      </c>
      <c r="AG1514" s="1">
        <f t="shared" si="60"/>
        <v>7</v>
      </c>
      <c r="AH1514" s="1">
        <v>84.05</v>
      </c>
      <c r="AI1514" s="7">
        <f t="shared" si="61"/>
        <v>356.14000000000004</v>
      </c>
      <c r="AJ1514">
        <v>356.14</v>
      </c>
      <c r="AK1514">
        <v>356.14</v>
      </c>
      <c r="AL1514" s="4">
        <v>114.88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T1514">
        <v>0</v>
      </c>
      <c r="AU1514" s="4">
        <v>0</v>
      </c>
      <c r="AV1514" s="4">
        <v>2.84</v>
      </c>
      <c r="AW1514" s="4">
        <v>473.86</v>
      </c>
      <c r="AX1514">
        <v>6.4</v>
      </c>
      <c r="AY1514" t="s">
        <v>80</v>
      </c>
      <c r="AZ1514">
        <v>1.1000000000000001</v>
      </c>
      <c r="BA1514">
        <v>5.19</v>
      </c>
      <c r="BB1514">
        <v>4</v>
      </c>
      <c r="BC1514">
        <v>18</v>
      </c>
      <c r="BD1514">
        <v>12</v>
      </c>
      <c r="BE1514">
        <v>1</v>
      </c>
      <c r="BF1514" t="s">
        <v>81</v>
      </c>
      <c r="BJ1514" s="6">
        <v>45948</v>
      </c>
      <c r="BK1514" t="s">
        <v>194</v>
      </c>
      <c r="BL1514" t="s">
        <v>83</v>
      </c>
      <c r="BM1514" t="s">
        <v>82</v>
      </c>
      <c r="BN1514" t="s">
        <v>83</v>
      </c>
      <c r="BP1514">
        <v>2025</v>
      </c>
      <c r="BQ1514" t="s">
        <v>187</v>
      </c>
      <c r="BR1514" t="s">
        <v>200</v>
      </c>
    </row>
    <row r="1515" spans="1:70" x14ac:dyDescent="0.25">
      <c r="A1515">
        <v>6668010989</v>
      </c>
      <c r="B1515">
        <v>1965212509</v>
      </c>
      <c r="C1515" t="s">
        <v>66</v>
      </c>
      <c r="D1515" s="4">
        <v>473.86</v>
      </c>
      <c r="E1515" s="5">
        <v>45944</v>
      </c>
      <c r="F1515" s="5">
        <v>45933</v>
      </c>
      <c r="G1515">
        <v>1378</v>
      </c>
      <c r="H1515" t="s">
        <v>245</v>
      </c>
      <c r="I1515" t="s">
        <v>473</v>
      </c>
      <c r="J1515" t="s">
        <v>69</v>
      </c>
      <c r="K1515" t="s">
        <v>70</v>
      </c>
      <c r="L1515" t="s">
        <v>71</v>
      </c>
      <c r="M1515" t="s">
        <v>72</v>
      </c>
      <c r="P1515" t="s">
        <v>73</v>
      </c>
      <c r="Q1515" t="s">
        <v>74</v>
      </c>
      <c r="S1515">
        <v>3001</v>
      </c>
      <c r="T1515" t="s">
        <v>75</v>
      </c>
      <c r="U1515">
        <v>50.852811000000003</v>
      </c>
      <c r="V1515">
        <v>4.7343580000000003</v>
      </c>
      <c r="W1515" t="s">
        <v>474</v>
      </c>
      <c r="X1515" t="s">
        <v>475</v>
      </c>
      <c r="Z1515" s="9">
        <v>2060</v>
      </c>
      <c r="AA1515" s="9">
        <v>-33.831344999999999</v>
      </c>
      <c r="AB1515" s="9">
        <v>151.20676700000001</v>
      </c>
      <c r="AC1515" t="s">
        <v>476</v>
      </c>
      <c r="AD1515">
        <v>11</v>
      </c>
      <c r="AE1515" s="1" t="s">
        <v>477</v>
      </c>
      <c r="AF1515" s="1" t="s">
        <v>478</v>
      </c>
      <c r="AG1515" s="1">
        <f t="shared" si="60"/>
        <v>7</v>
      </c>
      <c r="AH1515" s="1">
        <v>84.05</v>
      </c>
      <c r="AI1515" s="7">
        <f t="shared" si="61"/>
        <v>356.14000000000004</v>
      </c>
      <c r="AJ1515">
        <v>356.14</v>
      </c>
      <c r="AK1515">
        <v>356.14</v>
      </c>
      <c r="AL1515" s="4">
        <v>114.88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T1515">
        <v>0</v>
      </c>
      <c r="AU1515" s="4">
        <v>0</v>
      </c>
      <c r="AV1515" s="4">
        <v>2.84</v>
      </c>
      <c r="AW1515" s="4">
        <v>473.86</v>
      </c>
      <c r="AX1515">
        <v>6.6</v>
      </c>
      <c r="AY1515" t="s">
        <v>80</v>
      </c>
      <c r="AZ1515">
        <v>1.1000000000000001</v>
      </c>
      <c r="BA1515">
        <v>5.36</v>
      </c>
      <c r="BB1515">
        <v>4</v>
      </c>
      <c r="BC1515">
        <v>18</v>
      </c>
      <c r="BD1515">
        <v>13</v>
      </c>
      <c r="BE1515">
        <v>1</v>
      </c>
      <c r="BF1515" t="s">
        <v>81</v>
      </c>
      <c r="BJ1515" s="6">
        <v>45948</v>
      </c>
      <c r="BK1515" t="s">
        <v>194</v>
      </c>
      <c r="BL1515" t="s">
        <v>83</v>
      </c>
      <c r="BM1515" t="s">
        <v>201</v>
      </c>
      <c r="BN1515" t="s">
        <v>85</v>
      </c>
      <c r="BP1515">
        <v>2025</v>
      </c>
      <c r="BQ1515" t="s">
        <v>86</v>
      </c>
      <c r="BR1515" t="s">
        <v>202</v>
      </c>
    </row>
    <row r="1516" spans="1:70" x14ac:dyDescent="0.25">
      <c r="A1516">
        <v>6668011000</v>
      </c>
      <c r="B1516">
        <v>1965212509</v>
      </c>
      <c r="C1516" t="s">
        <v>66</v>
      </c>
      <c r="D1516" s="4">
        <v>473.86</v>
      </c>
      <c r="E1516" s="5">
        <v>45944</v>
      </c>
      <c r="F1516" s="5">
        <v>45933</v>
      </c>
      <c r="G1516">
        <v>1378</v>
      </c>
      <c r="H1516" t="s">
        <v>245</v>
      </c>
      <c r="I1516" t="s">
        <v>473</v>
      </c>
      <c r="J1516" t="s">
        <v>69</v>
      </c>
      <c r="K1516" t="s">
        <v>70</v>
      </c>
      <c r="L1516" t="s">
        <v>71</v>
      </c>
      <c r="M1516" t="s">
        <v>72</v>
      </c>
      <c r="P1516" t="s">
        <v>73</v>
      </c>
      <c r="Q1516" t="s">
        <v>74</v>
      </c>
      <c r="S1516">
        <v>3001</v>
      </c>
      <c r="T1516" t="s">
        <v>75</v>
      </c>
      <c r="U1516">
        <v>50.852811000000003</v>
      </c>
      <c r="V1516">
        <v>4.7343580000000003</v>
      </c>
      <c r="W1516" t="s">
        <v>474</v>
      </c>
      <c r="X1516" t="s">
        <v>475</v>
      </c>
      <c r="Z1516" s="9">
        <v>2060</v>
      </c>
      <c r="AA1516" s="9">
        <v>-33.831344999999999</v>
      </c>
      <c r="AB1516" s="9">
        <v>151.20676700000001</v>
      </c>
      <c r="AC1516" t="s">
        <v>476</v>
      </c>
      <c r="AD1516">
        <v>11</v>
      </c>
      <c r="AE1516" s="1" t="s">
        <v>477</v>
      </c>
      <c r="AF1516" s="1" t="s">
        <v>478</v>
      </c>
      <c r="AG1516" s="1">
        <f t="shared" si="60"/>
        <v>7</v>
      </c>
      <c r="AH1516" s="1">
        <v>84.05</v>
      </c>
      <c r="AI1516" s="7">
        <f t="shared" si="61"/>
        <v>356.14000000000004</v>
      </c>
      <c r="AJ1516">
        <v>356.14</v>
      </c>
      <c r="AK1516">
        <v>356.14</v>
      </c>
      <c r="AL1516" s="4">
        <v>114.88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T1516">
        <v>0</v>
      </c>
      <c r="AU1516" s="4">
        <v>0</v>
      </c>
      <c r="AV1516" s="4">
        <v>2.84</v>
      </c>
      <c r="AW1516" s="4">
        <v>473.86</v>
      </c>
      <c r="AX1516">
        <v>6.6</v>
      </c>
      <c r="AY1516" t="s">
        <v>80</v>
      </c>
      <c r="AZ1516">
        <v>1.1000000000000001</v>
      </c>
      <c r="BA1516">
        <v>5.36</v>
      </c>
      <c r="BB1516">
        <v>4</v>
      </c>
      <c r="BC1516">
        <v>18</v>
      </c>
      <c r="BD1516">
        <v>13</v>
      </c>
      <c r="BE1516">
        <v>1</v>
      </c>
      <c r="BF1516" t="s">
        <v>81</v>
      </c>
      <c r="BJ1516" s="6">
        <v>45948</v>
      </c>
      <c r="BK1516" t="s">
        <v>194</v>
      </c>
      <c r="BL1516" t="s">
        <v>83</v>
      </c>
      <c r="BM1516" t="s">
        <v>201</v>
      </c>
      <c r="BN1516" t="s">
        <v>85</v>
      </c>
      <c r="BP1516">
        <v>2025</v>
      </c>
      <c r="BQ1516" t="s">
        <v>86</v>
      </c>
      <c r="BR1516" t="s">
        <v>202</v>
      </c>
    </row>
    <row r="1517" spans="1:70" x14ac:dyDescent="0.25">
      <c r="A1517">
        <v>6668010983</v>
      </c>
      <c r="B1517">
        <v>1965212509</v>
      </c>
      <c r="C1517" t="s">
        <v>66</v>
      </c>
      <c r="D1517" s="4">
        <v>473.86</v>
      </c>
      <c r="E1517" s="5">
        <v>45944</v>
      </c>
      <c r="F1517" s="5">
        <v>45932</v>
      </c>
      <c r="G1517">
        <v>1378</v>
      </c>
      <c r="H1517" t="s">
        <v>245</v>
      </c>
      <c r="I1517" t="s">
        <v>473</v>
      </c>
      <c r="J1517" t="s">
        <v>69</v>
      </c>
      <c r="K1517" t="s">
        <v>70</v>
      </c>
      <c r="L1517" t="s">
        <v>71</v>
      </c>
      <c r="M1517" t="s">
        <v>72</v>
      </c>
      <c r="P1517" t="s">
        <v>73</v>
      </c>
      <c r="Q1517" t="s">
        <v>74</v>
      </c>
      <c r="S1517">
        <v>3001</v>
      </c>
      <c r="T1517" t="s">
        <v>75</v>
      </c>
      <c r="U1517">
        <v>50.852811000000003</v>
      </c>
      <c r="V1517">
        <v>4.7343580000000003</v>
      </c>
      <c r="W1517" t="s">
        <v>474</v>
      </c>
      <c r="X1517" t="s">
        <v>475</v>
      </c>
      <c r="Z1517" s="9">
        <v>2060</v>
      </c>
      <c r="AA1517" s="9">
        <v>-33.831344999999999</v>
      </c>
      <c r="AB1517" s="9">
        <v>151.20676700000001</v>
      </c>
      <c r="AC1517" t="s">
        <v>476</v>
      </c>
      <c r="AD1517">
        <v>11</v>
      </c>
      <c r="AE1517" s="1" t="s">
        <v>477</v>
      </c>
      <c r="AF1517" s="1" t="s">
        <v>478</v>
      </c>
      <c r="AG1517" s="1">
        <f t="shared" si="60"/>
        <v>7</v>
      </c>
      <c r="AH1517" s="1">
        <v>84.05</v>
      </c>
      <c r="AI1517" s="7">
        <f t="shared" si="61"/>
        <v>356.14000000000004</v>
      </c>
      <c r="AJ1517">
        <v>356.14</v>
      </c>
      <c r="AK1517">
        <v>356.14</v>
      </c>
      <c r="AL1517" s="4">
        <v>114.88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T1517">
        <v>0</v>
      </c>
      <c r="AU1517" s="4">
        <v>0</v>
      </c>
      <c r="AV1517" s="4">
        <v>2.84</v>
      </c>
      <c r="AW1517" s="4">
        <v>473.86</v>
      </c>
      <c r="AX1517">
        <v>6.6</v>
      </c>
      <c r="AY1517" t="s">
        <v>80</v>
      </c>
      <c r="AZ1517">
        <v>1.1000000000000001</v>
      </c>
      <c r="BA1517">
        <v>5.36</v>
      </c>
      <c r="BB1517">
        <v>4</v>
      </c>
      <c r="BC1517">
        <v>18</v>
      </c>
      <c r="BD1517">
        <v>13</v>
      </c>
      <c r="BE1517">
        <v>1</v>
      </c>
      <c r="BF1517" t="s">
        <v>81</v>
      </c>
      <c r="BJ1517" s="6">
        <v>45948</v>
      </c>
      <c r="BK1517" t="s">
        <v>194</v>
      </c>
      <c r="BL1517" t="s">
        <v>83</v>
      </c>
      <c r="BM1517" t="s">
        <v>201</v>
      </c>
      <c r="BN1517" t="s">
        <v>85</v>
      </c>
      <c r="BP1517">
        <v>2025</v>
      </c>
      <c r="BQ1517" t="s">
        <v>86</v>
      </c>
      <c r="BR1517" t="s">
        <v>202</v>
      </c>
    </row>
    <row r="1518" spans="1:70" x14ac:dyDescent="0.25">
      <c r="A1518">
        <v>6391836032</v>
      </c>
      <c r="B1518">
        <v>1850268079</v>
      </c>
      <c r="C1518" t="s">
        <v>66</v>
      </c>
      <c r="D1518" s="4">
        <v>411.1</v>
      </c>
      <c r="E1518" s="5">
        <v>45678</v>
      </c>
      <c r="F1518" s="5">
        <v>45667</v>
      </c>
      <c r="G1518">
        <v>1378</v>
      </c>
      <c r="H1518" t="s">
        <v>245</v>
      </c>
      <c r="I1518" t="s">
        <v>473</v>
      </c>
      <c r="J1518" t="s">
        <v>69</v>
      </c>
      <c r="K1518" t="s">
        <v>70</v>
      </c>
      <c r="L1518" t="s">
        <v>71</v>
      </c>
      <c r="M1518" t="s">
        <v>72</v>
      </c>
      <c r="P1518" t="s">
        <v>73</v>
      </c>
      <c r="Q1518" t="s">
        <v>74</v>
      </c>
      <c r="S1518">
        <v>3001</v>
      </c>
      <c r="T1518" t="s">
        <v>75</v>
      </c>
      <c r="U1518">
        <v>50.852811000000003</v>
      </c>
      <c r="V1518">
        <v>4.7343580000000003</v>
      </c>
      <c r="W1518" t="s">
        <v>474</v>
      </c>
      <c r="X1518" t="s">
        <v>475</v>
      </c>
      <c r="Z1518" s="9">
        <v>2060</v>
      </c>
      <c r="AA1518" s="9">
        <v>-33.831344999999999</v>
      </c>
      <c r="AB1518" s="9">
        <v>151.20676700000001</v>
      </c>
      <c r="AC1518" t="s">
        <v>476</v>
      </c>
      <c r="AD1518">
        <v>11</v>
      </c>
      <c r="AE1518" s="1" t="s">
        <v>477</v>
      </c>
      <c r="AF1518" s="1" t="s">
        <v>478</v>
      </c>
      <c r="AG1518" s="1">
        <f t="shared" si="60"/>
        <v>7</v>
      </c>
      <c r="AH1518" s="1">
        <v>84.05</v>
      </c>
      <c r="AI1518" s="7">
        <f t="shared" si="61"/>
        <v>314.20999999999998</v>
      </c>
      <c r="AJ1518">
        <v>314.20999999999998</v>
      </c>
      <c r="AK1518">
        <v>314.20999999999998</v>
      </c>
      <c r="AL1518" s="4">
        <v>95.48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T1518">
        <v>0</v>
      </c>
      <c r="AU1518" s="4">
        <v>0</v>
      </c>
      <c r="AV1518" s="4">
        <v>1.41</v>
      </c>
      <c r="AW1518" s="4">
        <v>411.1</v>
      </c>
      <c r="AX1518">
        <v>6.4</v>
      </c>
      <c r="AY1518" t="s">
        <v>80</v>
      </c>
      <c r="AZ1518">
        <v>1.1000000000000001</v>
      </c>
      <c r="BA1518">
        <v>5.19</v>
      </c>
      <c r="BB1518">
        <v>4</v>
      </c>
      <c r="BC1518">
        <v>18</v>
      </c>
      <c r="BD1518">
        <v>12</v>
      </c>
      <c r="BE1518">
        <v>1</v>
      </c>
      <c r="BF1518" t="s">
        <v>81</v>
      </c>
      <c r="BJ1518" s="6">
        <v>45682</v>
      </c>
      <c r="BK1518" t="s">
        <v>121</v>
      </c>
      <c r="BL1518" t="s">
        <v>122</v>
      </c>
      <c r="BM1518" t="s">
        <v>251</v>
      </c>
      <c r="BN1518" t="s">
        <v>122</v>
      </c>
      <c r="BP1518">
        <v>2025</v>
      </c>
      <c r="BQ1518" t="s">
        <v>123</v>
      </c>
      <c r="BR1518" t="s">
        <v>252</v>
      </c>
    </row>
    <row r="1519" spans="1:70" x14ac:dyDescent="0.25">
      <c r="A1519">
        <v>6391836031</v>
      </c>
      <c r="B1519">
        <v>1850268079</v>
      </c>
      <c r="C1519" t="s">
        <v>66</v>
      </c>
      <c r="D1519" s="4">
        <v>411.1</v>
      </c>
      <c r="E1519" s="5">
        <v>45678</v>
      </c>
      <c r="F1519" s="5">
        <v>45667</v>
      </c>
      <c r="G1519">
        <v>1378</v>
      </c>
      <c r="H1519" t="s">
        <v>245</v>
      </c>
      <c r="I1519" t="s">
        <v>473</v>
      </c>
      <c r="J1519" t="s">
        <v>69</v>
      </c>
      <c r="K1519" t="s">
        <v>70</v>
      </c>
      <c r="L1519" t="s">
        <v>71</v>
      </c>
      <c r="M1519" t="s">
        <v>72</v>
      </c>
      <c r="P1519" t="s">
        <v>73</v>
      </c>
      <c r="Q1519" t="s">
        <v>74</v>
      </c>
      <c r="S1519">
        <v>3001</v>
      </c>
      <c r="T1519" t="s">
        <v>75</v>
      </c>
      <c r="U1519">
        <v>50.852811000000003</v>
      </c>
      <c r="V1519">
        <v>4.7343580000000003</v>
      </c>
      <c r="W1519" t="s">
        <v>474</v>
      </c>
      <c r="X1519" t="s">
        <v>475</v>
      </c>
      <c r="Z1519" s="9">
        <v>2060</v>
      </c>
      <c r="AA1519" s="9">
        <v>-33.831344999999999</v>
      </c>
      <c r="AB1519" s="9">
        <v>151.20676700000001</v>
      </c>
      <c r="AC1519" t="s">
        <v>476</v>
      </c>
      <c r="AD1519">
        <v>11</v>
      </c>
      <c r="AE1519" s="1" t="s">
        <v>477</v>
      </c>
      <c r="AF1519" s="1" t="s">
        <v>478</v>
      </c>
      <c r="AG1519" s="1">
        <f t="shared" si="60"/>
        <v>7</v>
      </c>
      <c r="AH1519" s="1">
        <v>84.05</v>
      </c>
      <c r="AI1519" s="7">
        <f t="shared" si="61"/>
        <v>314.20999999999998</v>
      </c>
      <c r="AJ1519">
        <v>314.20999999999998</v>
      </c>
      <c r="AK1519">
        <v>314.20999999999998</v>
      </c>
      <c r="AL1519" s="4">
        <v>95.48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T1519">
        <v>0</v>
      </c>
      <c r="AU1519" s="4">
        <v>0</v>
      </c>
      <c r="AV1519" s="4">
        <v>1.41</v>
      </c>
      <c r="AW1519" s="4">
        <v>411.1</v>
      </c>
      <c r="AX1519">
        <v>6.6</v>
      </c>
      <c r="AY1519" t="s">
        <v>80</v>
      </c>
      <c r="AZ1519">
        <v>1.1000000000000001</v>
      </c>
      <c r="BA1519">
        <v>5.36</v>
      </c>
      <c r="BB1519">
        <v>4</v>
      </c>
      <c r="BC1519">
        <v>18</v>
      </c>
      <c r="BD1519">
        <v>13</v>
      </c>
      <c r="BE1519">
        <v>1</v>
      </c>
      <c r="BF1519" t="s">
        <v>81</v>
      </c>
      <c r="BJ1519" s="6">
        <v>45682</v>
      </c>
      <c r="BK1519" t="s">
        <v>121</v>
      </c>
      <c r="BL1519" t="s">
        <v>122</v>
      </c>
      <c r="BM1519" t="s">
        <v>251</v>
      </c>
      <c r="BN1519" t="s">
        <v>122</v>
      </c>
      <c r="BP1519">
        <v>2025</v>
      </c>
      <c r="BQ1519" t="s">
        <v>123</v>
      </c>
      <c r="BR1519" t="s">
        <v>252</v>
      </c>
    </row>
    <row r="1520" spans="1:70" x14ac:dyDescent="0.25">
      <c r="A1520">
        <v>6391836030</v>
      </c>
      <c r="B1520">
        <v>1850268079</v>
      </c>
      <c r="C1520" t="s">
        <v>66</v>
      </c>
      <c r="D1520" s="4">
        <v>411.1</v>
      </c>
      <c r="E1520" s="5">
        <v>45678</v>
      </c>
      <c r="F1520" s="5">
        <v>45667</v>
      </c>
      <c r="G1520">
        <v>1378</v>
      </c>
      <c r="H1520" t="s">
        <v>245</v>
      </c>
      <c r="I1520" t="s">
        <v>473</v>
      </c>
      <c r="J1520" t="s">
        <v>69</v>
      </c>
      <c r="K1520" t="s">
        <v>70</v>
      </c>
      <c r="L1520" t="s">
        <v>71</v>
      </c>
      <c r="M1520" t="s">
        <v>72</v>
      </c>
      <c r="P1520" t="s">
        <v>73</v>
      </c>
      <c r="Q1520" t="s">
        <v>74</v>
      </c>
      <c r="S1520">
        <v>3001</v>
      </c>
      <c r="T1520" t="s">
        <v>75</v>
      </c>
      <c r="U1520">
        <v>50.852811000000003</v>
      </c>
      <c r="V1520">
        <v>4.7343580000000003</v>
      </c>
      <c r="W1520" t="s">
        <v>474</v>
      </c>
      <c r="X1520" t="s">
        <v>475</v>
      </c>
      <c r="Z1520" s="9">
        <v>2060</v>
      </c>
      <c r="AA1520" s="9">
        <v>-33.831344999999999</v>
      </c>
      <c r="AB1520" s="9">
        <v>151.20676700000001</v>
      </c>
      <c r="AC1520" t="s">
        <v>476</v>
      </c>
      <c r="AD1520">
        <v>11</v>
      </c>
      <c r="AE1520" s="1" t="s">
        <v>477</v>
      </c>
      <c r="AF1520" s="1" t="s">
        <v>478</v>
      </c>
      <c r="AG1520" s="1">
        <f t="shared" si="60"/>
        <v>7</v>
      </c>
      <c r="AH1520" s="1">
        <v>84.05</v>
      </c>
      <c r="AI1520" s="7">
        <f t="shared" si="61"/>
        <v>314.20999999999998</v>
      </c>
      <c r="AJ1520">
        <v>314.20999999999998</v>
      </c>
      <c r="AK1520">
        <v>314.20999999999998</v>
      </c>
      <c r="AL1520" s="4">
        <v>95.48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T1520">
        <v>0</v>
      </c>
      <c r="AU1520" s="4">
        <v>0</v>
      </c>
      <c r="AV1520" s="4">
        <v>1.41</v>
      </c>
      <c r="AW1520" s="4">
        <v>411.1</v>
      </c>
      <c r="AX1520">
        <v>6.4</v>
      </c>
      <c r="AY1520" t="s">
        <v>80</v>
      </c>
      <c r="AZ1520">
        <v>1.1000000000000001</v>
      </c>
      <c r="BA1520">
        <v>5.19</v>
      </c>
      <c r="BB1520">
        <v>4</v>
      </c>
      <c r="BC1520">
        <v>18</v>
      </c>
      <c r="BD1520">
        <v>12</v>
      </c>
      <c r="BE1520">
        <v>1</v>
      </c>
      <c r="BF1520" t="s">
        <v>81</v>
      </c>
      <c r="BJ1520" s="6">
        <v>45682</v>
      </c>
      <c r="BK1520" t="s">
        <v>121</v>
      </c>
      <c r="BL1520" t="s">
        <v>122</v>
      </c>
      <c r="BM1520" t="s">
        <v>251</v>
      </c>
      <c r="BN1520" t="s">
        <v>122</v>
      </c>
      <c r="BP1520">
        <v>2025</v>
      </c>
      <c r="BQ1520" t="s">
        <v>123</v>
      </c>
      <c r="BR1520" t="s">
        <v>252</v>
      </c>
    </row>
    <row r="1521" spans="1:70" x14ac:dyDescent="0.25">
      <c r="A1521">
        <v>6391836029</v>
      </c>
      <c r="B1521">
        <v>1850268079</v>
      </c>
      <c r="C1521" t="s">
        <v>66</v>
      </c>
      <c r="D1521" s="4">
        <v>411.1</v>
      </c>
      <c r="E1521" s="5">
        <v>45678</v>
      </c>
      <c r="F1521" s="5">
        <v>45667</v>
      </c>
      <c r="G1521">
        <v>1378</v>
      </c>
      <c r="H1521" t="s">
        <v>245</v>
      </c>
      <c r="I1521" t="s">
        <v>473</v>
      </c>
      <c r="J1521" t="s">
        <v>69</v>
      </c>
      <c r="K1521" t="s">
        <v>70</v>
      </c>
      <c r="L1521" t="s">
        <v>71</v>
      </c>
      <c r="M1521" t="s">
        <v>72</v>
      </c>
      <c r="P1521" t="s">
        <v>73</v>
      </c>
      <c r="Q1521" t="s">
        <v>74</v>
      </c>
      <c r="S1521">
        <v>3001</v>
      </c>
      <c r="T1521" t="s">
        <v>75</v>
      </c>
      <c r="U1521">
        <v>50.852811000000003</v>
      </c>
      <c r="V1521">
        <v>4.7343580000000003</v>
      </c>
      <c r="W1521" t="s">
        <v>474</v>
      </c>
      <c r="X1521" t="s">
        <v>475</v>
      </c>
      <c r="Z1521" s="9">
        <v>2060</v>
      </c>
      <c r="AA1521" s="9">
        <v>-33.831344999999999</v>
      </c>
      <c r="AB1521" s="9">
        <v>151.20676700000001</v>
      </c>
      <c r="AC1521" t="s">
        <v>476</v>
      </c>
      <c r="AD1521">
        <v>11</v>
      </c>
      <c r="AE1521" s="1" t="s">
        <v>477</v>
      </c>
      <c r="AF1521" s="1" t="s">
        <v>478</v>
      </c>
      <c r="AG1521" s="1">
        <f t="shared" si="60"/>
        <v>7</v>
      </c>
      <c r="AH1521" s="1">
        <v>84.05</v>
      </c>
      <c r="AI1521" s="7">
        <f t="shared" si="61"/>
        <v>314.20999999999998</v>
      </c>
      <c r="AJ1521">
        <v>314.20999999999998</v>
      </c>
      <c r="AK1521">
        <v>314.20999999999998</v>
      </c>
      <c r="AL1521" s="4">
        <v>95.48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T1521">
        <v>0</v>
      </c>
      <c r="AU1521" s="4">
        <v>0</v>
      </c>
      <c r="AV1521" s="4">
        <v>1.41</v>
      </c>
      <c r="AW1521" s="4">
        <v>411.1</v>
      </c>
      <c r="AX1521">
        <v>6.6</v>
      </c>
      <c r="AY1521" t="s">
        <v>80</v>
      </c>
      <c r="AZ1521">
        <v>1.1000000000000001</v>
      </c>
      <c r="BA1521">
        <v>5.36</v>
      </c>
      <c r="BB1521">
        <v>4</v>
      </c>
      <c r="BC1521">
        <v>18</v>
      </c>
      <c r="BD1521">
        <v>13</v>
      </c>
      <c r="BE1521">
        <v>1</v>
      </c>
      <c r="BF1521" t="s">
        <v>81</v>
      </c>
      <c r="BJ1521" s="6">
        <v>45682</v>
      </c>
      <c r="BK1521" t="s">
        <v>121</v>
      </c>
      <c r="BL1521" t="s">
        <v>122</v>
      </c>
      <c r="BM1521" t="s">
        <v>251</v>
      </c>
      <c r="BN1521" t="s">
        <v>122</v>
      </c>
      <c r="BP1521">
        <v>2025</v>
      </c>
      <c r="BQ1521" t="s">
        <v>123</v>
      </c>
      <c r="BR1521" t="s">
        <v>252</v>
      </c>
    </row>
    <row r="1522" spans="1:70" x14ac:dyDescent="0.25">
      <c r="A1522">
        <v>6391836019</v>
      </c>
      <c r="B1522">
        <v>1850268079</v>
      </c>
      <c r="C1522" t="s">
        <v>66</v>
      </c>
      <c r="D1522" s="4">
        <v>412.33</v>
      </c>
      <c r="E1522" s="5">
        <v>45678</v>
      </c>
      <c r="F1522" s="5">
        <v>45663</v>
      </c>
      <c r="G1522">
        <v>1378</v>
      </c>
      <c r="H1522" t="s">
        <v>245</v>
      </c>
      <c r="I1522" t="s">
        <v>473</v>
      </c>
      <c r="J1522" t="s">
        <v>69</v>
      </c>
      <c r="K1522" t="s">
        <v>70</v>
      </c>
      <c r="L1522" t="s">
        <v>71</v>
      </c>
      <c r="M1522" t="s">
        <v>72</v>
      </c>
      <c r="P1522" t="s">
        <v>73</v>
      </c>
      <c r="Q1522" t="s">
        <v>74</v>
      </c>
      <c r="S1522">
        <v>3001</v>
      </c>
      <c r="T1522" t="s">
        <v>75</v>
      </c>
      <c r="U1522">
        <v>50.852811000000003</v>
      </c>
      <c r="V1522">
        <v>4.7343580000000003</v>
      </c>
      <c r="W1522" t="s">
        <v>474</v>
      </c>
      <c r="X1522" t="s">
        <v>475</v>
      </c>
      <c r="Z1522" s="9">
        <v>2060</v>
      </c>
      <c r="AA1522" s="9">
        <v>-33.831344999999999</v>
      </c>
      <c r="AB1522" s="9">
        <v>151.20676700000001</v>
      </c>
      <c r="AC1522" t="s">
        <v>476</v>
      </c>
      <c r="AD1522">
        <v>11</v>
      </c>
      <c r="AE1522" s="1" t="s">
        <v>477</v>
      </c>
      <c r="AF1522" s="1" t="s">
        <v>478</v>
      </c>
      <c r="AG1522" s="1">
        <f t="shared" si="60"/>
        <v>7</v>
      </c>
      <c r="AH1522" s="1">
        <v>84.05</v>
      </c>
      <c r="AI1522" s="7">
        <f t="shared" si="61"/>
        <v>315.75999999999993</v>
      </c>
      <c r="AJ1522">
        <v>315.76</v>
      </c>
      <c r="AK1522">
        <v>315.76</v>
      </c>
      <c r="AL1522" s="4">
        <v>95.15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T1522">
        <v>0</v>
      </c>
      <c r="AU1522" s="4">
        <v>0</v>
      </c>
      <c r="AV1522" s="4">
        <v>1.42</v>
      </c>
      <c r="AW1522" s="4">
        <v>412.33</v>
      </c>
      <c r="AX1522">
        <v>6.4</v>
      </c>
      <c r="AY1522" t="s">
        <v>80</v>
      </c>
      <c r="AZ1522">
        <v>1.1000000000000001</v>
      </c>
      <c r="BA1522">
        <v>5.19</v>
      </c>
      <c r="BB1522">
        <v>4</v>
      </c>
      <c r="BC1522">
        <v>18</v>
      </c>
      <c r="BD1522">
        <v>12</v>
      </c>
      <c r="BE1522">
        <v>1</v>
      </c>
      <c r="BF1522" t="s">
        <v>81</v>
      </c>
      <c r="BJ1522" s="6">
        <v>45682</v>
      </c>
      <c r="BK1522" t="s">
        <v>121</v>
      </c>
      <c r="BL1522" t="s">
        <v>122</v>
      </c>
      <c r="BM1522" t="s">
        <v>251</v>
      </c>
      <c r="BN1522" t="s">
        <v>122</v>
      </c>
      <c r="BP1522">
        <v>2025</v>
      </c>
      <c r="BQ1522" t="s">
        <v>123</v>
      </c>
      <c r="BR1522" t="s">
        <v>252</v>
      </c>
    </row>
    <row r="1523" spans="1:70" x14ac:dyDescent="0.25">
      <c r="A1523">
        <v>6391836027</v>
      </c>
      <c r="B1523">
        <v>1850268079</v>
      </c>
      <c r="C1523" t="s">
        <v>66</v>
      </c>
      <c r="D1523" s="4">
        <v>411.1</v>
      </c>
      <c r="E1523" s="5">
        <v>45678</v>
      </c>
      <c r="F1523" s="5">
        <v>45667</v>
      </c>
      <c r="G1523">
        <v>1378</v>
      </c>
      <c r="H1523" t="s">
        <v>245</v>
      </c>
      <c r="I1523" t="s">
        <v>473</v>
      </c>
      <c r="J1523" t="s">
        <v>69</v>
      </c>
      <c r="K1523" t="s">
        <v>70</v>
      </c>
      <c r="L1523" t="s">
        <v>71</v>
      </c>
      <c r="M1523" t="s">
        <v>72</v>
      </c>
      <c r="P1523" t="s">
        <v>73</v>
      </c>
      <c r="Q1523" t="s">
        <v>74</v>
      </c>
      <c r="S1523">
        <v>3001</v>
      </c>
      <c r="T1523" t="s">
        <v>75</v>
      </c>
      <c r="U1523">
        <v>50.852811000000003</v>
      </c>
      <c r="V1523">
        <v>4.7343580000000003</v>
      </c>
      <c r="W1523" t="s">
        <v>474</v>
      </c>
      <c r="X1523" t="s">
        <v>475</v>
      </c>
      <c r="Z1523" s="9">
        <v>2060</v>
      </c>
      <c r="AA1523" s="9">
        <v>-33.831344999999999</v>
      </c>
      <c r="AB1523" s="9">
        <v>151.20676700000001</v>
      </c>
      <c r="AC1523" t="s">
        <v>476</v>
      </c>
      <c r="AD1523">
        <v>11</v>
      </c>
      <c r="AE1523" s="1" t="s">
        <v>477</v>
      </c>
      <c r="AF1523" s="1" t="s">
        <v>478</v>
      </c>
      <c r="AG1523" s="1">
        <f t="shared" si="60"/>
        <v>7</v>
      </c>
      <c r="AH1523" s="1">
        <v>84.05</v>
      </c>
      <c r="AI1523" s="7">
        <f t="shared" si="61"/>
        <v>314.20999999999998</v>
      </c>
      <c r="AJ1523">
        <v>314.20999999999998</v>
      </c>
      <c r="AK1523">
        <v>314.20999999999998</v>
      </c>
      <c r="AL1523" s="4">
        <v>95.48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T1523">
        <v>0</v>
      </c>
      <c r="AU1523" s="4">
        <v>0</v>
      </c>
      <c r="AV1523" s="4">
        <v>1.41</v>
      </c>
      <c r="AW1523" s="4">
        <v>411.1</v>
      </c>
      <c r="AX1523">
        <v>6.4</v>
      </c>
      <c r="AY1523" t="s">
        <v>80</v>
      </c>
      <c r="AZ1523">
        <v>1.1000000000000001</v>
      </c>
      <c r="BA1523">
        <v>5.19</v>
      </c>
      <c r="BB1523">
        <v>4</v>
      </c>
      <c r="BC1523">
        <v>18</v>
      </c>
      <c r="BD1523">
        <v>12</v>
      </c>
      <c r="BE1523">
        <v>1</v>
      </c>
      <c r="BF1523" t="s">
        <v>81</v>
      </c>
      <c r="BJ1523" s="6">
        <v>45682</v>
      </c>
      <c r="BK1523" t="s">
        <v>121</v>
      </c>
      <c r="BL1523" t="s">
        <v>122</v>
      </c>
      <c r="BM1523" t="s">
        <v>251</v>
      </c>
      <c r="BN1523" t="s">
        <v>122</v>
      </c>
      <c r="BP1523">
        <v>2025</v>
      </c>
      <c r="BQ1523" t="s">
        <v>123</v>
      </c>
      <c r="BR1523" t="s">
        <v>252</v>
      </c>
    </row>
    <row r="1524" spans="1:70" x14ac:dyDescent="0.25">
      <c r="A1524">
        <v>6391836028</v>
      </c>
      <c r="B1524">
        <v>1850268079</v>
      </c>
      <c r="C1524" t="s">
        <v>66</v>
      </c>
      <c r="D1524" s="4">
        <v>411.1</v>
      </c>
      <c r="E1524" s="5">
        <v>45678</v>
      </c>
      <c r="F1524" s="5">
        <v>45667</v>
      </c>
      <c r="G1524">
        <v>1378</v>
      </c>
      <c r="H1524" t="s">
        <v>245</v>
      </c>
      <c r="I1524" t="s">
        <v>473</v>
      </c>
      <c r="J1524" t="s">
        <v>69</v>
      </c>
      <c r="K1524" t="s">
        <v>70</v>
      </c>
      <c r="L1524" t="s">
        <v>71</v>
      </c>
      <c r="M1524" t="s">
        <v>72</v>
      </c>
      <c r="P1524" t="s">
        <v>73</v>
      </c>
      <c r="Q1524" t="s">
        <v>74</v>
      </c>
      <c r="S1524">
        <v>3001</v>
      </c>
      <c r="T1524" t="s">
        <v>75</v>
      </c>
      <c r="U1524">
        <v>50.852811000000003</v>
      </c>
      <c r="V1524">
        <v>4.7343580000000003</v>
      </c>
      <c r="W1524" t="s">
        <v>474</v>
      </c>
      <c r="X1524" t="s">
        <v>475</v>
      </c>
      <c r="Z1524" s="9">
        <v>2060</v>
      </c>
      <c r="AA1524" s="9">
        <v>-33.831344999999999</v>
      </c>
      <c r="AB1524" s="9">
        <v>151.20676700000001</v>
      </c>
      <c r="AC1524" t="s">
        <v>476</v>
      </c>
      <c r="AD1524">
        <v>11</v>
      </c>
      <c r="AE1524" s="1" t="s">
        <v>477</v>
      </c>
      <c r="AF1524" s="1" t="s">
        <v>478</v>
      </c>
      <c r="AG1524" s="1">
        <f t="shared" si="60"/>
        <v>7</v>
      </c>
      <c r="AH1524" s="1">
        <v>84.05</v>
      </c>
      <c r="AI1524" s="7">
        <f t="shared" si="61"/>
        <v>314.20999999999998</v>
      </c>
      <c r="AJ1524">
        <v>314.20999999999998</v>
      </c>
      <c r="AK1524">
        <v>314.20999999999998</v>
      </c>
      <c r="AL1524" s="4">
        <v>95.48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T1524">
        <v>0</v>
      </c>
      <c r="AU1524" s="4">
        <v>0</v>
      </c>
      <c r="AV1524" s="4">
        <v>1.41</v>
      </c>
      <c r="AW1524" s="4">
        <v>411.1</v>
      </c>
      <c r="AX1524">
        <v>6.6</v>
      </c>
      <c r="AY1524" t="s">
        <v>80</v>
      </c>
      <c r="AZ1524">
        <v>1.1000000000000001</v>
      </c>
      <c r="BA1524">
        <v>5.36</v>
      </c>
      <c r="BB1524">
        <v>4</v>
      </c>
      <c r="BC1524">
        <v>18</v>
      </c>
      <c r="BD1524">
        <v>13</v>
      </c>
      <c r="BE1524">
        <v>1</v>
      </c>
      <c r="BF1524" t="s">
        <v>81</v>
      </c>
      <c r="BJ1524" s="6">
        <v>45682</v>
      </c>
      <c r="BK1524" t="s">
        <v>121</v>
      </c>
      <c r="BL1524" t="s">
        <v>122</v>
      </c>
      <c r="BM1524" t="s">
        <v>251</v>
      </c>
      <c r="BN1524" t="s">
        <v>122</v>
      </c>
      <c r="BP1524">
        <v>2025</v>
      </c>
      <c r="BQ1524" t="s">
        <v>123</v>
      </c>
      <c r="BR1524" t="s">
        <v>252</v>
      </c>
    </row>
    <row r="1525" spans="1:70" x14ac:dyDescent="0.25">
      <c r="A1525">
        <v>6391836018</v>
      </c>
      <c r="B1525">
        <v>1850268079</v>
      </c>
      <c r="C1525" t="s">
        <v>66</v>
      </c>
      <c r="D1525" s="4">
        <v>431.1</v>
      </c>
      <c r="E1525" s="5">
        <v>45678</v>
      </c>
      <c r="F1525" s="5">
        <v>45663</v>
      </c>
      <c r="G1525">
        <v>1378</v>
      </c>
      <c r="H1525" t="s">
        <v>245</v>
      </c>
      <c r="I1525" t="s">
        <v>473</v>
      </c>
      <c r="J1525" t="s">
        <v>69</v>
      </c>
      <c r="K1525" t="s">
        <v>70</v>
      </c>
      <c r="L1525" t="s">
        <v>71</v>
      </c>
      <c r="M1525" t="s">
        <v>72</v>
      </c>
      <c r="P1525" t="s">
        <v>73</v>
      </c>
      <c r="Q1525" t="s">
        <v>74</v>
      </c>
      <c r="S1525">
        <v>3001</v>
      </c>
      <c r="T1525" t="s">
        <v>75</v>
      </c>
      <c r="U1525">
        <v>50.852811000000003</v>
      </c>
      <c r="V1525">
        <v>4.7343580000000003</v>
      </c>
      <c r="W1525" t="s">
        <v>474</v>
      </c>
      <c r="X1525" t="s">
        <v>475</v>
      </c>
      <c r="Z1525" s="9">
        <v>2060</v>
      </c>
      <c r="AA1525" s="9">
        <v>-33.831344999999999</v>
      </c>
      <c r="AB1525" s="9">
        <v>151.20676700000001</v>
      </c>
      <c r="AC1525" t="s">
        <v>476</v>
      </c>
      <c r="AD1525">
        <v>11</v>
      </c>
      <c r="AE1525" s="1" t="s">
        <v>477</v>
      </c>
      <c r="AF1525" s="1" t="s">
        <v>478</v>
      </c>
      <c r="AG1525" s="1">
        <f t="shared" si="60"/>
        <v>7</v>
      </c>
      <c r="AH1525" s="1">
        <v>84.05</v>
      </c>
      <c r="AI1525" s="7">
        <f t="shared" si="61"/>
        <v>329.96</v>
      </c>
      <c r="AJ1525">
        <v>329.96</v>
      </c>
      <c r="AK1525">
        <v>329.96</v>
      </c>
      <c r="AL1525" s="4">
        <v>99.48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T1525">
        <v>0</v>
      </c>
      <c r="AU1525" s="4">
        <v>0</v>
      </c>
      <c r="AV1525" s="4">
        <v>1.66</v>
      </c>
      <c r="AW1525" s="4">
        <v>431.1</v>
      </c>
      <c r="AX1525">
        <v>6.8</v>
      </c>
      <c r="AY1525" t="s">
        <v>80</v>
      </c>
      <c r="AZ1525">
        <v>1.1000000000000001</v>
      </c>
      <c r="BA1525">
        <v>5.48</v>
      </c>
      <c r="BB1525">
        <v>4</v>
      </c>
      <c r="BC1525">
        <v>18</v>
      </c>
      <c r="BD1525">
        <v>13</v>
      </c>
      <c r="BE1525">
        <v>1</v>
      </c>
      <c r="BF1525" t="s">
        <v>81</v>
      </c>
      <c r="BJ1525" s="6">
        <v>45682</v>
      </c>
      <c r="BK1525" t="s">
        <v>121</v>
      </c>
      <c r="BL1525" t="s">
        <v>122</v>
      </c>
      <c r="BM1525" t="s">
        <v>251</v>
      </c>
      <c r="BN1525" t="s">
        <v>122</v>
      </c>
      <c r="BP1525">
        <v>2025</v>
      </c>
      <c r="BQ1525" t="s">
        <v>123</v>
      </c>
      <c r="BR1525" t="s">
        <v>252</v>
      </c>
    </row>
    <row r="1526" spans="1:70" x14ac:dyDescent="0.25">
      <c r="A1526">
        <v>6391836026</v>
      </c>
      <c r="B1526">
        <v>1850268079</v>
      </c>
      <c r="C1526" t="s">
        <v>66</v>
      </c>
      <c r="D1526" s="4">
        <v>411.1</v>
      </c>
      <c r="E1526" s="5">
        <v>45678</v>
      </c>
      <c r="F1526" s="5">
        <v>45667</v>
      </c>
      <c r="G1526">
        <v>1378</v>
      </c>
      <c r="H1526" t="s">
        <v>245</v>
      </c>
      <c r="I1526" t="s">
        <v>473</v>
      </c>
      <c r="J1526" t="s">
        <v>69</v>
      </c>
      <c r="K1526" t="s">
        <v>70</v>
      </c>
      <c r="L1526" t="s">
        <v>71</v>
      </c>
      <c r="M1526" t="s">
        <v>72</v>
      </c>
      <c r="P1526" t="s">
        <v>73</v>
      </c>
      <c r="Q1526" t="s">
        <v>74</v>
      </c>
      <c r="S1526">
        <v>3001</v>
      </c>
      <c r="T1526" t="s">
        <v>75</v>
      </c>
      <c r="U1526">
        <v>50.852811000000003</v>
      </c>
      <c r="V1526">
        <v>4.7343580000000003</v>
      </c>
      <c r="W1526" t="s">
        <v>474</v>
      </c>
      <c r="X1526" t="s">
        <v>475</v>
      </c>
      <c r="Z1526" s="9">
        <v>2060</v>
      </c>
      <c r="AA1526" s="9">
        <v>-33.831344999999999</v>
      </c>
      <c r="AB1526" s="9">
        <v>151.20676700000001</v>
      </c>
      <c r="AC1526" t="s">
        <v>476</v>
      </c>
      <c r="AD1526">
        <v>11</v>
      </c>
      <c r="AE1526" s="1" t="s">
        <v>477</v>
      </c>
      <c r="AF1526" s="1" t="s">
        <v>478</v>
      </c>
      <c r="AG1526" s="1">
        <f t="shared" si="60"/>
        <v>7</v>
      </c>
      <c r="AH1526" s="1">
        <v>84.05</v>
      </c>
      <c r="AI1526" s="7">
        <f t="shared" si="61"/>
        <v>314.20999999999998</v>
      </c>
      <c r="AJ1526">
        <v>314.20999999999998</v>
      </c>
      <c r="AK1526">
        <v>314.20999999999998</v>
      </c>
      <c r="AL1526" s="4">
        <v>95.48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T1526">
        <v>0</v>
      </c>
      <c r="AU1526" s="4">
        <v>0</v>
      </c>
      <c r="AV1526" s="4">
        <v>1.41</v>
      </c>
      <c r="AW1526" s="4">
        <v>411.1</v>
      </c>
      <c r="AX1526">
        <v>6.6</v>
      </c>
      <c r="AY1526" t="s">
        <v>80</v>
      </c>
      <c r="AZ1526">
        <v>1.1000000000000001</v>
      </c>
      <c r="BA1526">
        <v>5.36</v>
      </c>
      <c r="BB1526">
        <v>4</v>
      </c>
      <c r="BC1526">
        <v>18</v>
      </c>
      <c r="BD1526">
        <v>13</v>
      </c>
      <c r="BE1526">
        <v>1</v>
      </c>
      <c r="BF1526" t="s">
        <v>81</v>
      </c>
      <c r="BJ1526" s="6">
        <v>45682</v>
      </c>
      <c r="BK1526" t="s">
        <v>121</v>
      </c>
      <c r="BL1526" t="s">
        <v>122</v>
      </c>
      <c r="BM1526" t="s">
        <v>251</v>
      </c>
      <c r="BN1526" t="s">
        <v>122</v>
      </c>
      <c r="BP1526">
        <v>2025</v>
      </c>
      <c r="BQ1526" t="s">
        <v>123</v>
      </c>
      <c r="BR1526" t="s">
        <v>252</v>
      </c>
    </row>
    <row r="1527" spans="1:70" x14ac:dyDescent="0.25">
      <c r="A1527">
        <v>6391836024</v>
      </c>
      <c r="B1527">
        <v>1850268079</v>
      </c>
      <c r="C1527" t="s">
        <v>66</v>
      </c>
      <c r="D1527" s="4">
        <v>412.33</v>
      </c>
      <c r="E1527" s="5">
        <v>45678</v>
      </c>
      <c r="F1527" s="5">
        <v>45663</v>
      </c>
      <c r="G1527">
        <v>1378</v>
      </c>
      <c r="H1527" t="s">
        <v>245</v>
      </c>
      <c r="I1527" t="s">
        <v>473</v>
      </c>
      <c r="J1527" t="s">
        <v>69</v>
      </c>
      <c r="K1527" t="s">
        <v>70</v>
      </c>
      <c r="L1527" t="s">
        <v>71</v>
      </c>
      <c r="M1527" t="s">
        <v>72</v>
      </c>
      <c r="P1527" t="s">
        <v>73</v>
      </c>
      <c r="Q1527" t="s">
        <v>74</v>
      </c>
      <c r="S1527">
        <v>3001</v>
      </c>
      <c r="T1527" t="s">
        <v>75</v>
      </c>
      <c r="U1527">
        <v>50.852811000000003</v>
      </c>
      <c r="V1527">
        <v>4.7343580000000003</v>
      </c>
      <c r="W1527" t="s">
        <v>474</v>
      </c>
      <c r="X1527" t="s">
        <v>475</v>
      </c>
      <c r="Z1527" s="9">
        <v>2060</v>
      </c>
      <c r="AA1527" s="9">
        <v>-33.831344999999999</v>
      </c>
      <c r="AB1527" s="9">
        <v>151.20676700000001</v>
      </c>
      <c r="AC1527" t="s">
        <v>476</v>
      </c>
      <c r="AD1527">
        <v>11</v>
      </c>
      <c r="AE1527" s="1" t="s">
        <v>477</v>
      </c>
      <c r="AF1527" s="1" t="s">
        <v>478</v>
      </c>
      <c r="AG1527" s="1">
        <f t="shared" si="60"/>
        <v>7</v>
      </c>
      <c r="AH1527" s="1">
        <v>84.05</v>
      </c>
      <c r="AI1527" s="7">
        <f t="shared" si="61"/>
        <v>315.75999999999993</v>
      </c>
      <c r="AJ1527">
        <v>315.76</v>
      </c>
      <c r="AK1527">
        <v>315.76</v>
      </c>
      <c r="AL1527" s="4">
        <v>95.15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T1527">
        <v>0</v>
      </c>
      <c r="AU1527" s="4">
        <v>0</v>
      </c>
      <c r="AV1527" s="4">
        <v>1.42</v>
      </c>
      <c r="AW1527" s="4">
        <v>412.33</v>
      </c>
      <c r="AX1527">
        <v>6.4</v>
      </c>
      <c r="AY1527" t="s">
        <v>80</v>
      </c>
      <c r="AZ1527">
        <v>1.1000000000000001</v>
      </c>
      <c r="BA1527">
        <v>5.19</v>
      </c>
      <c r="BB1527">
        <v>4</v>
      </c>
      <c r="BC1527">
        <v>18</v>
      </c>
      <c r="BD1527">
        <v>12</v>
      </c>
      <c r="BE1527">
        <v>1</v>
      </c>
      <c r="BF1527" t="s">
        <v>81</v>
      </c>
      <c r="BJ1527" s="6">
        <v>45682</v>
      </c>
      <c r="BK1527" t="s">
        <v>121</v>
      </c>
      <c r="BL1527" t="s">
        <v>122</v>
      </c>
      <c r="BM1527" t="s">
        <v>251</v>
      </c>
      <c r="BN1527" t="s">
        <v>122</v>
      </c>
      <c r="BP1527">
        <v>2025</v>
      </c>
      <c r="BQ1527" t="s">
        <v>123</v>
      </c>
      <c r="BR1527" t="s">
        <v>252</v>
      </c>
    </row>
    <row r="1528" spans="1:70" x14ac:dyDescent="0.25">
      <c r="A1528">
        <v>6391836023</v>
      </c>
      <c r="B1528">
        <v>1850268079</v>
      </c>
      <c r="C1528" t="s">
        <v>66</v>
      </c>
      <c r="D1528" s="4">
        <v>431.1</v>
      </c>
      <c r="E1528" s="5">
        <v>45678</v>
      </c>
      <c r="F1528" s="5">
        <v>45663</v>
      </c>
      <c r="G1528">
        <v>1378</v>
      </c>
      <c r="H1528" t="s">
        <v>245</v>
      </c>
      <c r="I1528" t="s">
        <v>473</v>
      </c>
      <c r="J1528" t="s">
        <v>69</v>
      </c>
      <c r="K1528" t="s">
        <v>70</v>
      </c>
      <c r="L1528" t="s">
        <v>71</v>
      </c>
      <c r="M1528" t="s">
        <v>72</v>
      </c>
      <c r="P1528" t="s">
        <v>73</v>
      </c>
      <c r="Q1528" t="s">
        <v>74</v>
      </c>
      <c r="S1528">
        <v>3001</v>
      </c>
      <c r="T1528" t="s">
        <v>75</v>
      </c>
      <c r="U1528">
        <v>50.852811000000003</v>
      </c>
      <c r="V1528">
        <v>4.7343580000000003</v>
      </c>
      <c r="W1528" t="s">
        <v>474</v>
      </c>
      <c r="X1528" t="s">
        <v>475</v>
      </c>
      <c r="Z1528" s="9">
        <v>2060</v>
      </c>
      <c r="AA1528" s="9">
        <v>-33.831344999999999</v>
      </c>
      <c r="AB1528" s="9">
        <v>151.20676700000001</v>
      </c>
      <c r="AC1528" t="s">
        <v>476</v>
      </c>
      <c r="AD1528">
        <v>11</v>
      </c>
      <c r="AE1528" s="1" t="s">
        <v>477</v>
      </c>
      <c r="AF1528" s="1" t="s">
        <v>478</v>
      </c>
      <c r="AG1528" s="1">
        <f t="shared" si="60"/>
        <v>7</v>
      </c>
      <c r="AH1528" s="1">
        <v>84.05</v>
      </c>
      <c r="AI1528" s="7">
        <f t="shared" si="61"/>
        <v>329.96</v>
      </c>
      <c r="AJ1528">
        <v>329.96</v>
      </c>
      <c r="AK1528">
        <v>329.96</v>
      </c>
      <c r="AL1528" s="4">
        <v>99.48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T1528">
        <v>0</v>
      </c>
      <c r="AU1528" s="4">
        <v>0</v>
      </c>
      <c r="AV1528" s="4">
        <v>1.66</v>
      </c>
      <c r="AW1528" s="4">
        <v>431.1</v>
      </c>
      <c r="AX1528">
        <v>6.8</v>
      </c>
      <c r="AY1528" t="s">
        <v>80</v>
      </c>
      <c r="AZ1528">
        <v>1.1000000000000001</v>
      </c>
      <c r="BA1528">
        <v>5.59</v>
      </c>
      <c r="BB1528">
        <v>4</v>
      </c>
      <c r="BC1528">
        <v>18</v>
      </c>
      <c r="BD1528">
        <v>12</v>
      </c>
      <c r="BE1528">
        <v>1</v>
      </c>
      <c r="BF1528" t="s">
        <v>81</v>
      </c>
      <c r="BJ1528" s="6">
        <v>45682</v>
      </c>
      <c r="BK1528" t="s">
        <v>121</v>
      </c>
      <c r="BL1528" t="s">
        <v>122</v>
      </c>
      <c r="BM1528" t="s">
        <v>251</v>
      </c>
      <c r="BN1528" t="s">
        <v>122</v>
      </c>
      <c r="BP1528">
        <v>2025</v>
      </c>
      <c r="BQ1528" t="s">
        <v>123</v>
      </c>
      <c r="BR1528" t="s">
        <v>252</v>
      </c>
    </row>
    <row r="1529" spans="1:70" x14ac:dyDescent="0.25">
      <c r="A1529">
        <v>6391836022</v>
      </c>
      <c r="B1529">
        <v>1850268079</v>
      </c>
      <c r="C1529" t="s">
        <v>66</v>
      </c>
      <c r="D1529" s="4">
        <v>431.1</v>
      </c>
      <c r="E1529" s="5">
        <v>45678</v>
      </c>
      <c r="F1529" s="5">
        <v>45663</v>
      </c>
      <c r="G1529">
        <v>1378</v>
      </c>
      <c r="H1529" t="s">
        <v>245</v>
      </c>
      <c r="I1529" t="s">
        <v>473</v>
      </c>
      <c r="J1529" t="s">
        <v>69</v>
      </c>
      <c r="K1529" t="s">
        <v>70</v>
      </c>
      <c r="L1529" t="s">
        <v>71</v>
      </c>
      <c r="M1529" t="s">
        <v>72</v>
      </c>
      <c r="P1529" t="s">
        <v>73</v>
      </c>
      <c r="Q1529" t="s">
        <v>74</v>
      </c>
      <c r="S1529">
        <v>3001</v>
      </c>
      <c r="T1529" t="s">
        <v>75</v>
      </c>
      <c r="U1529">
        <v>50.852811000000003</v>
      </c>
      <c r="V1529">
        <v>4.7343580000000003</v>
      </c>
      <c r="W1529" t="s">
        <v>474</v>
      </c>
      <c r="X1529" t="s">
        <v>475</v>
      </c>
      <c r="Z1529" s="9">
        <v>2060</v>
      </c>
      <c r="AA1529" s="9">
        <v>-33.831344999999999</v>
      </c>
      <c r="AB1529" s="9">
        <v>151.20676700000001</v>
      </c>
      <c r="AC1529" t="s">
        <v>476</v>
      </c>
      <c r="AD1529">
        <v>11</v>
      </c>
      <c r="AE1529" s="1" t="s">
        <v>477</v>
      </c>
      <c r="AF1529" s="1" t="s">
        <v>478</v>
      </c>
      <c r="AG1529" s="1">
        <f t="shared" ref="AG1529:AG1592" si="62">ROUNDUP(AX1529,0)</f>
        <v>7</v>
      </c>
      <c r="AH1529" s="1">
        <v>84.05</v>
      </c>
      <c r="AI1529" s="7">
        <f t="shared" ref="AI1529:AI1592" si="63">AW1529-AL1529-AV1529</f>
        <v>329.96</v>
      </c>
      <c r="AJ1529">
        <v>329.96</v>
      </c>
      <c r="AK1529">
        <v>329.96</v>
      </c>
      <c r="AL1529" s="4">
        <v>99.48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T1529">
        <v>0</v>
      </c>
      <c r="AU1529" s="4">
        <v>0</v>
      </c>
      <c r="AV1529" s="4">
        <v>1.66</v>
      </c>
      <c r="AW1529" s="4">
        <v>431.1</v>
      </c>
      <c r="AX1529">
        <v>6.8</v>
      </c>
      <c r="AY1529" t="s">
        <v>80</v>
      </c>
      <c r="AZ1529">
        <v>1.1000000000000001</v>
      </c>
      <c r="BA1529">
        <v>5.48</v>
      </c>
      <c r="BB1529">
        <v>4</v>
      </c>
      <c r="BC1529">
        <v>18</v>
      </c>
      <c r="BD1529">
        <v>13</v>
      </c>
      <c r="BE1529">
        <v>1</v>
      </c>
      <c r="BF1529" t="s">
        <v>81</v>
      </c>
      <c r="BJ1529" s="6">
        <v>45682</v>
      </c>
      <c r="BK1529" t="s">
        <v>121</v>
      </c>
      <c r="BL1529" t="s">
        <v>122</v>
      </c>
      <c r="BM1529" t="s">
        <v>251</v>
      </c>
      <c r="BN1529" t="s">
        <v>122</v>
      </c>
      <c r="BP1529">
        <v>2025</v>
      </c>
      <c r="BQ1529" t="s">
        <v>123</v>
      </c>
      <c r="BR1529" t="s">
        <v>252</v>
      </c>
    </row>
    <row r="1530" spans="1:70" x14ac:dyDescent="0.25">
      <c r="A1530">
        <v>6391836033</v>
      </c>
      <c r="B1530">
        <v>1850268079</v>
      </c>
      <c r="C1530" t="s">
        <v>66</v>
      </c>
      <c r="D1530" s="4">
        <v>411.1</v>
      </c>
      <c r="E1530" s="5">
        <v>45678</v>
      </c>
      <c r="F1530" s="5">
        <v>45667</v>
      </c>
      <c r="G1530">
        <v>1378</v>
      </c>
      <c r="H1530" t="s">
        <v>245</v>
      </c>
      <c r="I1530" t="s">
        <v>473</v>
      </c>
      <c r="J1530" t="s">
        <v>69</v>
      </c>
      <c r="K1530" t="s">
        <v>70</v>
      </c>
      <c r="L1530" t="s">
        <v>71</v>
      </c>
      <c r="M1530" t="s">
        <v>72</v>
      </c>
      <c r="P1530" t="s">
        <v>73</v>
      </c>
      <c r="Q1530" t="s">
        <v>74</v>
      </c>
      <c r="S1530">
        <v>3001</v>
      </c>
      <c r="T1530" t="s">
        <v>75</v>
      </c>
      <c r="U1530">
        <v>50.852811000000003</v>
      </c>
      <c r="V1530">
        <v>4.7343580000000003</v>
      </c>
      <c r="W1530" t="s">
        <v>474</v>
      </c>
      <c r="X1530" t="s">
        <v>475</v>
      </c>
      <c r="Z1530" s="9">
        <v>2060</v>
      </c>
      <c r="AA1530" s="9">
        <v>-33.831344999999999</v>
      </c>
      <c r="AB1530" s="9">
        <v>151.20676700000001</v>
      </c>
      <c r="AC1530" t="s">
        <v>476</v>
      </c>
      <c r="AD1530">
        <v>11</v>
      </c>
      <c r="AE1530" s="1" t="s">
        <v>477</v>
      </c>
      <c r="AF1530" s="1" t="s">
        <v>478</v>
      </c>
      <c r="AG1530" s="1">
        <f t="shared" si="62"/>
        <v>7</v>
      </c>
      <c r="AH1530" s="1">
        <v>84.05</v>
      </c>
      <c r="AI1530" s="7">
        <f t="shared" si="63"/>
        <v>314.20999999999998</v>
      </c>
      <c r="AJ1530">
        <v>314.20999999999998</v>
      </c>
      <c r="AK1530">
        <v>314.20999999999998</v>
      </c>
      <c r="AL1530" s="4">
        <v>95.48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T1530">
        <v>0</v>
      </c>
      <c r="AU1530" s="4">
        <v>0</v>
      </c>
      <c r="AV1530" s="4">
        <v>1.41</v>
      </c>
      <c r="AW1530" s="4">
        <v>411.1</v>
      </c>
      <c r="AX1530">
        <v>6.2</v>
      </c>
      <c r="AY1530" t="s">
        <v>80</v>
      </c>
      <c r="AZ1530">
        <v>1.1000000000000001</v>
      </c>
      <c r="BA1530">
        <v>5.07</v>
      </c>
      <c r="BB1530">
        <v>4</v>
      </c>
      <c r="BC1530">
        <v>18</v>
      </c>
      <c r="BD1530">
        <v>12</v>
      </c>
      <c r="BE1530">
        <v>1</v>
      </c>
      <c r="BF1530" t="s">
        <v>81</v>
      </c>
      <c r="BJ1530" s="6">
        <v>45682</v>
      </c>
      <c r="BK1530" t="s">
        <v>121</v>
      </c>
      <c r="BL1530" t="s">
        <v>122</v>
      </c>
      <c r="BM1530" t="s">
        <v>251</v>
      </c>
      <c r="BN1530" t="s">
        <v>122</v>
      </c>
      <c r="BP1530">
        <v>2025</v>
      </c>
      <c r="BQ1530" t="s">
        <v>123</v>
      </c>
      <c r="BR1530" t="s">
        <v>252</v>
      </c>
    </row>
    <row r="1531" spans="1:70" x14ac:dyDescent="0.25">
      <c r="A1531">
        <v>6391836021</v>
      </c>
      <c r="B1531">
        <v>1850268079</v>
      </c>
      <c r="C1531" t="s">
        <v>66</v>
      </c>
      <c r="D1531" s="4">
        <v>412.33</v>
      </c>
      <c r="E1531" s="5">
        <v>45678</v>
      </c>
      <c r="F1531" s="5">
        <v>45663</v>
      </c>
      <c r="G1531">
        <v>1378</v>
      </c>
      <c r="H1531" t="s">
        <v>245</v>
      </c>
      <c r="I1531" t="s">
        <v>473</v>
      </c>
      <c r="J1531" t="s">
        <v>69</v>
      </c>
      <c r="K1531" t="s">
        <v>70</v>
      </c>
      <c r="L1531" t="s">
        <v>71</v>
      </c>
      <c r="M1531" t="s">
        <v>72</v>
      </c>
      <c r="P1531" t="s">
        <v>73</v>
      </c>
      <c r="Q1531" t="s">
        <v>74</v>
      </c>
      <c r="S1531">
        <v>3001</v>
      </c>
      <c r="T1531" t="s">
        <v>75</v>
      </c>
      <c r="U1531">
        <v>50.852811000000003</v>
      </c>
      <c r="V1531">
        <v>4.7343580000000003</v>
      </c>
      <c r="W1531" t="s">
        <v>474</v>
      </c>
      <c r="X1531" t="s">
        <v>475</v>
      </c>
      <c r="Z1531" s="9">
        <v>2060</v>
      </c>
      <c r="AA1531" s="9">
        <v>-33.831344999999999</v>
      </c>
      <c r="AB1531" s="9">
        <v>151.20676700000001</v>
      </c>
      <c r="AC1531" t="s">
        <v>476</v>
      </c>
      <c r="AD1531">
        <v>11</v>
      </c>
      <c r="AE1531" s="1" t="s">
        <v>477</v>
      </c>
      <c r="AF1531" s="1" t="s">
        <v>478</v>
      </c>
      <c r="AG1531" s="1">
        <f t="shared" si="62"/>
        <v>7</v>
      </c>
      <c r="AH1531" s="1">
        <v>84.05</v>
      </c>
      <c r="AI1531" s="7">
        <f t="shared" si="63"/>
        <v>315.75999999999993</v>
      </c>
      <c r="AJ1531">
        <v>315.76</v>
      </c>
      <c r="AK1531">
        <v>315.76</v>
      </c>
      <c r="AL1531" s="4">
        <v>95.15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T1531">
        <v>0</v>
      </c>
      <c r="AU1531" s="4">
        <v>0</v>
      </c>
      <c r="AV1531" s="4">
        <v>1.42</v>
      </c>
      <c r="AW1531" s="4">
        <v>412.33</v>
      </c>
      <c r="AX1531">
        <v>6.6</v>
      </c>
      <c r="AY1531" t="s">
        <v>80</v>
      </c>
      <c r="AZ1531">
        <v>1.1000000000000001</v>
      </c>
      <c r="BA1531">
        <v>5.36</v>
      </c>
      <c r="BB1531">
        <v>4</v>
      </c>
      <c r="BC1531">
        <v>18</v>
      </c>
      <c r="BD1531">
        <v>13</v>
      </c>
      <c r="BE1531">
        <v>1</v>
      </c>
      <c r="BF1531" t="s">
        <v>81</v>
      </c>
      <c r="BJ1531" s="6">
        <v>45682</v>
      </c>
      <c r="BK1531" t="s">
        <v>121</v>
      </c>
      <c r="BL1531" t="s">
        <v>122</v>
      </c>
      <c r="BM1531" t="s">
        <v>251</v>
      </c>
      <c r="BN1531" t="s">
        <v>122</v>
      </c>
      <c r="BP1531">
        <v>2025</v>
      </c>
      <c r="BQ1531" t="s">
        <v>123</v>
      </c>
      <c r="BR1531" t="s">
        <v>252</v>
      </c>
    </row>
    <row r="1532" spans="1:70" x14ac:dyDescent="0.25">
      <c r="A1532">
        <v>6391836020</v>
      </c>
      <c r="B1532">
        <v>1850268079</v>
      </c>
      <c r="C1532" t="s">
        <v>66</v>
      </c>
      <c r="D1532" s="4">
        <v>412.33</v>
      </c>
      <c r="E1532" s="5">
        <v>45678</v>
      </c>
      <c r="F1532" s="5">
        <v>45663</v>
      </c>
      <c r="G1532">
        <v>1378</v>
      </c>
      <c r="H1532" t="s">
        <v>245</v>
      </c>
      <c r="I1532" t="s">
        <v>473</v>
      </c>
      <c r="J1532" t="s">
        <v>69</v>
      </c>
      <c r="K1532" t="s">
        <v>70</v>
      </c>
      <c r="L1532" t="s">
        <v>71</v>
      </c>
      <c r="M1532" t="s">
        <v>72</v>
      </c>
      <c r="P1532" t="s">
        <v>73</v>
      </c>
      <c r="Q1532" t="s">
        <v>74</v>
      </c>
      <c r="S1532">
        <v>3001</v>
      </c>
      <c r="T1532" t="s">
        <v>75</v>
      </c>
      <c r="U1532">
        <v>50.852811000000003</v>
      </c>
      <c r="V1532">
        <v>4.7343580000000003</v>
      </c>
      <c r="W1532" t="s">
        <v>474</v>
      </c>
      <c r="X1532" t="s">
        <v>475</v>
      </c>
      <c r="Z1532" s="9">
        <v>2060</v>
      </c>
      <c r="AA1532" s="9">
        <v>-33.831344999999999</v>
      </c>
      <c r="AB1532" s="9">
        <v>151.20676700000001</v>
      </c>
      <c r="AC1532" t="s">
        <v>476</v>
      </c>
      <c r="AD1532">
        <v>11</v>
      </c>
      <c r="AE1532" s="1" t="s">
        <v>477</v>
      </c>
      <c r="AF1532" s="1" t="s">
        <v>478</v>
      </c>
      <c r="AG1532" s="1">
        <f t="shared" si="62"/>
        <v>7</v>
      </c>
      <c r="AH1532" s="1">
        <v>84.05</v>
      </c>
      <c r="AI1532" s="7">
        <f t="shared" si="63"/>
        <v>315.75999999999993</v>
      </c>
      <c r="AJ1532">
        <v>315.76</v>
      </c>
      <c r="AK1532">
        <v>315.76</v>
      </c>
      <c r="AL1532" s="4">
        <v>95.15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T1532">
        <v>0</v>
      </c>
      <c r="AU1532" s="4">
        <v>0</v>
      </c>
      <c r="AV1532" s="4">
        <v>1.42</v>
      </c>
      <c r="AW1532" s="4">
        <v>412.33</v>
      </c>
      <c r="AX1532">
        <v>6.4</v>
      </c>
      <c r="AY1532" t="s">
        <v>80</v>
      </c>
      <c r="AZ1532">
        <v>1.1000000000000001</v>
      </c>
      <c r="BA1532">
        <v>5.19</v>
      </c>
      <c r="BB1532">
        <v>4</v>
      </c>
      <c r="BC1532">
        <v>18</v>
      </c>
      <c r="BD1532">
        <v>12</v>
      </c>
      <c r="BE1532">
        <v>1</v>
      </c>
      <c r="BF1532" t="s">
        <v>81</v>
      </c>
      <c r="BJ1532" s="6">
        <v>45682</v>
      </c>
      <c r="BK1532" t="s">
        <v>121</v>
      </c>
      <c r="BL1532" t="s">
        <v>122</v>
      </c>
      <c r="BM1532" t="s">
        <v>251</v>
      </c>
      <c r="BN1532" t="s">
        <v>122</v>
      </c>
      <c r="BP1532">
        <v>2025</v>
      </c>
      <c r="BQ1532" t="s">
        <v>123</v>
      </c>
      <c r="BR1532" t="s">
        <v>252</v>
      </c>
    </row>
    <row r="1533" spans="1:70" x14ac:dyDescent="0.25">
      <c r="A1533">
        <v>6414117196</v>
      </c>
      <c r="B1533">
        <v>1856499998</v>
      </c>
      <c r="C1533" t="s">
        <v>66</v>
      </c>
      <c r="D1533" s="4">
        <v>413.92</v>
      </c>
      <c r="E1533" s="5">
        <v>45699</v>
      </c>
      <c r="F1533" s="5">
        <v>45685</v>
      </c>
      <c r="G1533">
        <v>1378</v>
      </c>
      <c r="H1533" t="s">
        <v>245</v>
      </c>
      <c r="I1533" t="s">
        <v>473</v>
      </c>
      <c r="J1533" t="s">
        <v>69</v>
      </c>
      <c r="K1533" t="s">
        <v>70</v>
      </c>
      <c r="L1533" t="s">
        <v>71</v>
      </c>
      <c r="M1533" t="s">
        <v>72</v>
      </c>
      <c r="P1533" t="s">
        <v>73</v>
      </c>
      <c r="Q1533" t="s">
        <v>74</v>
      </c>
      <c r="S1533">
        <v>3001</v>
      </c>
      <c r="T1533" t="s">
        <v>75</v>
      </c>
      <c r="U1533">
        <v>50.852811000000003</v>
      </c>
      <c r="V1533">
        <v>4.7343580000000003</v>
      </c>
      <c r="W1533" t="s">
        <v>481</v>
      </c>
      <c r="X1533" t="s">
        <v>482</v>
      </c>
      <c r="Z1533" s="9">
        <v>5031</v>
      </c>
      <c r="AA1533" s="9">
        <v>-34.922316000000002</v>
      </c>
      <c r="AB1533" s="9">
        <v>138.55852200000001</v>
      </c>
      <c r="AC1533" t="s">
        <v>476</v>
      </c>
      <c r="AD1533">
        <v>11</v>
      </c>
      <c r="AE1533" s="1" t="s">
        <v>477</v>
      </c>
      <c r="AF1533" s="1" t="s">
        <v>478</v>
      </c>
      <c r="AG1533" s="1">
        <f t="shared" si="62"/>
        <v>7</v>
      </c>
      <c r="AH1533" s="1">
        <v>84.05</v>
      </c>
      <c r="AI1533" s="7">
        <f t="shared" si="63"/>
        <v>312.18000000000006</v>
      </c>
      <c r="AJ1533">
        <v>312.18</v>
      </c>
      <c r="AK1533">
        <v>312.18</v>
      </c>
      <c r="AL1533" s="4">
        <v>100.34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T1533">
        <v>0</v>
      </c>
      <c r="AU1533" s="4">
        <v>0</v>
      </c>
      <c r="AV1533" s="4">
        <v>1.4</v>
      </c>
      <c r="AW1533" s="4">
        <v>413.92</v>
      </c>
      <c r="AX1533">
        <v>6.6</v>
      </c>
      <c r="AY1533" t="s">
        <v>80</v>
      </c>
      <c r="AZ1533">
        <v>1.1000000000000001</v>
      </c>
      <c r="BA1533">
        <v>5.36</v>
      </c>
      <c r="BB1533">
        <v>4</v>
      </c>
      <c r="BC1533">
        <v>18</v>
      </c>
      <c r="BD1533">
        <v>13</v>
      </c>
      <c r="BE1533">
        <v>1</v>
      </c>
      <c r="BF1533" t="s">
        <v>81</v>
      </c>
      <c r="BJ1533" s="6">
        <v>45703</v>
      </c>
      <c r="BK1533" t="s">
        <v>106</v>
      </c>
      <c r="BL1533" t="s">
        <v>105</v>
      </c>
      <c r="BM1533" t="s">
        <v>121</v>
      </c>
      <c r="BN1533" t="s">
        <v>122</v>
      </c>
      <c r="BP1533">
        <v>2025</v>
      </c>
      <c r="BQ1533" t="s">
        <v>123</v>
      </c>
      <c r="BR1533" t="s">
        <v>124</v>
      </c>
    </row>
    <row r="1534" spans="1:70" x14ac:dyDescent="0.25">
      <c r="A1534">
        <v>6406682815</v>
      </c>
      <c r="B1534">
        <v>1854330118</v>
      </c>
      <c r="C1534" t="s">
        <v>66</v>
      </c>
      <c r="D1534" s="4">
        <v>413.92</v>
      </c>
      <c r="E1534" s="5">
        <v>45692</v>
      </c>
      <c r="F1534" s="5">
        <v>45682</v>
      </c>
      <c r="G1534">
        <v>1378</v>
      </c>
      <c r="H1534" t="s">
        <v>245</v>
      </c>
      <c r="I1534" t="s">
        <v>473</v>
      </c>
      <c r="J1534" t="s">
        <v>69</v>
      </c>
      <c r="K1534" t="s">
        <v>70</v>
      </c>
      <c r="L1534" t="s">
        <v>71</v>
      </c>
      <c r="M1534" t="s">
        <v>72</v>
      </c>
      <c r="P1534" t="s">
        <v>73</v>
      </c>
      <c r="Q1534" t="s">
        <v>74</v>
      </c>
      <c r="S1534">
        <v>3001</v>
      </c>
      <c r="T1534" t="s">
        <v>75</v>
      </c>
      <c r="U1534">
        <v>50.852811000000003</v>
      </c>
      <c r="V1534">
        <v>4.7343580000000003</v>
      </c>
      <c r="W1534" t="s">
        <v>481</v>
      </c>
      <c r="X1534" t="s">
        <v>482</v>
      </c>
      <c r="Z1534" s="9">
        <v>5031</v>
      </c>
      <c r="AA1534" s="9">
        <v>-34.922316000000002</v>
      </c>
      <c r="AB1534" s="9">
        <v>138.55852200000001</v>
      </c>
      <c r="AC1534" t="s">
        <v>476</v>
      </c>
      <c r="AD1534">
        <v>11</v>
      </c>
      <c r="AE1534" s="1" t="s">
        <v>477</v>
      </c>
      <c r="AF1534" s="1" t="s">
        <v>478</v>
      </c>
      <c r="AG1534" s="1">
        <f t="shared" si="62"/>
        <v>7</v>
      </c>
      <c r="AH1534" s="1">
        <v>84.05</v>
      </c>
      <c r="AI1534" s="7">
        <f t="shared" si="63"/>
        <v>312.18000000000006</v>
      </c>
      <c r="AJ1534">
        <v>312.18</v>
      </c>
      <c r="AK1534">
        <v>312.18</v>
      </c>
      <c r="AL1534" s="4">
        <v>100.34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T1534">
        <v>0</v>
      </c>
      <c r="AU1534" s="4">
        <v>0</v>
      </c>
      <c r="AV1534" s="4">
        <v>1.4</v>
      </c>
      <c r="AW1534" s="4">
        <v>413.92</v>
      </c>
      <c r="AX1534">
        <v>6.6</v>
      </c>
      <c r="AY1534" t="s">
        <v>80</v>
      </c>
      <c r="AZ1534">
        <v>1.1000000000000001</v>
      </c>
      <c r="BA1534">
        <v>5.36</v>
      </c>
      <c r="BB1534">
        <v>4</v>
      </c>
      <c r="BC1534">
        <v>18</v>
      </c>
      <c r="BD1534">
        <v>13</v>
      </c>
      <c r="BE1534">
        <v>1</v>
      </c>
      <c r="BF1534" t="s">
        <v>81</v>
      </c>
      <c r="BJ1534" s="6">
        <v>45696</v>
      </c>
      <c r="BK1534" t="s">
        <v>114</v>
      </c>
      <c r="BL1534" t="s">
        <v>105</v>
      </c>
      <c r="BM1534" t="s">
        <v>121</v>
      </c>
      <c r="BN1534" t="s">
        <v>122</v>
      </c>
      <c r="BP1534">
        <v>2025</v>
      </c>
      <c r="BQ1534" t="s">
        <v>123</v>
      </c>
      <c r="BR1534" t="s">
        <v>124</v>
      </c>
    </row>
    <row r="1535" spans="1:70" x14ac:dyDescent="0.25">
      <c r="A1535">
        <v>6406682814</v>
      </c>
      <c r="B1535">
        <v>1854330118</v>
      </c>
      <c r="C1535" t="s">
        <v>66</v>
      </c>
      <c r="D1535" s="4">
        <v>413.92</v>
      </c>
      <c r="E1535" s="5">
        <v>45692</v>
      </c>
      <c r="F1535" s="5">
        <v>45681</v>
      </c>
      <c r="G1535">
        <v>1378</v>
      </c>
      <c r="H1535" t="s">
        <v>245</v>
      </c>
      <c r="I1535" t="s">
        <v>473</v>
      </c>
      <c r="J1535" t="s">
        <v>69</v>
      </c>
      <c r="K1535" t="s">
        <v>70</v>
      </c>
      <c r="L1535" t="s">
        <v>71</v>
      </c>
      <c r="M1535" t="s">
        <v>72</v>
      </c>
      <c r="P1535" t="s">
        <v>73</v>
      </c>
      <c r="Q1535" t="s">
        <v>74</v>
      </c>
      <c r="S1535">
        <v>3001</v>
      </c>
      <c r="T1535" t="s">
        <v>75</v>
      </c>
      <c r="U1535">
        <v>50.852811000000003</v>
      </c>
      <c r="V1535">
        <v>4.7343580000000003</v>
      </c>
      <c r="W1535" t="s">
        <v>481</v>
      </c>
      <c r="X1535" t="s">
        <v>482</v>
      </c>
      <c r="Z1535" s="9">
        <v>5031</v>
      </c>
      <c r="AA1535" s="9">
        <v>-34.922316000000002</v>
      </c>
      <c r="AB1535" s="9">
        <v>138.55852200000001</v>
      </c>
      <c r="AC1535" t="s">
        <v>476</v>
      </c>
      <c r="AD1535">
        <v>11</v>
      </c>
      <c r="AE1535" s="1" t="s">
        <v>477</v>
      </c>
      <c r="AF1535" s="1" t="s">
        <v>478</v>
      </c>
      <c r="AG1535" s="1">
        <f t="shared" si="62"/>
        <v>7</v>
      </c>
      <c r="AH1535" s="1">
        <v>84.05</v>
      </c>
      <c r="AI1535" s="7">
        <f t="shared" si="63"/>
        <v>312.18000000000006</v>
      </c>
      <c r="AJ1535">
        <v>312.18</v>
      </c>
      <c r="AK1535">
        <v>312.18</v>
      </c>
      <c r="AL1535" s="4">
        <v>100.34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T1535">
        <v>0</v>
      </c>
      <c r="AU1535" s="4">
        <v>0</v>
      </c>
      <c r="AV1535" s="4">
        <v>1.4</v>
      </c>
      <c r="AW1535" s="4">
        <v>413.92</v>
      </c>
      <c r="AX1535">
        <v>6.4</v>
      </c>
      <c r="AY1535" t="s">
        <v>80</v>
      </c>
      <c r="AZ1535">
        <v>1.1000000000000001</v>
      </c>
      <c r="BA1535">
        <v>5.03</v>
      </c>
      <c r="BB1535">
        <v>4</v>
      </c>
      <c r="BC1535">
        <v>18</v>
      </c>
      <c r="BD1535">
        <v>12</v>
      </c>
      <c r="BE1535">
        <v>1</v>
      </c>
      <c r="BF1535" t="s">
        <v>81</v>
      </c>
      <c r="BJ1535" s="6">
        <v>45696</v>
      </c>
      <c r="BK1535" t="s">
        <v>114</v>
      </c>
      <c r="BL1535" t="s">
        <v>105</v>
      </c>
      <c r="BM1535" t="s">
        <v>159</v>
      </c>
      <c r="BN1535" t="s">
        <v>122</v>
      </c>
      <c r="BP1535">
        <v>2025</v>
      </c>
      <c r="BQ1535" t="s">
        <v>123</v>
      </c>
      <c r="BR1535" t="s">
        <v>160</v>
      </c>
    </row>
    <row r="1536" spans="1:70" x14ac:dyDescent="0.25">
      <c r="A1536">
        <v>6406682816</v>
      </c>
      <c r="B1536">
        <v>1854330118</v>
      </c>
      <c r="C1536" t="s">
        <v>66</v>
      </c>
      <c r="D1536" s="4">
        <v>413.92</v>
      </c>
      <c r="E1536" s="5">
        <v>45692</v>
      </c>
      <c r="F1536" s="5">
        <v>45683</v>
      </c>
      <c r="G1536">
        <v>1378</v>
      </c>
      <c r="H1536" t="s">
        <v>245</v>
      </c>
      <c r="I1536" t="s">
        <v>473</v>
      </c>
      <c r="J1536" t="s">
        <v>69</v>
      </c>
      <c r="K1536" t="s">
        <v>70</v>
      </c>
      <c r="L1536" t="s">
        <v>71</v>
      </c>
      <c r="M1536" t="s">
        <v>72</v>
      </c>
      <c r="P1536" t="s">
        <v>73</v>
      </c>
      <c r="Q1536" t="s">
        <v>74</v>
      </c>
      <c r="S1536">
        <v>3001</v>
      </c>
      <c r="T1536" t="s">
        <v>75</v>
      </c>
      <c r="U1536">
        <v>50.852811000000003</v>
      </c>
      <c r="V1536">
        <v>4.7343580000000003</v>
      </c>
      <c r="W1536" t="s">
        <v>481</v>
      </c>
      <c r="X1536" t="s">
        <v>482</v>
      </c>
      <c r="Z1536" s="9">
        <v>5031</v>
      </c>
      <c r="AA1536" s="9">
        <v>-34.922316000000002</v>
      </c>
      <c r="AB1536" s="9">
        <v>138.55852200000001</v>
      </c>
      <c r="AC1536" t="s">
        <v>476</v>
      </c>
      <c r="AD1536">
        <v>11</v>
      </c>
      <c r="AE1536" s="1" t="s">
        <v>477</v>
      </c>
      <c r="AF1536" s="1" t="s">
        <v>478</v>
      </c>
      <c r="AG1536" s="1">
        <f t="shared" si="62"/>
        <v>7</v>
      </c>
      <c r="AH1536" s="1">
        <v>84.05</v>
      </c>
      <c r="AI1536" s="7">
        <f t="shared" si="63"/>
        <v>312.18000000000006</v>
      </c>
      <c r="AJ1536">
        <v>312.18</v>
      </c>
      <c r="AK1536">
        <v>312.18</v>
      </c>
      <c r="AL1536" s="4">
        <v>100.34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T1536">
        <v>0</v>
      </c>
      <c r="AU1536" s="4">
        <v>0</v>
      </c>
      <c r="AV1536" s="4">
        <v>1.4</v>
      </c>
      <c r="AW1536" s="4">
        <v>413.92</v>
      </c>
      <c r="AX1536">
        <v>6.4</v>
      </c>
      <c r="AY1536" t="s">
        <v>80</v>
      </c>
      <c r="AZ1536">
        <v>1.1000000000000001</v>
      </c>
      <c r="BA1536">
        <v>5.19</v>
      </c>
      <c r="BB1536">
        <v>4</v>
      </c>
      <c r="BC1536">
        <v>18</v>
      </c>
      <c r="BD1536">
        <v>12</v>
      </c>
      <c r="BE1536">
        <v>1</v>
      </c>
      <c r="BF1536" t="s">
        <v>81</v>
      </c>
      <c r="BJ1536" s="6">
        <v>45696</v>
      </c>
      <c r="BK1536" t="s">
        <v>114</v>
      </c>
      <c r="BL1536" t="s">
        <v>105</v>
      </c>
      <c r="BM1536" t="s">
        <v>121</v>
      </c>
      <c r="BN1536" t="s">
        <v>122</v>
      </c>
      <c r="BP1536">
        <v>2025</v>
      </c>
      <c r="BQ1536" t="s">
        <v>123</v>
      </c>
      <c r="BR1536" t="s">
        <v>124</v>
      </c>
    </row>
    <row r="1537" spans="1:70" x14ac:dyDescent="0.25">
      <c r="A1537">
        <v>6774367600</v>
      </c>
      <c r="B1537">
        <v>2025329644</v>
      </c>
      <c r="C1537" t="s">
        <v>66</v>
      </c>
      <c r="D1537" s="4">
        <v>475.17</v>
      </c>
      <c r="E1537" s="5">
        <v>46007</v>
      </c>
      <c r="F1537" s="5">
        <v>45994</v>
      </c>
      <c r="G1537">
        <v>1378</v>
      </c>
      <c r="H1537" t="s">
        <v>245</v>
      </c>
      <c r="I1537" t="s">
        <v>473</v>
      </c>
      <c r="J1537" t="s">
        <v>69</v>
      </c>
      <c r="K1537" t="s">
        <v>70</v>
      </c>
      <c r="L1537" t="s">
        <v>71</v>
      </c>
      <c r="M1537" t="s">
        <v>72</v>
      </c>
      <c r="P1537" t="s">
        <v>73</v>
      </c>
      <c r="Q1537" t="s">
        <v>74</v>
      </c>
      <c r="S1537">
        <v>3001</v>
      </c>
      <c r="T1537" t="s">
        <v>75</v>
      </c>
      <c r="U1537">
        <v>50.852811000000003</v>
      </c>
      <c r="V1537">
        <v>4.7343580000000003</v>
      </c>
      <c r="W1537" t="s">
        <v>481</v>
      </c>
      <c r="X1537" t="s">
        <v>482</v>
      </c>
      <c r="Z1537" s="9">
        <v>5031</v>
      </c>
      <c r="AA1537" s="9">
        <v>-34.922316000000002</v>
      </c>
      <c r="AB1537" s="9">
        <v>138.55852200000001</v>
      </c>
      <c r="AC1537" t="s">
        <v>476</v>
      </c>
      <c r="AD1537">
        <v>11</v>
      </c>
      <c r="AE1537" s="1" t="s">
        <v>477</v>
      </c>
      <c r="AF1537" s="1" t="s">
        <v>478</v>
      </c>
      <c r="AG1537" s="1">
        <f t="shared" si="62"/>
        <v>7</v>
      </c>
      <c r="AH1537" s="1">
        <v>84.05</v>
      </c>
      <c r="AI1537" s="7">
        <f t="shared" si="63"/>
        <v>351.8</v>
      </c>
      <c r="AJ1537">
        <v>351.8</v>
      </c>
      <c r="AK1537">
        <v>351.8</v>
      </c>
      <c r="AL1537" s="4">
        <v>120.57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T1537">
        <v>0</v>
      </c>
      <c r="AU1537" s="4">
        <v>0</v>
      </c>
      <c r="AV1537" s="4">
        <v>2.8</v>
      </c>
      <c r="AW1537" s="4">
        <v>475.17</v>
      </c>
      <c r="AX1537">
        <v>6.6</v>
      </c>
      <c r="AY1537" t="s">
        <v>80</v>
      </c>
      <c r="AZ1537">
        <v>1.1000000000000001</v>
      </c>
      <c r="BA1537">
        <v>5.36</v>
      </c>
      <c r="BB1537">
        <v>4</v>
      </c>
      <c r="BC1537">
        <v>18</v>
      </c>
      <c r="BD1537">
        <v>13</v>
      </c>
      <c r="BE1537">
        <v>1</v>
      </c>
      <c r="BF1537" t="s">
        <v>81</v>
      </c>
      <c r="BJ1537" s="6">
        <v>46011</v>
      </c>
      <c r="BK1537" t="s">
        <v>132</v>
      </c>
      <c r="BL1537" t="s">
        <v>131</v>
      </c>
      <c r="BM1537" t="s">
        <v>152</v>
      </c>
      <c r="BN1537" t="s">
        <v>131</v>
      </c>
      <c r="BP1537">
        <v>2025</v>
      </c>
      <c r="BQ1537" t="s">
        <v>133</v>
      </c>
      <c r="BR1537" t="s">
        <v>153</v>
      </c>
    </row>
    <row r="1538" spans="1:70" x14ac:dyDescent="0.25">
      <c r="A1538">
        <v>6774367619</v>
      </c>
      <c r="B1538">
        <v>2025329644</v>
      </c>
      <c r="C1538" t="s">
        <v>66</v>
      </c>
      <c r="D1538" s="4">
        <v>475.17</v>
      </c>
      <c r="E1538" s="5">
        <v>46007</v>
      </c>
      <c r="F1538" s="5">
        <v>45998</v>
      </c>
      <c r="G1538">
        <v>1378</v>
      </c>
      <c r="H1538" t="s">
        <v>245</v>
      </c>
      <c r="I1538" t="s">
        <v>473</v>
      </c>
      <c r="J1538" t="s">
        <v>69</v>
      </c>
      <c r="K1538" t="s">
        <v>70</v>
      </c>
      <c r="L1538" t="s">
        <v>71</v>
      </c>
      <c r="M1538" t="s">
        <v>72</v>
      </c>
      <c r="P1538" t="s">
        <v>73</v>
      </c>
      <c r="Q1538" t="s">
        <v>74</v>
      </c>
      <c r="S1538">
        <v>3001</v>
      </c>
      <c r="T1538" t="s">
        <v>75</v>
      </c>
      <c r="U1538">
        <v>50.852811000000003</v>
      </c>
      <c r="V1538">
        <v>4.7343580000000003</v>
      </c>
      <c r="W1538" t="s">
        <v>481</v>
      </c>
      <c r="X1538" t="s">
        <v>482</v>
      </c>
      <c r="Z1538" s="9">
        <v>5031</v>
      </c>
      <c r="AA1538" s="9">
        <v>-34.922316000000002</v>
      </c>
      <c r="AB1538" s="9">
        <v>138.55852200000001</v>
      </c>
      <c r="AC1538" t="s">
        <v>476</v>
      </c>
      <c r="AD1538">
        <v>11</v>
      </c>
      <c r="AE1538" s="1" t="s">
        <v>477</v>
      </c>
      <c r="AF1538" s="1" t="s">
        <v>478</v>
      </c>
      <c r="AG1538" s="1">
        <f t="shared" si="62"/>
        <v>7</v>
      </c>
      <c r="AH1538" s="1">
        <v>84.05</v>
      </c>
      <c r="AI1538" s="7">
        <f t="shared" si="63"/>
        <v>351.8</v>
      </c>
      <c r="AJ1538">
        <v>351.8</v>
      </c>
      <c r="AK1538">
        <v>351.8</v>
      </c>
      <c r="AL1538" s="4">
        <v>120.57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T1538">
        <v>0</v>
      </c>
      <c r="AU1538" s="4">
        <v>0</v>
      </c>
      <c r="AV1538" s="4">
        <v>2.8</v>
      </c>
      <c r="AW1538" s="4">
        <v>475.17</v>
      </c>
      <c r="AX1538">
        <v>6.4</v>
      </c>
      <c r="AY1538" t="s">
        <v>80</v>
      </c>
      <c r="AZ1538">
        <v>1.1000000000000001</v>
      </c>
      <c r="BA1538">
        <v>5.19</v>
      </c>
      <c r="BB1538">
        <v>4</v>
      </c>
      <c r="BC1538">
        <v>18</v>
      </c>
      <c r="BD1538">
        <v>12</v>
      </c>
      <c r="BE1538">
        <v>1</v>
      </c>
      <c r="BF1538" t="s">
        <v>81</v>
      </c>
      <c r="BJ1538" s="6">
        <v>46011</v>
      </c>
      <c r="BK1538" t="s">
        <v>132</v>
      </c>
      <c r="BL1538" t="s">
        <v>131</v>
      </c>
      <c r="BM1538" t="s">
        <v>141</v>
      </c>
      <c r="BN1538" t="s">
        <v>131</v>
      </c>
      <c r="BP1538">
        <v>2025</v>
      </c>
      <c r="BQ1538" t="s">
        <v>133</v>
      </c>
      <c r="BR1538" t="s">
        <v>142</v>
      </c>
    </row>
    <row r="1539" spans="1:70" x14ac:dyDescent="0.25">
      <c r="A1539">
        <v>6774367588</v>
      </c>
      <c r="B1539">
        <v>2025329644</v>
      </c>
      <c r="C1539" t="s">
        <v>66</v>
      </c>
      <c r="D1539" s="4">
        <v>471.95</v>
      </c>
      <c r="E1539" s="5">
        <v>46007</v>
      </c>
      <c r="F1539" s="5">
        <v>45992</v>
      </c>
      <c r="G1539">
        <v>1378</v>
      </c>
      <c r="H1539" t="s">
        <v>245</v>
      </c>
      <c r="I1539" t="s">
        <v>473</v>
      </c>
      <c r="J1539" t="s">
        <v>69</v>
      </c>
      <c r="K1539" t="s">
        <v>70</v>
      </c>
      <c r="L1539" t="s">
        <v>71</v>
      </c>
      <c r="M1539" t="s">
        <v>72</v>
      </c>
      <c r="P1539" t="s">
        <v>73</v>
      </c>
      <c r="Q1539" t="s">
        <v>74</v>
      </c>
      <c r="S1539">
        <v>3001</v>
      </c>
      <c r="T1539" t="s">
        <v>75</v>
      </c>
      <c r="U1539">
        <v>50.852811000000003</v>
      </c>
      <c r="V1539">
        <v>4.7343580000000003</v>
      </c>
      <c r="W1539" t="s">
        <v>481</v>
      </c>
      <c r="X1539" t="s">
        <v>482</v>
      </c>
      <c r="Z1539" s="9">
        <v>5031</v>
      </c>
      <c r="AA1539" s="9">
        <v>-34.922316000000002</v>
      </c>
      <c r="AB1539" s="9">
        <v>138.55852200000001</v>
      </c>
      <c r="AC1539" t="s">
        <v>476</v>
      </c>
      <c r="AD1539">
        <v>11</v>
      </c>
      <c r="AE1539" s="1" t="s">
        <v>477</v>
      </c>
      <c r="AF1539" s="1" t="s">
        <v>478</v>
      </c>
      <c r="AG1539" s="1">
        <f t="shared" si="62"/>
        <v>7</v>
      </c>
      <c r="AH1539" s="1">
        <v>84.05</v>
      </c>
      <c r="AI1539" s="7">
        <f t="shared" si="63"/>
        <v>350.07</v>
      </c>
      <c r="AJ1539">
        <v>350.07</v>
      </c>
      <c r="AK1539">
        <v>350.07</v>
      </c>
      <c r="AL1539" s="4">
        <v>119.09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T1539">
        <v>0</v>
      </c>
      <c r="AU1539" s="4">
        <v>0</v>
      </c>
      <c r="AV1539" s="4">
        <v>2.79</v>
      </c>
      <c r="AW1539" s="4">
        <v>471.95</v>
      </c>
      <c r="AX1539">
        <v>6.4</v>
      </c>
      <c r="AY1539" t="s">
        <v>80</v>
      </c>
      <c r="AZ1539">
        <v>1.1000000000000001</v>
      </c>
      <c r="BA1539">
        <v>5.17</v>
      </c>
      <c r="BB1539">
        <v>4</v>
      </c>
      <c r="BC1539">
        <v>18</v>
      </c>
      <c r="BD1539">
        <v>12</v>
      </c>
      <c r="BE1539">
        <v>1</v>
      </c>
      <c r="BF1539" t="s">
        <v>81</v>
      </c>
      <c r="BJ1539" s="6">
        <v>46011</v>
      </c>
      <c r="BK1539" t="s">
        <v>132</v>
      </c>
      <c r="BL1539" t="s">
        <v>131</v>
      </c>
      <c r="BM1539" t="s">
        <v>152</v>
      </c>
      <c r="BN1539" t="s">
        <v>131</v>
      </c>
      <c r="BP1539">
        <v>2025</v>
      </c>
      <c r="BQ1539" t="s">
        <v>133</v>
      </c>
      <c r="BR1539" t="s">
        <v>153</v>
      </c>
    </row>
    <row r="1540" spans="1:70" x14ac:dyDescent="0.25">
      <c r="A1540">
        <v>6774367590</v>
      </c>
      <c r="B1540">
        <v>2025329644</v>
      </c>
      <c r="C1540" t="s">
        <v>66</v>
      </c>
      <c r="D1540" s="4">
        <v>493.65</v>
      </c>
      <c r="E1540" s="5">
        <v>46007</v>
      </c>
      <c r="F1540" s="5">
        <v>45992</v>
      </c>
      <c r="G1540">
        <v>1378</v>
      </c>
      <c r="H1540" t="s">
        <v>245</v>
      </c>
      <c r="I1540" t="s">
        <v>473</v>
      </c>
      <c r="J1540" t="s">
        <v>69</v>
      </c>
      <c r="K1540" t="s">
        <v>70</v>
      </c>
      <c r="L1540" t="s">
        <v>71</v>
      </c>
      <c r="M1540" t="s">
        <v>72</v>
      </c>
      <c r="P1540" t="s">
        <v>73</v>
      </c>
      <c r="Q1540" t="s">
        <v>74</v>
      </c>
      <c r="S1540">
        <v>3001</v>
      </c>
      <c r="T1540" t="s">
        <v>75</v>
      </c>
      <c r="U1540">
        <v>50.852811000000003</v>
      </c>
      <c r="V1540">
        <v>4.7343580000000003</v>
      </c>
      <c r="W1540" t="s">
        <v>481</v>
      </c>
      <c r="X1540" t="s">
        <v>482</v>
      </c>
      <c r="Z1540" s="9">
        <v>5031</v>
      </c>
      <c r="AA1540" s="9">
        <v>-34.922316000000002</v>
      </c>
      <c r="AB1540" s="9">
        <v>138.55852200000001</v>
      </c>
      <c r="AC1540" t="s">
        <v>476</v>
      </c>
      <c r="AD1540">
        <v>11</v>
      </c>
      <c r="AE1540" s="1" t="s">
        <v>477</v>
      </c>
      <c r="AF1540" s="1" t="s">
        <v>478</v>
      </c>
      <c r="AG1540" s="1">
        <f t="shared" si="62"/>
        <v>8</v>
      </c>
      <c r="AH1540" s="1">
        <v>89.7</v>
      </c>
      <c r="AI1540" s="7">
        <f t="shared" si="63"/>
        <v>365.83</v>
      </c>
      <c r="AJ1540">
        <v>365.83</v>
      </c>
      <c r="AK1540">
        <v>365.83</v>
      </c>
      <c r="AL1540" s="4">
        <v>124.57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T1540">
        <v>0</v>
      </c>
      <c r="AU1540" s="4">
        <v>0</v>
      </c>
      <c r="AV1540" s="4">
        <v>3.25</v>
      </c>
      <c r="AW1540" s="4">
        <v>493.65</v>
      </c>
      <c r="AX1540">
        <v>7.1</v>
      </c>
      <c r="AY1540" t="s">
        <v>80</v>
      </c>
      <c r="AZ1540">
        <v>1.1000000000000001</v>
      </c>
      <c r="BA1540">
        <v>5.72</v>
      </c>
      <c r="BB1540">
        <v>4</v>
      </c>
      <c r="BC1540">
        <v>18</v>
      </c>
      <c r="BD1540">
        <v>12</v>
      </c>
      <c r="BE1540">
        <v>1</v>
      </c>
      <c r="BF1540" t="s">
        <v>81</v>
      </c>
      <c r="BJ1540" s="6">
        <v>46011</v>
      </c>
      <c r="BK1540" t="s">
        <v>132</v>
      </c>
      <c r="BL1540" t="s">
        <v>131</v>
      </c>
      <c r="BM1540" t="s">
        <v>152</v>
      </c>
      <c r="BN1540" t="s">
        <v>131</v>
      </c>
      <c r="BP1540">
        <v>2025</v>
      </c>
      <c r="BQ1540" t="s">
        <v>133</v>
      </c>
      <c r="BR1540" t="s">
        <v>153</v>
      </c>
    </row>
    <row r="1541" spans="1:70" x14ac:dyDescent="0.25">
      <c r="A1541">
        <v>6399132322</v>
      </c>
      <c r="B1541">
        <v>1852348381</v>
      </c>
      <c r="C1541" t="s">
        <v>66</v>
      </c>
      <c r="D1541" s="4">
        <v>411.1</v>
      </c>
      <c r="E1541" s="5">
        <v>45685</v>
      </c>
      <c r="F1541" s="5">
        <v>45673</v>
      </c>
      <c r="G1541">
        <v>1378</v>
      </c>
      <c r="H1541" t="s">
        <v>245</v>
      </c>
      <c r="I1541" t="s">
        <v>473</v>
      </c>
      <c r="J1541" t="s">
        <v>69</v>
      </c>
      <c r="K1541" t="s">
        <v>70</v>
      </c>
      <c r="L1541" t="s">
        <v>71</v>
      </c>
      <c r="M1541" t="s">
        <v>72</v>
      </c>
      <c r="P1541" t="s">
        <v>73</v>
      </c>
      <c r="Q1541" t="s">
        <v>74</v>
      </c>
      <c r="S1541">
        <v>3001</v>
      </c>
      <c r="T1541" t="s">
        <v>75</v>
      </c>
      <c r="U1541">
        <v>50.852811000000003</v>
      </c>
      <c r="V1541">
        <v>4.7343580000000003</v>
      </c>
      <c r="W1541" t="s">
        <v>479</v>
      </c>
      <c r="X1541" t="s">
        <v>480</v>
      </c>
      <c r="Z1541" s="9">
        <v>3153</v>
      </c>
      <c r="AA1541" s="9">
        <v>-37.839565</v>
      </c>
      <c r="AB1541" s="9">
        <v>145.28458000000001</v>
      </c>
      <c r="AC1541" t="s">
        <v>476</v>
      </c>
      <c r="AD1541">
        <v>11</v>
      </c>
      <c r="AE1541" s="1" t="s">
        <v>477</v>
      </c>
      <c r="AF1541" s="1" t="s">
        <v>478</v>
      </c>
      <c r="AG1541" s="1">
        <f t="shared" si="62"/>
        <v>7</v>
      </c>
      <c r="AH1541" s="1">
        <v>84.05</v>
      </c>
      <c r="AI1541" s="7">
        <f t="shared" si="63"/>
        <v>314.20999999999998</v>
      </c>
      <c r="AJ1541">
        <v>314.20999999999998</v>
      </c>
      <c r="AK1541">
        <v>314.20999999999998</v>
      </c>
      <c r="AL1541" s="4">
        <v>95.48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T1541">
        <v>0</v>
      </c>
      <c r="AU1541" s="4">
        <v>0</v>
      </c>
      <c r="AV1541" s="4">
        <v>1.41</v>
      </c>
      <c r="AW1541" s="4">
        <v>411.1</v>
      </c>
      <c r="AX1541">
        <v>6.6</v>
      </c>
      <c r="AY1541" t="s">
        <v>80</v>
      </c>
      <c r="AZ1541">
        <v>1.1000000000000001</v>
      </c>
      <c r="BA1541">
        <v>5.36</v>
      </c>
      <c r="BB1541">
        <v>4</v>
      </c>
      <c r="BC1541">
        <v>18</v>
      </c>
      <c r="BD1541">
        <v>13</v>
      </c>
      <c r="BE1541">
        <v>1</v>
      </c>
      <c r="BF1541" t="s">
        <v>81</v>
      </c>
      <c r="BJ1541" s="6">
        <v>45689</v>
      </c>
      <c r="BK1541" t="s">
        <v>115</v>
      </c>
      <c r="BL1541" t="s">
        <v>105</v>
      </c>
      <c r="BM1541" t="s">
        <v>211</v>
      </c>
      <c r="BN1541" t="s">
        <v>122</v>
      </c>
      <c r="BP1541">
        <v>2025</v>
      </c>
      <c r="BQ1541" t="s">
        <v>123</v>
      </c>
      <c r="BR1541" t="s">
        <v>212</v>
      </c>
    </row>
    <row r="1542" spans="1:70" x14ac:dyDescent="0.25">
      <c r="A1542">
        <v>6399132321</v>
      </c>
      <c r="B1542">
        <v>1852348381</v>
      </c>
      <c r="C1542" t="s">
        <v>66</v>
      </c>
      <c r="D1542" s="4">
        <v>411.1</v>
      </c>
      <c r="E1542" s="5">
        <v>45685</v>
      </c>
      <c r="F1542" s="5">
        <v>45671</v>
      </c>
      <c r="G1542">
        <v>1378</v>
      </c>
      <c r="H1542" t="s">
        <v>245</v>
      </c>
      <c r="I1542" t="s">
        <v>473</v>
      </c>
      <c r="J1542" t="s">
        <v>69</v>
      </c>
      <c r="K1542" t="s">
        <v>70</v>
      </c>
      <c r="L1542" t="s">
        <v>71</v>
      </c>
      <c r="M1542" t="s">
        <v>72</v>
      </c>
      <c r="P1542" t="s">
        <v>73</v>
      </c>
      <c r="Q1542" t="s">
        <v>74</v>
      </c>
      <c r="S1542">
        <v>3001</v>
      </c>
      <c r="T1542" t="s">
        <v>75</v>
      </c>
      <c r="U1542">
        <v>50.852811000000003</v>
      </c>
      <c r="V1542">
        <v>4.7343580000000003</v>
      </c>
      <c r="W1542" t="s">
        <v>479</v>
      </c>
      <c r="X1542" t="s">
        <v>480</v>
      </c>
      <c r="Z1542" s="9">
        <v>3153</v>
      </c>
      <c r="AA1542" s="9">
        <v>-37.839565</v>
      </c>
      <c r="AB1542" s="9">
        <v>145.28458000000001</v>
      </c>
      <c r="AC1542" t="s">
        <v>476</v>
      </c>
      <c r="AD1542">
        <v>11</v>
      </c>
      <c r="AE1542" s="1" t="s">
        <v>477</v>
      </c>
      <c r="AF1542" s="1" t="s">
        <v>478</v>
      </c>
      <c r="AG1542" s="1">
        <f t="shared" si="62"/>
        <v>7</v>
      </c>
      <c r="AH1542" s="1">
        <v>84.05</v>
      </c>
      <c r="AI1542" s="7">
        <f t="shared" si="63"/>
        <v>314.20999999999998</v>
      </c>
      <c r="AJ1542">
        <v>314.20999999999998</v>
      </c>
      <c r="AK1542">
        <v>314.20999999999998</v>
      </c>
      <c r="AL1542" s="4">
        <v>95.48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T1542">
        <v>0</v>
      </c>
      <c r="AU1542" s="4">
        <v>0</v>
      </c>
      <c r="AV1542" s="4">
        <v>1.41</v>
      </c>
      <c r="AW1542" s="4">
        <v>411.1</v>
      </c>
      <c r="AX1542">
        <v>6.2</v>
      </c>
      <c r="AY1542" t="s">
        <v>80</v>
      </c>
      <c r="AZ1542">
        <v>1.1000000000000001</v>
      </c>
      <c r="BA1542">
        <v>5.07</v>
      </c>
      <c r="BB1542">
        <v>4</v>
      </c>
      <c r="BC1542">
        <v>18</v>
      </c>
      <c r="BD1542">
        <v>12</v>
      </c>
      <c r="BE1542">
        <v>1</v>
      </c>
      <c r="BF1542" t="s">
        <v>81</v>
      </c>
      <c r="BJ1542" s="6">
        <v>45689</v>
      </c>
      <c r="BK1542" t="s">
        <v>115</v>
      </c>
      <c r="BL1542" t="s">
        <v>105</v>
      </c>
      <c r="BM1542" t="s">
        <v>211</v>
      </c>
      <c r="BN1542" t="s">
        <v>122</v>
      </c>
      <c r="BP1542">
        <v>2025</v>
      </c>
      <c r="BQ1542" t="s">
        <v>123</v>
      </c>
      <c r="BR1542" t="s">
        <v>212</v>
      </c>
    </row>
    <row r="1543" spans="1:70" x14ac:dyDescent="0.25">
      <c r="A1543">
        <v>6734314263</v>
      </c>
      <c r="B1543">
        <v>2010112173</v>
      </c>
      <c r="C1543" t="s">
        <v>66</v>
      </c>
      <c r="D1543" s="4">
        <v>473.32</v>
      </c>
      <c r="E1543" s="5">
        <v>45993</v>
      </c>
      <c r="F1543" s="5">
        <v>45984</v>
      </c>
      <c r="G1543">
        <v>1378</v>
      </c>
      <c r="H1543" t="s">
        <v>245</v>
      </c>
      <c r="I1543" t="s">
        <v>473</v>
      </c>
      <c r="J1543" t="s">
        <v>69</v>
      </c>
      <c r="K1543" t="s">
        <v>70</v>
      </c>
      <c r="L1543" t="s">
        <v>71</v>
      </c>
      <c r="M1543" t="s">
        <v>72</v>
      </c>
      <c r="P1543" t="s">
        <v>73</v>
      </c>
      <c r="Q1543" t="s">
        <v>74</v>
      </c>
      <c r="S1543">
        <v>3001</v>
      </c>
      <c r="T1543" t="s">
        <v>75</v>
      </c>
      <c r="U1543">
        <v>50.852811000000003</v>
      </c>
      <c r="V1543">
        <v>4.7343580000000003</v>
      </c>
      <c r="W1543" t="s">
        <v>481</v>
      </c>
      <c r="X1543" t="s">
        <v>482</v>
      </c>
      <c r="Z1543" s="9">
        <v>5031</v>
      </c>
      <c r="AA1543" s="9">
        <v>-34.922316000000002</v>
      </c>
      <c r="AB1543" s="9">
        <v>138.55852200000001</v>
      </c>
      <c r="AC1543" t="s">
        <v>476</v>
      </c>
      <c r="AD1543">
        <v>11</v>
      </c>
      <c r="AE1543" s="1" t="s">
        <v>477</v>
      </c>
      <c r="AF1543" s="1" t="s">
        <v>478</v>
      </c>
      <c r="AG1543" s="1">
        <f t="shared" si="62"/>
        <v>7</v>
      </c>
      <c r="AH1543" s="1">
        <v>84.05</v>
      </c>
      <c r="AI1543" s="7">
        <f t="shared" si="63"/>
        <v>351.74</v>
      </c>
      <c r="AJ1543">
        <v>351.74</v>
      </c>
      <c r="AK1543">
        <v>351.74</v>
      </c>
      <c r="AL1543" s="4">
        <v>118.77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T1543">
        <v>0</v>
      </c>
      <c r="AU1543" s="4">
        <v>0</v>
      </c>
      <c r="AV1543" s="4">
        <v>2.81</v>
      </c>
      <c r="AW1543" s="4">
        <v>473.32</v>
      </c>
      <c r="AX1543">
        <v>6.6</v>
      </c>
      <c r="AY1543" t="s">
        <v>80</v>
      </c>
      <c r="AZ1543">
        <v>1.1000000000000001</v>
      </c>
      <c r="BA1543">
        <v>5.36</v>
      </c>
      <c r="BB1543">
        <v>4</v>
      </c>
      <c r="BC1543">
        <v>18</v>
      </c>
      <c r="BD1543">
        <v>13</v>
      </c>
      <c r="BE1543">
        <v>1</v>
      </c>
      <c r="BF1543" t="s">
        <v>81</v>
      </c>
      <c r="BJ1543" s="6">
        <v>45997</v>
      </c>
      <c r="BK1543" t="s">
        <v>141</v>
      </c>
      <c r="BL1543" t="s">
        <v>131</v>
      </c>
      <c r="BM1543" t="s">
        <v>168</v>
      </c>
      <c r="BN1543" t="s">
        <v>169</v>
      </c>
      <c r="BP1543">
        <v>2025</v>
      </c>
      <c r="BQ1543" t="s">
        <v>170</v>
      </c>
      <c r="BR1543" t="s">
        <v>171</v>
      </c>
    </row>
    <row r="1544" spans="1:70" x14ac:dyDescent="0.25">
      <c r="A1544">
        <v>6734314233</v>
      </c>
      <c r="B1544">
        <v>2010112173</v>
      </c>
      <c r="C1544" t="s">
        <v>66</v>
      </c>
      <c r="D1544" s="4">
        <v>469.19</v>
      </c>
      <c r="E1544" s="5">
        <v>45993</v>
      </c>
      <c r="F1544" s="5">
        <v>45978</v>
      </c>
      <c r="G1544">
        <v>1378</v>
      </c>
      <c r="H1544" t="s">
        <v>245</v>
      </c>
      <c r="I1544" t="s">
        <v>473</v>
      </c>
      <c r="J1544" t="s">
        <v>69</v>
      </c>
      <c r="K1544" t="s">
        <v>70</v>
      </c>
      <c r="L1544" t="s">
        <v>71</v>
      </c>
      <c r="M1544" t="s">
        <v>72</v>
      </c>
      <c r="P1544" t="s">
        <v>73</v>
      </c>
      <c r="Q1544" t="s">
        <v>74</v>
      </c>
      <c r="S1544">
        <v>3001</v>
      </c>
      <c r="T1544" t="s">
        <v>75</v>
      </c>
      <c r="U1544">
        <v>50.852811000000003</v>
      </c>
      <c r="V1544">
        <v>4.7343580000000003</v>
      </c>
      <c r="W1544" t="s">
        <v>481</v>
      </c>
      <c r="X1544" t="s">
        <v>482</v>
      </c>
      <c r="Z1544" s="9">
        <v>5031</v>
      </c>
      <c r="AA1544" s="9">
        <v>-34.922316000000002</v>
      </c>
      <c r="AB1544" s="9">
        <v>138.55852200000001</v>
      </c>
      <c r="AC1544" t="s">
        <v>476</v>
      </c>
      <c r="AD1544">
        <v>11</v>
      </c>
      <c r="AE1544" s="1" t="s">
        <v>477</v>
      </c>
      <c r="AF1544" s="1" t="s">
        <v>478</v>
      </c>
      <c r="AG1544" s="1">
        <f t="shared" si="62"/>
        <v>7</v>
      </c>
      <c r="AH1544" s="1">
        <v>84.05</v>
      </c>
      <c r="AI1544" s="7">
        <f t="shared" si="63"/>
        <v>348.67</v>
      </c>
      <c r="AJ1544">
        <v>348.67</v>
      </c>
      <c r="AK1544">
        <v>348.67</v>
      </c>
      <c r="AL1544" s="4">
        <v>117.74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T1544">
        <v>0</v>
      </c>
      <c r="AU1544" s="4">
        <v>0</v>
      </c>
      <c r="AV1544" s="4">
        <v>2.78</v>
      </c>
      <c r="AW1544" s="4">
        <v>469.19</v>
      </c>
      <c r="AX1544">
        <v>6.6</v>
      </c>
      <c r="AY1544" t="s">
        <v>80</v>
      </c>
      <c r="AZ1544">
        <v>1.1000000000000001</v>
      </c>
      <c r="BA1544">
        <v>5.36</v>
      </c>
      <c r="BB1544">
        <v>4</v>
      </c>
      <c r="BC1544">
        <v>18</v>
      </c>
      <c r="BD1544">
        <v>13</v>
      </c>
      <c r="BE1544">
        <v>1</v>
      </c>
      <c r="BF1544" t="s">
        <v>81</v>
      </c>
      <c r="BJ1544" s="6">
        <v>45997</v>
      </c>
      <c r="BK1544" t="s">
        <v>141</v>
      </c>
      <c r="BL1544" t="s">
        <v>131</v>
      </c>
      <c r="BM1544" t="s">
        <v>174</v>
      </c>
      <c r="BN1544" t="s">
        <v>169</v>
      </c>
      <c r="BP1544">
        <v>2025</v>
      </c>
      <c r="BQ1544" t="s">
        <v>170</v>
      </c>
      <c r="BR1544" t="s">
        <v>175</v>
      </c>
    </row>
    <row r="1545" spans="1:70" x14ac:dyDescent="0.25">
      <c r="A1545">
        <v>6722658189</v>
      </c>
      <c r="B1545">
        <v>2004063498</v>
      </c>
      <c r="C1545" t="s">
        <v>66</v>
      </c>
      <c r="D1545" s="4">
        <v>469.19</v>
      </c>
      <c r="E1545" s="5">
        <v>45986</v>
      </c>
      <c r="F1545" s="5">
        <v>45973</v>
      </c>
      <c r="G1545">
        <v>1378</v>
      </c>
      <c r="H1545" t="s">
        <v>245</v>
      </c>
      <c r="I1545" t="s">
        <v>473</v>
      </c>
      <c r="J1545" t="s">
        <v>69</v>
      </c>
      <c r="K1545" t="s">
        <v>70</v>
      </c>
      <c r="L1545" t="s">
        <v>71</v>
      </c>
      <c r="M1545" t="s">
        <v>72</v>
      </c>
      <c r="P1545" t="s">
        <v>73</v>
      </c>
      <c r="Q1545" t="s">
        <v>74</v>
      </c>
      <c r="S1545">
        <v>3001</v>
      </c>
      <c r="T1545" t="s">
        <v>75</v>
      </c>
      <c r="U1545">
        <v>50.852811000000003</v>
      </c>
      <c r="V1545">
        <v>4.7343580000000003</v>
      </c>
      <c r="W1545" t="s">
        <v>481</v>
      </c>
      <c r="X1545" t="s">
        <v>482</v>
      </c>
      <c r="Z1545" s="9">
        <v>5031</v>
      </c>
      <c r="AA1545" s="9">
        <v>-34.922316000000002</v>
      </c>
      <c r="AB1545" s="9">
        <v>138.55852200000001</v>
      </c>
      <c r="AC1545" t="s">
        <v>476</v>
      </c>
      <c r="AD1545">
        <v>11</v>
      </c>
      <c r="AE1545" s="1" t="s">
        <v>477</v>
      </c>
      <c r="AF1545" s="1" t="s">
        <v>478</v>
      </c>
      <c r="AG1545" s="1">
        <f t="shared" si="62"/>
        <v>7</v>
      </c>
      <c r="AH1545" s="1">
        <v>84.05</v>
      </c>
      <c r="AI1545" s="7">
        <f t="shared" si="63"/>
        <v>348.67</v>
      </c>
      <c r="AJ1545">
        <v>348.67</v>
      </c>
      <c r="AK1545">
        <v>348.67</v>
      </c>
      <c r="AL1545" s="4">
        <v>117.74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T1545">
        <v>0</v>
      </c>
      <c r="AU1545" s="4">
        <v>0</v>
      </c>
      <c r="AV1545" s="4">
        <v>2.78</v>
      </c>
      <c r="AW1545" s="4">
        <v>469.19</v>
      </c>
      <c r="AX1545">
        <v>6.6</v>
      </c>
      <c r="AY1545" t="s">
        <v>80</v>
      </c>
      <c r="AZ1545">
        <v>1.1000000000000001</v>
      </c>
      <c r="BA1545">
        <v>5.36</v>
      </c>
      <c r="BB1545">
        <v>4</v>
      </c>
      <c r="BC1545">
        <v>18</v>
      </c>
      <c r="BD1545">
        <v>13</v>
      </c>
      <c r="BE1545">
        <v>1</v>
      </c>
      <c r="BF1545" t="s">
        <v>81</v>
      </c>
      <c r="BJ1545" s="6">
        <v>45990</v>
      </c>
      <c r="BK1545" t="s">
        <v>152</v>
      </c>
      <c r="BL1545" t="s">
        <v>131</v>
      </c>
      <c r="BM1545" t="s">
        <v>176</v>
      </c>
      <c r="BN1545" t="s">
        <v>169</v>
      </c>
      <c r="BP1545">
        <v>2025</v>
      </c>
      <c r="BQ1545" t="s">
        <v>170</v>
      </c>
      <c r="BR1545" t="s">
        <v>177</v>
      </c>
    </row>
    <row r="1546" spans="1:70" x14ac:dyDescent="0.25">
      <c r="A1546">
        <v>6711805675</v>
      </c>
      <c r="B1546">
        <v>1996448242</v>
      </c>
      <c r="C1546" t="s">
        <v>66</v>
      </c>
      <c r="D1546" s="4">
        <v>468.74</v>
      </c>
      <c r="E1546" s="5">
        <v>45979</v>
      </c>
      <c r="F1546" s="5">
        <v>45964</v>
      </c>
      <c r="G1546">
        <v>1378</v>
      </c>
      <c r="H1546" t="s">
        <v>245</v>
      </c>
      <c r="I1546" t="s">
        <v>473</v>
      </c>
      <c r="J1546" t="s">
        <v>69</v>
      </c>
      <c r="K1546" t="s">
        <v>70</v>
      </c>
      <c r="L1546" t="s">
        <v>71</v>
      </c>
      <c r="M1546" t="s">
        <v>72</v>
      </c>
      <c r="P1546" t="s">
        <v>73</v>
      </c>
      <c r="Q1546" t="s">
        <v>74</v>
      </c>
      <c r="S1546">
        <v>3001</v>
      </c>
      <c r="T1546" t="s">
        <v>75</v>
      </c>
      <c r="U1546">
        <v>50.852811000000003</v>
      </c>
      <c r="V1546">
        <v>4.7343580000000003</v>
      </c>
      <c r="W1546" t="s">
        <v>481</v>
      </c>
      <c r="X1546" t="s">
        <v>482</v>
      </c>
      <c r="Z1546" s="9">
        <v>5031</v>
      </c>
      <c r="AA1546" s="9">
        <v>-34.922316000000002</v>
      </c>
      <c r="AB1546" s="9">
        <v>138.55852200000001</v>
      </c>
      <c r="AC1546" t="s">
        <v>476</v>
      </c>
      <c r="AD1546">
        <v>11</v>
      </c>
      <c r="AE1546" s="1" t="s">
        <v>477</v>
      </c>
      <c r="AF1546" s="1" t="s">
        <v>478</v>
      </c>
      <c r="AG1546" s="1">
        <f t="shared" si="62"/>
        <v>7</v>
      </c>
      <c r="AH1546" s="1">
        <v>84.05</v>
      </c>
      <c r="AI1546" s="7">
        <f t="shared" si="63"/>
        <v>352.29</v>
      </c>
      <c r="AJ1546">
        <v>352.29</v>
      </c>
      <c r="AK1546">
        <v>352.29</v>
      </c>
      <c r="AL1546" s="4">
        <v>113.64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T1546">
        <v>0</v>
      </c>
      <c r="AU1546" s="4">
        <v>0</v>
      </c>
      <c r="AV1546" s="4">
        <v>2.81</v>
      </c>
      <c r="AW1546" s="4">
        <v>468.74</v>
      </c>
      <c r="AX1546">
        <v>6.4</v>
      </c>
      <c r="AY1546" t="s">
        <v>80</v>
      </c>
      <c r="AZ1546">
        <v>1.1000000000000001</v>
      </c>
      <c r="BA1546">
        <v>5.19</v>
      </c>
      <c r="BB1546">
        <v>4</v>
      </c>
      <c r="BC1546">
        <v>18</v>
      </c>
      <c r="BD1546">
        <v>12</v>
      </c>
      <c r="BE1546">
        <v>1</v>
      </c>
      <c r="BF1546" t="s">
        <v>81</v>
      </c>
      <c r="BJ1546" s="6">
        <v>45983</v>
      </c>
      <c r="BK1546" t="s">
        <v>168</v>
      </c>
      <c r="BL1546" t="s">
        <v>169</v>
      </c>
      <c r="BM1546" t="s">
        <v>183</v>
      </c>
      <c r="BN1546" t="s">
        <v>169</v>
      </c>
      <c r="BP1546">
        <v>2025</v>
      </c>
      <c r="BQ1546" t="s">
        <v>170</v>
      </c>
      <c r="BR1546" t="s">
        <v>184</v>
      </c>
    </row>
    <row r="1547" spans="1:70" x14ac:dyDescent="0.25">
      <c r="A1547">
        <v>6702457683</v>
      </c>
      <c r="B1547">
        <v>1992492451</v>
      </c>
      <c r="C1547" t="s">
        <v>66</v>
      </c>
      <c r="D1547" s="4">
        <v>469.29</v>
      </c>
      <c r="E1547" s="5">
        <v>45973</v>
      </c>
      <c r="F1547" s="5">
        <v>45957</v>
      </c>
      <c r="G1547">
        <v>1378</v>
      </c>
      <c r="H1547" t="s">
        <v>245</v>
      </c>
      <c r="I1547" t="s">
        <v>473</v>
      </c>
      <c r="J1547" t="s">
        <v>69</v>
      </c>
      <c r="K1547" t="s">
        <v>70</v>
      </c>
      <c r="L1547" t="s">
        <v>71</v>
      </c>
      <c r="M1547" t="s">
        <v>72</v>
      </c>
      <c r="P1547" t="s">
        <v>73</v>
      </c>
      <c r="Q1547" t="s">
        <v>74</v>
      </c>
      <c r="S1547">
        <v>3001</v>
      </c>
      <c r="T1547" t="s">
        <v>75</v>
      </c>
      <c r="U1547">
        <v>50.852811000000003</v>
      </c>
      <c r="V1547">
        <v>4.7343580000000003</v>
      </c>
      <c r="W1547" t="s">
        <v>481</v>
      </c>
      <c r="X1547" t="s">
        <v>482</v>
      </c>
      <c r="Z1547" s="9">
        <v>5031</v>
      </c>
      <c r="AA1547" s="9">
        <v>-34.922316000000002</v>
      </c>
      <c r="AB1547" s="9">
        <v>138.55852200000001</v>
      </c>
      <c r="AC1547" t="s">
        <v>476</v>
      </c>
      <c r="AD1547">
        <v>11</v>
      </c>
      <c r="AE1547" s="1" t="s">
        <v>477</v>
      </c>
      <c r="AF1547" s="1" t="s">
        <v>478</v>
      </c>
      <c r="AG1547" s="1">
        <f t="shared" si="62"/>
        <v>7</v>
      </c>
      <c r="AH1547" s="1">
        <v>84.05</v>
      </c>
      <c r="AI1547" s="7">
        <f t="shared" si="63"/>
        <v>353.38000000000005</v>
      </c>
      <c r="AJ1547">
        <v>353.38</v>
      </c>
      <c r="AK1547">
        <v>353.38</v>
      </c>
      <c r="AL1547" s="4">
        <v>113.1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T1547">
        <v>0</v>
      </c>
      <c r="AU1547" s="4">
        <v>0</v>
      </c>
      <c r="AV1547" s="4">
        <v>2.81</v>
      </c>
      <c r="AW1547" s="4">
        <v>469.29</v>
      </c>
      <c r="AX1547">
        <v>6.6</v>
      </c>
      <c r="AY1547" t="s">
        <v>80</v>
      </c>
      <c r="AZ1547">
        <v>1.1000000000000001</v>
      </c>
      <c r="BA1547">
        <v>5.36</v>
      </c>
      <c r="BB1547">
        <v>4</v>
      </c>
      <c r="BC1547">
        <v>18</v>
      </c>
      <c r="BD1547">
        <v>13</v>
      </c>
      <c r="BE1547">
        <v>1</v>
      </c>
      <c r="BF1547" t="s">
        <v>81</v>
      </c>
      <c r="BJ1547" s="6">
        <v>45976</v>
      </c>
      <c r="BK1547" t="s">
        <v>174</v>
      </c>
      <c r="BL1547" t="s">
        <v>169</v>
      </c>
      <c r="BM1547" t="s">
        <v>186</v>
      </c>
      <c r="BN1547" t="s">
        <v>83</v>
      </c>
      <c r="BP1547">
        <v>2025</v>
      </c>
      <c r="BQ1547" t="s">
        <v>187</v>
      </c>
      <c r="BR1547" t="s">
        <v>188</v>
      </c>
    </row>
    <row r="1548" spans="1:70" x14ac:dyDescent="0.25">
      <c r="A1548">
        <v>6702457684</v>
      </c>
      <c r="B1548">
        <v>1992492451</v>
      </c>
      <c r="C1548" t="s">
        <v>66</v>
      </c>
      <c r="D1548" s="4">
        <v>469.29</v>
      </c>
      <c r="E1548" s="5">
        <v>45973</v>
      </c>
      <c r="F1548" s="5">
        <v>45957</v>
      </c>
      <c r="G1548">
        <v>1378</v>
      </c>
      <c r="H1548" t="s">
        <v>245</v>
      </c>
      <c r="I1548" t="s">
        <v>473</v>
      </c>
      <c r="J1548" t="s">
        <v>69</v>
      </c>
      <c r="K1548" t="s">
        <v>70</v>
      </c>
      <c r="L1548" t="s">
        <v>71</v>
      </c>
      <c r="M1548" t="s">
        <v>72</v>
      </c>
      <c r="P1548" t="s">
        <v>73</v>
      </c>
      <c r="Q1548" t="s">
        <v>74</v>
      </c>
      <c r="S1548">
        <v>3001</v>
      </c>
      <c r="T1548" t="s">
        <v>75</v>
      </c>
      <c r="U1548">
        <v>50.852811000000003</v>
      </c>
      <c r="V1548">
        <v>4.7343580000000003</v>
      </c>
      <c r="W1548" t="s">
        <v>481</v>
      </c>
      <c r="X1548" t="s">
        <v>482</v>
      </c>
      <c r="Z1548" s="9">
        <v>5031</v>
      </c>
      <c r="AA1548" s="9">
        <v>-34.922316000000002</v>
      </c>
      <c r="AB1548" s="9">
        <v>138.55852200000001</v>
      </c>
      <c r="AC1548" t="s">
        <v>476</v>
      </c>
      <c r="AD1548">
        <v>11</v>
      </c>
      <c r="AE1548" s="1" t="s">
        <v>477</v>
      </c>
      <c r="AF1548" s="1" t="s">
        <v>478</v>
      </c>
      <c r="AG1548" s="1">
        <f t="shared" si="62"/>
        <v>7</v>
      </c>
      <c r="AH1548" s="1">
        <v>84.05</v>
      </c>
      <c r="AI1548" s="7">
        <f t="shared" si="63"/>
        <v>353.38000000000005</v>
      </c>
      <c r="AJ1548">
        <v>353.38</v>
      </c>
      <c r="AK1548">
        <v>353.38</v>
      </c>
      <c r="AL1548" s="4">
        <v>113.1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T1548">
        <v>0</v>
      </c>
      <c r="AU1548" s="4">
        <v>0</v>
      </c>
      <c r="AV1548" s="4">
        <v>2.81</v>
      </c>
      <c r="AW1548" s="4">
        <v>469.29</v>
      </c>
      <c r="AX1548">
        <v>6.4</v>
      </c>
      <c r="AY1548" t="s">
        <v>80</v>
      </c>
      <c r="AZ1548">
        <v>1.1000000000000001</v>
      </c>
      <c r="BA1548">
        <v>5.19</v>
      </c>
      <c r="BB1548">
        <v>4</v>
      </c>
      <c r="BC1548">
        <v>18</v>
      </c>
      <c r="BD1548">
        <v>12</v>
      </c>
      <c r="BE1548">
        <v>1</v>
      </c>
      <c r="BF1548" t="s">
        <v>81</v>
      </c>
      <c r="BJ1548" s="6">
        <v>45976</v>
      </c>
      <c r="BK1548" t="s">
        <v>174</v>
      </c>
      <c r="BL1548" t="s">
        <v>169</v>
      </c>
      <c r="BM1548" t="s">
        <v>186</v>
      </c>
      <c r="BN1548" t="s">
        <v>83</v>
      </c>
      <c r="BP1548">
        <v>2025</v>
      </c>
      <c r="BQ1548" t="s">
        <v>187</v>
      </c>
      <c r="BR1548" t="s">
        <v>188</v>
      </c>
    </row>
    <row r="1549" spans="1:70" x14ac:dyDescent="0.25">
      <c r="A1549">
        <v>6692784105</v>
      </c>
      <c r="B1549">
        <v>1985983167</v>
      </c>
      <c r="C1549" t="s">
        <v>66</v>
      </c>
      <c r="D1549" s="4">
        <v>468.53</v>
      </c>
      <c r="E1549" s="5">
        <v>45965</v>
      </c>
      <c r="F1549" s="5">
        <v>45950</v>
      </c>
      <c r="G1549">
        <v>1378</v>
      </c>
      <c r="H1549" t="s">
        <v>245</v>
      </c>
      <c r="I1549" t="s">
        <v>473</v>
      </c>
      <c r="J1549" t="s">
        <v>69</v>
      </c>
      <c r="K1549" t="s">
        <v>70</v>
      </c>
      <c r="L1549" t="s">
        <v>71</v>
      </c>
      <c r="M1549" t="s">
        <v>72</v>
      </c>
      <c r="P1549" t="s">
        <v>73</v>
      </c>
      <c r="Q1549" t="s">
        <v>74</v>
      </c>
      <c r="S1549">
        <v>3001</v>
      </c>
      <c r="T1549" t="s">
        <v>75</v>
      </c>
      <c r="U1549">
        <v>50.852811000000003</v>
      </c>
      <c r="V1549">
        <v>4.7343580000000003</v>
      </c>
      <c r="W1549" t="s">
        <v>481</v>
      </c>
      <c r="X1549" t="s">
        <v>482</v>
      </c>
      <c r="Z1549" s="9">
        <v>5031</v>
      </c>
      <c r="AA1549" s="9">
        <v>-34.922316000000002</v>
      </c>
      <c r="AB1549" s="9">
        <v>138.55852200000001</v>
      </c>
      <c r="AC1549" t="s">
        <v>476</v>
      </c>
      <c r="AD1549">
        <v>11</v>
      </c>
      <c r="AE1549" s="1" t="s">
        <v>477</v>
      </c>
      <c r="AF1549" s="1" t="s">
        <v>478</v>
      </c>
      <c r="AG1549" s="1">
        <f t="shared" si="62"/>
        <v>7</v>
      </c>
      <c r="AH1549" s="1">
        <v>84.05</v>
      </c>
      <c r="AI1549" s="7">
        <f t="shared" si="63"/>
        <v>352.81</v>
      </c>
      <c r="AJ1549">
        <v>352.81</v>
      </c>
      <c r="AK1549">
        <v>352.81</v>
      </c>
      <c r="AL1549" s="4">
        <v>112.91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T1549">
        <v>0</v>
      </c>
      <c r="AU1549" s="4">
        <v>0</v>
      </c>
      <c r="AV1549" s="4">
        <v>2.81</v>
      </c>
      <c r="AW1549" s="4">
        <v>468.53</v>
      </c>
      <c r="AX1549">
        <v>6.6</v>
      </c>
      <c r="AY1549" t="s">
        <v>80</v>
      </c>
      <c r="AZ1549">
        <v>1.1000000000000001</v>
      </c>
      <c r="BA1549">
        <v>5.36</v>
      </c>
      <c r="BB1549">
        <v>4</v>
      </c>
      <c r="BC1549">
        <v>18</v>
      </c>
      <c r="BD1549">
        <v>13</v>
      </c>
      <c r="BE1549">
        <v>1</v>
      </c>
      <c r="BF1549" t="s">
        <v>81</v>
      </c>
      <c r="BJ1549" s="6">
        <v>45969</v>
      </c>
      <c r="BK1549" t="s">
        <v>176</v>
      </c>
      <c r="BL1549" t="s">
        <v>169</v>
      </c>
      <c r="BM1549" t="s">
        <v>194</v>
      </c>
      <c r="BN1549" t="s">
        <v>83</v>
      </c>
      <c r="BP1549">
        <v>2025</v>
      </c>
      <c r="BQ1549" t="s">
        <v>187</v>
      </c>
      <c r="BR1549" t="s">
        <v>195</v>
      </c>
    </row>
    <row r="1550" spans="1:70" x14ac:dyDescent="0.25">
      <c r="A1550">
        <v>6692784104</v>
      </c>
      <c r="B1550">
        <v>1985983167</v>
      </c>
      <c r="C1550" t="s">
        <v>66</v>
      </c>
      <c r="D1550" s="4">
        <v>468.53</v>
      </c>
      <c r="E1550" s="5">
        <v>45965</v>
      </c>
      <c r="F1550" s="5">
        <v>45949</v>
      </c>
      <c r="G1550">
        <v>1378</v>
      </c>
      <c r="H1550" t="s">
        <v>245</v>
      </c>
      <c r="I1550" t="s">
        <v>473</v>
      </c>
      <c r="J1550" t="s">
        <v>69</v>
      </c>
      <c r="K1550" t="s">
        <v>70</v>
      </c>
      <c r="L1550" t="s">
        <v>71</v>
      </c>
      <c r="M1550" t="s">
        <v>72</v>
      </c>
      <c r="P1550" t="s">
        <v>73</v>
      </c>
      <c r="Q1550" t="s">
        <v>74</v>
      </c>
      <c r="S1550">
        <v>3001</v>
      </c>
      <c r="T1550" t="s">
        <v>75</v>
      </c>
      <c r="U1550">
        <v>50.852811000000003</v>
      </c>
      <c r="V1550">
        <v>4.7343580000000003</v>
      </c>
      <c r="W1550" t="s">
        <v>483</v>
      </c>
      <c r="X1550" t="s">
        <v>484</v>
      </c>
      <c r="Z1550" s="9">
        <v>2086</v>
      </c>
      <c r="AA1550" s="9">
        <v>-33.751351999999997</v>
      </c>
      <c r="AB1550" s="9">
        <v>151.243256</v>
      </c>
      <c r="AC1550" t="s">
        <v>476</v>
      </c>
      <c r="AD1550">
        <v>11</v>
      </c>
      <c r="AE1550" s="1" t="s">
        <v>477</v>
      </c>
      <c r="AF1550" s="1" t="s">
        <v>478</v>
      </c>
      <c r="AG1550" s="1">
        <f t="shared" si="62"/>
        <v>7</v>
      </c>
      <c r="AH1550" s="1">
        <v>84.05</v>
      </c>
      <c r="AI1550" s="7">
        <f t="shared" si="63"/>
        <v>352.81</v>
      </c>
      <c r="AJ1550">
        <v>352.81</v>
      </c>
      <c r="AK1550">
        <v>352.81</v>
      </c>
      <c r="AL1550" s="4">
        <v>112.91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T1550">
        <v>0</v>
      </c>
      <c r="AU1550" s="4">
        <v>0</v>
      </c>
      <c r="AV1550" s="4">
        <v>2.81</v>
      </c>
      <c r="AW1550" s="4">
        <v>468.53</v>
      </c>
      <c r="AX1550">
        <v>6.6</v>
      </c>
      <c r="AY1550" t="s">
        <v>80</v>
      </c>
      <c r="AZ1550">
        <v>1.1000000000000001</v>
      </c>
      <c r="BA1550">
        <v>5.36</v>
      </c>
      <c r="BB1550">
        <v>4</v>
      </c>
      <c r="BC1550">
        <v>18</v>
      </c>
      <c r="BD1550">
        <v>13</v>
      </c>
      <c r="BE1550">
        <v>1</v>
      </c>
      <c r="BF1550" t="s">
        <v>81</v>
      </c>
      <c r="BJ1550" s="6">
        <v>45969</v>
      </c>
      <c r="BK1550" t="s">
        <v>176</v>
      </c>
      <c r="BL1550" t="s">
        <v>169</v>
      </c>
      <c r="BM1550" t="s">
        <v>194</v>
      </c>
      <c r="BN1550" t="s">
        <v>83</v>
      </c>
      <c r="BP1550">
        <v>2025</v>
      </c>
      <c r="BQ1550" t="s">
        <v>187</v>
      </c>
      <c r="BR1550" t="s">
        <v>195</v>
      </c>
    </row>
    <row r="1551" spans="1:70" x14ac:dyDescent="0.25">
      <c r="A1551">
        <v>6684020359</v>
      </c>
      <c r="B1551">
        <v>1979096842</v>
      </c>
      <c r="C1551" t="s">
        <v>66</v>
      </c>
      <c r="D1551" s="4">
        <v>474.51</v>
      </c>
      <c r="E1551" s="5">
        <v>45958</v>
      </c>
      <c r="F1551" s="5">
        <v>45943</v>
      </c>
      <c r="G1551">
        <v>1378</v>
      </c>
      <c r="H1551" t="s">
        <v>245</v>
      </c>
      <c r="I1551" t="s">
        <v>473</v>
      </c>
      <c r="J1551" t="s">
        <v>69</v>
      </c>
      <c r="K1551" t="s">
        <v>70</v>
      </c>
      <c r="L1551" t="s">
        <v>71</v>
      </c>
      <c r="M1551" t="s">
        <v>72</v>
      </c>
      <c r="P1551" t="s">
        <v>73</v>
      </c>
      <c r="Q1551" t="s">
        <v>74</v>
      </c>
      <c r="S1551">
        <v>3001</v>
      </c>
      <c r="T1551" t="s">
        <v>75</v>
      </c>
      <c r="U1551">
        <v>50.852811000000003</v>
      </c>
      <c r="V1551">
        <v>4.7343580000000003</v>
      </c>
      <c r="W1551" t="s">
        <v>481</v>
      </c>
      <c r="X1551" t="s">
        <v>482</v>
      </c>
      <c r="Z1551" s="9">
        <v>5031</v>
      </c>
      <c r="AA1551" s="9">
        <v>-34.922316000000002</v>
      </c>
      <c r="AB1551" s="9">
        <v>138.55852200000001</v>
      </c>
      <c r="AC1551" t="s">
        <v>476</v>
      </c>
      <c r="AD1551">
        <v>11</v>
      </c>
      <c r="AE1551" s="1" t="s">
        <v>477</v>
      </c>
      <c r="AF1551" s="1" t="s">
        <v>478</v>
      </c>
      <c r="AG1551" s="1">
        <f t="shared" si="62"/>
        <v>7</v>
      </c>
      <c r="AH1551" s="1">
        <v>84.05</v>
      </c>
      <c r="AI1551" s="7">
        <f t="shared" si="63"/>
        <v>355.96000000000004</v>
      </c>
      <c r="AJ1551">
        <v>355.96</v>
      </c>
      <c r="AK1551">
        <v>355.96</v>
      </c>
      <c r="AL1551" s="4">
        <v>115.71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T1551">
        <v>0</v>
      </c>
      <c r="AU1551" s="4">
        <v>0</v>
      </c>
      <c r="AV1551" s="4">
        <v>2.84</v>
      </c>
      <c r="AW1551" s="4">
        <v>474.51</v>
      </c>
      <c r="AX1551">
        <v>6.6</v>
      </c>
      <c r="AY1551" t="s">
        <v>80</v>
      </c>
      <c r="AZ1551">
        <v>1.1000000000000001</v>
      </c>
      <c r="BA1551">
        <v>5.36</v>
      </c>
      <c r="BB1551">
        <v>4</v>
      </c>
      <c r="BC1551">
        <v>18</v>
      </c>
      <c r="BD1551">
        <v>13</v>
      </c>
      <c r="BE1551">
        <v>1</v>
      </c>
      <c r="BF1551" t="s">
        <v>81</v>
      </c>
      <c r="BJ1551" s="6">
        <v>45962</v>
      </c>
      <c r="BK1551" t="s">
        <v>183</v>
      </c>
      <c r="BL1551" t="s">
        <v>169</v>
      </c>
      <c r="BM1551" t="s">
        <v>196</v>
      </c>
      <c r="BN1551" t="s">
        <v>83</v>
      </c>
      <c r="BP1551">
        <v>2025</v>
      </c>
      <c r="BQ1551" t="s">
        <v>187</v>
      </c>
      <c r="BR1551" t="s">
        <v>197</v>
      </c>
    </row>
    <row r="1552" spans="1:70" x14ac:dyDescent="0.25">
      <c r="A1552">
        <v>6675699867</v>
      </c>
      <c r="B1552">
        <v>1971049292</v>
      </c>
      <c r="C1552" t="s">
        <v>66</v>
      </c>
      <c r="D1552" s="4">
        <v>474.51</v>
      </c>
      <c r="E1552" s="5">
        <v>45951</v>
      </c>
      <c r="F1552" s="5">
        <v>45938</v>
      </c>
      <c r="G1552">
        <v>1378</v>
      </c>
      <c r="H1552" t="s">
        <v>245</v>
      </c>
      <c r="I1552" t="s">
        <v>473</v>
      </c>
      <c r="J1552" t="s">
        <v>69</v>
      </c>
      <c r="K1552" t="s">
        <v>70</v>
      </c>
      <c r="L1552" t="s">
        <v>71</v>
      </c>
      <c r="M1552" t="s">
        <v>72</v>
      </c>
      <c r="P1552" t="s">
        <v>73</v>
      </c>
      <c r="Q1552" t="s">
        <v>74</v>
      </c>
      <c r="S1552">
        <v>3001</v>
      </c>
      <c r="T1552" t="s">
        <v>75</v>
      </c>
      <c r="U1552">
        <v>50.852811000000003</v>
      </c>
      <c r="V1552">
        <v>4.7343580000000003</v>
      </c>
      <c r="W1552" t="s">
        <v>481</v>
      </c>
      <c r="X1552" t="s">
        <v>482</v>
      </c>
      <c r="Z1552" s="9">
        <v>5031</v>
      </c>
      <c r="AA1552" s="9">
        <v>-34.922316000000002</v>
      </c>
      <c r="AB1552" s="9">
        <v>138.55852200000001</v>
      </c>
      <c r="AC1552" t="s">
        <v>476</v>
      </c>
      <c r="AD1552">
        <v>11</v>
      </c>
      <c r="AE1552" s="1" t="s">
        <v>477</v>
      </c>
      <c r="AF1552" s="1" t="s">
        <v>478</v>
      </c>
      <c r="AG1552" s="1">
        <f t="shared" si="62"/>
        <v>7</v>
      </c>
      <c r="AH1552" s="1">
        <v>84.05</v>
      </c>
      <c r="AI1552" s="7">
        <f t="shared" si="63"/>
        <v>355.96000000000004</v>
      </c>
      <c r="AJ1552">
        <v>355.96</v>
      </c>
      <c r="AK1552">
        <v>355.96</v>
      </c>
      <c r="AL1552" s="4">
        <v>115.71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T1552">
        <v>0</v>
      </c>
      <c r="AU1552" s="4">
        <v>0</v>
      </c>
      <c r="AV1552" s="4">
        <v>2.84</v>
      </c>
      <c r="AW1552" s="4">
        <v>474.51</v>
      </c>
      <c r="AX1552">
        <v>6.6</v>
      </c>
      <c r="AY1552" t="s">
        <v>80</v>
      </c>
      <c r="AZ1552">
        <v>1.1000000000000001</v>
      </c>
      <c r="BA1552">
        <v>5.36</v>
      </c>
      <c r="BB1552">
        <v>4</v>
      </c>
      <c r="BC1552">
        <v>18</v>
      </c>
      <c r="BD1552">
        <v>13</v>
      </c>
      <c r="BE1552">
        <v>1</v>
      </c>
      <c r="BF1552" t="s">
        <v>81</v>
      </c>
      <c r="BJ1552" s="6">
        <v>45955</v>
      </c>
      <c r="BK1552" t="s">
        <v>186</v>
      </c>
      <c r="BL1552" t="s">
        <v>83</v>
      </c>
      <c r="BM1552" t="s">
        <v>82</v>
      </c>
      <c r="BN1552" t="s">
        <v>83</v>
      </c>
      <c r="BP1552">
        <v>2025</v>
      </c>
      <c r="BQ1552" t="s">
        <v>187</v>
      </c>
      <c r="BR1552" t="s">
        <v>200</v>
      </c>
    </row>
    <row r="1553" spans="1:70" x14ac:dyDescent="0.25">
      <c r="A1553">
        <v>6675699863</v>
      </c>
      <c r="B1553">
        <v>1971049292</v>
      </c>
      <c r="C1553" t="s">
        <v>66</v>
      </c>
      <c r="D1553" s="4">
        <v>474.51</v>
      </c>
      <c r="E1553" s="5">
        <v>45951</v>
      </c>
      <c r="F1553" s="5">
        <v>45938</v>
      </c>
      <c r="G1553">
        <v>1378</v>
      </c>
      <c r="H1553" t="s">
        <v>245</v>
      </c>
      <c r="I1553" t="s">
        <v>473</v>
      </c>
      <c r="J1553" t="s">
        <v>69</v>
      </c>
      <c r="K1553" t="s">
        <v>70</v>
      </c>
      <c r="L1553" t="s">
        <v>71</v>
      </c>
      <c r="M1553" t="s">
        <v>72</v>
      </c>
      <c r="P1553" t="s">
        <v>73</v>
      </c>
      <c r="Q1553" t="s">
        <v>74</v>
      </c>
      <c r="S1553">
        <v>3001</v>
      </c>
      <c r="T1553" t="s">
        <v>75</v>
      </c>
      <c r="U1553">
        <v>50.852811000000003</v>
      </c>
      <c r="V1553">
        <v>4.7343580000000003</v>
      </c>
      <c r="W1553" t="s">
        <v>481</v>
      </c>
      <c r="X1553" t="s">
        <v>482</v>
      </c>
      <c r="Z1553" s="9">
        <v>5031</v>
      </c>
      <c r="AA1553" s="9">
        <v>-34.922316000000002</v>
      </c>
      <c r="AB1553" s="9">
        <v>138.55852200000001</v>
      </c>
      <c r="AC1553" t="s">
        <v>476</v>
      </c>
      <c r="AD1553">
        <v>11</v>
      </c>
      <c r="AE1553" s="1" t="s">
        <v>477</v>
      </c>
      <c r="AF1553" s="1" t="s">
        <v>478</v>
      </c>
      <c r="AG1553" s="1">
        <f t="shared" si="62"/>
        <v>7</v>
      </c>
      <c r="AH1553" s="1">
        <v>84.05</v>
      </c>
      <c r="AI1553" s="7">
        <f t="shared" si="63"/>
        <v>355.96000000000004</v>
      </c>
      <c r="AJ1553">
        <v>355.96</v>
      </c>
      <c r="AK1553">
        <v>355.96</v>
      </c>
      <c r="AL1553" s="4">
        <v>115.71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T1553">
        <v>0</v>
      </c>
      <c r="AU1553" s="4">
        <v>0</v>
      </c>
      <c r="AV1553" s="4">
        <v>2.84</v>
      </c>
      <c r="AW1553" s="4">
        <v>474.51</v>
      </c>
      <c r="AX1553">
        <v>6.6</v>
      </c>
      <c r="AY1553" t="s">
        <v>80</v>
      </c>
      <c r="AZ1553">
        <v>1.1000000000000001</v>
      </c>
      <c r="BA1553">
        <v>5.36</v>
      </c>
      <c r="BB1553">
        <v>4</v>
      </c>
      <c r="BC1553">
        <v>18</v>
      </c>
      <c r="BD1553">
        <v>13</v>
      </c>
      <c r="BE1553">
        <v>1</v>
      </c>
      <c r="BF1553" t="s">
        <v>81</v>
      </c>
      <c r="BJ1553" s="6">
        <v>45955</v>
      </c>
      <c r="BK1553" t="s">
        <v>186</v>
      </c>
      <c r="BL1553" t="s">
        <v>83</v>
      </c>
      <c r="BM1553" t="s">
        <v>82</v>
      </c>
      <c r="BN1553" t="s">
        <v>83</v>
      </c>
      <c r="BP1553">
        <v>2025</v>
      </c>
      <c r="BQ1553" t="s">
        <v>187</v>
      </c>
      <c r="BR1553" t="s">
        <v>200</v>
      </c>
    </row>
    <row r="1554" spans="1:70" x14ac:dyDescent="0.25">
      <c r="A1554">
        <v>6675699860</v>
      </c>
      <c r="B1554">
        <v>1971049292</v>
      </c>
      <c r="C1554" t="s">
        <v>66</v>
      </c>
      <c r="D1554" s="4">
        <v>474.51</v>
      </c>
      <c r="E1554" s="5">
        <v>45951</v>
      </c>
      <c r="F1554" s="5">
        <v>45938</v>
      </c>
      <c r="G1554">
        <v>1378</v>
      </c>
      <c r="H1554" t="s">
        <v>245</v>
      </c>
      <c r="I1554" t="s">
        <v>473</v>
      </c>
      <c r="J1554" t="s">
        <v>69</v>
      </c>
      <c r="K1554" t="s">
        <v>70</v>
      </c>
      <c r="L1554" t="s">
        <v>71</v>
      </c>
      <c r="M1554" t="s">
        <v>72</v>
      </c>
      <c r="P1554" t="s">
        <v>73</v>
      </c>
      <c r="Q1554" t="s">
        <v>74</v>
      </c>
      <c r="S1554">
        <v>3001</v>
      </c>
      <c r="T1554" t="s">
        <v>75</v>
      </c>
      <c r="U1554">
        <v>50.852811000000003</v>
      </c>
      <c r="V1554">
        <v>4.7343580000000003</v>
      </c>
      <c r="W1554" t="s">
        <v>481</v>
      </c>
      <c r="X1554" t="s">
        <v>482</v>
      </c>
      <c r="Z1554" s="9">
        <v>5031</v>
      </c>
      <c r="AA1554" s="9">
        <v>-34.922316000000002</v>
      </c>
      <c r="AB1554" s="9">
        <v>138.55852200000001</v>
      </c>
      <c r="AC1554" t="s">
        <v>476</v>
      </c>
      <c r="AD1554">
        <v>11</v>
      </c>
      <c r="AE1554" s="1" t="s">
        <v>477</v>
      </c>
      <c r="AF1554" s="1" t="s">
        <v>478</v>
      </c>
      <c r="AG1554" s="1">
        <f t="shared" si="62"/>
        <v>7</v>
      </c>
      <c r="AH1554" s="1">
        <v>84.05</v>
      </c>
      <c r="AI1554" s="7">
        <f t="shared" si="63"/>
        <v>355.96000000000004</v>
      </c>
      <c r="AJ1554">
        <v>355.96</v>
      </c>
      <c r="AK1554">
        <v>355.96</v>
      </c>
      <c r="AL1554" s="4">
        <v>115.71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T1554">
        <v>0</v>
      </c>
      <c r="AU1554" s="4">
        <v>0</v>
      </c>
      <c r="AV1554" s="4">
        <v>2.84</v>
      </c>
      <c r="AW1554" s="4">
        <v>474.51</v>
      </c>
      <c r="AX1554">
        <v>6.6</v>
      </c>
      <c r="AY1554" t="s">
        <v>80</v>
      </c>
      <c r="AZ1554">
        <v>1.1000000000000001</v>
      </c>
      <c r="BA1554">
        <v>5.36</v>
      </c>
      <c r="BB1554">
        <v>4</v>
      </c>
      <c r="BC1554">
        <v>18</v>
      </c>
      <c r="BD1554">
        <v>13</v>
      </c>
      <c r="BE1554">
        <v>1</v>
      </c>
      <c r="BF1554" t="s">
        <v>81</v>
      </c>
      <c r="BJ1554" s="6">
        <v>45955</v>
      </c>
      <c r="BK1554" t="s">
        <v>186</v>
      </c>
      <c r="BL1554" t="s">
        <v>83</v>
      </c>
      <c r="BM1554" t="s">
        <v>82</v>
      </c>
      <c r="BN1554" t="s">
        <v>83</v>
      </c>
      <c r="BP1554">
        <v>2025</v>
      </c>
      <c r="BQ1554" t="s">
        <v>187</v>
      </c>
      <c r="BR1554" t="s">
        <v>200</v>
      </c>
    </row>
    <row r="1555" spans="1:70" x14ac:dyDescent="0.25">
      <c r="A1555">
        <v>6675699870</v>
      </c>
      <c r="B1555">
        <v>1971049292</v>
      </c>
      <c r="C1555" t="s">
        <v>66</v>
      </c>
      <c r="D1555" s="4">
        <v>441.68</v>
      </c>
      <c r="E1555" s="5">
        <v>45951</v>
      </c>
      <c r="F1555" s="5">
        <v>45939</v>
      </c>
      <c r="G1555">
        <v>1378</v>
      </c>
      <c r="H1555" t="s">
        <v>245</v>
      </c>
      <c r="I1555" t="s">
        <v>473</v>
      </c>
      <c r="J1555" t="s">
        <v>69</v>
      </c>
      <c r="K1555" t="s">
        <v>70</v>
      </c>
      <c r="L1555" t="s">
        <v>71</v>
      </c>
      <c r="M1555" t="s">
        <v>72</v>
      </c>
      <c r="P1555" t="s">
        <v>73</v>
      </c>
      <c r="Q1555" t="s">
        <v>74</v>
      </c>
      <c r="S1555">
        <v>3001</v>
      </c>
      <c r="T1555" t="s">
        <v>75</v>
      </c>
      <c r="U1555">
        <v>50.852811000000003</v>
      </c>
      <c r="V1555">
        <v>4.7343580000000003</v>
      </c>
      <c r="W1555" t="s">
        <v>479</v>
      </c>
      <c r="X1555" t="s">
        <v>480</v>
      </c>
      <c r="Z1555" s="9">
        <v>3153</v>
      </c>
      <c r="AA1555" s="9">
        <v>-37.839565</v>
      </c>
      <c r="AB1555" s="9">
        <v>145.28458000000001</v>
      </c>
      <c r="AC1555" t="s">
        <v>476</v>
      </c>
      <c r="AD1555">
        <v>11</v>
      </c>
      <c r="AE1555" s="1" t="s">
        <v>477</v>
      </c>
      <c r="AF1555" s="1" t="s">
        <v>478</v>
      </c>
      <c r="AG1555" s="1">
        <f t="shared" si="62"/>
        <v>5</v>
      </c>
      <c r="AH1555" s="1">
        <v>76</v>
      </c>
      <c r="AI1555" s="7">
        <f t="shared" si="63"/>
        <v>331.61</v>
      </c>
      <c r="AJ1555">
        <v>331.61</v>
      </c>
      <c r="AK1555">
        <v>331.61</v>
      </c>
      <c r="AL1555" s="4">
        <v>107.71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T1555">
        <v>0</v>
      </c>
      <c r="AU1555" s="4">
        <v>0</v>
      </c>
      <c r="AV1555" s="4">
        <v>2.36</v>
      </c>
      <c r="AW1555" s="4">
        <v>441.68</v>
      </c>
      <c r="AX1555">
        <v>4.9000000000000004</v>
      </c>
      <c r="AY1555" t="s">
        <v>80</v>
      </c>
      <c r="AZ1555">
        <v>1.1000000000000001</v>
      </c>
      <c r="BA1555">
        <v>3.96</v>
      </c>
      <c r="BB1555">
        <v>4</v>
      </c>
      <c r="BC1555">
        <v>14</v>
      </c>
      <c r="BD1555">
        <v>12</v>
      </c>
      <c r="BE1555">
        <v>1</v>
      </c>
      <c r="BF1555" t="s">
        <v>81</v>
      </c>
      <c r="BJ1555" s="6">
        <v>45955</v>
      </c>
      <c r="BK1555" t="s">
        <v>186</v>
      </c>
      <c r="BL1555" t="s">
        <v>83</v>
      </c>
      <c r="BM1555" t="s">
        <v>82</v>
      </c>
      <c r="BN1555" t="s">
        <v>83</v>
      </c>
      <c r="BP1555">
        <v>2025</v>
      </c>
      <c r="BQ1555" t="s">
        <v>187</v>
      </c>
      <c r="BR1555" t="s">
        <v>200</v>
      </c>
    </row>
    <row r="1556" spans="1:70" x14ac:dyDescent="0.25">
      <c r="A1556">
        <v>6675699868</v>
      </c>
      <c r="B1556">
        <v>1971049292</v>
      </c>
      <c r="C1556" t="s">
        <v>66</v>
      </c>
      <c r="D1556" s="4">
        <v>474.51</v>
      </c>
      <c r="E1556" s="5">
        <v>45951</v>
      </c>
      <c r="F1556" s="5">
        <v>45939</v>
      </c>
      <c r="G1556">
        <v>1378</v>
      </c>
      <c r="H1556" t="s">
        <v>245</v>
      </c>
      <c r="I1556" t="s">
        <v>473</v>
      </c>
      <c r="J1556" t="s">
        <v>69</v>
      </c>
      <c r="K1556" t="s">
        <v>70</v>
      </c>
      <c r="L1556" t="s">
        <v>71</v>
      </c>
      <c r="M1556" t="s">
        <v>72</v>
      </c>
      <c r="P1556" t="s">
        <v>73</v>
      </c>
      <c r="Q1556" t="s">
        <v>74</v>
      </c>
      <c r="S1556">
        <v>3001</v>
      </c>
      <c r="T1556" t="s">
        <v>75</v>
      </c>
      <c r="U1556">
        <v>50.852811000000003</v>
      </c>
      <c r="V1556">
        <v>4.7343580000000003</v>
      </c>
      <c r="W1556" t="s">
        <v>481</v>
      </c>
      <c r="X1556" t="s">
        <v>482</v>
      </c>
      <c r="Z1556" s="9">
        <v>5031</v>
      </c>
      <c r="AA1556" s="9">
        <v>-34.922316000000002</v>
      </c>
      <c r="AB1556" s="9">
        <v>138.55852200000001</v>
      </c>
      <c r="AC1556" t="s">
        <v>476</v>
      </c>
      <c r="AD1556">
        <v>11</v>
      </c>
      <c r="AE1556" s="1" t="s">
        <v>477</v>
      </c>
      <c r="AF1556" s="1" t="s">
        <v>478</v>
      </c>
      <c r="AG1556" s="1">
        <f t="shared" si="62"/>
        <v>7</v>
      </c>
      <c r="AH1556" s="1">
        <v>84.05</v>
      </c>
      <c r="AI1556" s="7">
        <f t="shared" si="63"/>
        <v>355.96000000000004</v>
      </c>
      <c r="AJ1556">
        <v>355.96</v>
      </c>
      <c r="AK1556">
        <v>355.96</v>
      </c>
      <c r="AL1556" s="4">
        <v>115.71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T1556">
        <v>0</v>
      </c>
      <c r="AU1556" s="4">
        <v>0</v>
      </c>
      <c r="AV1556" s="4">
        <v>2.84</v>
      </c>
      <c r="AW1556" s="4">
        <v>474.51</v>
      </c>
      <c r="AX1556">
        <v>6.4</v>
      </c>
      <c r="AY1556" t="s">
        <v>80</v>
      </c>
      <c r="AZ1556">
        <v>1.1000000000000001</v>
      </c>
      <c r="BA1556">
        <v>5.19</v>
      </c>
      <c r="BB1556">
        <v>4</v>
      </c>
      <c r="BC1556">
        <v>18</v>
      </c>
      <c r="BD1556">
        <v>12</v>
      </c>
      <c r="BE1556">
        <v>1</v>
      </c>
      <c r="BF1556" t="s">
        <v>81</v>
      </c>
      <c r="BJ1556" s="6">
        <v>45955</v>
      </c>
      <c r="BK1556" t="s">
        <v>186</v>
      </c>
      <c r="BL1556" t="s">
        <v>83</v>
      </c>
      <c r="BM1556" t="s">
        <v>82</v>
      </c>
      <c r="BN1556" t="s">
        <v>83</v>
      </c>
      <c r="BP1556">
        <v>2025</v>
      </c>
      <c r="BQ1556" t="s">
        <v>187</v>
      </c>
      <c r="BR1556" t="s">
        <v>200</v>
      </c>
    </row>
    <row r="1557" spans="1:70" x14ac:dyDescent="0.25">
      <c r="A1557">
        <v>6391836017</v>
      </c>
      <c r="B1557">
        <v>1850268079</v>
      </c>
      <c r="C1557" t="s">
        <v>66</v>
      </c>
      <c r="D1557" s="4">
        <v>412.33</v>
      </c>
      <c r="E1557" s="5">
        <v>45678</v>
      </c>
      <c r="F1557" s="5">
        <v>45663</v>
      </c>
      <c r="G1557">
        <v>1378</v>
      </c>
      <c r="H1557" t="s">
        <v>245</v>
      </c>
      <c r="I1557" t="s">
        <v>473</v>
      </c>
      <c r="J1557" t="s">
        <v>69</v>
      </c>
      <c r="K1557" t="s">
        <v>70</v>
      </c>
      <c r="L1557" t="s">
        <v>71</v>
      </c>
      <c r="M1557" t="s">
        <v>72</v>
      </c>
      <c r="P1557" t="s">
        <v>73</v>
      </c>
      <c r="Q1557" t="s">
        <v>74</v>
      </c>
      <c r="S1557">
        <v>3001</v>
      </c>
      <c r="T1557" t="s">
        <v>75</v>
      </c>
      <c r="U1557">
        <v>50.852811000000003</v>
      </c>
      <c r="V1557">
        <v>4.7343580000000003</v>
      </c>
      <c r="W1557" t="s">
        <v>483</v>
      </c>
      <c r="X1557" t="s">
        <v>484</v>
      </c>
      <c r="Z1557" s="9">
        <v>2086</v>
      </c>
      <c r="AA1557" s="9">
        <v>-33.751351999999997</v>
      </c>
      <c r="AB1557" s="9">
        <v>151.243256</v>
      </c>
      <c r="AC1557" t="s">
        <v>476</v>
      </c>
      <c r="AD1557">
        <v>11</v>
      </c>
      <c r="AE1557" s="1" t="s">
        <v>477</v>
      </c>
      <c r="AF1557" s="1" t="s">
        <v>478</v>
      </c>
      <c r="AG1557" s="1">
        <f t="shared" si="62"/>
        <v>7</v>
      </c>
      <c r="AH1557" s="1">
        <v>84.05</v>
      </c>
      <c r="AI1557" s="7">
        <f t="shared" si="63"/>
        <v>315.75999999999993</v>
      </c>
      <c r="AJ1557">
        <v>315.76</v>
      </c>
      <c r="AK1557">
        <v>315.76</v>
      </c>
      <c r="AL1557" s="4">
        <v>95.15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T1557">
        <v>0</v>
      </c>
      <c r="AU1557" s="4">
        <v>0</v>
      </c>
      <c r="AV1557" s="4">
        <v>1.42</v>
      </c>
      <c r="AW1557" s="4">
        <v>412.33</v>
      </c>
      <c r="AX1557">
        <v>6.6</v>
      </c>
      <c r="AY1557" t="s">
        <v>80</v>
      </c>
      <c r="AZ1557">
        <v>1.1000000000000001</v>
      </c>
      <c r="BA1557">
        <v>5.36</v>
      </c>
      <c r="BB1557">
        <v>4</v>
      </c>
      <c r="BC1557">
        <v>18</v>
      </c>
      <c r="BD1557">
        <v>13</v>
      </c>
      <c r="BE1557">
        <v>1</v>
      </c>
      <c r="BF1557" t="s">
        <v>81</v>
      </c>
      <c r="BJ1557" s="6">
        <v>45682</v>
      </c>
      <c r="BK1557" t="s">
        <v>121</v>
      </c>
      <c r="BL1557" t="s">
        <v>122</v>
      </c>
      <c r="BM1557" t="s">
        <v>251</v>
      </c>
      <c r="BN1557" t="s">
        <v>122</v>
      </c>
      <c r="BP1557">
        <v>2025</v>
      </c>
      <c r="BQ1557" t="s">
        <v>123</v>
      </c>
      <c r="BR1557" t="s">
        <v>252</v>
      </c>
    </row>
    <row r="1558" spans="1:70" x14ac:dyDescent="0.25">
      <c r="A1558">
        <v>6428035540</v>
      </c>
      <c r="B1558">
        <v>1859945651</v>
      </c>
      <c r="C1558" t="s">
        <v>66</v>
      </c>
      <c r="D1558" s="4">
        <v>418.94</v>
      </c>
      <c r="E1558" s="5">
        <v>45713</v>
      </c>
      <c r="F1558" s="5">
        <v>45697</v>
      </c>
      <c r="G1558">
        <v>1378</v>
      </c>
      <c r="H1558" t="s">
        <v>245</v>
      </c>
      <c r="I1558" t="s">
        <v>473</v>
      </c>
      <c r="J1558" t="s">
        <v>69</v>
      </c>
      <c r="K1558" t="s">
        <v>70</v>
      </c>
      <c r="L1558" t="s">
        <v>71</v>
      </c>
      <c r="M1558" t="s">
        <v>72</v>
      </c>
      <c r="P1558" t="s">
        <v>73</v>
      </c>
      <c r="Q1558" t="s">
        <v>74</v>
      </c>
      <c r="S1558">
        <v>3001</v>
      </c>
      <c r="T1558" t="s">
        <v>75</v>
      </c>
      <c r="U1558">
        <v>50.852811000000003</v>
      </c>
      <c r="V1558">
        <v>4.7343580000000003</v>
      </c>
      <c r="W1558" t="s">
        <v>474</v>
      </c>
      <c r="X1558" t="s">
        <v>475</v>
      </c>
      <c r="Z1558" s="9">
        <v>2060</v>
      </c>
      <c r="AA1558" s="9">
        <v>-33.831344999999999</v>
      </c>
      <c r="AB1558" s="9">
        <v>151.20676700000001</v>
      </c>
      <c r="AC1558" t="s">
        <v>476</v>
      </c>
      <c r="AD1558">
        <v>11</v>
      </c>
      <c r="AE1558" s="1" t="s">
        <v>477</v>
      </c>
      <c r="AF1558" s="1" t="s">
        <v>478</v>
      </c>
      <c r="AG1558" s="1">
        <f t="shared" si="62"/>
        <v>7</v>
      </c>
      <c r="AH1558" s="1">
        <v>84.05</v>
      </c>
      <c r="AI1558" s="7">
        <f t="shared" si="63"/>
        <v>316.18</v>
      </c>
      <c r="AJ1558">
        <v>316.18</v>
      </c>
      <c r="AK1558">
        <v>316.18</v>
      </c>
      <c r="AL1558" s="4">
        <v>102.76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T1558">
        <v>0</v>
      </c>
      <c r="AU1558" s="4">
        <v>0</v>
      </c>
      <c r="AV1558" s="4">
        <v>0</v>
      </c>
      <c r="AW1558" s="4">
        <v>418.94</v>
      </c>
      <c r="AX1558">
        <v>6.4</v>
      </c>
      <c r="AY1558" t="s">
        <v>80</v>
      </c>
      <c r="AZ1558">
        <v>1.1000000000000001</v>
      </c>
      <c r="BA1558">
        <v>5.1100000000000003</v>
      </c>
      <c r="BB1558">
        <v>4</v>
      </c>
      <c r="BC1558">
        <v>18</v>
      </c>
      <c r="BD1558">
        <v>12</v>
      </c>
      <c r="BE1558">
        <v>1</v>
      </c>
      <c r="BF1558" t="s">
        <v>81</v>
      </c>
      <c r="BJ1558" s="6">
        <v>45717</v>
      </c>
      <c r="BK1558" t="s">
        <v>248</v>
      </c>
      <c r="BL1558" t="s">
        <v>249</v>
      </c>
      <c r="BM1558" t="s">
        <v>114</v>
      </c>
      <c r="BN1558" t="s">
        <v>105</v>
      </c>
      <c r="BP1558">
        <v>2025</v>
      </c>
      <c r="BQ1558" t="s">
        <v>107</v>
      </c>
      <c r="BR1558" t="s">
        <v>250</v>
      </c>
    </row>
    <row r="1559" spans="1:70" x14ac:dyDescent="0.25">
      <c r="A1559">
        <v>6428035616</v>
      </c>
      <c r="B1559">
        <v>1859945651</v>
      </c>
      <c r="C1559" t="s">
        <v>66</v>
      </c>
      <c r="D1559" s="4">
        <v>415.86</v>
      </c>
      <c r="E1559" s="5">
        <v>45713</v>
      </c>
      <c r="F1559" s="5">
        <v>45706</v>
      </c>
      <c r="G1559">
        <v>1378</v>
      </c>
      <c r="H1559" t="s">
        <v>245</v>
      </c>
      <c r="I1559" t="s">
        <v>473</v>
      </c>
      <c r="J1559" t="s">
        <v>69</v>
      </c>
      <c r="K1559" t="s">
        <v>70</v>
      </c>
      <c r="L1559" t="s">
        <v>71</v>
      </c>
      <c r="M1559" t="s">
        <v>72</v>
      </c>
      <c r="P1559" t="s">
        <v>73</v>
      </c>
      <c r="Q1559" t="s">
        <v>74</v>
      </c>
      <c r="S1559">
        <v>3001</v>
      </c>
      <c r="T1559" t="s">
        <v>75</v>
      </c>
      <c r="U1559">
        <v>50.852811000000003</v>
      </c>
      <c r="V1559">
        <v>4.7343580000000003</v>
      </c>
      <c r="W1559" t="s">
        <v>474</v>
      </c>
      <c r="X1559" t="s">
        <v>475</v>
      </c>
      <c r="Z1559" s="9">
        <v>2060</v>
      </c>
      <c r="AA1559" s="9">
        <v>-33.831344999999999</v>
      </c>
      <c r="AB1559" s="9">
        <v>151.20676700000001</v>
      </c>
      <c r="AC1559" t="s">
        <v>476</v>
      </c>
      <c r="AD1559">
        <v>11</v>
      </c>
      <c r="AE1559" s="1" t="s">
        <v>477</v>
      </c>
      <c r="AF1559" s="1" t="s">
        <v>478</v>
      </c>
      <c r="AG1559" s="1">
        <f t="shared" si="62"/>
        <v>7</v>
      </c>
      <c r="AH1559" s="1">
        <v>84.05</v>
      </c>
      <c r="AI1559" s="7">
        <f t="shared" si="63"/>
        <v>315.64</v>
      </c>
      <c r="AJ1559">
        <v>315.64</v>
      </c>
      <c r="AK1559">
        <v>315.64</v>
      </c>
      <c r="AL1559" s="4">
        <v>100.22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T1559">
        <v>0</v>
      </c>
      <c r="AU1559" s="4">
        <v>0</v>
      </c>
      <c r="AV1559" s="4">
        <v>0</v>
      </c>
      <c r="AW1559" s="4">
        <v>415.86</v>
      </c>
      <c r="AX1559">
        <v>6.4</v>
      </c>
      <c r="AY1559" t="s">
        <v>80</v>
      </c>
      <c r="AZ1559">
        <v>1.1000000000000001</v>
      </c>
      <c r="BA1559">
        <v>5.19</v>
      </c>
      <c r="BB1559">
        <v>4</v>
      </c>
      <c r="BC1559">
        <v>18</v>
      </c>
      <c r="BD1559">
        <v>12</v>
      </c>
      <c r="BE1559">
        <v>1</v>
      </c>
      <c r="BF1559" t="s">
        <v>81</v>
      </c>
      <c r="BJ1559" s="6">
        <v>45717</v>
      </c>
      <c r="BK1559" t="s">
        <v>248</v>
      </c>
      <c r="BL1559" t="s">
        <v>249</v>
      </c>
      <c r="BM1559" t="s">
        <v>106</v>
      </c>
      <c r="BN1559" t="s">
        <v>105</v>
      </c>
      <c r="BP1559">
        <v>2025</v>
      </c>
      <c r="BQ1559" t="s">
        <v>107</v>
      </c>
      <c r="BR1559" t="s">
        <v>108</v>
      </c>
    </row>
    <row r="1560" spans="1:70" x14ac:dyDescent="0.25">
      <c r="A1560">
        <v>6428035533</v>
      </c>
      <c r="B1560">
        <v>1859945651</v>
      </c>
      <c r="C1560" t="s">
        <v>66</v>
      </c>
      <c r="D1560" s="4">
        <v>418.94</v>
      </c>
      <c r="E1560" s="5">
        <v>45713</v>
      </c>
      <c r="F1560" s="5">
        <v>45697</v>
      </c>
      <c r="G1560">
        <v>1378</v>
      </c>
      <c r="H1560" t="s">
        <v>245</v>
      </c>
      <c r="I1560" t="s">
        <v>473</v>
      </c>
      <c r="J1560" t="s">
        <v>69</v>
      </c>
      <c r="K1560" t="s">
        <v>70</v>
      </c>
      <c r="L1560" t="s">
        <v>71</v>
      </c>
      <c r="M1560" t="s">
        <v>72</v>
      </c>
      <c r="P1560" t="s">
        <v>73</v>
      </c>
      <c r="Q1560" t="s">
        <v>74</v>
      </c>
      <c r="S1560">
        <v>3001</v>
      </c>
      <c r="T1560" t="s">
        <v>75</v>
      </c>
      <c r="U1560">
        <v>50.852811000000003</v>
      </c>
      <c r="V1560">
        <v>4.7343580000000003</v>
      </c>
      <c r="W1560" t="s">
        <v>474</v>
      </c>
      <c r="X1560" t="s">
        <v>475</v>
      </c>
      <c r="Z1560" s="9">
        <v>2060</v>
      </c>
      <c r="AA1560" s="9">
        <v>-33.831344999999999</v>
      </c>
      <c r="AB1560" s="9">
        <v>151.20676700000001</v>
      </c>
      <c r="AC1560" t="s">
        <v>476</v>
      </c>
      <c r="AD1560">
        <v>11</v>
      </c>
      <c r="AE1560" s="1" t="s">
        <v>477</v>
      </c>
      <c r="AF1560" s="1" t="s">
        <v>478</v>
      </c>
      <c r="AG1560" s="1">
        <f t="shared" si="62"/>
        <v>7</v>
      </c>
      <c r="AH1560" s="1">
        <v>84.05</v>
      </c>
      <c r="AI1560" s="7">
        <f t="shared" si="63"/>
        <v>316.18</v>
      </c>
      <c r="AJ1560">
        <v>316.18</v>
      </c>
      <c r="AK1560">
        <v>316.18</v>
      </c>
      <c r="AL1560" s="4">
        <v>102.76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T1560">
        <v>0</v>
      </c>
      <c r="AU1560" s="4">
        <v>0</v>
      </c>
      <c r="AV1560" s="4">
        <v>0</v>
      </c>
      <c r="AW1560" s="4">
        <v>418.94</v>
      </c>
      <c r="AX1560">
        <v>6.2</v>
      </c>
      <c r="AY1560" t="s">
        <v>80</v>
      </c>
      <c r="AZ1560">
        <v>1.1000000000000001</v>
      </c>
      <c r="BA1560">
        <v>5.07</v>
      </c>
      <c r="BB1560">
        <v>4</v>
      </c>
      <c r="BC1560">
        <v>18</v>
      </c>
      <c r="BD1560">
        <v>12</v>
      </c>
      <c r="BE1560">
        <v>1</v>
      </c>
      <c r="BF1560" t="s">
        <v>81</v>
      </c>
      <c r="BJ1560" s="6">
        <v>45717</v>
      </c>
      <c r="BK1560" t="s">
        <v>248</v>
      </c>
      <c r="BL1560" t="s">
        <v>249</v>
      </c>
      <c r="BM1560" t="s">
        <v>114</v>
      </c>
      <c r="BN1560" t="s">
        <v>105</v>
      </c>
      <c r="BP1560">
        <v>2025</v>
      </c>
      <c r="BQ1560" t="s">
        <v>107</v>
      </c>
      <c r="BR1560" t="s">
        <v>250</v>
      </c>
    </row>
    <row r="1561" spans="1:70" x14ac:dyDescent="0.25">
      <c r="A1561">
        <v>6428035593</v>
      </c>
      <c r="B1561">
        <v>1859945651</v>
      </c>
      <c r="C1561" t="s">
        <v>66</v>
      </c>
      <c r="D1561" s="4">
        <v>415.86</v>
      </c>
      <c r="E1561" s="5">
        <v>45713</v>
      </c>
      <c r="F1561" s="5">
        <v>45702</v>
      </c>
      <c r="G1561">
        <v>1378</v>
      </c>
      <c r="H1561" t="s">
        <v>245</v>
      </c>
      <c r="I1561" t="s">
        <v>473</v>
      </c>
      <c r="J1561" t="s">
        <v>69</v>
      </c>
      <c r="K1561" t="s">
        <v>70</v>
      </c>
      <c r="L1561" t="s">
        <v>71</v>
      </c>
      <c r="M1561" t="s">
        <v>72</v>
      </c>
      <c r="P1561" t="s">
        <v>73</v>
      </c>
      <c r="Q1561" t="s">
        <v>74</v>
      </c>
      <c r="S1561">
        <v>3001</v>
      </c>
      <c r="T1561" t="s">
        <v>75</v>
      </c>
      <c r="U1561">
        <v>50.852811000000003</v>
      </c>
      <c r="V1561">
        <v>4.7343580000000003</v>
      </c>
      <c r="W1561" t="s">
        <v>474</v>
      </c>
      <c r="X1561" t="s">
        <v>475</v>
      </c>
      <c r="Z1561" s="9">
        <v>2060</v>
      </c>
      <c r="AA1561" s="9">
        <v>-33.831344999999999</v>
      </c>
      <c r="AB1561" s="9">
        <v>151.20676700000001</v>
      </c>
      <c r="AC1561" t="s">
        <v>476</v>
      </c>
      <c r="AD1561">
        <v>11</v>
      </c>
      <c r="AE1561" s="1" t="s">
        <v>477</v>
      </c>
      <c r="AF1561" s="1" t="s">
        <v>478</v>
      </c>
      <c r="AG1561" s="1">
        <f t="shared" si="62"/>
        <v>7</v>
      </c>
      <c r="AH1561" s="1">
        <v>84.05</v>
      </c>
      <c r="AI1561" s="7">
        <f t="shared" si="63"/>
        <v>315.64</v>
      </c>
      <c r="AJ1561">
        <v>315.64</v>
      </c>
      <c r="AK1561">
        <v>315.64</v>
      </c>
      <c r="AL1561" s="4">
        <v>100.22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T1561">
        <v>0</v>
      </c>
      <c r="AU1561" s="4">
        <v>0</v>
      </c>
      <c r="AV1561" s="4">
        <v>0</v>
      </c>
      <c r="AW1561" s="4">
        <v>415.86</v>
      </c>
      <c r="AX1561">
        <v>6.6</v>
      </c>
      <c r="AY1561" t="s">
        <v>80</v>
      </c>
      <c r="AZ1561">
        <v>1.1000000000000001</v>
      </c>
      <c r="BA1561">
        <v>5.36</v>
      </c>
      <c r="BB1561">
        <v>4</v>
      </c>
      <c r="BC1561">
        <v>18</v>
      </c>
      <c r="BD1561">
        <v>13</v>
      </c>
      <c r="BE1561">
        <v>1</v>
      </c>
      <c r="BF1561" t="s">
        <v>81</v>
      </c>
      <c r="BJ1561" s="6">
        <v>45717</v>
      </c>
      <c r="BK1561" t="s">
        <v>248</v>
      </c>
      <c r="BL1561" t="s">
        <v>249</v>
      </c>
      <c r="BM1561" t="s">
        <v>114</v>
      </c>
      <c r="BN1561" t="s">
        <v>105</v>
      </c>
      <c r="BP1561">
        <v>2025</v>
      </c>
      <c r="BQ1561" t="s">
        <v>107</v>
      </c>
      <c r="BR1561" t="s">
        <v>250</v>
      </c>
    </row>
    <row r="1562" spans="1:70" x14ac:dyDescent="0.25">
      <c r="A1562">
        <v>6428035526</v>
      </c>
      <c r="B1562">
        <v>1859945651</v>
      </c>
      <c r="C1562" t="s">
        <v>66</v>
      </c>
      <c r="D1562" s="4">
        <v>418.94</v>
      </c>
      <c r="E1562" s="5">
        <v>45713</v>
      </c>
      <c r="F1562" s="5">
        <v>45697</v>
      </c>
      <c r="G1562">
        <v>1378</v>
      </c>
      <c r="H1562" t="s">
        <v>245</v>
      </c>
      <c r="I1562" t="s">
        <v>473</v>
      </c>
      <c r="J1562" t="s">
        <v>69</v>
      </c>
      <c r="K1562" t="s">
        <v>70</v>
      </c>
      <c r="L1562" t="s">
        <v>71</v>
      </c>
      <c r="M1562" t="s">
        <v>72</v>
      </c>
      <c r="P1562" t="s">
        <v>73</v>
      </c>
      <c r="Q1562" t="s">
        <v>74</v>
      </c>
      <c r="S1562">
        <v>3001</v>
      </c>
      <c r="T1562" t="s">
        <v>75</v>
      </c>
      <c r="U1562">
        <v>50.852811000000003</v>
      </c>
      <c r="V1562">
        <v>4.7343580000000003</v>
      </c>
      <c r="W1562" t="s">
        <v>474</v>
      </c>
      <c r="X1562" t="s">
        <v>475</v>
      </c>
      <c r="Z1562" s="9">
        <v>2060</v>
      </c>
      <c r="AA1562" s="9">
        <v>-33.831344999999999</v>
      </c>
      <c r="AB1562" s="9">
        <v>151.20676700000001</v>
      </c>
      <c r="AC1562" t="s">
        <v>476</v>
      </c>
      <c r="AD1562">
        <v>11</v>
      </c>
      <c r="AE1562" s="1" t="s">
        <v>477</v>
      </c>
      <c r="AF1562" s="1" t="s">
        <v>478</v>
      </c>
      <c r="AG1562" s="1">
        <f t="shared" si="62"/>
        <v>7</v>
      </c>
      <c r="AH1562" s="1">
        <v>84.05</v>
      </c>
      <c r="AI1562" s="7">
        <f t="shared" si="63"/>
        <v>316.18</v>
      </c>
      <c r="AJ1562">
        <v>316.18</v>
      </c>
      <c r="AK1562">
        <v>316.18</v>
      </c>
      <c r="AL1562" s="4">
        <v>102.76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T1562">
        <v>0</v>
      </c>
      <c r="AU1562" s="4">
        <v>0</v>
      </c>
      <c r="AV1562" s="4">
        <v>0</v>
      </c>
      <c r="AW1562" s="4">
        <v>418.94</v>
      </c>
      <c r="AX1562">
        <v>6.6</v>
      </c>
      <c r="AY1562" t="s">
        <v>80</v>
      </c>
      <c r="AZ1562">
        <v>1.1000000000000001</v>
      </c>
      <c r="BA1562">
        <v>5.36</v>
      </c>
      <c r="BB1562">
        <v>4</v>
      </c>
      <c r="BC1562">
        <v>18</v>
      </c>
      <c r="BD1562">
        <v>13</v>
      </c>
      <c r="BE1562">
        <v>1</v>
      </c>
      <c r="BF1562" t="s">
        <v>81</v>
      </c>
      <c r="BJ1562" s="6">
        <v>45717</v>
      </c>
      <c r="BK1562" t="s">
        <v>248</v>
      </c>
      <c r="BL1562" t="s">
        <v>249</v>
      </c>
      <c r="BM1562" t="s">
        <v>114</v>
      </c>
      <c r="BN1562" t="s">
        <v>105</v>
      </c>
      <c r="BP1562">
        <v>2025</v>
      </c>
      <c r="BQ1562" t="s">
        <v>107</v>
      </c>
      <c r="BR1562" t="s">
        <v>250</v>
      </c>
    </row>
    <row r="1563" spans="1:70" x14ac:dyDescent="0.25">
      <c r="A1563">
        <v>6428035587</v>
      </c>
      <c r="B1563">
        <v>1859945651</v>
      </c>
      <c r="C1563" t="s">
        <v>66</v>
      </c>
      <c r="D1563" s="4">
        <v>415.86</v>
      </c>
      <c r="E1563" s="5">
        <v>45713</v>
      </c>
      <c r="F1563" s="5">
        <v>45701</v>
      </c>
      <c r="G1563">
        <v>1378</v>
      </c>
      <c r="H1563" t="s">
        <v>245</v>
      </c>
      <c r="I1563" t="s">
        <v>473</v>
      </c>
      <c r="J1563" t="s">
        <v>69</v>
      </c>
      <c r="K1563" t="s">
        <v>70</v>
      </c>
      <c r="L1563" t="s">
        <v>71</v>
      </c>
      <c r="M1563" t="s">
        <v>72</v>
      </c>
      <c r="P1563" t="s">
        <v>73</v>
      </c>
      <c r="Q1563" t="s">
        <v>74</v>
      </c>
      <c r="S1563">
        <v>3001</v>
      </c>
      <c r="T1563" t="s">
        <v>75</v>
      </c>
      <c r="U1563">
        <v>50.852811000000003</v>
      </c>
      <c r="V1563">
        <v>4.7343580000000003</v>
      </c>
      <c r="W1563" t="s">
        <v>474</v>
      </c>
      <c r="X1563" t="s">
        <v>475</v>
      </c>
      <c r="Z1563" s="9">
        <v>2060</v>
      </c>
      <c r="AA1563" s="9">
        <v>-33.831344999999999</v>
      </c>
      <c r="AB1563" s="9">
        <v>151.20676700000001</v>
      </c>
      <c r="AC1563" t="s">
        <v>476</v>
      </c>
      <c r="AD1563">
        <v>11</v>
      </c>
      <c r="AE1563" s="1" t="s">
        <v>477</v>
      </c>
      <c r="AF1563" s="1" t="s">
        <v>478</v>
      </c>
      <c r="AG1563" s="1">
        <f t="shared" si="62"/>
        <v>7</v>
      </c>
      <c r="AH1563" s="1">
        <v>84.05</v>
      </c>
      <c r="AI1563" s="7">
        <f t="shared" si="63"/>
        <v>315.64</v>
      </c>
      <c r="AJ1563">
        <v>315.64</v>
      </c>
      <c r="AK1563">
        <v>315.64</v>
      </c>
      <c r="AL1563" s="4">
        <v>100.22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T1563">
        <v>0</v>
      </c>
      <c r="AU1563" s="4">
        <v>0</v>
      </c>
      <c r="AV1563" s="4">
        <v>0</v>
      </c>
      <c r="AW1563" s="4">
        <v>415.86</v>
      </c>
      <c r="AX1563">
        <v>6.6</v>
      </c>
      <c r="AY1563" t="s">
        <v>80</v>
      </c>
      <c r="AZ1563">
        <v>1.1000000000000001</v>
      </c>
      <c r="BA1563">
        <v>5.36</v>
      </c>
      <c r="BB1563">
        <v>4</v>
      </c>
      <c r="BC1563">
        <v>18</v>
      </c>
      <c r="BD1563">
        <v>13</v>
      </c>
      <c r="BE1563">
        <v>1</v>
      </c>
      <c r="BF1563" t="s">
        <v>81</v>
      </c>
      <c r="BJ1563" s="6">
        <v>45717</v>
      </c>
      <c r="BK1563" t="s">
        <v>248</v>
      </c>
      <c r="BL1563" t="s">
        <v>249</v>
      </c>
      <c r="BM1563" t="s">
        <v>114</v>
      </c>
      <c r="BN1563" t="s">
        <v>105</v>
      </c>
      <c r="BP1563">
        <v>2025</v>
      </c>
      <c r="BQ1563" t="s">
        <v>107</v>
      </c>
      <c r="BR1563" t="s">
        <v>250</v>
      </c>
    </row>
    <row r="1564" spans="1:70" x14ac:dyDescent="0.25">
      <c r="A1564">
        <v>6428035554</v>
      </c>
      <c r="B1564">
        <v>1859945651</v>
      </c>
      <c r="C1564" t="s">
        <v>66</v>
      </c>
      <c r="D1564" s="4">
        <v>418.94</v>
      </c>
      <c r="E1564" s="5">
        <v>45713</v>
      </c>
      <c r="F1564" s="5">
        <v>45697</v>
      </c>
      <c r="G1564">
        <v>1378</v>
      </c>
      <c r="H1564" t="s">
        <v>245</v>
      </c>
      <c r="I1564" t="s">
        <v>473</v>
      </c>
      <c r="J1564" t="s">
        <v>69</v>
      </c>
      <c r="K1564" t="s">
        <v>70</v>
      </c>
      <c r="L1564" t="s">
        <v>71</v>
      </c>
      <c r="M1564" t="s">
        <v>72</v>
      </c>
      <c r="P1564" t="s">
        <v>73</v>
      </c>
      <c r="Q1564" t="s">
        <v>74</v>
      </c>
      <c r="S1564">
        <v>3001</v>
      </c>
      <c r="T1564" t="s">
        <v>75</v>
      </c>
      <c r="U1564">
        <v>50.852811000000003</v>
      </c>
      <c r="V1564">
        <v>4.7343580000000003</v>
      </c>
      <c r="W1564" t="s">
        <v>474</v>
      </c>
      <c r="X1564" t="s">
        <v>475</v>
      </c>
      <c r="Z1564" s="9">
        <v>2060</v>
      </c>
      <c r="AA1564" s="9">
        <v>-33.831344999999999</v>
      </c>
      <c r="AB1564" s="9">
        <v>151.20676700000001</v>
      </c>
      <c r="AC1564" t="s">
        <v>476</v>
      </c>
      <c r="AD1564">
        <v>11</v>
      </c>
      <c r="AE1564" s="1" t="s">
        <v>477</v>
      </c>
      <c r="AF1564" s="1" t="s">
        <v>478</v>
      </c>
      <c r="AG1564" s="1">
        <f t="shared" si="62"/>
        <v>7</v>
      </c>
      <c r="AH1564" s="1">
        <v>84.05</v>
      </c>
      <c r="AI1564" s="7">
        <f t="shared" si="63"/>
        <v>316.18</v>
      </c>
      <c r="AJ1564">
        <v>316.18</v>
      </c>
      <c r="AK1564">
        <v>316.18</v>
      </c>
      <c r="AL1564" s="4">
        <v>102.76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T1564">
        <v>0</v>
      </c>
      <c r="AU1564" s="4">
        <v>0</v>
      </c>
      <c r="AV1564" s="4">
        <v>0</v>
      </c>
      <c r="AW1564" s="4">
        <v>418.94</v>
      </c>
      <c r="AX1564">
        <v>6.6</v>
      </c>
      <c r="AY1564" t="s">
        <v>80</v>
      </c>
      <c r="AZ1564">
        <v>1.1000000000000001</v>
      </c>
      <c r="BA1564">
        <v>5.36</v>
      </c>
      <c r="BB1564">
        <v>4</v>
      </c>
      <c r="BC1564">
        <v>18</v>
      </c>
      <c r="BD1564">
        <v>13</v>
      </c>
      <c r="BE1564">
        <v>1</v>
      </c>
      <c r="BF1564" t="s">
        <v>81</v>
      </c>
      <c r="BJ1564" s="6">
        <v>45717</v>
      </c>
      <c r="BK1564" t="s">
        <v>248</v>
      </c>
      <c r="BL1564" t="s">
        <v>249</v>
      </c>
      <c r="BM1564" t="s">
        <v>114</v>
      </c>
      <c r="BN1564" t="s">
        <v>105</v>
      </c>
      <c r="BP1564">
        <v>2025</v>
      </c>
      <c r="BQ1564" t="s">
        <v>107</v>
      </c>
      <c r="BR1564" t="s">
        <v>250</v>
      </c>
    </row>
    <row r="1565" spans="1:70" x14ac:dyDescent="0.25">
      <c r="A1565">
        <v>6428035548</v>
      </c>
      <c r="B1565">
        <v>1859945651</v>
      </c>
      <c r="C1565" t="s">
        <v>66</v>
      </c>
      <c r="D1565" s="4">
        <v>418.94</v>
      </c>
      <c r="E1565" s="5">
        <v>45713</v>
      </c>
      <c r="F1565" s="5">
        <v>45697</v>
      </c>
      <c r="G1565">
        <v>1378</v>
      </c>
      <c r="H1565" t="s">
        <v>245</v>
      </c>
      <c r="I1565" t="s">
        <v>473</v>
      </c>
      <c r="J1565" t="s">
        <v>69</v>
      </c>
      <c r="K1565" t="s">
        <v>70</v>
      </c>
      <c r="L1565" t="s">
        <v>71</v>
      </c>
      <c r="M1565" t="s">
        <v>72</v>
      </c>
      <c r="P1565" t="s">
        <v>73</v>
      </c>
      <c r="Q1565" t="s">
        <v>74</v>
      </c>
      <c r="S1565">
        <v>3001</v>
      </c>
      <c r="T1565" t="s">
        <v>75</v>
      </c>
      <c r="U1565">
        <v>50.852811000000003</v>
      </c>
      <c r="V1565">
        <v>4.7343580000000003</v>
      </c>
      <c r="W1565" t="s">
        <v>474</v>
      </c>
      <c r="X1565" t="s">
        <v>475</v>
      </c>
      <c r="Z1565" s="9">
        <v>2060</v>
      </c>
      <c r="AA1565" s="9">
        <v>-33.831344999999999</v>
      </c>
      <c r="AB1565" s="9">
        <v>151.20676700000001</v>
      </c>
      <c r="AC1565" t="s">
        <v>476</v>
      </c>
      <c r="AD1565">
        <v>11</v>
      </c>
      <c r="AE1565" s="1" t="s">
        <v>477</v>
      </c>
      <c r="AF1565" s="1" t="s">
        <v>478</v>
      </c>
      <c r="AG1565" s="1">
        <f t="shared" si="62"/>
        <v>7</v>
      </c>
      <c r="AH1565" s="1">
        <v>84.05</v>
      </c>
      <c r="AI1565" s="7">
        <f t="shared" si="63"/>
        <v>316.18</v>
      </c>
      <c r="AJ1565">
        <v>316.18</v>
      </c>
      <c r="AK1565">
        <v>316.18</v>
      </c>
      <c r="AL1565" s="4">
        <v>102.76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T1565">
        <v>0</v>
      </c>
      <c r="AU1565" s="4">
        <v>0</v>
      </c>
      <c r="AV1565" s="4">
        <v>0</v>
      </c>
      <c r="AW1565" s="4">
        <v>418.94</v>
      </c>
      <c r="AX1565">
        <v>6.4</v>
      </c>
      <c r="AY1565" t="s">
        <v>80</v>
      </c>
      <c r="AZ1565">
        <v>1.1000000000000001</v>
      </c>
      <c r="BA1565">
        <v>5.1100000000000003</v>
      </c>
      <c r="BB1565">
        <v>4</v>
      </c>
      <c r="BC1565">
        <v>18</v>
      </c>
      <c r="BD1565">
        <v>12</v>
      </c>
      <c r="BE1565">
        <v>1</v>
      </c>
      <c r="BF1565" t="s">
        <v>81</v>
      </c>
      <c r="BJ1565" s="6">
        <v>45717</v>
      </c>
      <c r="BK1565" t="s">
        <v>248</v>
      </c>
      <c r="BL1565" t="s">
        <v>249</v>
      </c>
      <c r="BM1565" t="s">
        <v>114</v>
      </c>
      <c r="BN1565" t="s">
        <v>105</v>
      </c>
      <c r="BP1565">
        <v>2025</v>
      </c>
      <c r="BQ1565" t="s">
        <v>107</v>
      </c>
      <c r="BR1565" t="s">
        <v>250</v>
      </c>
    </row>
    <row r="1566" spans="1:70" x14ac:dyDescent="0.25">
      <c r="A1566">
        <v>6428035603</v>
      </c>
      <c r="B1566">
        <v>1859945651</v>
      </c>
      <c r="C1566" t="s">
        <v>66</v>
      </c>
      <c r="D1566" s="4">
        <v>415.86</v>
      </c>
      <c r="E1566" s="5">
        <v>45713</v>
      </c>
      <c r="F1566" s="5">
        <v>45702</v>
      </c>
      <c r="G1566">
        <v>1378</v>
      </c>
      <c r="H1566" t="s">
        <v>245</v>
      </c>
      <c r="I1566" t="s">
        <v>473</v>
      </c>
      <c r="J1566" t="s">
        <v>69</v>
      </c>
      <c r="K1566" t="s">
        <v>70</v>
      </c>
      <c r="L1566" t="s">
        <v>71</v>
      </c>
      <c r="M1566" t="s">
        <v>72</v>
      </c>
      <c r="P1566" t="s">
        <v>73</v>
      </c>
      <c r="Q1566" t="s">
        <v>74</v>
      </c>
      <c r="S1566">
        <v>3001</v>
      </c>
      <c r="T1566" t="s">
        <v>75</v>
      </c>
      <c r="U1566">
        <v>50.852811000000003</v>
      </c>
      <c r="V1566">
        <v>4.7343580000000003</v>
      </c>
      <c r="W1566" t="s">
        <v>474</v>
      </c>
      <c r="X1566" t="s">
        <v>475</v>
      </c>
      <c r="Z1566" s="9">
        <v>2060</v>
      </c>
      <c r="AA1566" s="9">
        <v>-33.831344999999999</v>
      </c>
      <c r="AB1566" s="9">
        <v>151.20676700000001</v>
      </c>
      <c r="AC1566" t="s">
        <v>476</v>
      </c>
      <c r="AD1566">
        <v>11</v>
      </c>
      <c r="AE1566" s="1" t="s">
        <v>477</v>
      </c>
      <c r="AF1566" s="1" t="s">
        <v>478</v>
      </c>
      <c r="AG1566" s="1">
        <f t="shared" si="62"/>
        <v>7</v>
      </c>
      <c r="AH1566" s="1">
        <v>84.05</v>
      </c>
      <c r="AI1566" s="7">
        <f t="shared" si="63"/>
        <v>315.64</v>
      </c>
      <c r="AJ1566">
        <v>315.64</v>
      </c>
      <c r="AK1566">
        <v>315.64</v>
      </c>
      <c r="AL1566" s="4">
        <v>100.22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T1566">
        <v>0</v>
      </c>
      <c r="AU1566" s="4">
        <v>0</v>
      </c>
      <c r="AV1566" s="4">
        <v>0</v>
      </c>
      <c r="AW1566" s="4">
        <v>415.86</v>
      </c>
      <c r="AX1566">
        <v>6.2</v>
      </c>
      <c r="AY1566" t="s">
        <v>80</v>
      </c>
      <c r="AZ1566">
        <v>1.1000000000000001</v>
      </c>
      <c r="BA1566">
        <v>5.07</v>
      </c>
      <c r="BB1566">
        <v>4</v>
      </c>
      <c r="BC1566">
        <v>18</v>
      </c>
      <c r="BD1566">
        <v>12</v>
      </c>
      <c r="BE1566">
        <v>1</v>
      </c>
      <c r="BF1566" t="s">
        <v>81</v>
      </c>
      <c r="BJ1566" s="6">
        <v>45717</v>
      </c>
      <c r="BK1566" t="s">
        <v>248</v>
      </c>
      <c r="BL1566" t="s">
        <v>249</v>
      </c>
      <c r="BM1566" t="s">
        <v>114</v>
      </c>
      <c r="BN1566" t="s">
        <v>105</v>
      </c>
      <c r="BP1566">
        <v>2025</v>
      </c>
      <c r="BQ1566" t="s">
        <v>107</v>
      </c>
      <c r="BR1566" t="s">
        <v>250</v>
      </c>
    </row>
    <row r="1567" spans="1:70" x14ac:dyDescent="0.25">
      <c r="A1567">
        <v>6428035559</v>
      </c>
      <c r="B1567">
        <v>1859945651</v>
      </c>
      <c r="C1567" t="s">
        <v>66</v>
      </c>
      <c r="D1567" s="4">
        <v>418.94</v>
      </c>
      <c r="E1567" s="5">
        <v>45713</v>
      </c>
      <c r="F1567" s="5">
        <v>45698</v>
      </c>
      <c r="G1567">
        <v>1378</v>
      </c>
      <c r="H1567" t="s">
        <v>245</v>
      </c>
      <c r="I1567" t="s">
        <v>473</v>
      </c>
      <c r="J1567" t="s">
        <v>69</v>
      </c>
      <c r="K1567" t="s">
        <v>70</v>
      </c>
      <c r="L1567" t="s">
        <v>71</v>
      </c>
      <c r="M1567" t="s">
        <v>72</v>
      </c>
      <c r="P1567" t="s">
        <v>73</v>
      </c>
      <c r="Q1567" t="s">
        <v>74</v>
      </c>
      <c r="S1567">
        <v>3001</v>
      </c>
      <c r="T1567" t="s">
        <v>75</v>
      </c>
      <c r="U1567">
        <v>50.852811000000003</v>
      </c>
      <c r="V1567">
        <v>4.7343580000000003</v>
      </c>
      <c r="W1567" t="s">
        <v>474</v>
      </c>
      <c r="X1567" t="s">
        <v>475</v>
      </c>
      <c r="Z1567" s="9">
        <v>2060</v>
      </c>
      <c r="AA1567" s="9">
        <v>-33.831344999999999</v>
      </c>
      <c r="AB1567" s="9">
        <v>151.20676700000001</v>
      </c>
      <c r="AC1567" t="s">
        <v>476</v>
      </c>
      <c r="AD1567">
        <v>11</v>
      </c>
      <c r="AE1567" s="1" t="s">
        <v>477</v>
      </c>
      <c r="AF1567" s="1" t="s">
        <v>478</v>
      </c>
      <c r="AG1567" s="1">
        <f t="shared" si="62"/>
        <v>7</v>
      </c>
      <c r="AH1567" s="1">
        <v>84.05</v>
      </c>
      <c r="AI1567" s="7">
        <f t="shared" si="63"/>
        <v>316.18</v>
      </c>
      <c r="AJ1567">
        <v>316.18</v>
      </c>
      <c r="AK1567">
        <v>316.18</v>
      </c>
      <c r="AL1567" s="4">
        <v>102.76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T1567">
        <v>0</v>
      </c>
      <c r="AU1567" s="4">
        <v>0</v>
      </c>
      <c r="AV1567" s="4">
        <v>0</v>
      </c>
      <c r="AW1567" s="4">
        <v>418.94</v>
      </c>
      <c r="AX1567">
        <v>6.6</v>
      </c>
      <c r="AY1567" t="s">
        <v>80</v>
      </c>
      <c r="AZ1567">
        <v>1.1000000000000001</v>
      </c>
      <c r="BA1567">
        <v>5.36</v>
      </c>
      <c r="BB1567">
        <v>4</v>
      </c>
      <c r="BC1567">
        <v>18</v>
      </c>
      <c r="BD1567">
        <v>13</v>
      </c>
      <c r="BE1567">
        <v>1</v>
      </c>
      <c r="BF1567" t="s">
        <v>81</v>
      </c>
      <c r="BJ1567" s="6">
        <v>45717</v>
      </c>
      <c r="BK1567" t="s">
        <v>248</v>
      </c>
      <c r="BL1567" t="s">
        <v>249</v>
      </c>
      <c r="BM1567" t="s">
        <v>114</v>
      </c>
      <c r="BN1567" t="s">
        <v>105</v>
      </c>
      <c r="BP1567">
        <v>2025</v>
      </c>
      <c r="BQ1567" t="s">
        <v>107</v>
      </c>
      <c r="BR1567" t="s">
        <v>250</v>
      </c>
    </row>
    <row r="1568" spans="1:70" x14ac:dyDescent="0.25">
      <c r="A1568">
        <v>6428035607</v>
      </c>
      <c r="B1568">
        <v>1859945651</v>
      </c>
      <c r="C1568" t="s">
        <v>66</v>
      </c>
      <c r="D1568" s="4">
        <v>415.86</v>
      </c>
      <c r="E1568" s="5">
        <v>45713</v>
      </c>
      <c r="F1568" s="5">
        <v>45702</v>
      </c>
      <c r="G1568">
        <v>1378</v>
      </c>
      <c r="H1568" t="s">
        <v>245</v>
      </c>
      <c r="I1568" t="s">
        <v>473</v>
      </c>
      <c r="J1568" t="s">
        <v>69</v>
      </c>
      <c r="K1568" t="s">
        <v>70</v>
      </c>
      <c r="L1568" t="s">
        <v>71</v>
      </c>
      <c r="M1568" t="s">
        <v>72</v>
      </c>
      <c r="P1568" t="s">
        <v>73</v>
      </c>
      <c r="Q1568" t="s">
        <v>74</v>
      </c>
      <c r="S1568">
        <v>3001</v>
      </c>
      <c r="T1568" t="s">
        <v>75</v>
      </c>
      <c r="U1568">
        <v>50.852811000000003</v>
      </c>
      <c r="V1568">
        <v>4.7343580000000003</v>
      </c>
      <c r="W1568" t="s">
        <v>474</v>
      </c>
      <c r="X1568" t="s">
        <v>475</v>
      </c>
      <c r="Z1568" s="9">
        <v>2060</v>
      </c>
      <c r="AA1568" s="9">
        <v>-33.831344999999999</v>
      </c>
      <c r="AB1568" s="9">
        <v>151.20676700000001</v>
      </c>
      <c r="AC1568" t="s">
        <v>476</v>
      </c>
      <c r="AD1568">
        <v>11</v>
      </c>
      <c r="AE1568" s="1" t="s">
        <v>477</v>
      </c>
      <c r="AF1568" s="1" t="s">
        <v>478</v>
      </c>
      <c r="AG1568" s="1">
        <f t="shared" si="62"/>
        <v>7</v>
      </c>
      <c r="AH1568" s="1">
        <v>84.05</v>
      </c>
      <c r="AI1568" s="7">
        <f t="shared" si="63"/>
        <v>315.64</v>
      </c>
      <c r="AJ1568">
        <v>315.64</v>
      </c>
      <c r="AK1568">
        <v>315.64</v>
      </c>
      <c r="AL1568" s="4">
        <v>100.22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T1568">
        <v>0</v>
      </c>
      <c r="AU1568" s="4">
        <v>0</v>
      </c>
      <c r="AV1568" s="4">
        <v>0</v>
      </c>
      <c r="AW1568" s="4">
        <v>415.86</v>
      </c>
      <c r="AX1568">
        <v>6.6</v>
      </c>
      <c r="AY1568" t="s">
        <v>80</v>
      </c>
      <c r="AZ1568">
        <v>1.1000000000000001</v>
      </c>
      <c r="BA1568">
        <v>5.36</v>
      </c>
      <c r="BB1568">
        <v>4</v>
      </c>
      <c r="BC1568">
        <v>18</v>
      </c>
      <c r="BD1568">
        <v>13</v>
      </c>
      <c r="BE1568">
        <v>1</v>
      </c>
      <c r="BF1568" t="s">
        <v>81</v>
      </c>
      <c r="BJ1568" s="6">
        <v>45717</v>
      </c>
      <c r="BK1568" t="s">
        <v>248</v>
      </c>
      <c r="BL1568" t="s">
        <v>249</v>
      </c>
      <c r="BM1568" t="s">
        <v>114</v>
      </c>
      <c r="BN1568" t="s">
        <v>105</v>
      </c>
      <c r="BP1568">
        <v>2025</v>
      </c>
      <c r="BQ1568" t="s">
        <v>107</v>
      </c>
      <c r="BR1568" t="s">
        <v>250</v>
      </c>
    </row>
    <row r="1569" spans="1:70" x14ac:dyDescent="0.25">
      <c r="A1569">
        <v>6428035611</v>
      </c>
      <c r="B1569">
        <v>1859945651</v>
      </c>
      <c r="C1569" t="s">
        <v>66</v>
      </c>
      <c r="D1569" s="4">
        <v>415.86</v>
      </c>
      <c r="E1569" s="5">
        <v>45713</v>
      </c>
      <c r="F1569" s="5">
        <v>45703</v>
      </c>
      <c r="G1569">
        <v>1378</v>
      </c>
      <c r="H1569" t="s">
        <v>245</v>
      </c>
      <c r="I1569" t="s">
        <v>473</v>
      </c>
      <c r="J1569" t="s">
        <v>69</v>
      </c>
      <c r="K1569" t="s">
        <v>70</v>
      </c>
      <c r="L1569" t="s">
        <v>71</v>
      </c>
      <c r="M1569" t="s">
        <v>72</v>
      </c>
      <c r="P1569" t="s">
        <v>73</v>
      </c>
      <c r="Q1569" t="s">
        <v>74</v>
      </c>
      <c r="S1569">
        <v>3001</v>
      </c>
      <c r="T1569" t="s">
        <v>75</v>
      </c>
      <c r="U1569">
        <v>50.852811000000003</v>
      </c>
      <c r="V1569">
        <v>4.7343580000000003</v>
      </c>
      <c r="W1569" t="s">
        <v>479</v>
      </c>
      <c r="X1569" t="s">
        <v>480</v>
      </c>
      <c r="Z1569" s="9">
        <v>3153</v>
      </c>
      <c r="AA1569" s="9">
        <v>-37.839565</v>
      </c>
      <c r="AB1569" s="9">
        <v>145.28458000000001</v>
      </c>
      <c r="AC1569" t="s">
        <v>476</v>
      </c>
      <c r="AD1569">
        <v>11</v>
      </c>
      <c r="AE1569" s="1" t="s">
        <v>477</v>
      </c>
      <c r="AF1569" s="1" t="s">
        <v>478</v>
      </c>
      <c r="AG1569" s="1">
        <f t="shared" si="62"/>
        <v>7</v>
      </c>
      <c r="AH1569" s="1">
        <v>84.05</v>
      </c>
      <c r="AI1569" s="7">
        <f t="shared" si="63"/>
        <v>315.64</v>
      </c>
      <c r="AJ1569">
        <v>315.64</v>
      </c>
      <c r="AK1569">
        <v>315.64</v>
      </c>
      <c r="AL1569" s="4">
        <v>100.22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T1569">
        <v>0</v>
      </c>
      <c r="AU1569" s="4">
        <v>0</v>
      </c>
      <c r="AV1569" s="4">
        <v>0</v>
      </c>
      <c r="AW1569" s="4">
        <v>415.86</v>
      </c>
      <c r="AX1569">
        <v>6.6</v>
      </c>
      <c r="AY1569" t="s">
        <v>80</v>
      </c>
      <c r="AZ1569">
        <v>1.1000000000000001</v>
      </c>
      <c r="BA1569">
        <v>5.36</v>
      </c>
      <c r="BB1569">
        <v>4</v>
      </c>
      <c r="BC1569">
        <v>18</v>
      </c>
      <c r="BD1569">
        <v>13</v>
      </c>
      <c r="BE1569">
        <v>1</v>
      </c>
      <c r="BF1569" t="s">
        <v>81</v>
      </c>
      <c r="BJ1569" s="6">
        <v>45717</v>
      </c>
      <c r="BK1569" t="s">
        <v>248</v>
      </c>
      <c r="BL1569" t="s">
        <v>249</v>
      </c>
      <c r="BM1569" t="s">
        <v>106</v>
      </c>
      <c r="BN1569" t="s">
        <v>105</v>
      </c>
      <c r="BP1569">
        <v>2025</v>
      </c>
      <c r="BQ1569" t="s">
        <v>107</v>
      </c>
      <c r="BR1569" t="s">
        <v>108</v>
      </c>
    </row>
    <row r="1570" spans="1:70" x14ac:dyDescent="0.25">
      <c r="A1570">
        <v>6421080271</v>
      </c>
      <c r="B1570">
        <v>1858435561</v>
      </c>
      <c r="C1570" t="s">
        <v>66</v>
      </c>
      <c r="D1570" s="4">
        <v>418.94</v>
      </c>
      <c r="E1570" s="5">
        <v>45706</v>
      </c>
      <c r="F1570" s="5">
        <v>45697</v>
      </c>
      <c r="G1570">
        <v>1378</v>
      </c>
      <c r="H1570" t="s">
        <v>245</v>
      </c>
      <c r="I1570" t="s">
        <v>473</v>
      </c>
      <c r="J1570" t="s">
        <v>69</v>
      </c>
      <c r="K1570" t="s">
        <v>70</v>
      </c>
      <c r="L1570" t="s">
        <v>71</v>
      </c>
      <c r="M1570" t="s">
        <v>72</v>
      </c>
      <c r="P1570" t="s">
        <v>73</v>
      </c>
      <c r="Q1570" t="s">
        <v>74</v>
      </c>
      <c r="S1570">
        <v>3001</v>
      </c>
      <c r="T1570" t="s">
        <v>75</v>
      </c>
      <c r="U1570">
        <v>50.852811000000003</v>
      </c>
      <c r="V1570">
        <v>4.7343580000000003</v>
      </c>
      <c r="W1570" t="s">
        <v>474</v>
      </c>
      <c r="X1570" t="s">
        <v>475</v>
      </c>
      <c r="Z1570" s="9">
        <v>2060</v>
      </c>
      <c r="AA1570" s="9">
        <v>-33.831344999999999</v>
      </c>
      <c r="AB1570" s="9">
        <v>151.20676700000001</v>
      </c>
      <c r="AC1570" t="s">
        <v>476</v>
      </c>
      <c r="AD1570">
        <v>11</v>
      </c>
      <c r="AE1570" s="1" t="s">
        <v>477</v>
      </c>
      <c r="AF1570" s="1" t="s">
        <v>478</v>
      </c>
      <c r="AG1570" s="1">
        <f t="shared" si="62"/>
        <v>7</v>
      </c>
      <c r="AH1570" s="1">
        <v>84.05</v>
      </c>
      <c r="AI1570" s="7">
        <f t="shared" si="63"/>
        <v>316.18</v>
      </c>
      <c r="AJ1570">
        <v>316.18</v>
      </c>
      <c r="AK1570">
        <v>316.18</v>
      </c>
      <c r="AL1570" s="4">
        <v>102.76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T1570">
        <v>0</v>
      </c>
      <c r="AU1570" s="4">
        <v>0</v>
      </c>
      <c r="AV1570" s="4">
        <v>0</v>
      </c>
      <c r="AW1570" s="4">
        <v>418.94</v>
      </c>
      <c r="AX1570">
        <v>6.2</v>
      </c>
      <c r="AY1570" t="s">
        <v>80</v>
      </c>
      <c r="AZ1570">
        <v>1.1000000000000001</v>
      </c>
      <c r="BA1570">
        <v>5.07</v>
      </c>
      <c r="BB1570">
        <v>4</v>
      </c>
      <c r="BC1570">
        <v>18</v>
      </c>
      <c r="BD1570">
        <v>12</v>
      </c>
      <c r="BE1570">
        <v>1</v>
      </c>
      <c r="BF1570" t="s">
        <v>81</v>
      </c>
      <c r="BJ1570" s="6">
        <v>45710</v>
      </c>
      <c r="BK1570" t="s">
        <v>104</v>
      </c>
      <c r="BL1570" t="s">
        <v>105</v>
      </c>
      <c r="BM1570" t="s">
        <v>114</v>
      </c>
      <c r="BN1570" t="s">
        <v>105</v>
      </c>
      <c r="BP1570">
        <v>2025</v>
      </c>
      <c r="BQ1570" t="s">
        <v>107</v>
      </c>
      <c r="BR1570" t="s">
        <v>250</v>
      </c>
    </row>
    <row r="1571" spans="1:70" x14ac:dyDescent="0.25">
      <c r="A1571">
        <v>6421080270</v>
      </c>
      <c r="B1571">
        <v>1858435561</v>
      </c>
      <c r="C1571" t="s">
        <v>66</v>
      </c>
      <c r="D1571" s="4">
        <v>418.94</v>
      </c>
      <c r="E1571" s="5">
        <v>45706</v>
      </c>
      <c r="F1571" s="5">
        <v>45697</v>
      </c>
      <c r="G1571">
        <v>1378</v>
      </c>
      <c r="H1571" t="s">
        <v>245</v>
      </c>
      <c r="I1571" t="s">
        <v>473</v>
      </c>
      <c r="J1571" t="s">
        <v>69</v>
      </c>
      <c r="K1571" t="s">
        <v>70</v>
      </c>
      <c r="L1571" t="s">
        <v>71</v>
      </c>
      <c r="M1571" t="s">
        <v>72</v>
      </c>
      <c r="P1571" t="s">
        <v>73</v>
      </c>
      <c r="Q1571" t="s">
        <v>74</v>
      </c>
      <c r="S1571">
        <v>3001</v>
      </c>
      <c r="T1571" t="s">
        <v>75</v>
      </c>
      <c r="U1571">
        <v>50.852811000000003</v>
      </c>
      <c r="V1571">
        <v>4.7343580000000003</v>
      </c>
      <c r="W1571" t="s">
        <v>474</v>
      </c>
      <c r="X1571" t="s">
        <v>475</v>
      </c>
      <c r="Z1571" s="9">
        <v>2060</v>
      </c>
      <c r="AA1571" s="9">
        <v>-33.831344999999999</v>
      </c>
      <c r="AB1571" s="9">
        <v>151.20676700000001</v>
      </c>
      <c r="AC1571" t="s">
        <v>476</v>
      </c>
      <c r="AD1571">
        <v>11</v>
      </c>
      <c r="AE1571" s="1" t="s">
        <v>477</v>
      </c>
      <c r="AF1571" s="1" t="s">
        <v>478</v>
      </c>
      <c r="AG1571" s="1">
        <f t="shared" si="62"/>
        <v>7</v>
      </c>
      <c r="AH1571" s="1">
        <v>84.05</v>
      </c>
      <c r="AI1571" s="7">
        <f t="shared" si="63"/>
        <v>316.18</v>
      </c>
      <c r="AJ1571">
        <v>316.18</v>
      </c>
      <c r="AK1571">
        <v>316.18</v>
      </c>
      <c r="AL1571" s="4">
        <v>102.76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T1571">
        <v>0</v>
      </c>
      <c r="AU1571" s="4">
        <v>0</v>
      </c>
      <c r="AV1571" s="4">
        <v>0</v>
      </c>
      <c r="AW1571" s="4">
        <v>418.94</v>
      </c>
      <c r="AX1571">
        <v>6.6</v>
      </c>
      <c r="AY1571" t="s">
        <v>80</v>
      </c>
      <c r="AZ1571">
        <v>1.1000000000000001</v>
      </c>
      <c r="BA1571">
        <v>5.36</v>
      </c>
      <c r="BB1571">
        <v>4</v>
      </c>
      <c r="BC1571">
        <v>18</v>
      </c>
      <c r="BD1571">
        <v>13</v>
      </c>
      <c r="BE1571">
        <v>1</v>
      </c>
      <c r="BF1571" t="s">
        <v>81</v>
      </c>
      <c r="BJ1571" s="6">
        <v>45710</v>
      </c>
      <c r="BK1571" t="s">
        <v>104</v>
      </c>
      <c r="BL1571" t="s">
        <v>105</v>
      </c>
      <c r="BM1571" t="s">
        <v>114</v>
      </c>
      <c r="BN1571" t="s">
        <v>105</v>
      </c>
      <c r="BP1571">
        <v>2025</v>
      </c>
      <c r="BQ1571" t="s">
        <v>107</v>
      </c>
      <c r="BR1571" t="s">
        <v>250</v>
      </c>
    </row>
    <row r="1572" spans="1:70" x14ac:dyDescent="0.25">
      <c r="A1572">
        <v>6421080272</v>
      </c>
      <c r="B1572">
        <v>1858435561</v>
      </c>
      <c r="C1572" t="s">
        <v>66</v>
      </c>
      <c r="D1572" s="4">
        <v>418.94</v>
      </c>
      <c r="E1572" s="5">
        <v>45706</v>
      </c>
      <c r="F1572" s="5">
        <v>45698</v>
      </c>
      <c r="G1572">
        <v>1378</v>
      </c>
      <c r="H1572" t="s">
        <v>245</v>
      </c>
      <c r="I1572" t="s">
        <v>473</v>
      </c>
      <c r="J1572" t="s">
        <v>69</v>
      </c>
      <c r="K1572" t="s">
        <v>70</v>
      </c>
      <c r="L1572" t="s">
        <v>71</v>
      </c>
      <c r="M1572" t="s">
        <v>72</v>
      </c>
      <c r="P1572" t="s">
        <v>73</v>
      </c>
      <c r="Q1572" t="s">
        <v>74</v>
      </c>
      <c r="S1572">
        <v>3001</v>
      </c>
      <c r="T1572" t="s">
        <v>75</v>
      </c>
      <c r="U1572">
        <v>50.852811000000003</v>
      </c>
      <c r="V1572">
        <v>4.7343580000000003</v>
      </c>
      <c r="W1572" t="s">
        <v>479</v>
      </c>
      <c r="X1572" t="s">
        <v>480</v>
      </c>
      <c r="Z1572" s="9">
        <v>3153</v>
      </c>
      <c r="AA1572" s="9">
        <v>-37.839565</v>
      </c>
      <c r="AB1572" s="9">
        <v>145.28458000000001</v>
      </c>
      <c r="AC1572" t="s">
        <v>476</v>
      </c>
      <c r="AD1572">
        <v>11</v>
      </c>
      <c r="AE1572" s="1" t="s">
        <v>477</v>
      </c>
      <c r="AF1572" s="1" t="s">
        <v>478</v>
      </c>
      <c r="AG1572" s="1">
        <f t="shared" si="62"/>
        <v>7</v>
      </c>
      <c r="AH1572" s="1">
        <v>84.05</v>
      </c>
      <c r="AI1572" s="7">
        <f t="shared" si="63"/>
        <v>316.18</v>
      </c>
      <c r="AJ1572">
        <v>316.18</v>
      </c>
      <c r="AK1572">
        <v>316.18</v>
      </c>
      <c r="AL1572" s="4">
        <v>102.76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T1572">
        <v>0</v>
      </c>
      <c r="AU1572" s="4">
        <v>0</v>
      </c>
      <c r="AV1572" s="4">
        <v>0</v>
      </c>
      <c r="AW1572" s="4">
        <v>418.94</v>
      </c>
      <c r="AX1572">
        <v>6.6</v>
      </c>
      <c r="AY1572" t="s">
        <v>80</v>
      </c>
      <c r="AZ1572">
        <v>1.1000000000000001</v>
      </c>
      <c r="BA1572">
        <v>5.36</v>
      </c>
      <c r="BB1572">
        <v>4</v>
      </c>
      <c r="BC1572">
        <v>18</v>
      </c>
      <c r="BD1572">
        <v>13</v>
      </c>
      <c r="BE1572">
        <v>1</v>
      </c>
      <c r="BF1572" t="s">
        <v>81</v>
      </c>
      <c r="BJ1572" s="6">
        <v>45710</v>
      </c>
      <c r="BK1572" t="s">
        <v>104</v>
      </c>
      <c r="BL1572" t="s">
        <v>105</v>
      </c>
      <c r="BM1572" t="s">
        <v>114</v>
      </c>
      <c r="BN1572" t="s">
        <v>105</v>
      </c>
      <c r="BP1572">
        <v>2025</v>
      </c>
      <c r="BQ1572" t="s">
        <v>107</v>
      </c>
      <c r="BR1572" t="s">
        <v>250</v>
      </c>
    </row>
    <row r="1573" spans="1:70" x14ac:dyDescent="0.25">
      <c r="A1573">
        <v>6668010973</v>
      </c>
      <c r="B1573">
        <v>1965212509</v>
      </c>
      <c r="C1573" t="s">
        <v>66</v>
      </c>
      <c r="D1573" s="4">
        <v>472.23</v>
      </c>
      <c r="E1573" s="5">
        <v>45944</v>
      </c>
      <c r="F1573" s="5">
        <v>45929</v>
      </c>
      <c r="G1573">
        <v>1378</v>
      </c>
      <c r="H1573" t="s">
        <v>245</v>
      </c>
      <c r="I1573" t="s">
        <v>473</v>
      </c>
      <c r="J1573" t="s">
        <v>69</v>
      </c>
      <c r="K1573" t="s">
        <v>70</v>
      </c>
      <c r="L1573" t="s">
        <v>71</v>
      </c>
      <c r="M1573" t="s">
        <v>72</v>
      </c>
      <c r="P1573" t="s">
        <v>73</v>
      </c>
      <c r="Q1573" t="s">
        <v>74</v>
      </c>
      <c r="S1573">
        <v>3001</v>
      </c>
      <c r="T1573" t="s">
        <v>75</v>
      </c>
      <c r="U1573">
        <v>50.852811000000003</v>
      </c>
      <c r="V1573">
        <v>4.7343580000000003</v>
      </c>
      <c r="W1573" t="s">
        <v>481</v>
      </c>
      <c r="X1573" t="s">
        <v>482</v>
      </c>
      <c r="Z1573" s="9">
        <v>5031</v>
      </c>
      <c r="AA1573" s="9">
        <v>-34.922316000000002</v>
      </c>
      <c r="AB1573" s="9">
        <v>138.55852200000001</v>
      </c>
      <c r="AC1573" t="s">
        <v>476</v>
      </c>
      <c r="AD1573">
        <v>11</v>
      </c>
      <c r="AE1573" s="1" t="s">
        <v>477</v>
      </c>
      <c r="AF1573" s="1" t="s">
        <v>478</v>
      </c>
      <c r="AG1573" s="1">
        <f t="shared" si="62"/>
        <v>7</v>
      </c>
      <c r="AH1573" s="1">
        <v>84.05</v>
      </c>
      <c r="AI1573" s="7">
        <f t="shared" si="63"/>
        <v>358.42</v>
      </c>
      <c r="AJ1573">
        <v>358.42</v>
      </c>
      <c r="AK1573">
        <v>358.42</v>
      </c>
      <c r="AL1573" s="4">
        <v>113.81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T1573">
        <v>0</v>
      </c>
      <c r="AU1573" s="4">
        <v>0</v>
      </c>
      <c r="AV1573" s="4">
        <v>0</v>
      </c>
      <c r="AW1573" s="4">
        <v>472.23</v>
      </c>
      <c r="AX1573">
        <v>6.2</v>
      </c>
      <c r="AY1573" t="s">
        <v>80</v>
      </c>
      <c r="AZ1573">
        <v>1.1000000000000001</v>
      </c>
      <c r="BA1573">
        <v>5.07</v>
      </c>
      <c r="BB1573">
        <v>4</v>
      </c>
      <c r="BC1573">
        <v>18</v>
      </c>
      <c r="BD1573">
        <v>12</v>
      </c>
      <c r="BE1573">
        <v>1</v>
      </c>
      <c r="BF1573" t="s">
        <v>81</v>
      </c>
      <c r="BJ1573" s="6">
        <v>45948</v>
      </c>
      <c r="BK1573" t="s">
        <v>194</v>
      </c>
      <c r="BL1573" t="s">
        <v>83</v>
      </c>
      <c r="BM1573" t="s">
        <v>201</v>
      </c>
      <c r="BN1573" t="s">
        <v>85</v>
      </c>
      <c r="BP1573">
        <v>2025</v>
      </c>
      <c r="BQ1573" t="s">
        <v>86</v>
      </c>
      <c r="BR1573" t="s">
        <v>202</v>
      </c>
    </row>
    <row r="1574" spans="1:70" x14ac:dyDescent="0.25">
      <c r="A1574">
        <v>6668010970</v>
      </c>
      <c r="B1574">
        <v>1965212509</v>
      </c>
      <c r="C1574" t="s">
        <v>66</v>
      </c>
      <c r="D1574" s="4">
        <v>472.23</v>
      </c>
      <c r="E1574" s="5">
        <v>45944</v>
      </c>
      <c r="F1574" s="5">
        <v>45929</v>
      </c>
      <c r="G1574">
        <v>1378</v>
      </c>
      <c r="H1574" t="s">
        <v>245</v>
      </c>
      <c r="I1574" t="s">
        <v>473</v>
      </c>
      <c r="J1574" t="s">
        <v>69</v>
      </c>
      <c r="K1574" t="s">
        <v>70</v>
      </c>
      <c r="L1574" t="s">
        <v>71</v>
      </c>
      <c r="M1574" t="s">
        <v>72</v>
      </c>
      <c r="P1574" t="s">
        <v>73</v>
      </c>
      <c r="Q1574" t="s">
        <v>74</v>
      </c>
      <c r="S1574">
        <v>3001</v>
      </c>
      <c r="T1574" t="s">
        <v>75</v>
      </c>
      <c r="U1574">
        <v>50.852811000000003</v>
      </c>
      <c r="V1574">
        <v>4.7343580000000003</v>
      </c>
      <c r="W1574" t="s">
        <v>481</v>
      </c>
      <c r="X1574" t="s">
        <v>482</v>
      </c>
      <c r="Z1574" s="9">
        <v>5031</v>
      </c>
      <c r="AA1574" s="9">
        <v>-34.922316000000002</v>
      </c>
      <c r="AB1574" s="9">
        <v>138.55852200000001</v>
      </c>
      <c r="AC1574" t="s">
        <v>476</v>
      </c>
      <c r="AD1574">
        <v>11</v>
      </c>
      <c r="AE1574" s="1" t="s">
        <v>477</v>
      </c>
      <c r="AF1574" s="1" t="s">
        <v>478</v>
      </c>
      <c r="AG1574" s="1">
        <f t="shared" si="62"/>
        <v>7</v>
      </c>
      <c r="AH1574" s="1">
        <v>84.05</v>
      </c>
      <c r="AI1574" s="7">
        <f t="shared" si="63"/>
        <v>358.42</v>
      </c>
      <c r="AJ1574">
        <v>358.42</v>
      </c>
      <c r="AK1574">
        <v>358.42</v>
      </c>
      <c r="AL1574" s="4">
        <v>113.81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T1574">
        <v>0</v>
      </c>
      <c r="AU1574" s="4">
        <v>0</v>
      </c>
      <c r="AV1574" s="4">
        <v>0</v>
      </c>
      <c r="AW1574" s="4">
        <v>472.23</v>
      </c>
      <c r="AX1574">
        <v>6.6</v>
      </c>
      <c r="AY1574" t="s">
        <v>80</v>
      </c>
      <c r="AZ1574">
        <v>1.1000000000000001</v>
      </c>
      <c r="BA1574">
        <v>5.36</v>
      </c>
      <c r="BB1574">
        <v>4</v>
      </c>
      <c r="BC1574">
        <v>18</v>
      </c>
      <c r="BD1574">
        <v>13</v>
      </c>
      <c r="BE1574">
        <v>1</v>
      </c>
      <c r="BF1574" t="s">
        <v>81</v>
      </c>
      <c r="BJ1574" s="6">
        <v>45948</v>
      </c>
      <c r="BK1574" t="s">
        <v>194</v>
      </c>
      <c r="BL1574" t="s">
        <v>83</v>
      </c>
      <c r="BM1574" t="s">
        <v>201</v>
      </c>
      <c r="BN1574" t="s">
        <v>85</v>
      </c>
      <c r="BP1574">
        <v>2025</v>
      </c>
      <c r="BQ1574" t="s">
        <v>86</v>
      </c>
      <c r="BR1574" t="s">
        <v>202</v>
      </c>
    </row>
    <row r="1575" spans="1:70" x14ac:dyDescent="0.25">
      <c r="A1575">
        <v>6668010974</v>
      </c>
      <c r="B1575">
        <v>1965212509</v>
      </c>
      <c r="C1575" t="s">
        <v>66</v>
      </c>
      <c r="D1575" s="4">
        <v>472.23</v>
      </c>
      <c r="E1575" s="5">
        <v>45944</v>
      </c>
      <c r="F1575" s="5">
        <v>45929</v>
      </c>
      <c r="G1575">
        <v>1378</v>
      </c>
      <c r="H1575" t="s">
        <v>245</v>
      </c>
      <c r="I1575" t="s">
        <v>473</v>
      </c>
      <c r="J1575" t="s">
        <v>69</v>
      </c>
      <c r="K1575" t="s">
        <v>70</v>
      </c>
      <c r="L1575" t="s">
        <v>71</v>
      </c>
      <c r="M1575" t="s">
        <v>72</v>
      </c>
      <c r="P1575" t="s">
        <v>73</v>
      </c>
      <c r="Q1575" t="s">
        <v>74</v>
      </c>
      <c r="S1575">
        <v>3001</v>
      </c>
      <c r="T1575" t="s">
        <v>75</v>
      </c>
      <c r="U1575">
        <v>50.852811000000003</v>
      </c>
      <c r="V1575">
        <v>4.7343580000000003</v>
      </c>
      <c r="W1575" t="s">
        <v>481</v>
      </c>
      <c r="X1575" t="s">
        <v>482</v>
      </c>
      <c r="Z1575" s="9">
        <v>5031</v>
      </c>
      <c r="AA1575" s="9">
        <v>-34.922316000000002</v>
      </c>
      <c r="AB1575" s="9">
        <v>138.55852200000001</v>
      </c>
      <c r="AC1575" t="s">
        <v>476</v>
      </c>
      <c r="AD1575">
        <v>11</v>
      </c>
      <c r="AE1575" s="1" t="s">
        <v>477</v>
      </c>
      <c r="AF1575" s="1" t="s">
        <v>478</v>
      </c>
      <c r="AG1575" s="1">
        <f t="shared" si="62"/>
        <v>7</v>
      </c>
      <c r="AH1575" s="1">
        <v>84.05</v>
      </c>
      <c r="AI1575" s="7">
        <f t="shared" si="63"/>
        <v>358.42</v>
      </c>
      <c r="AJ1575">
        <v>358.42</v>
      </c>
      <c r="AK1575">
        <v>358.42</v>
      </c>
      <c r="AL1575" s="4">
        <v>113.81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T1575">
        <v>0</v>
      </c>
      <c r="AU1575" s="4">
        <v>0</v>
      </c>
      <c r="AV1575" s="4">
        <v>0</v>
      </c>
      <c r="AW1575" s="4">
        <v>472.23</v>
      </c>
      <c r="AX1575">
        <v>6.6</v>
      </c>
      <c r="AY1575" t="s">
        <v>80</v>
      </c>
      <c r="AZ1575">
        <v>1.1000000000000001</v>
      </c>
      <c r="BA1575">
        <v>5.36</v>
      </c>
      <c r="BB1575">
        <v>4</v>
      </c>
      <c r="BC1575">
        <v>18</v>
      </c>
      <c r="BD1575">
        <v>13</v>
      </c>
      <c r="BE1575">
        <v>1</v>
      </c>
      <c r="BF1575" t="s">
        <v>81</v>
      </c>
      <c r="BJ1575" s="6">
        <v>45948</v>
      </c>
      <c r="BK1575" t="s">
        <v>194</v>
      </c>
      <c r="BL1575" t="s">
        <v>83</v>
      </c>
      <c r="BM1575" t="s">
        <v>201</v>
      </c>
      <c r="BN1575" t="s">
        <v>85</v>
      </c>
      <c r="BP1575">
        <v>2025</v>
      </c>
      <c r="BQ1575" t="s">
        <v>86</v>
      </c>
      <c r="BR1575" t="s">
        <v>202</v>
      </c>
    </row>
    <row r="1576" spans="1:70" x14ac:dyDescent="0.25">
      <c r="A1576">
        <v>6660414501</v>
      </c>
      <c r="B1576">
        <v>1961008185</v>
      </c>
      <c r="C1576" t="s">
        <v>66</v>
      </c>
      <c r="D1576" s="4">
        <v>472.23</v>
      </c>
      <c r="E1576" s="5">
        <v>45937</v>
      </c>
      <c r="F1576" s="5">
        <v>45926</v>
      </c>
      <c r="G1576">
        <v>1378</v>
      </c>
      <c r="H1576" t="s">
        <v>245</v>
      </c>
      <c r="I1576" t="s">
        <v>473</v>
      </c>
      <c r="J1576" t="s">
        <v>69</v>
      </c>
      <c r="K1576" t="s">
        <v>70</v>
      </c>
      <c r="L1576" t="s">
        <v>71</v>
      </c>
      <c r="M1576" t="s">
        <v>72</v>
      </c>
      <c r="P1576" t="s">
        <v>73</v>
      </c>
      <c r="Q1576" t="s">
        <v>74</v>
      </c>
      <c r="S1576">
        <v>3001</v>
      </c>
      <c r="T1576" t="s">
        <v>75</v>
      </c>
      <c r="U1576">
        <v>50.852811000000003</v>
      </c>
      <c r="V1576">
        <v>4.7343580000000003</v>
      </c>
      <c r="W1576" t="s">
        <v>474</v>
      </c>
      <c r="X1576" t="s">
        <v>475</v>
      </c>
      <c r="Z1576" s="9">
        <v>2060</v>
      </c>
      <c r="AA1576" s="9">
        <v>-33.831344999999999</v>
      </c>
      <c r="AB1576" s="9">
        <v>151.20676700000001</v>
      </c>
      <c r="AC1576" t="s">
        <v>476</v>
      </c>
      <c r="AD1576">
        <v>11</v>
      </c>
      <c r="AE1576" s="1" t="s">
        <v>477</v>
      </c>
      <c r="AF1576" s="1" t="s">
        <v>478</v>
      </c>
      <c r="AG1576" s="1">
        <f t="shared" si="62"/>
        <v>7</v>
      </c>
      <c r="AH1576" s="1">
        <v>84.05</v>
      </c>
      <c r="AI1576" s="7">
        <f t="shared" si="63"/>
        <v>358.42</v>
      </c>
      <c r="AJ1576">
        <v>358.42</v>
      </c>
      <c r="AK1576">
        <v>358.42</v>
      </c>
      <c r="AL1576" s="4">
        <v>113.81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T1576">
        <v>0</v>
      </c>
      <c r="AU1576" s="4">
        <v>0</v>
      </c>
      <c r="AV1576" s="4">
        <v>0</v>
      </c>
      <c r="AW1576" s="4">
        <v>472.23</v>
      </c>
      <c r="AX1576">
        <v>6.2</v>
      </c>
      <c r="AY1576" t="s">
        <v>80</v>
      </c>
      <c r="AZ1576">
        <v>1.1000000000000001</v>
      </c>
      <c r="BA1576">
        <v>5.07</v>
      </c>
      <c r="BB1576">
        <v>4</v>
      </c>
      <c r="BC1576">
        <v>18</v>
      </c>
      <c r="BD1576">
        <v>12</v>
      </c>
      <c r="BE1576">
        <v>1</v>
      </c>
      <c r="BF1576" t="s">
        <v>81</v>
      </c>
      <c r="BJ1576" s="6">
        <v>45941</v>
      </c>
      <c r="BK1576" t="s">
        <v>196</v>
      </c>
      <c r="BL1576" t="s">
        <v>83</v>
      </c>
      <c r="BM1576" t="s">
        <v>218</v>
      </c>
      <c r="BN1576" t="s">
        <v>85</v>
      </c>
      <c r="BP1576">
        <v>2025</v>
      </c>
      <c r="BQ1576" t="s">
        <v>86</v>
      </c>
      <c r="BR1576" t="s">
        <v>219</v>
      </c>
    </row>
    <row r="1577" spans="1:70" x14ac:dyDescent="0.25">
      <c r="A1577">
        <v>6660414485</v>
      </c>
      <c r="B1577">
        <v>1961008185</v>
      </c>
      <c r="C1577" t="s">
        <v>66</v>
      </c>
      <c r="D1577" s="4">
        <v>472.23</v>
      </c>
      <c r="E1577" s="5">
        <v>45937</v>
      </c>
      <c r="F1577" s="5">
        <v>45924</v>
      </c>
      <c r="G1577">
        <v>1378</v>
      </c>
      <c r="H1577" t="s">
        <v>245</v>
      </c>
      <c r="I1577" t="s">
        <v>473</v>
      </c>
      <c r="J1577" t="s">
        <v>69</v>
      </c>
      <c r="K1577" t="s">
        <v>70</v>
      </c>
      <c r="L1577" t="s">
        <v>71</v>
      </c>
      <c r="M1577" t="s">
        <v>72</v>
      </c>
      <c r="P1577" t="s">
        <v>73</v>
      </c>
      <c r="Q1577" t="s">
        <v>74</v>
      </c>
      <c r="S1577">
        <v>3001</v>
      </c>
      <c r="T1577" t="s">
        <v>75</v>
      </c>
      <c r="U1577">
        <v>50.852811000000003</v>
      </c>
      <c r="V1577">
        <v>4.7343580000000003</v>
      </c>
      <c r="W1577" t="s">
        <v>481</v>
      </c>
      <c r="X1577" t="s">
        <v>482</v>
      </c>
      <c r="Z1577" s="9">
        <v>5031</v>
      </c>
      <c r="AA1577" s="9">
        <v>-34.922316000000002</v>
      </c>
      <c r="AB1577" s="9">
        <v>138.55852200000001</v>
      </c>
      <c r="AC1577" t="s">
        <v>476</v>
      </c>
      <c r="AD1577">
        <v>11</v>
      </c>
      <c r="AE1577" s="1" t="s">
        <v>477</v>
      </c>
      <c r="AF1577" s="1" t="s">
        <v>478</v>
      </c>
      <c r="AG1577" s="1">
        <f t="shared" si="62"/>
        <v>7</v>
      </c>
      <c r="AH1577" s="1">
        <v>84.05</v>
      </c>
      <c r="AI1577" s="7">
        <f t="shared" si="63"/>
        <v>358.42</v>
      </c>
      <c r="AJ1577">
        <v>358.42</v>
      </c>
      <c r="AK1577">
        <v>358.42</v>
      </c>
      <c r="AL1577" s="4">
        <v>113.81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T1577">
        <v>0</v>
      </c>
      <c r="AU1577" s="4">
        <v>0</v>
      </c>
      <c r="AV1577" s="4">
        <v>0</v>
      </c>
      <c r="AW1577" s="4">
        <v>472.23</v>
      </c>
      <c r="AX1577">
        <v>6.6</v>
      </c>
      <c r="AY1577" t="s">
        <v>80</v>
      </c>
      <c r="AZ1577">
        <v>1.1000000000000001</v>
      </c>
      <c r="BA1577">
        <v>5.36</v>
      </c>
      <c r="BB1577">
        <v>4</v>
      </c>
      <c r="BC1577">
        <v>18</v>
      </c>
      <c r="BD1577">
        <v>13</v>
      </c>
      <c r="BE1577">
        <v>1</v>
      </c>
      <c r="BF1577" t="s">
        <v>81</v>
      </c>
      <c r="BJ1577" s="6">
        <v>45941</v>
      </c>
      <c r="BK1577" t="s">
        <v>196</v>
      </c>
      <c r="BL1577" t="s">
        <v>83</v>
      </c>
      <c r="BM1577" t="s">
        <v>218</v>
      </c>
      <c r="BN1577" t="s">
        <v>85</v>
      </c>
      <c r="BP1577">
        <v>2025</v>
      </c>
      <c r="BQ1577" t="s">
        <v>86</v>
      </c>
      <c r="BR1577" t="s">
        <v>219</v>
      </c>
    </row>
    <row r="1578" spans="1:70" x14ac:dyDescent="0.25">
      <c r="A1578">
        <v>6660414499</v>
      </c>
      <c r="B1578">
        <v>1961008185</v>
      </c>
      <c r="C1578" t="s">
        <v>66</v>
      </c>
      <c r="D1578" s="4">
        <v>472.23</v>
      </c>
      <c r="E1578" s="5">
        <v>45937</v>
      </c>
      <c r="F1578" s="5">
        <v>45926</v>
      </c>
      <c r="G1578">
        <v>1378</v>
      </c>
      <c r="H1578" t="s">
        <v>245</v>
      </c>
      <c r="I1578" t="s">
        <v>473</v>
      </c>
      <c r="J1578" t="s">
        <v>69</v>
      </c>
      <c r="K1578" t="s">
        <v>70</v>
      </c>
      <c r="L1578" t="s">
        <v>71</v>
      </c>
      <c r="M1578" t="s">
        <v>72</v>
      </c>
      <c r="P1578" t="s">
        <v>73</v>
      </c>
      <c r="Q1578" t="s">
        <v>74</v>
      </c>
      <c r="S1578">
        <v>3001</v>
      </c>
      <c r="T1578" t="s">
        <v>75</v>
      </c>
      <c r="U1578">
        <v>50.852811000000003</v>
      </c>
      <c r="V1578">
        <v>4.7343580000000003</v>
      </c>
      <c r="W1578" t="s">
        <v>481</v>
      </c>
      <c r="X1578" t="s">
        <v>482</v>
      </c>
      <c r="Z1578" s="9">
        <v>5031</v>
      </c>
      <c r="AA1578" s="9">
        <v>-34.922316000000002</v>
      </c>
      <c r="AB1578" s="9">
        <v>138.55852200000001</v>
      </c>
      <c r="AC1578" t="s">
        <v>476</v>
      </c>
      <c r="AD1578">
        <v>11</v>
      </c>
      <c r="AE1578" s="1" t="s">
        <v>477</v>
      </c>
      <c r="AF1578" s="1" t="s">
        <v>478</v>
      </c>
      <c r="AG1578" s="1">
        <f t="shared" si="62"/>
        <v>7</v>
      </c>
      <c r="AH1578" s="1">
        <v>84.05</v>
      </c>
      <c r="AI1578" s="7">
        <f t="shared" si="63"/>
        <v>358.42</v>
      </c>
      <c r="AJ1578">
        <v>358.42</v>
      </c>
      <c r="AK1578">
        <v>358.42</v>
      </c>
      <c r="AL1578" s="4">
        <v>113.81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T1578">
        <v>0</v>
      </c>
      <c r="AU1578" s="4">
        <v>0</v>
      </c>
      <c r="AV1578" s="4">
        <v>0</v>
      </c>
      <c r="AW1578" s="4">
        <v>472.23</v>
      </c>
      <c r="AX1578">
        <v>6.4</v>
      </c>
      <c r="AY1578" t="s">
        <v>80</v>
      </c>
      <c r="AZ1578">
        <v>1.1000000000000001</v>
      </c>
      <c r="BA1578">
        <v>5.17</v>
      </c>
      <c r="BB1578">
        <v>4</v>
      </c>
      <c r="BC1578">
        <v>18</v>
      </c>
      <c r="BD1578">
        <v>12</v>
      </c>
      <c r="BE1578">
        <v>1</v>
      </c>
      <c r="BF1578" t="s">
        <v>81</v>
      </c>
      <c r="BJ1578" s="6">
        <v>45941</v>
      </c>
      <c r="BK1578" t="s">
        <v>196</v>
      </c>
      <c r="BL1578" t="s">
        <v>83</v>
      </c>
      <c r="BM1578" t="s">
        <v>218</v>
      </c>
      <c r="BN1578" t="s">
        <v>85</v>
      </c>
      <c r="BP1578">
        <v>2025</v>
      </c>
      <c r="BQ1578" t="s">
        <v>86</v>
      </c>
      <c r="BR1578" t="s">
        <v>219</v>
      </c>
    </row>
    <row r="1579" spans="1:70" x14ac:dyDescent="0.25">
      <c r="A1579">
        <v>6660414492</v>
      </c>
      <c r="B1579">
        <v>1961008185</v>
      </c>
      <c r="C1579" t="s">
        <v>66</v>
      </c>
      <c r="D1579" s="4">
        <v>472.23</v>
      </c>
      <c r="E1579" s="5">
        <v>45937</v>
      </c>
      <c r="F1579" s="5">
        <v>45925</v>
      </c>
      <c r="G1579">
        <v>1378</v>
      </c>
      <c r="H1579" t="s">
        <v>245</v>
      </c>
      <c r="I1579" t="s">
        <v>473</v>
      </c>
      <c r="J1579" t="s">
        <v>69</v>
      </c>
      <c r="K1579" t="s">
        <v>70</v>
      </c>
      <c r="L1579" t="s">
        <v>71</v>
      </c>
      <c r="M1579" t="s">
        <v>72</v>
      </c>
      <c r="P1579" t="s">
        <v>73</v>
      </c>
      <c r="Q1579" t="s">
        <v>74</v>
      </c>
      <c r="S1579">
        <v>3001</v>
      </c>
      <c r="T1579" t="s">
        <v>75</v>
      </c>
      <c r="U1579">
        <v>50.852811000000003</v>
      </c>
      <c r="V1579">
        <v>4.7343580000000003</v>
      </c>
      <c r="W1579" t="s">
        <v>474</v>
      </c>
      <c r="X1579" t="s">
        <v>475</v>
      </c>
      <c r="Z1579" s="9">
        <v>2060</v>
      </c>
      <c r="AA1579" s="9">
        <v>-33.831344999999999</v>
      </c>
      <c r="AB1579" s="9">
        <v>151.20676700000001</v>
      </c>
      <c r="AC1579" t="s">
        <v>476</v>
      </c>
      <c r="AD1579">
        <v>11</v>
      </c>
      <c r="AE1579" s="1" t="s">
        <v>477</v>
      </c>
      <c r="AF1579" s="1" t="s">
        <v>478</v>
      </c>
      <c r="AG1579" s="1">
        <f t="shared" si="62"/>
        <v>6</v>
      </c>
      <c r="AH1579" s="1">
        <v>80.25</v>
      </c>
      <c r="AI1579" s="7">
        <f t="shared" si="63"/>
        <v>358.42</v>
      </c>
      <c r="AJ1579">
        <v>358.42</v>
      </c>
      <c r="AK1579">
        <v>358.42</v>
      </c>
      <c r="AL1579" s="4">
        <v>113.81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T1579">
        <v>0</v>
      </c>
      <c r="AU1579" s="4">
        <v>0</v>
      </c>
      <c r="AV1579" s="4">
        <v>0</v>
      </c>
      <c r="AW1579" s="4">
        <v>472.23</v>
      </c>
      <c r="AX1579">
        <v>6</v>
      </c>
      <c r="AY1579" t="s">
        <v>80</v>
      </c>
      <c r="AZ1579">
        <v>1.1000000000000001</v>
      </c>
      <c r="BA1579">
        <v>5.2</v>
      </c>
      <c r="BB1579">
        <v>4</v>
      </c>
      <c r="BC1579">
        <v>17</v>
      </c>
      <c r="BD1579">
        <v>12</v>
      </c>
      <c r="BE1579">
        <v>1</v>
      </c>
      <c r="BF1579" t="s">
        <v>81</v>
      </c>
      <c r="BJ1579" s="6">
        <v>45941</v>
      </c>
      <c r="BK1579" t="s">
        <v>196</v>
      </c>
      <c r="BL1579" t="s">
        <v>83</v>
      </c>
      <c r="BM1579" t="s">
        <v>218</v>
      </c>
      <c r="BN1579" t="s">
        <v>85</v>
      </c>
      <c r="BP1579">
        <v>2025</v>
      </c>
      <c r="BQ1579" t="s">
        <v>86</v>
      </c>
      <c r="BR1579" t="s">
        <v>219</v>
      </c>
    </row>
    <row r="1580" spans="1:70" x14ac:dyDescent="0.25">
      <c r="A1580">
        <v>6660414497</v>
      </c>
      <c r="B1580">
        <v>1961008185</v>
      </c>
      <c r="C1580" t="s">
        <v>66</v>
      </c>
      <c r="D1580" s="4">
        <v>472.23</v>
      </c>
      <c r="E1580" s="5">
        <v>45937</v>
      </c>
      <c r="F1580" s="5">
        <v>45926</v>
      </c>
      <c r="G1580">
        <v>1378</v>
      </c>
      <c r="H1580" t="s">
        <v>245</v>
      </c>
      <c r="I1580" t="s">
        <v>473</v>
      </c>
      <c r="J1580" t="s">
        <v>69</v>
      </c>
      <c r="K1580" t="s">
        <v>70</v>
      </c>
      <c r="L1580" t="s">
        <v>71</v>
      </c>
      <c r="M1580" t="s">
        <v>72</v>
      </c>
      <c r="P1580" t="s">
        <v>73</v>
      </c>
      <c r="Q1580" t="s">
        <v>74</v>
      </c>
      <c r="S1580">
        <v>3001</v>
      </c>
      <c r="T1580" t="s">
        <v>75</v>
      </c>
      <c r="U1580">
        <v>50.852811000000003</v>
      </c>
      <c r="V1580">
        <v>4.7343580000000003</v>
      </c>
      <c r="W1580" t="s">
        <v>474</v>
      </c>
      <c r="X1580" t="s">
        <v>475</v>
      </c>
      <c r="Z1580" s="9">
        <v>2060</v>
      </c>
      <c r="AA1580" s="9">
        <v>-33.831344999999999</v>
      </c>
      <c r="AB1580" s="9">
        <v>151.20676700000001</v>
      </c>
      <c r="AC1580" t="s">
        <v>476</v>
      </c>
      <c r="AD1580">
        <v>11</v>
      </c>
      <c r="AE1580" s="1" t="s">
        <v>477</v>
      </c>
      <c r="AF1580" s="1" t="s">
        <v>478</v>
      </c>
      <c r="AG1580" s="1">
        <f t="shared" si="62"/>
        <v>7</v>
      </c>
      <c r="AH1580" s="1">
        <v>84.05</v>
      </c>
      <c r="AI1580" s="7">
        <f t="shared" si="63"/>
        <v>358.42</v>
      </c>
      <c r="AJ1580">
        <v>358.42</v>
      </c>
      <c r="AK1580">
        <v>358.42</v>
      </c>
      <c r="AL1580" s="4">
        <v>113.81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T1580">
        <v>0</v>
      </c>
      <c r="AU1580" s="4">
        <v>0</v>
      </c>
      <c r="AV1580" s="4">
        <v>0</v>
      </c>
      <c r="AW1580" s="4">
        <v>472.23</v>
      </c>
      <c r="AX1580">
        <v>6.4</v>
      </c>
      <c r="AY1580" t="s">
        <v>80</v>
      </c>
      <c r="AZ1580">
        <v>1.1000000000000001</v>
      </c>
      <c r="BA1580">
        <v>5.32</v>
      </c>
      <c r="BB1580">
        <v>4</v>
      </c>
      <c r="BC1580">
        <v>18</v>
      </c>
      <c r="BD1580">
        <v>12</v>
      </c>
      <c r="BE1580">
        <v>1</v>
      </c>
      <c r="BF1580" t="s">
        <v>81</v>
      </c>
      <c r="BJ1580" s="6">
        <v>45941</v>
      </c>
      <c r="BK1580" t="s">
        <v>196</v>
      </c>
      <c r="BL1580" t="s">
        <v>83</v>
      </c>
      <c r="BM1580" t="s">
        <v>218</v>
      </c>
      <c r="BN1580" t="s">
        <v>85</v>
      </c>
      <c r="BP1580">
        <v>2025</v>
      </c>
      <c r="BQ1580" t="s">
        <v>86</v>
      </c>
      <c r="BR1580" t="s">
        <v>219</v>
      </c>
    </row>
    <row r="1581" spans="1:70" x14ac:dyDescent="0.25">
      <c r="A1581">
        <v>6660414482</v>
      </c>
      <c r="B1581">
        <v>1961008185</v>
      </c>
      <c r="C1581" t="s">
        <v>66</v>
      </c>
      <c r="D1581" s="4">
        <v>468.38</v>
      </c>
      <c r="E1581" s="5">
        <v>45937</v>
      </c>
      <c r="F1581" s="5">
        <v>45921</v>
      </c>
      <c r="G1581">
        <v>1378</v>
      </c>
      <c r="H1581" t="s">
        <v>245</v>
      </c>
      <c r="I1581" t="s">
        <v>473</v>
      </c>
      <c r="J1581" t="s">
        <v>69</v>
      </c>
      <c r="K1581" t="s">
        <v>70</v>
      </c>
      <c r="L1581" t="s">
        <v>71</v>
      </c>
      <c r="M1581" t="s">
        <v>72</v>
      </c>
      <c r="P1581" t="s">
        <v>73</v>
      </c>
      <c r="Q1581" t="s">
        <v>74</v>
      </c>
      <c r="S1581">
        <v>3001</v>
      </c>
      <c r="T1581" t="s">
        <v>75</v>
      </c>
      <c r="U1581">
        <v>50.852811000000003</v>
      </c>
      <c r="V1581">
        <v>4.7343580000000003</v>
      </c>
      <c r="W1581" t="s">
        <v>474</v>
      </c>
      <c r="X1581" t="s">
        <v>475</v>
      </c>
      <c r="Z1581" s="9">
        <v>2060</v>
      </c>
      <c r="AA1581" s="9">
        <v>-33.831344999999999</v>
      </c>
      <c r="AB1581" s="9">
        <v>151.20676700000001</v>
      </c>
      <c r="AC1581" t="s">
        <v>476</v>
      </c>
      <c r="AD1581">
        <v>11</v>
      </c>
      <c r="AE1581" s="1" t="s">
        <v>477</v>
      </c>
      <c r="AF1581" s="1" t="s">
        <v>478</v>
      </c>
      <c r="AG1581" s="1">
        <f t="shared" si="62"/>
        <v>7</v>
      </c>
      <c r="AH1581" s="1">
        <v>84.05</v>
      </c>
      <c r="AI1581" s="7">
        <f t="shared" si="63"/>
        <v>354.83</v>
      </c>
      <c r="AJ1581">
        <v>354.83</v>
      </c>
      <c r="AK1581">
        <v>354.83</v>
      </c>
      <c r="AL1581" s="4">
        <v>113.55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T1581">
        <v>0</v>
      </c>
      <c r="AU1581" s="4">
        <v>0</v>
      </c>
      <c r="AV1581" s="4">
        <v>0</v>
      </c>
      <c r="AW1581" s="4">
        <v>468.38</v>
      </c>
      <c r="AX1581">
        <v>6.6</v>
      </c>
      <c r="AY1581" t="s">
        <v>80</v>
      </c>
      <c r="AZ1581">
        <v>1.1000000000000001</v>
      </c>
      <c r="BA1581">
        <v>5.36</v>
      </c>
      <c r="BB1581">
        <v>4</v>
      </c>
      <c r="BC1581">
        <v>18</v>
      </c>
      <c r="BD1581">
        <v>13</v>
      </c>
      <c r="BE1581">
        <v>1</v>
      </c>
      <c r="BF1581" t="s">
        <v>81</v>
      </c>
      <c r="BJ1581" s="6">
        <v>45941</v>
      </c>
      <c r="BK1581" t="s">
        <v>196</v>
      </c>
      <c r="BL1581" t="s">
        <v>83</v>
      </c>
      <c r="BM1581" t="s">
        <v>218</v>
      </c>
      <c r="BN1581" t="s">
        <v>85</v>
      </c>
      <c r="BP1581">
        <v>2025</v>
      </c>
      <c r="BQ1581" t="s">
        <v>86</v>
      </c>
      <c r="BR1581" t="s">
        <v>219</v>
      </c>
    </row>
    <row r="1582" spans="1:70" x14ac:dyDescent="0.25">
      <c r="A1582">
        <v>6660414490</v>
      </c>
      <c r="B1582">
        <v>1961008185</v>
      </c>
      <c r="C1582" t="s">
        <v>66</v>
      </c>
      <c r="D1582" s="4">
        <v>472.23</v>
      </c>
      <c r="E1582" s="5">
        <v>45937</v>
      </c>
      <c r="F1582" s="5">
        <v>45925</v>
      </c>
      <c r="G1582">
        <v>1378</v>
      </c>
      <c r="H1582" t="s">
        <v>245</v>
      </c>
      <c r="I1582" t="s">
        <v>473</v>
      </c>
      <c r="J1582" t="s">
        <v>69</v>
      </c>
      <c r="K1582" t="s">
        <v>70</v>
      </c>
      <c r="L1582" t="s">
        <v>71</v>
      </c>
      <c r="M1582" t="s">
        <v>72</v>
      </c>
      <c r="P1582" t="s">
        <v>73</v>
      </c>
      <c r="Q1582" t="s">
        <v>74</v>
      </c>
      <c r="S1582">
        <v>3001</v>
      </c>
      <c r="T1582" t="s">
        <v>75</v>
      </c>
      <c r="U1582">
        <v>50.852811000000003</v>
      </c>
      <c r="V1582">
        <v>4.7343580000000003</v>
      </c>
      <c r="W1582" t="s">
        <v>481</v>
      </c>
      <c r="X1582" t="s">
        <v>482</v>
      </c>
      <c r="Z1582" s="9">
        <v>5031</v>
      </c>
      <c r="AA1582" s="9">
        <v>-34.922316000000002</v>
      </c>
      <c r="AB1582" s="9">
        <v>138.55852200000001</v>
      </c>
      <c r="AC1582" t="s">
        <v>476</v>
      </c>
      <c r="AD1582">
        <v>11</v>
      </c>
      <c r="AE1582" s="1" t="s">
        <v>477</v>
      </c>
      <c r="AF1582" s="1" t="s">
        <v>478</v>
      </c>
      <c r="AG1582" s="1">
        <f t="shared" si="62"/>
        <v>7</v>
      </c>
      <c r="AH1582" s="1">
        <v>84.05</v>
      </c>
      <c r="AI1582" s="7">
        <f t="shared" si="63"/>
        <v>358.42</v>
      </c>
      <c r="AJ1582">
        <v>358.42</v>
      </c>
      <c r="AK1582">
        <v>358.42</v>
      </c>
      <c r="AL1582" s="4">
        <v>113.81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T1582">
        <v>0</v>
      </c>
      <c r="AU1582" s="4">
        <v>0</v>
      </c>
      <c r="AV1582" s="4">
        <v>0</v>
      </c>
      <c r="AW1582" s="4">
        <v>472.23</v>
      </c>
      <c r="AX1582">
        <v>6.4</v>
      </c>
      <c r="AY1582" t="s">
        <v>80</v>
      </c>
      <c r="AZ1582">
        <v>1.1000000000000001</v>
      </c>
      <c r="BA1582">
        <v>5.19</v>
      </c>
      <c r="BB1582">
        <v>4</v>
      </c>
      <c r="BC1582">
        <v>18</v>
      </c>
      <c r="BD1582">
        <v>12</v>
      </c>
      <c r="BE1582">
        <v>1</v>
      </c>
      <c r="BF1582" t="s">
        <v>81</v>
      </c>
      <c r="BJ1582" s="6">
        <v>45941</v>
      </c>
      <c r="BK1582" t="s">
        <v>196</v>
      </c>
      <c r="BL1582" t="s">
        <v>83</v>
      </c>
      <c r="BM1582" t="s">
        <v>218</v>
      </c>
      <c r="BN1582" t="s">
        <v>85</v>
      </c>
      <c r="BP1582">
        <v>2025</v>
      </c>
      <c r="BQ1582" t="s">
        <v>86</v>
      </c>
      <c r="BR1582" t="s">
        <v>219</v>
      </c>
    </row>
    <row r="1583" spans="1:70" x14ac:dyDescent="0.25">
      <c r="A1583">
        <v>6660414496</v>
      </c>
      <c r="B1583">
        <v>1961008185</v>
      </c>
      <c r="C1583" t="s">
        <v>66</v>
      </c>
      <c r="D1583" s="4">
        <v>472.23</v>
      </c>
      <c r="E1583" s="5">
        <v>45937</v>
      </c>
      <c r="F1583" s="5">
        <v>45926</v>
      </c>
      <c r="G1583">
        <v>1378</v>
      </c>
      <c r="H1583" t="s">
        <v>245</v>
      </c>
      <c r="I1583" t="s">
        <v>473</v>
      </c>
      <c r="J1583" t="s">
        <v>69</v>
      </c>
      <c r="K1583" t="s">
        <v>70</v>
      </c>
      <c r="L1583" t="s">
        <v>71</v>
      </c>
      <c r="M1583" t="s">
        <v>72</v>
      </c>
      <c r="P1583" t="s">
        <v>73</v>
      </c>
      <c r="Q1583" t="s">
        <v>74</v>
      </c>
      <c r="S1583">
        <v>3001</v>
      </c>
      <c r="T1583" t="s">
        <v>75</v>
      </c>
      <c r="U1583">
        <v>50.852811000000003</v>
      </c>
      <c r="V1583">
        <v>4.7343580000000003</v>
      </c>
      <c r="W1583" t="s">
        <v>474</v>
      </c>
      <c r="X1583" t="s">
        <v>475</v>
      </c>
      <c r="Z1583" s="9">
        <v>2060</v>
      </c>
      <c r="AA1583" s="9">
        <v>-33.831344999999999</v>
      </c>
      <c r="AB1583" s="9">
        <v>151.20676700000001</v>
      </c>
      <c r="AC1583" t="s">
        <v>476</v>
      </c>
      <c r="AD1583">
        <v>11</v>
      </c>
      <c r="AE1583" s="1" t="s">
        <v>477</v>
      </c>
      <c r="AF1583" s="1" t="s">
        <v>478</v>
      </c>
      <c r="AG1583" s="1">
        <f t="shared" si="62"/>
        <v>7</v>
      </c>
      <c r="AH1583" s="1">
        <v>84.05</v>
      </c>
      <c r="AI1583" s="7">
        <f t="shared" si="63"/>
        <v>358.42</v>
      </c>
      <c r="AJ1583">
        <v>358.42</v>
      </c>
      <c r="AK1583">
        <v>358.42</v>
      </c>
      <c r="AL1583" s="4">
        <v>113.81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T1583">
        <v>0</v>
      </c>
      <c r="AU1583" s="4">
        <v>0</v>
      </c>
      <c r="AV1583" s="4">
        <v>0</v>
      </c>
      <c r="AW1583" s="4">
        <v>472.23</v>
      </c>
      <c r="AX1583">
        <v>6.6</v>
      </c>
      <c r="AY1583" t="s">
        <v>80</v>
      </c>
      <c r="AZ1583">
        <v>1.1000000000000001</v>
      </c>
      <c r="BA1583">
        <v>5.36</v>
      </c>
      <c r="BB1583">
        <v>4</v>
      </c>
      <c r="BC1583">
        <v>18</v>
      </c>
      <c r="BD1583">
        <v>13</v>
      </c>
      <c r="BE1583">
        <v>1</v>
      </c>
      <c r="BF1583" t="s">
        <v>81</v>
      </c>
      <c r="BJ1583" s="6">
        <v>45941</v>
      </c>
      <c r="BK1583" t="s">
        <v>196</v>
      </c>
      <c r="BL1583" t="s">
        <v>83</v>
      </c>
      <c r="BM1583" t="s">
        <v>218</v>
      </c>
      <c r="BN1583" t="s">
        <v>85</v>
      </c>
      <c r="BP1583">
        <v>2025</v>
      </c>
      <c r="BQ1583" t="s">
        <v>86</v>
      </c>
      <c r="BR1583" t="s">
        <v>219</v>
      </c>
    </row>
    <row r="1584" spans="1:70" x14ac:dyDescent="0.25">
      <c r="A1584">
        <v>6660414505</v>
      </c>
      <c r="B1584">
        <v>1961008185</v>
      </c>
      <c r="C1584" t="s">
        <v>66</v>
      </c>
      <c r="D1584" s="4">
        <v>472.23</v>
      </c>
      <c r="E1584" s="5">
        <v>45937</v>
      </c>
      <c r="F1584" s="5">
        <v>45928</v>
      </c>
      <c r="G1584">
        <v>1378</v>
      </c>
      <c r="H1584" t="s">
        <v>245</v>
      </c>
      <c r="I1584" t="s">
        <v>473</v>
      </c>
      <c r="J1584" t="s">
        <v>69</v>
      </c>
      <c r="K1584" t="s">
        <v>70</v>
      </c>
      <c r="L1584" t="s">
        <v>71</v>
      </c>
      <c r="M1584" t="s">
        <v>72</v>
      </c>
      <c r="P1584" t="s">
        <v>73</v>
      </c>
      <c r="Q1584" t="s">
        <v>74</v>
      </c>
      <c r="S1584">
        <v>3001</v>
      </c>
      <c r="T1584" t="s">
        <v>75</v>
      </c>
      <c r="U1584">
        <v>50.852811000000003</v>
      </c>
      <c r="V1584">
        <v>4.7343580000000003</v>
      </c>
      <c r="W1584" t="s">
        <v>481</v>
      </c>
      <c r="X1584" t="s">
        <v>482</v>
      </c>
      <c r="Z1584" s="9">
        <v>5031</v>
      </c>
      <c r="AA1584" s="9">
        <v>-34.922316000000002</v>
      </c>
      <c r="AB1584" s="9">
        <v>138.55852200000001</v>
      </c>
      <c r="AC1584" t="s">
        <v>476</v>
      </c>
      <c r="AD1584">
        <v>11</v>
      </c>
      <c r="AE1584" s="1" t="s">
        <v>477</v>
      </c>
      <c r="AF1584" s="1" t="s">
        <v>478</v>
      </c>
      <c r="AG1584" s="1">
        <f t="shared" si="62"/>
        <v>7</v>
      </c>
      <c r="AH1584" s="1">
        <v>84.05</v>
      </c>
      <c r="AI1584" s="7">
        <f t="shared" si="63"/>
        <v>358.42</v>
      </c>
      <c r="AJ1584">
        <v>358.42</v>
      </c>
      <c r="AK1584">
        <v>358.42</v>
      </c>
      <c r="AL1584" s="4">
        <v>113.81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T1584">
        <v>0</v>
      </c>
      <c r="AU1584" s="4">
        <v>0</v>
      </c>
      <c r="AV1584" s="4">
        <v>0</v>
      </c>
      <c r="AW1584" s="4">
        <v>472.23</v>
      </c>
      <c r="AX1584">
        <v>6.6</v>
      </c>
      <c r="AY1584" t="s">
        <v>80</v>
      </c>
      <c r="AZ1584">
        <v>1.1000000000000001</v>
      </c>
      <c r="BA1584">
        <v>5.36</v>
      </c>
      <c r="BB1584">
        <v>4</v>
      </c>
      <c r="BC1584">
        <v>18</v>
      </c>
      <c r="BD1584">
        <v>13</v>
      </c>
      <c r="BE1584">
        <v>1</v>
      </c>
      <c r="BF1584" t="s">
        <v>81</v>
      </c>
      <c r="BJ1584" s="6">
        <v>45941</v>
      </c>
      <c r="BK1584" t="s">
        <v>196</v>
      </c>
      <c r="BL1584" t="s">
        <v>83</v>
      </c>
      <c r="BM1584" t="s">
        <v>201</v>
      </c>
      <c r="BN1584" t="s">
        <v>85</v>
      </c>
      <c r="BP1584">
        <v>2025</v>
      </c>
      <c r="BQ1584" t="s">
        <v>86</v>
      </c>
      <c r="BR1584" t="s">
        <v>202</v>
      </c>
    </row>
    <row r="1585" spans="1:70" x14ac:dyDescent="0.25">
      <c r="A1585">
        <v>6660414493</v>
      </c>
      <c r="B1585">
        <v>1961008185</v>
      </c>
      <c r="C1585" t="s">
        <v>66</v>
      </c>
      <c r="D1585" s="4">
        <v>472.23</v>
      </c>
      <c r="E1585" s="5">
        <v>45937</v>
      </c>
      <c r="F1585" s="5">
        <v>45925</v>
      </c>
      <c r="G1585">
        <v>1378</v>
      </c>
      <c r="H1585" t="s">
        <v>245</v>
      </c>
      <c r="I1585" t="s">
        <v>473</v>
      </c>
      <c r="J1585" t="s">
        <v>69</v>
      </c>
      <c r="K1585" t="s">
        <v>70</v>
      </c>
      <c r="L1585" t="s">
        <v>71</v>
      </c>
      <c r="M1585" t="s">
        <v>72</v>
      </c>
      <c r="P1585" t="s">
        <v>73</v>
      </c>
      <c r="Q1585" t="s">
        <v>74</v>
      </c>
      <c r="S1585">
        <v>3001</v>
      </c>
      <c r="T1585" t="s">
        <v>75</v>
      </c>
      <c r="U1585">
        <v>50.852811000000003</v>
      </c>
      <c r="V1585">
        <v>4.7343580000000003</v>
      </c>
      <c r="W1585" t="s">
        <v>474</v>
      </c>
      <c r="X1585" t="s">
        <v>475</v>
      </c>
      <c r="Z1585" s="9">
        <v>2060</v>
      </c>
      <c r="AA1585" s="9">
        <v>-33.831344999999999</v>
      </c>
      <c r="AB1585" s="9">
        <v>151.20676700000001</v>
      </c>
      <c r="AC1585" t="s">
        <v>476</v>
      </c>
      <c r="AD1585">
        <v>11</v>
      </c>
      <c r="AE1585" s="1" t="s">
        <v>477</v>
      </c>
      <c r="AF1585" s="1" t="s">
        <v>478</v>
      </c>
      <c r="AG1585" s="1">
        <f t="shared" si="62"/>
        <v>7</v>
      </c>
      <c r="AH1585" s="1">
        <v>84.05</v>
      </c>
      <c r="AI1585" s="7">
        <f t="shared" si="63"/>
        <v>358.42</v>
      </c>
      <c r="AJ1585">
        <v>358.42</v>
      </c>
      <c r="AK1585">
        <v>358.42</v>
      </c>
      <c r="AL1585" s="4">
        <v>113.81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T1585">
        <v>0</v>
      </c>
      <c r="AU1585" s="4">
        <v>0</v>
      </c>
      <c r="AV1585" s="4">
        <v>0</v>
      </c>
      <c r="AW1585" s="4">
        <v>472.23</v>
      </c>
      <c r="AX1585">
        <v>6.4</v>
      </c>
      <c r="AY1585" t="s">
        <v>80</v>
      </c>
      <c r="AZ1585">
        <v>1.1000000000000001</v>
      </c>
      <c r="BA1585">
        <v>5.1100000000000003</v>
      </c>
      <c r="BB1585">
        <v>4</v>
      </c>
      <c r="BC1585">
        <v>18</v>
      </c>
      <c r="BD1585">
        <v>12</v>
      </c>
      <c r="BE1585">
        <v>1</v>
      </c>
      <c r="BF1585" t="s">
        <v>81</v>
      </c>
      <c r="BJ1585" s="6">
        <v>45941</v>
      </c>
      <c r="BK1585" t="s">
        <v>196</v>
      </c>
      <c r="BL1585" t="s">
        <v>83</v>
      </c>
      <c r="BM1585" t="s">
        <v>218</v>
      </c>
      <c r="BN1585" t="s">
        <v>85</v>
      </c>
      <c r="BP1585">
        <v>2025</v>
      </c>
      <c r="BQ1585" t="s">
        <v>86</v>
      </c>
      <c r="BR1585" t="s">
        <v>219</v>
      </c>
    </row>
    <row r="1586" spans="1:70" x14ac:dyDescent="0.25">
      <c r="A1586">
        <v>6660414506</v>
      </c>
      <c r="B1586">
        <v>1961008185</v>
      </c>
      <c r="C1586" t="s">
        <v>66</v>
      </c>
      <c r="D1586" s="4">
        <v>472.23</v>
      </c>
      <c r="E1586" s="5">
        <v>45937</v>
      </c>
      <c r="F1586" s="5">
        <v>45930</v>
      </c>
      <c r="G1586">
        <v>1378</v>
      </c>
      <c r="H1586" t="s">
        <v>245</v>
      </c>
      <c r="I1586" t="s">
        <v>473</v>
      </c>
      <c r="J1586" t="s">
        <v>69</v>
      </c>
      <c r="K1586" t="s">
        <v>70</v>
      </c>
      <c r="L1586" t="s">
        <v>71</v>
      </c>
      <c r="M1586" t="s">
        <v>72</v>
      </c>
      <c r="P1586" t="s">
        <v>73</v>
      </c>
      <c r="Q1586" t="s">
        <v>74</v>
      </c>
      <c r="S1586">
        <v>3001</v>
      </c>
      <c r="T1586" t="s">
        <v>75</v>
      </c>
      <c r="U1586">
        <v>50.852811000000003</v>
      </c>
      <c r="V1586">
        <v>4.7343580000000003</v>
      </c>
      <c r="W1586" t="s">
        <v>474</v>
      </c>
      <c r="X1586" t="s">
        <v>475</v>
      </c>
      <c r="Z1586" s="9">
        <v>2060</v>
      </c>
      <c r="AA1586" s="9">
        <v>-33.831344999999999</v>
      </c>
      <c r="AB1586" s="9">
        <v>151.20676700000001</v>
      </c>
      <c r="AC1586" t="s">
        <v>476</v>
      </c>
      <c r="AD1586">
        <v>11</v>
      </c>
      <c r="AE1586" s="1" t="s">
        <v>477</v>
      </c>
      <c r="AF1586" s="1" t="s">
        <v>478</v>
      </c>
      <c r="AG1586" s="1">
        <f t="shared" si="62"/>
        <v>7</v>
      </c>
      <c r="AH1586" s="1">
        <v>84.05</v>
      </c>
      <c r="AI1586" s="7">
        <f t="shared" si="63"/>
        <v>358.42</v>
      </c>
      <c r="AJ1586">
        <v>358.42</v>
      </c>
      <c r="AK1586">
        <v>358.42</v>
      </c>
      <c r="AL1586" s="4">
        <v>113.81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T1586">
        <v>0</v>
      </c>
      <c r="AU1586" s="4">
        <v>0</v>
      </c>
      <c r="AV1586" s="4">
        <v>0</v>
      </c>
      <c r="AW1586" s="4">
        <v>472.23</v>
      </c>
      <c r="AX1586">
        <v>6.6</v>
      </c>
      <c r="AY1586" t="s">
        <v>80</v>
      </c>
      <c r="AZ1586">
        <v>1.1000000000000001</v>
      </c>
      <c r="BA1586">
        <v>5.36</v>
      </c>
      <c r="BB1586">
        <v>4</v>
      </c>
      <c r="BC1586">
        <v>18</v>
      </c>
      <c r="BD1586">
        <v>13</v>
      </c>
      <c r="BE1586">
        <v>1</v>
      </c>
      <c r="BF1586" t="s">
        <v>81</v>
      </c>
      <c r="BJ1586" s="6">
        <v>45941</v>
      </c>
      <c r="BK1586" t="s">
        <v>196</v>
      </c>
      <c r="BL1586" t="s">
        <v>83</v>
      </c>
      <c r="BM1586" t="s">
        <v>201</v>
      </c>
      <c r="BN1586" t="s">
        <v>85</v>
      </c>
      <c r="BP1586">
        <v>2025</v>
      </c>
      <c r="BQ1586" t="s">
        <v>86</v>
      </c>
      <c r="BR1586" t="s">
        <v>202</v>
      </c>
    </row>
    <row r="1587" spans="1:70" x14ac:dyDescent="0.25">
      <c r="A1587">
        <v>6652891013</v>
      </c>
      <c r="B1587">
        <v>1955778445</v>
      </c>
      <c r="C1587" t="s">
        <v>66</v>
      </c>
      <c r="D1587" s="4">
        <v>489.45</v>
      </c>
      <c r="E1587" s="5">
        <v>45930</v>
      </c>
      <c r="F1587" s="5">
        <v>45919</v>
      </c>
      <c r="G1587">
        <v>1378</v>
      </c>
      <c r="H1587" t="s">
        <v>245</v>
      </c>
      <c r="I1587" t="s">
        <v>473</v>
      </c>
      <c r="J1587" t="s">
        <v>69</v>
      </c>
      <c r="K1587" t="s">
        <v>70</v>
      </c>
      <c r="L1587" t="s">
        <v>71</v>
      </c>
      <c r="M1587" t="s">
        <v>72</v>
      </c>
      <c r="P1587" t="s">
        <v>73</v>
      </c>
      <c r="Q1587" t="s">
        <v>74</v>
      </c>
      <c r="S1587">
        <v>3001</v>
      </c>
      <c r="T1587" t="s">
        <v>75</v>
      </c>
      <c r="U1587">
        <v>50.852811000000003</v>
      </c>
      <c r="V1587">
        <v>4.7343580000000003</v>
      </c>
      <c r="W1587" t="s">
        <v>474</v>
      </c>
      <c r="X1587" t="s">
        <v>475</v>
      </c>
      <c r="Z1587" s="9">
        <v>2060</v>
      </c>
      <c r="AA1587" s="9">
        <v>-33.831344999999999</v>
      </c>
      <c r="AB1587" s="9">
        <v>151.20676700000001</v>
      </c>
      <c r="AC1587" t="s">
        <v>476</v>
      </c>
      <c r="AD1587">
        <v>11</v>
      </c>
      <c r="AE1587" s="1" t="s">
        <v>477</v>
      </c>
      <c r="AF1587" s="1" t="s">
        <v>478</v>
      </c>
      <c r="AG1587" s="1">
        <f t="shared" si="62"/>
        <v>7</v>
      </c>
      <c r="AH1587" s="1">
        <v>84.05</v>
      </c>
      <c r="AI1587" s="7">
        <f t="shared" si="63"/>
        <v>370.79999999999995</v>
      </c>
      <c r="AJ1587">
        <v>370.8</v>
      </c>
      <c r="AK1587">
        <v>370.8</v>
      </c>
      <c r="AL1587" s="4">
        <v>118.65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T1587">
        <v>0</v>
      </c>
      <c r="AU1587" s="4">
        <v>0</v>
      </c>
      <c r="AV1587" s="4">
        <v>0</v>
      </c>
      <c r="AW1587" s="4">
        <v>489.45</v>
      </c>
      <c r="AX1587">
        <v>6.8</v>
      </c>
      <c r="AY1587" t="s">
        <v>80</v>
      </c>
      <c r="AZ1587">
        <v>1.1000000000000001</v>
      </c>
      <c r="BA1587">
        <v>5.48</v>
      </c>
      <c r="BB1587">
        <v>4</v>
      </c>
      <c r="BC1587">
        <v>18</v>
      </c>
      <c r="BD1587">
        <v>13</v>
      </c>
      <c r="BE1587">
        <v>1</v>
      </c>
      <c r="BF1587" t="s">
        <v>81</v>
      </c>
      <c r="BJ1587" s="6">
        <v>45934</v>
      </c>
      <c r="BK1587" t="s">
        <v>82</v>
      </c>
      <c r="BL1587" t="s">
        <v>83</v>
      </c>
      <c r="BM1587" t="s">
        <v>223</v>
      </c>
      <c r="BN1587" t="s">
        <v>85</v>
      </c>
      <c r="BP1587">
        <v>2025</v>
      </c>
      <c r="BQ1587" t="s">
        <v>86</v>
      </c>
      <c r="BR1587" t="s">
        <v>224</v>
      </c>
    </row>
    <row r="1588" spans="1:70" x14ac:dyDescent="0.25">
      <c r="A1588">
        <v>6652891016</v>
      </c>
      <c r="B1588">
        <v>1955778445</v>
      </c>
      <c r="C1588" t="s">
        <v>66</v>
      </c>
      <c r="D1588" s="4">
        <v>468.38</v>
      </c>
      <c r="E1588" s="5">
        <v>45930</v>
      </c>
      <c r="F1588" s="5">
        <v>45921</v>
      </c>
      <c r="G1588">
        <v>1378</v>
      </c>
      <c r="H1588" t="s">
        <v>245</v>
      </c>
      <c r="I1588" t="s">
        <v>473</v>
      </c>
      <c r="J1588" t="s">
        <v>69</v>
      </c>
      <c r="K1588" t="s">
        <v>70</v>
      </c>
      <c r="L1588" t="s">
        <v>71</v>
      </c>
      <c r="M1588" t="s">
        <v>72</v>
      </c>
      <c r="P1588" t="s">
        <v>73</v>
      </c>
      <c r="Q1588" t="s">
        <v>74</v>
      </c>
      <c r="S1588">
        <v>3001</v>
      </c>
      <c r="T1588" t="s">
        <v>75</v>
      </c>
      <c r="U1588">
        <v>50.852811000000003</v>
      </c>
      <c r="V1588">
        <v>4.7343580000000003</v>
      </c>
      <c r="W1588" t="s">
        <v>481</v>
      </c>
      <c r="X1588" t="s">
        <v>482</v>
      </c>
      <c r="Z1588" s="9">
        <v>5031</v>
      </c>
      <c r="AA1588" s="9">
        <v>-34.922316000000002</v>
      </c>
      <c r="AB1588" s="9">
        <v>138.55852200000001</v>
      </c>
      <c r="AC1588" t="s">
        <v>476</v>
      </c>
      <c r="AD1588">
        <v>11</v>
      </c>
      <c r="AE1588" s="1" t="s">
        <v>477</v>
      </c>
      <c r="AF1588" s="1" t="s">
        <v>478</v>
      </c>
      <c r="AG1588" s="1">
        <f t="shared" si="62"/>
        <v>7</v>
      </c>
      <c r="AH1588" s="1">
        <v>84.05</v>
      </c>
      <c r="AI1588" s="7">
        <f t="shared" si="63"/>
        <v>354.83</v>
      </c>
      <c r="AJ1588">
        <v>354.83</v>
      </c>
      <c r="AK1588">
        <v>354.83</v>
      </c>
      <c r="AL1588" s="4">
        <v>113.55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T1588">
        <v>0</v>
      </c>
      <c r="AU1588" s="4">
        <v>0</v>
      </c>
      <c r="AV1588" s="4">
        <v>0</v>
      </c>
      <c r="AW1588" s="4">
        <v>468.38</v>
      </c>
      <c r="AX1588">
        <v>6.6</v>
      </c>
      <c r="AY1588" t="s">
        <v>80</v>
      </c>
      <c r="AZ1588">
        <v>1.1000000000000001</v>
      </c>
      <c r="BA1588">
        <v>5.36</v>
      </c>
      <c r="BB1588">
        <v>4</v>
      </c>
      <c r="BC1588">
        <v>18</v>
      </c>
      <c r="BD1588">
        <v>13</v>
      </c>
      <c r="BE1588">
        <v>1</v>
      </c>
      <c r="BF1588" t="s">
        <v>81</v>
      </c>
      <c r="BJ1588" s="6">
        <v>45934</v>
      </c>
      <c r="BK1588" t="s">
        <v>82</v>
      </c>
      <c r="BL1588" t="s">
        <v>83</v>
      </c>
      <c r="BM1588" t="s">
        <v>218</v>
      </c>
      <c r="BN1588" t="s">
        <v>85</v>
      </c>
      <c r="BP1588">
        <v>2025</v>
      </c>
      <c r="BQ1588" t="s">
        <v>86</v>
      </c>
      <c r="BR1588" t="s">
        <v>219</v>
      </c>
    </row>
    <row r="1589" spans="1:70" x14ac:dyDescent="0.25">
      <c r="A1589">
        <v>6652891002</v>
      </c>
      <c r="B1589">
        <v>1955778445</v>
      </c>
      <c r="C1589" t="s">
        <v>66</v>
      </c>
      <c r="D1589" s="4">
        <v>465.28</v>
      </c>
      <c r="E1589" s="5">
        <v>45930</v>
      </c>
      <c r="F1589" s="5">
        <v>45914</v>
      </c>
      <c r="G1589">
        <v>1378</v>
      </c>
      <c r="H1589" t="s">
        <v>245</v>
      </c>
      <c r="I1589" t="s">
        <v>473</v>
      </c>
      <c r="J1589" t="s">
        <v>69</v>
      </c>
      <c r="K1589" t="s">
        <v>70</v>
      </c>
      <c r="L1589" t="s">
        <v>71</v>
      </c>
      <c r="M1589" t="s">
        <v>72</v>
      </c>
      <c r="P1589" t="s">
        <v>73</v>
      </c>
      <c r="Q1589" t="s">
        <v>74</v>
      </c>
      <c r="S1589">
        <v>3001</v>
      </c>
      <c r="T1589" t="s">
        <v>75</v>
      </c>
      <c r="U1589">
        <v>50.852811000000003</v>
      </c>
      <c r="V1589">
        <v>4.7343580000000003</v>
      </c>
      <c r="W1589" t="s">
        <v>474</v>
      </c>
      <c r="X1589" t="s">
        <v>475</v>
      </c>
      <c r="Z1589" s="9">
        <v>2060</v>
      </c>
      <c r="AA1589" s="9">
        <v>-33.831344999999999</v>
      </c>
      <c r="AB1589" s="9">
        <v>151.20676700000001</v>
      </c>
      <c r="AC1589" t="s">
        <v>476</v>
      </c>
      <c r="AD1589">
        <v>11</v>
      </c>
      <c r="AE1589" s="1" t="s">
        <v>477</v>
      </c>
      <c r="AF1589" s="1" t="s">
        <v>478</v>
      </c>
      <c r="AG1589" s="1">
        <f t="shared" si="62"/>
        <v>7</v>
      </c>
      <c r="AH1589" s="1">
        <v>84.05</v>
      </c>
      <c r="AI1589" s="7">
        <f t="shared" si="63"/>
        <v>353.83</v>
      </c>
      <c r="AJ1589">
        <v>353.83</v>
      </c>
      <c r="AK1589">
        <v>353.83</v>
      </c>
      <c r="AL1589" s="4">
        <v>111.45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T1589">
        <v>0</v>
      </c>
      <c r="AU1589" s="4">
        <v>0</v>
      </c>
      <c r="AV1589" s="4">
        <v>0</v>
      </c>
      <c r="AW1589" s="4">
        <v>465.28</v>
      </c>
      <c r="AX1589">
        <v>6.4</v>
      </c>
      <c r="AY1589" t="s">
        <v>80</v>
      </c>
      <c r="AZ1589">
        <v>1.1000000000000001</v>
      </c>
      <c r="BA1589">
        <v>5.19</v>
      </c>
      <c r="BB1589">
        <v>4</v>
      </c>
      <c r="BC1589">
        <v>18</v>
      </c>
      <c r="BD1589">
        <v>12</v>
      </c>
      <c r="BE1589">
        <v>1</v>
      </c>
      <c r="BF1589" t="s">
        <v>81</v>
      </c>
      <c r="BJ1589" s="6">
        <v>45934</v>
      </c>
      <c r="BK1589" t="s">
        <v>82</v>
      </c>
      <c r="BL1589" t="s">
        <v>83</v>
      </c>
      <c r="BM1589" t="s">
        <v>223</v>
      </c>
      <c r="BN1589" t="s">
        <v>85</v>
      </c>
      <c r="BP1589">
        <v>2025</v>
      </c>
      <c r="BQ1589" t="s">
        <v>86</v>
      </c>
      <c r="BR1589" t="s">
        <v>224</v>
      </c>
    </row>
    <row r="1590" spans="1:70" x14ac:dyDescent="0.25">
      <c r="A1590">
        <v>6652891000</v>
      </c>
      <c r="B1590">
        <v>1955778445</v>
      </c>
      <c r="C1590" t="s">
        <v>66</v>
      </c>
      <c r="D1590" s="4">
        <v>465.28</v>
      </c>
      <c r="E1590" s="5">
        <v>45930</v>
      </c>
      <c r="F1590" s="5">
        <v>45914</v>
      </c>
      <c r="G1590">
        <v>1378</v>
      </c>
      <c r="H1590" t="s">
        <v>245</v>
      </c>
      <c r="I1590" t="s">
        <v>473</v>
      </c>
      <c r="J1590" t="s">
        <v>69</v>
      </c>
      <c r="K1590" t="s">
        <v>70</v>
      </c>
      <c r="L1590" t="s">
        <v>71</v>
      </c>
      <c r="M1590" t="s">
        <v>72</v>
      </c>
      <c r="P1590" t="s">
        <v>73</v>
      </c>
      <c r="Q1590" t="s">
        <v>74</v>
      </c>
      <c r="S1590">
        <v>3001</v>
      </c>
      <c r="T1590" t="s">
        <v>75</v>
      </c>
      <c r="U1590">
        <v>50.852811000000003</v>
      </c>
      <c r="V1590">
        <v>4.7343580000000003</v>
      </c>
      <c r="W1590" t="s">
        <v>474</v>
      </c>
      <c r="X1590" t="s">
        <v>475</v>
      </c>
      <c r="Z1590" s="9">
        <v>2060</v>
      </c>
      <c r="AA1590" s="9">
        <v>-33.831344999999999</v>
      </c>
      <c r="AB1590" s="9">
        <v>151.20676700000001</v>
      </c>
      <c r="AC1590" t="s">
        <v>476</v>
      </c>
      <c r="AD1590">
        <v>11</v>
      </c>
      <c r="AE1590" s="1" t="s">
        <v>477</v>
      </c>
      <c r="AF1590" s="1" t="s">
        <v>478</v>
      </c>
      <c r="AG1590" s="1">
        <f t="shared" si="62"/>
        <v>7</v>
      </c>
      <c r="AH1590" s="1">
        <v>84.05</v>
      </c>
      <c r="AI1590" s="7">
        <f t="shared" si="63"/>
        <v>353.83</v>
      </c>
      <c r="AJ1590">
        <v>353.83</v>
      </c>
      <c r="AK1590">
        <v>353.83</v>
      </c>
      <c r="AL1590" s="4">
        <v>111.45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T1590">
        <v>0</v>
      </c>
      <c r="AU1590" s="4">
        <v>0</v>
      </c>
      <c r="AV1590" s="4">
        <v>0</v>
      </c>
      <c r="AW1590" s="4">
        <v>465.28</v>
      </c>
      <c r="AX1590">
        <v>6.2</v>
      </c>
      <c r="AY1590" t="s">
        <v>80</v>
      </c>
      <c r="AZ1590">
        <v>1.1000000000000001</v>
      </c>
      <c r="BA1590">
        <v>5.07</v>
      </c>
      <c r="BB1590">
        <v>4</v>
      </c>
      <c r="BC1590">
        <v>18</v>
      </c>
      <c r="BD1590">
        <v>12</v>
      </c>
      <c r="BE1590">
        <v>1</v>
      </c>
      <c r="BF1590" t="s">
        <v>81</v>
      </c>
      <c r="BJ1590" s="6">
        <v>45934</v>
      </c>
      <c r="BK1590" t="s">
        <v>82</v>
      </c>
      <c r="BL1590" t="s">
        <v>83</v>
      </c>
      <c r="BM1590" t="s">
        <v>223</v>
      </c>
      <c r="BN1590" t="s">
        <v>85</v>
      </c>
      <c r="BP1590">
        <v>2025</v>
      </c>
      <c r="BQ1590" t="s">
        <v>86</v>
      </c>
      <c r="BR1590" t="s">
        <v>224</v>
      </c>
    </row>
    <row r="1591" spans="1:70" x14ac:dyDescent="0.25">
      <c r="A1591">
        <v>6652891007</v>
      </c>
      <c r="B1591">
        <v>1955778445</v>
      </c>
      <c r="C1591" t="s">
        <v>66</v>
      </c>
      <c r="D1591" s="4">
        <v>465.28</v>
      </c>
      <c r="E1591" s="5">
        <v>45930</v>
      </c>
      <c r="F1591" s="5">
        <v>45917</v>
      </c>
      <c r="G1591">
        <v>1378</v>
      </c>
      <c r="H1591" t="s">
        <v>245</v>
      </c>
      <c r="I1591" t="s">
        <v>473</v>
      </c>
      <c r="J1591" t="s">
        <v>69</v>
      </c>
      <c r="K1591" t="s">
        <v>70</v>
      </c>
      <c r="L1591" t="s">
        <v>71</v>
      </c>
      <c r="M1591" t="s">
        <v>72</v>
      </c>
      <c r="P1591" t="s">
        <v>73</v>
      </c>
      <c r="Q1591" t="s">
        <v>74</v>
      </c>
      <c r="S1591">
        <v>3001</v>
      </c>
      <c r="T1591" t="s">
        <v>75</v>
      </c>
      <c r="U1591">
        <v>50.852811000000003</v>
      </c>
      <c r="V1591">
        <v>4.7343580000000003</v>
      </c>
      <c r="W1591" t="s">
        <v>474</v>
      </c>
      <c r="X1591" t="s">
        <v>475</v>
      </c>
      <c r="Z1591" s="9">
        <v>2060</v>
      </c>
      <c r="AA1591" s="9">
        <v>-33.831344999999999</v>
      </c>
      <c r="AB1591" s="9">
        <v>151.20676700000001</v>
      </c>
      <c r="AC1591" t="s">
        <v>476</v>
      </c>
      <c r="AD1591">
        <v>11</v>
      </c>
      <c r="AE1591" s="1" t="s">
        <v>477</v>
      </c>
      <c r="AF1591" s="1" t="s">
        <v>478</v>
      </c>
      <c r="AG1591" s="1">
        <f t="shared" si="62"/>
        <v>7</v>
      </c>
      <c r="AH1591" s="1">
        <v>84.05</v>
      </c>
      <c r="AI1591" s="7">
        <f t="shared" si="63"/>
        <v>353.83</v>
      </c>
      <c r="AJ1591">
        <v>353.83</v>
      </c>
      <c r="AK1591">
        <v>353.83</v>
      </c>
      <c r="AL1591" s="4">
        <v>111.45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T1591">
        <v>0</v>
      </c>
      <c r="AU1591" s="4">
        <v>0</v>
      </c>
      <c r="AV1591" s="4">
        <v>0</v>
      </c>
      <c r="AW1591" s="4">
        <v>465.28</v>
      </c>
      <c r="AX1591">
        <v>6.6</v>
      </c>
      <c r="AY1591" t="s">
        <v>80</v>
      </c>
      <c r="AZ1591">
        <v>1.1000000000000001</v>
      </c>
      <c r="BA1591">
        <v>5.36</v>
      </c>
      <c r="BB1591">
        <v>4</v>
      </c>
      <c r="BC1591">
        <v>18</v>
      </c>
      <c r="BD1591">
        <v>13</v>
      </c>
      <c r="BE1591">
        <v>1</v>
      </c>
      <c r="BF1591" t="s">
        <v>81</v>
      </c>
      <c r="BJ1591" s="6">
        <v>45934</v>
      </c>
      <c r="BK1591" t="s">
        <v>82</v>
      </c>
      <c r="BL1591" t="s">
        <v>83</v>
      </c>
      <c r="BM1591" t="s">
        <v>223</v>
      </c>
      <c r="BN1591" t="s">
        <v>85</v>
      </c>
      <c r="BP1591">
        <v>2025</v>
      </c>
      <c r="BQ1591" t="s">
        <v>86</v>
      </c>
      <c r="BR1591" t="s">
        <v>224</v>
      </c>
    </row>
    <row r="1592" spans="1:70" x14ac:dyDescent="0.25">
      <c r="A1592">
        <v>6652891015</v>
      </c>
      <c r="B1592">
        <v>1955778445</v>
      </c>
      <c r="C1592" t="s">
        <v>66</v>
      </c>
      <c r="D1592" s="4">
        <v>489.45</v>
      </c>
      <c r="E1592" s="5">
        <v>45930</v>
      </c>
      <c r="F1592" s="5">
        <v>45919</v>
      </c>
      <c r="G1592">
        <v>1378</v>
      </c>
      <c r="H1592" t="s">
        <v>245</v>
      </c>
      <c r="I1592" t="s">
        <v>473</v>
      </c>
      <c r="J1592" t="s">
        <v>69</v>
      </c>
      <c r="K1592" t="s">
        <v>70</v>
      </c>
      <c r="L1592" t="s">
        <v>71</v>
      </c>
      <c r="M1592" t="s">
        <v>72</v>
      </c>
      <c r="P1592" t="s">
        <v>73</v>
      </c>
      <c r="Q1592" t="s">
        <v>74</v>
      </c>
      <c r="S1592">
        <v>3001</v>
      </c>
      <c r="T1592" t="s">
        <v>75</v>
      </c>
      <c r="U1592">
        <v>50.852811000000003</v>
      </c>
      <c r="V1592">
        <v>4.7343580000000003</v>
      </c>
      <c r="W1592" t="s">
        <v>474</v>
      </c>
      <c r="X1592" t="s">
        <v>475</v>
      </c>
      <c r="Z1592" s="9">
        <v>2060</v>
      </c>
      <c r="AA1592" s="9">
        <v>-33.831344999999999</v>
      </c>
      <c r="AB1592" s="9">
        <v>151.20676700000001</v>
      </c>
      <c r="AC1592" t="s">
        <v>476</v>
      </c>
      <c r="AD1592">
        <v>11</v>
      </c>
      <c r="AE1592" s="1" t="s">
        <v>477</v>
      </c>
      <c r="AF1592" s="1" t="s">
        <v>478</v>
      </c>
      <c r="AG1592" s="1">
        <f t="shared" si="62"/>
        <v>7</v>
      </c>
      <c r="AH1592" s="1">
        <v>84.05</v>
      </c>
      <c r="AI1592" s="7">
        <f t="shared" si="63"/>
        <v>370.79999999999995</v>
      </c>
      <c r="AJ1592">
        <v>370.8</v>
      </c>
      <c r="AK1592">
        <v>370.8</v>
      </c>
      <c r="AL1592" s="4">
        <v>118.65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T1592">
        <v>0</v>
      </c>
      <c r="AU1592" s="4">
        <v>0</v>
      </c>
      <c r="AV1592" s="4">
        <v>0</v>
      </c>
      <c r="AW1592" s="4">
        <v>489.45</v>
      </c>
      <c r="AX1592">
        <v>6.8</v>
      </c>
      <c r="AY1592" t="s">
        <v>80</v>
      </c>
      <c r="AZ1592">
        <v>1.1000000000000001</v>
      </c>
      <c r="BA1592">
        <v>5.53</v>
      </c>
      <c r="BB1592">
        <v>4</v>
      </c>
      <c r="BC1592">
        <v>18</v>
      </c>
      <c r="BD1592">
        <v>13</v>
      </c>
      <c r="BE1592">
        <v>1</v>
      </c>
      <c r="BF1592" t="s">
        <v>81</v>
      </c>
      <c r="BJ1592" s="6">
        <v>45934</v>
      </c>
      <c r="BK1592" t="s">
        <v>82</v>
      </c>
      <c r="BL1592" t="s">
        <v>83</v>
      </c>
      <c r="BM1592" t="s">
        <v>223</v>
      </c>
      <c r="BN1592" t="s">
        <v>85</v>
      </c>
      <c r="BP1592">
        <v>2025</v>
      </c>
      <c r="BQ1592" t="s">
        <v>86</v>
      </c>
      <c r="BR1592" t="s">
        <v>224</v>
      </c>
    </row>
    <row r="1593" spans="1:70" x14ac:dyDescent="0.25">
      <c r="A1593">
        <v>6645763482</v>
      </c>
      <c r="B1593">
        <v>1949275820</v>
      </c>
      <c r="C1593" t="s">
        <v>66</v>
      </c>
      <c r="D1593" s="4">
        <v>465.28</v>
      </c>
      <c r="E1593" s="5">
        <v>45923</v>
      </c>
      <c r="F1593" s="5">
        <v>45915</v>
      </c>
      <c r="G1593">
        <v>1378</v>
      </c>
      <c r="H1593" t="s">
        <v>245</v>
      </c>
      <c r="I1593" t="s">
        <v>473</v>
      </c>
      <c r="J1593" t="s">
        <v>69</v>
      </c>
      <c r="K1593" t="s">
        <v>70</v>
      </c>
      <c r="L1593" t="s">
        <v>71</v>
      </c>
      <c r="M1593" t="s">
        <v>72</v>
      </c>
      <c r="P1593" t="s">
        <v>73</v>
      </c>
      <c r="Q1593" t="s">
        <v>74</v>
      </c>
      <c r="S1593">
        <v>3001</v>
      </c>
      <c r="T1593" t="s">
        <v>75</v>
      </c>
      <c r="U1593">
        <v>50.852811000000003</v>
      </c>
      <c r="V1593">
        <v>4.7343580000000003</v>
      </c>
      <c r="W1593" t="s">
        <v>479</v>
      </c>
      <c r="X1593" t="s">
        <v>480</v>
      </c>
      <c r="Z1593" s="9">
        <v>3153</v>
      </c>
      <c r="AA1593" s="9">
        <v>-37.839565</v>
      </c>
      <c r="AB1593" s="9">
        <v>145.28458000000001</v>
      </c>
      <c r="AC1593" t="s">
        <v>476</v>
      </c>
      <c r="AD1593">
        <v>11</v>
      </c>
      <c r="AE1593" s="1" t="s">
        <v>477</v>
      </c>
      <c r="AF1593" s="1" t="s">
        <v>478</v>
      </c>
      <c r="AG1593" s="1">
        <f t="shared" ref="AG1593:AG1656" si="64">ROUNDUP(AX1593,0)</f>
        <v>7</v>
      </c>
      <c r="AH1593" s="1">
        <v>84.05</v>
      </c>
      <c r="AI1593" s="7">
        <f t="shared" ref="AI1593:AI1656" si="65">AW1593-AL1593-AV1593</f>
        <v>353.83</v>
      </c>
      <c r="AJ1593">
        <v>353.83</v>
      </c>
      <c r="AK1593">
        <v>353.83</v>
      </c>
      <c r="AL1593" s="4">
        <v>111.45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T1593">
        <v>0</v>
      </c>
      <c r="AU1593" s="4">
        <v>0</v>
      </c>
      <c r="AV1593" s="4">
        <v>0</v>
      </c>
      <c r="AW1593" s="4">
        <v>465.28</v>
      </c>
      <c r="AX1593">
        <v>6.6</v>
      </c>
      <c r="AY1593" t="s">
        <v>80</v>
      </c>
      <c r="AZ1593">
        <v>1.1000000000000001</v>
      </c>
      <c r="BA1593">
        <v>5.36</v>
      </c>
      <c r="BB1593">
        <v>4</v>
      </c>
      <c r="BC1593">
        <v>18</v>
      </c>
      <c r="BD1593">
        <v>13</v>
      </c>
      <c r="BE1593">
        <v>1</v>
      </c>
      <c r="BF1593" t="s">
        <v>81</v>
      </c>
      <c r="BJ1593" s="6">
        <v>45927</v>
      </c>
      <c r="BK1593" t="s">
        <v>201</v>
      </c>
      <c r="BL1593" t="s">
        <v>85</v>
      </c>
      <c r="BM1593" t="s">
        <v>223</v>
      </c>
      <c r="BN1593" t="s">
        <v>85</v>
      </c>
      <c r="BP1593">
        <v>2025</v>
      </c>
      <c r="BQ1593" t="s">
        <v>86</v>
      </c>
      <c r="BR1593" t="s">
        <v>224</v>
      </c>
    </row>
    <row r="1594" spans="1:70" x14ac:dyDescent="0.25">
      <c r="A1594">
        <v>6645763468</v>
      </c>
      <c r="B1594">
        <v>1949275820</v>
      </c>
      <c r="C1594" t="s">
        <v>66</v>
      </c>
      <c r="D1594" s="4">
        <v>464.37</v>
      </c>
      <c r="E1594" s="5">
        <v>45923</v>
      </c>
      <c r="F1594" s="5">
        <v>45908</v>
      </c>
      <c r="G1594">
        <v>1378</v>
      </c>
      <c r="H1594" t="s">
        <v>245</v>
      </c>
      <c r="I1594" t="s">
        <v>473</v>
      </c>
      <c r="J1594" t="s">
        <v>69</v>
      </c>
      <c r="K1594" t="s">
        <v>70</v>
      </c>
      <c r="L1594" t="s">
        <v>71</v>
      </c>
      <c r="M1594" t="s">
        <v>72</v>
      </c>
      <c r="P1594" t="s">
        <v>73</v>
      </c>
      <c r="Q1594" t="s">
        <v>74</v>
      </c>
      <c r="S1594">
        <v>3001</v>
      </c>
      <c r="T1594" t="s">
        <v>75</v>
      </c>
      <c r="U1594">
        <v>50.852811000000003</v>
      </c>
      <c r="V1594">
        <v>4.7343580000000003</v>
      </c>
      <c r="W1594" t="s">
        <v>474</v>
      </c>
      <c r="X1594" t="s">
        <v>475</v>
      </c>
      <c r="Z1594" s="9">
        <v>2060</v>
      </c>
      <c r="AA1594" s="9">
        <v>-33.831344999999999</v>
      </c>
      <c r="AB1594" s="9">
        <v>151.20676700000001</v>
      </c>
      <c r="AC1594" t="s">
        <v>476</v>
      </c>
      <c r="AD1594">
        <v>11</v>
      </c>
      <c r="AE1594" s="1" t="s">
        <v>477</v>
      </c>
      <c r="AF1594" s="1" t="s">
        <v>478</v>
      </c>
      <c r="AG1594" s="1">
        <f t="shared" si="64"/>
        <v>7</v>
      </c>
      <c r="AH1594" s="1">
        <v>84.05</v>
      </c>
      <c r="AI1594" s="7">
        <f t="shared" si="65"/>
        <v>353.14</v>
      </c>
      <c r="AJ1594">
        <v>353.14</v>
      </c>
      <c r="AK1594">
        <v>353.14</v>
      </c>
      <c r="AL1594" s="4">
        <v>111.23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T1594">
        <v>0</v>
      </c>
      <c r="AU1594" s="4">
        <v>0</v>
      </c>
      <c r="AV1594" s="4">
        <v>0</v>
      </c>
      <c r="AW1594" s="4">
        <v>464.37</v>
      </c>
      <c r="AX1594">
        <v>6.4</v>
      </c>
      <c r="AY1594" t="s">
        <v>80</v>
      </c>
      <c r="AZ1594">
        <v>1.1000000000000001</v>
      </c>
      <c r="BA1594">
        <v>5.19</v>
      </c>
      <c r="BB1594">
        <v>4</v>
      </c>
      <c r="BC1594">
        <v>18</v>
      </c>
      <c r="BD1594">
        <v>12</v>
      </c>
      <c r="BE1594">
        <v>1</v>
      </c>
      <c r="BF1594" t="s">
        <v>81</v>
      </c>
      <c r="BJ1594" s="6">
        <v>45927</v>
      </c>
      <c r="BK1594" t="s">
        <v>201</v>
      </c>
      <c r="BL1594" t="s">
        <v>85</v>
      </c>
      <c r="BM1594" t="s">
        <v>84</v>
      </c>
      <c r="BN1594" t="s">
        <v>85</v>
      </c>
      <c r="BP1594">
        <v>2025</v>
      </c>
      <c r="BQ1594" t="s">
        <v>86</v>
      </c>
      <c r="BR1594" t="s">
        <v>87</v>
      </c>
    </row>
    <row r="1595" spans="1:70" x14ac:dyDescent="0.25">
      <c r="A1595">
        <v>6645763481</v>
      </c>
      <c r="B1595">
        <v>1949275820</v>
      </c>
      <c r="C1595" t="s">
        <v>66</v>
      </c>
      <c r="D1595" s="4">
        <v>465.28</v>
      </c>
      <c r="E1595" s="5">
        <v>45923</v>
      </c>
      <c r="F1595" s="5">
        <v>45915</v>
      </c>
      <c r="G1595">
        <v>1378</v>
      </c>
      <c r="H1595" t="s">
        <v>245</v>
      </c>
      <c r="I1595" t="s">
        <v>473</v>
      </c>
      <c r="J1595" t="s">
        <v>69</v>
      </c>
      <c r="K1595" t="s">
        <v>70</v>
      </c>
      <c r="L1595" t="s">
        <v>71</v>
      </c>
      <c r="M1595" t="s">
        <v>72</v>
      </c>
      <c r="P1595" t="s">
        <v>73</v>
      </c>
      <c r="Q1595" t="s">
        <v>74</v>
      </c>
      <c r="S1595">
        <v>3001</v>
      </c>
      <c r="T1595" t="s">
        <v>75</v>
      </c>
      <c r="U1595">
        <v>50.852811000000003</v>
      </c>
      <c r="V1595">
        <v>4.7343580000000003</v>
      </c>
      <c r="W1595" t="s">
        <v>481</v>
      </c>
      <c r="X1595" t="s">
        <v>482</v>
      </c>
      <c r="Z1595" s="9">
        <v>5031</v>
      </c>
      <c r="AA1595" s="9">
        <v>-34.922316000000002</v>
      </c>
      <c r="AB1595" s="9">
        <v>138.55852200000001</v>
      </c>
      <c r="AC1595" t="s">
        <v>476</v>
      </c>
      <c r="AD1595">
        <v>11</v>
      </c>
      <c r="AE1595" s="1" t="s">
        <v>477</v>
      </c>
      <c r="AF1595" s="1" t="s">
        <v>478</v>
      </c>
      <c r="AG1595" s="1">
        <f t="shared" si="64"/>
        <v>7</v>
      </c>
      <c r="AH1595" s="1">
        <v>84.05</v>
      </c>
      <c r="AI1595" s="7">
        <f t="shared" si="65"/>
        <v>353.83</v>
      </c>
      <c r="AJ1595">
        <v>353.83</v>
      </c>
      <c r="AK1595">
        <v>353.83</v>
      </c>
      <c r="AL1595" s="4">
        <v>111.45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T1595">
        <v>0</v>
      </c>
      <c r="AU1595" s="4">
        <v>0</v>
      </c>
      <c r="AV1595" s="4">
        <v>0</v>
      </c>
      <c r="AW1595" s="4">
        <v>465.28</v>
      </c>
      <c r="AX1595">
        <v>6.6</v>
      </c>
      <c r="AY1595" t="s">
        <v>80</v>
      </c>
      <c r="AZ1595">
        <v>1.1000000000000001</v>
      </c>
      <c r="BA1595">
        <v>5.36</v>
      </c>
      <c r="BB1595">
        <v>4</v>
      </c>
      <c r="BC1595">
        <v>18</v>
      </c>
      <c r="BD1595">
        <v>13</v>
      </c>
      <c r="BE1595">
        <v>1</v>
      </c>
      <c r="BF1595" t="s">
        <v>81</v>
      </c>
      <c r="BJ1595" s="6">
        <v>45927</v>
      </c>
      <c r="BK1595" t="s">
        <v>201</v>
      </c>
      <c r="BL1595" t="s">
        <v>85</v>
      </c>
      <c r="BM1595" t="s">
        <v>223</v>
      </c>
      <c r="BN1595" t="s">
        <v>85</v>
      </c>
      <c r="BP1595">
        <v>2025</v>
      </c>
      <c r="BQ1595" t="s">
        <v>86</v>
      </c>
      <c r="BR1595" t="s">
        <v>224</v>
      </c>
    </row>
    <row r="1596" spans="1:70" x14ac:dyDescent="0.25">
      <c r="A1596">
        <v>6645763466</v>
      </c>
      <c r="B1596">
        <v>1949275820</v>
      </c>
      <c r="C1596" t="s">
        <v>66</v>
      </c>
      <c r="D1596" s="4">
        <v>432.61</v>
      </c>
      <c r="E1596" s="5">
        <v>45923</v>
      </c>
      <c r="F1596" s="5">
        <v>45908</v>
      </c>
      <c r="G1596">
        <v>1378</v>
      </c>
      <c r="H1596" t="s">
        <v>245</v>
      </c>
      <c r="I1596" t="s">
        <v>473</v>
      </c>
      <c r="J1596" t="s">
        <v>69</v>
      </c>
      <c r="K1596" t="s">
        <v>70</v>
      </c>
      <c r="L1596" t="s">
        <v>71</v>
      </c>
      <c r="M1596" t="s">
        <v>72</v>
      </c>
      <c r="P1596" t="s">
        <v>73</v>
      </c>
      <c r="Q1596" t="s">
        <v>74</v>
      </c>
      <c r="S1596">
        <v>3001</v>
      </c>
      <c r="T1596" t="s">
        <v>75</v>
      </c>
      <c r="U1596">
        <v>50.852811000000003</v>
      </c>
      <c r="V1596">
        <v>4.7343580000000003</v>
      </c>
      <c r="W1596" t="s">
        <v>474</v>
      </c>
      <c r="X1596" t="s">
        <v>475</v>
      </c>
      <c r="Z1596" s="9">
        <v>2060</v>
      </c>
      <c r="AA1596" s="9">
        <v>-33.831344999999999</v>
      </c>
      <c r="AB1596" s="9">
        <v>151.20676700000001</v>
      </c>
      <c r="AC1596" t="s">
        <v>476</v>
      </c>
      <c r="AD1596">
        <v>11</v>
      </c>
      <c r="AE1596" s="1" t="s">
        <v>477</v>
      </c>
      <c r="AF1596" s="1" t="s">
        <v>478</v>
      </c>
      <c r="AG1596" s="1">
        <f t="shared" si="64"/>
        <v>5</v>
      </c>
      <c r="AH1596" s="1">
        <v>76</v>
      </c>
      <c r="AI1596" s="7">
        <f t="shared" si="65"/>
        <v>328.98</v>
      </c>
      <c r="AJ1596">
        <v>328.98</v>
      </c>
      <c r="AK1596">
        <v>328.98</v>
      </c>
      <c r="AL1596" s="4">
        <v>103.63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T1596">
        <v>0</v>
      </c>
      <c r="AU1596" s="4">
        <v>0</v>
      </c>
      <c r="AV1596" s="4">
        <v>0</v>
      </c>
      <c r="AW1596" s="4">
        <v>432.61</v>
      </c>
      <c r="AX1596">
        <v>4.9000000000000004</v>
      </c>
      <c r="AY1596" t="s">
        <v>80</v>
      </c>
      <c r="AZ1596">
        <v>1.1000000000000001</v>
      </c>
      <c r="BA1596">
        <v>3.97</v>
      </c>
      <c r="BB1596">
        <v>4</v>
      </c>
      <c r="BC1596">
        <v>13</v>
      </c>
      <c r="BD1596">
        <v>13</v>
      </c>
      <c r="BE1596">
        <v>1</v>
      </c>
      <c r="BF1596" t="s">
        <v>81</v>
      </c>
      <c r="BJ1596" s="6">
        <v>45927</v>
      </c>
      <c r="BK1596" t="s">
        <v>201</v>
      </c>
      <c r="BL1596" t="s">
        <v>85</v>
      </c>
      <c r="BM1596" t="s">
        <v>84</v>
      </c>
      <c r="BN1596" t="s">
        <v>85</v>
      </c>
      <c r="BP1596">
        <v>2025</v>
      </c>
      <c r="BQ1596" t="s">
        <v>86</v>
      </c>
      <c r="BR1596" t="s">
        <v>87</v>
      </c>
    </row>
    <row r="1597" spans="1:70" x14ac:dyDescent="0.25">
      <c r="A1597">
        <v>6645763478</v>
      </c>
      <c r="B1597">
        <v>1949275820</v>
      </c>
      <c r="C1597" t="s">
        <v>66</v>
      </c>
      <c r="D1597" s="4">
        <v>465.28</v>
      </c>
      <c r="E1597" s="5">
        <v>45923</v>
      </c>
      <c r="F1597" s="5">
        <v>45913</v>
      </c>
      <c r="G1597">
        <v>1378</v>
      </c>
      <c r="H1597" t="s">
        <v>245</v>
      </c>
      <c r="I1597" t="s">
        <v>473</v>
      </c>
      <c r="J1597" t="s">
        <v>69</v>
      </c>
      <c r="K1597" t="s">
        <v>70</v>
      </c>
      <c r="L1597" t="s">
        <v>71</v>
      </c>
      <c r="M1597" t="s">
        <v>72</v>
      </c>
      <c r="P1597" t="s">
        <v>73</v>
      </c>
      <c r="Q1597" t="s">
        <v>74</v>
      </c>
      <c r="S1597">
        <v>3001</v>
      </c>
      <c r="T1597" t="s">
        <v>75</v>
      </c>
      <c r="U1597">
        <v>50.852811000000003</v>
      </c>
      <c r="V1597">
        <v>4.7343580000000003</v>
      </c>
      <c r="W1597" t="s">
        <v>481</v>
      </c>
      <c r="X1597" t="s">
        <v>482</v>
      </c>
      <c r="Z1597" s="9">
        <v>5031</v>
      </c>
      <c r="AA1597" s="9">
        <v>-34.922316000000002</v>
      </c>
      <c r="AB1597" s="9">
        <v>138.55852200000001</v>
      </c>
      <c r="AC1597" t="s">
        <v>476</v>
      </c>
      <c r="AD1597">
        <v>11</v>
      </c>
      <c r="AE1597" s="1" t="s">
        <v>477</v>
      </c>
      <c r="AF1597" s="1" t="s">
        <v>478</v>
      </c>
      <c r="AG1597" s="1">
        <f t="shared" si="64"/>
        <v>7</v>
      </c>
      <c r="AH1597" s="1">
        <v>84.05</v>
      </c>
      <c r="AI1597" s="7">
        <f t="shared" si="65"/>
        <v>353.83</v>
      </c>
      <c r="AJ1597">
        <v>353.83</v>
      </c>
      <c r="AK1597">
        <v>353.83</v>
      </c>
      <c r="AL1597" s="4">
        <v>111.45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T1597">
        <v>0</v>
      </c>
      <c r="AU1597" s="4">
        <v>0</v>
      </c>
      <c r="AV1597" s="4">
        <v>0</v>
      </c>
      <c r="AW1597" s="4">
        <v>465.28</v>
      </c>
      <c r="AX1597">
        <v>6.4</v>
      </c>
      <c r="AY1597" t="s">
        <v>80</v>
      </c>
      <c r="AZ1597">
        <v>1.1000000000000001</v>
      </c>
      <c r="BA1597">
        <v>5.03</v>
      </c>
      <c r="BB1597">
        <v>4</v>
      </c>
      <c r="BC1597">
        <v>18</v>
      </c>
      <c r="BD1597">
        <v>12</v>
      </c>
      <c r="BE1597">
        <v>1</v>
      </c>
      <c r="BF1597" t="s">
        <v>81</v>
      </c>
      <c r="BJ1597" s="6">
        <v>45927</v>
      </c>
      <c r="BK1597" t="s">
        <v>201</v>
      </c>
      <c r="BL1597" t="s">
        <v>85</v>
      </c>
      <c r="BM1597" t="s">
        <v>223</v>
      </c>
      <c r="BN1597" t="s">
        <v>85</v>
      </c>
      <c r="BP1597">
        <v>2025</v>
      </c>
      <c r="BQ1597" t="s">
        <v>86</v>
      </c>
      <c r="BR1597" t="s">
        <v>224</v>
      </c>
    </row>
    <row r="1598" spans="1:70" x14ac:dyDescent="0.25">
      <c r="A1598">
        <v>6645763480</v>
      </c>
      <c r="B1598">
        <v>1949275820</v>
      </c>
      <c r="C1598" t="s">
        <v>66</v>
      </c>
      <c r="D1598" s="4">
        <v>465.28</v>
      </c>
      <c r="E1598" s="5">
        <v>45923</v>
      </c>
      <c r="F1598" s="5">
        <v>45914</v>
      </c>
      <c r="G1598">
        <v>1378</v>
      </c>
      <c r="H1598" t="s">
        <v>245</v>
      </c>
      <c r="I1598" t="s">
        <v>473</v>
      </c>
      <c r="J1598" t="s">
        <v>69</v>
      </c>
      <c r="K1598" t="s">
        <v>70</v>
      </c>
      <c r="L1598" t="s">
        <v>71</v>
      </c>
      <c r="M1598" t="s">
        <v>72</v>
      </c>
      <c r="P1598" t="s">
        <v>73</v>
      </c>
      <c r="Q1598" t="s">
        <v>74</v>
      </c>
      <c r="S1598">
        <v>3001</v>
      </c>
      <c r="T1598" t="s">
        <v>75</v>
      </c>
      <c r="U1598">
        <v>50.852811000000003</v>
      </c>
      <c r="V1598">
        <v>4.7343580000000003</v>
      </c>
      <c r="W1598" t="s">
        <v>479</v>
      </c>
      <c r="X1598" t="s">
        <v>480</v>
      </c>
      <c r="Z1598" s="9">
        <v>3153</v>
      </c>
      <c r="AA1598" s="9">
        <v>-37.839565</v>
      </c>
      <c r="AB1598" s="9">
        <v>145.28458000000001</v>
      </c>
      <c r="AC1598" t="s">
        <v>476</v>
      </c>
      <c r="AD1598">
        <v>11</v>
      </c>
      <c r="AE1598" s="1" t="s">
        <v>477</v>
      </c>
      <c r="AF1598" s="1" t="s">
        <v>478</v>
      </c>
      <c r="AG1598" s="1">
        <f t="shared" si="64"/>
        <v>7</v>
      </c>
      <c r="AH1598" s="1">
        <v>84.05</v>
      </c>
      <c r="AI1598" s="7">
        <f t="shared" si="65"/>
        <v>353.83</v>
      </c>
      <c r="AJ1598">
        <v>353.83</v>
      </c>
      <c r="AK1598">
        <v>353.83</v>
      </c>
      <c r="AL1598" s="4">
        <v>111.45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T1598">
        <v>0</v>
      </c>
      <c r="AU1598" s="4">
        <v>0</v>
      </c>
      <c r="AV1598" s="4">
        <v>0</v>
      </c>
      <c r="AW1598" s="4">
        <v>465.28</v>
      </c>
      <c r="AX1598">
        <v>6.4</v>
      </c>
      <c r="AY1598" t="s">
        <v>80</v>
      </c>
      <c r="AZ1598">
        <v>1.1000000000000001</v>
      </c>
      <c r="BA1598">
        <v>4.84</v>
      </c>
      <c r="BB1598">
        <v>4</v>
      </c>
      <c r="BC1598">
        <v>18</v>
      </c>
      <c r="BD1598">
        <v>12</v>
      </c>
      <c r="BE1598">
        <v>1</v>
      </c>
      <c r="BF1598" t="s">
        <v>81</v>
      </c>
      <c r="BJ1598" s="6">
        <v>45927</v>
      </c>
      <c r="BK1598" t="s">
        <v>201</v>
      </c>
      <c r="BL1598" t="s">
        <v>85</v>
      </c>
      <c r="BM1598" t="s">
        <v>223</v>
      </c>
      <c r="BN1598" t="s">
        <v>85</v>
      </c>
      <c r="BP1598">
        <v>2025</v>
      </c>
      <c r="BQ1598" t="s">
        <v>86</v>
      </c>
      <c r="BR1598" t="s">
        <v>224</v>
      </c>
    </row>
    <row r="1599" spans="1:70" x14ac:dyDescent="0.25">
      <c r="A1599">
        <v>6645763465</v>
      </c>
      <c r="B1599">
        <v>1949275820</v>
      </c>
      <c r="C1599" t="s">
        <v>66</v>
      </c>
      <c r="D1599" s="4">
        <v>464.37</v>
      </c>
      <c r="E1599" s="5">
        <v>45923</v>
      </c>
      <c r="F1599" s="5">
        <v>45908</v>
      </c>
      <c r="G1599">
        <v>1378</v>
      </c>
      <c r="H1599" t="s">
        <v>245</v>
      </c>
      <c r="I1599" t="s">
        <v>473</v>
      </c>
      <c r="J1599" t="s">
        <v>69</v>
      </c>
      <c r="K1599" t="s">
        <v>70</v>
      </c>
      <c r="L1599" t="s">
        <v>71</v>
      </c>
      <c r="M1599" t="s">
        <v>72</v>
      </c>
      <c r="P1599" t="s">
        <v>73</v>
      </c>
      <c r="Q1599" t="s">
        <v>74</v>
      </c>
      <c r="S1599">
        <v>3001</v>
      </c>
      <c r="T1599" t="s">
        <v>75</v>
      </c>
      <c r="U1599">
        <v>50.852811000000003</v>
      </c>
      <c r="V1599">
        <v>4.7343580000000003</v>
      </c>
      <c r="W1599" t="s">
        <v>474</v>
      </c>
      <c r="X1599" t="s">
        <v>475</v>
      </c>
      <c r="Z1599" s="9">
        <v>2060</v>
      </c>
      <c r="AA1599" s="9">
        <v>-33.831344999999999</v>
      </c>
      <c r="AB1599" s="9">
        <v>151.20676700000001</v>
      </c>
      <c r="AC1599" t="s">
        <v>476</v>
      </c>
      <c r="AD1599">
        <v>11</v>
      </c>
      <c r="AE1599" s="1" t="s">
        <v>477</v>
      </c>
      <c r="AF1599" s="1" t="s">
        <v>478</v>
      </c>
      <c r="AG1599" s="1">
        <f t="shared" si="64"/>
        <v>7</v>
      </c>
      <c r="AH1599" s="1">
        <v>84.05</v>
      </c>
      <c r="AI1599" s="7">
        <f t="shared" si="65"/>
        <v>353.14</v>
      </c>
      <c r="AJ1599">
        <v>353.14</v>
      </c>
      <c r="AK1599">
        <v>353.14</v>
      </c>
      <c r="AL1599" s="4">
        <v>111.23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T1599">
        <v>0</v>
      </c>
      <c r="AU1599" s="4">
        <v>0</v>
      </c>
      <c r="AV1599" s="4">
        <v>0</v>
      </c>
      <c r="AW1599" s="4">
        <v>464.37</v>
      </c>
      <c r="AX1599">
        <v>6.4</v>
      </c>
      <c r="AY1599" t="s">
        <v>80</v>
      </c>
      <c r="AZ1599">
        <v>1.1000000000000001</v>
      </c>
      <c r="BA1599">
        <v>5.19</v>
      </c>
      <c r="BB1599">
        <v>4</v>
      </c>
      <c r="BC1599">
        <v>18</v>
      </c>
      <c r="BD1599">
        <v>12</v>
      </c>
      <c r="BE1599">
        <v>1</v>
      </c>
      <c r="BF1599" t="s">
        <v>81</v>
      </c>
      <c r="BJ1599" s="6">
        <v>45927</v>
      </c>
      <c r="BK1599" t="s">
        <v>201</v>
      </c>
      <c r="BL1599" t="s">
        <v>85</v>
      </c>
      <c r="BM1599" t="s">
        <v>84</v>
      </c>
      <c r="BN1599" t="s">
        <v>85</v>
      </c>
      <c r="BP1599">
        <v>2025</v>
      </c>
      <c r="BQ1599" t="s">
        <v>86</v>
      </c>
      <c r="BR1599" t="s">
        <v>87</v>
      </c>
    </row>
    <row r="1600" spans="1:70" x14ac:dyDescent="0.25">
      <c r="A1600">
        <v>6645763474</v>
      </c>
      <c r="B1600">
        <v>1949275820</v>
      </c>
      <c r="C1600" t="s">
        <v>66</v>
      </c>
      <c r="D1600" s="4">
        <v>465.28</v>
      </c>
      <c r="E1600" s="5">
        <v>45923</v>
      </c>
      <c r="F1600" s="5">
        <v>45912</v>
      </c>
      <c r="G1600">
        <v>1378</v>
      </c>
      <c r="H1600" t="s">
        <v>245</v>
      </c>
      <c r="I1600" t="s">
        <v>473</v>
      </c>
      <c r="J1600" t="s">
        <v>69</v>
      </c>
      <c r="K1600" t="s">
        <v>70</v>
      </c>
      <c r="L1600" t="s">
        <v>71</v>
      </c>
      <c r="M1600" t="s">
        <v>72</v>
      </c>
      <c r="P1600" t="s">
        <v>73</v>
      </c>
      <c r="Q1600" t="s">
        <v>74</v>
      </c>
      <c r="S1600">
        <v>3001</v>
      </c>
      <c r="T1600" t="s">
        <v>75</v>
      </c>
      <c r="U1600">
        <v>50.852811000000003</v>
      </c>
      <c r="V1600">
        <v>4.7343580000000003</v>
      </c>
      <c r="W1600" t="s">
        <v>481</v>
      </c>
      <c r="X1600" t="s">
        <v>482</v>
      </c>
      <c r="Z1600" s="9">
        <v>5031</v>
      </c>
      <c r="AA1600" s="9">
        <v>-34.922316000000002</v>
      </c>
      <c r="AB1600" s="9">
        <v>138.55852200000001</v>
      </c>
      <c r="AC1600" t="s">
        <v>476</v>
      </c>
      <c r="AD1600">
        <v>11</v>
      </c>
      <c r="AE1600" s="1" t="s">
        <v>477</v>
      </c>
      <c r="AF1600" s="1" t="s">
        <v>478</v>
      </c>
      <c r="AG1600" s="1">
        <f t="shared" si="64"/>
        <v>7</v>
      </c>
      <c r="AH1600" s="1">
        <v>84.05</v>
      </c>
      <c r="AI1600" s="7">
        <f t="shared" si="65"/>
        <v>353.83</v>
      </c>
      <c r="AJ1600">
        <v>353.83</v>
      </c>
      <c r="AK1600">
        <v>353.83</v>
      </c>
      <c r="AL1600" s="4">
        <v>111.45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T1600">
        <v>0</v>
      </c>
      <c r="AU1600" s="4">
        <v>0</v>
      </c>
      <c r="AV1600" s="4">
        <v>0</v>
      </c>
      <c r="AW1600" s="4">
        <v>465.28</v>
      </c>
      <c r="AX1600">
        <v>6.4</v>
      </c>
      <c r="AY1600" t="s">
        <v>80</v>
      </c>
      <c r="AZ1600">
        <v>1.1000000000000001</v>
      </c>
      <c r="BA1600">
        <v>5.19</v>
      </c>
      <c r="BB1600">
        <v>4</v>
      </c>
      <c r="BC1600">
        <v>18</v>
      </c>
      <c r="BD1600">
        <v>12</v>
      </c>
      <c r="BE1600">
        <v>1</v>
      </c>
      <c r="BF1600" t="s">
        <v>81</v>
      </c>
      <c r="BJ1600" s="6">
        <v>45927</v>
      </c>
      <c r="BK1600" t="s">
        <v>201</v>
      </c>
      <c r="BL1600" t="s">
        <v>85</v>
      </c>
      <c r="BM1600" t="s">
        <v>84</v>
      </c>
      <c r="BN1600" t="s">
        <v>85</v>
      </c>
      <c r="BP1600">
        <v>2025</v>
      </c>
      <c r="BQ1600" t="s">
        <v>86</v>
      </c>
      <c r="BR1600" t="s">
        <v>87</v>
      </c>
    </row>
    <row r="1601" spans="1:70" x14ac:dyDescent="0.25">
      <c r="A1601">
        <v>6645763476</v>
      </c>
      <c r="B1601">
        <v>1949275820</v>
      </c>
      <c r="C1601" t="s">
        <v>66</v>
      </c>
      <c r="D1601" s="4">
        <v>465.28</v>
      </c>
      <c r="E1601" s="5">
        <v>45923</v>
      </c>
      <c r="F1601" s="5">
        <v>45912</v>
      </c>
      <c r="G1601">
        <v>1378</v>
      </c>
      <c r="H1601" t="s">
        <v>245</v>
      </c>
      <c r="I1601" t="s">
        <v>473</v>
      </c>
      <c r="J1601" t="s">
        <v>69</v>
      </c>
      <c r="K1601" t="s">
        <v>70</v>
      </c>
      <c r="L1601" t="s">
        <v>71</v>
      </c>
      <c r="M1601" t="s">
        <v>72</v>
      </c>
      <c r="P1601" t="s">
        <v>73</v>
      </c>
      <c r="Q1601" t="s">
        <v>74</v>
      </c>
      <c r="S1601">
        <v>3001</v>
      </c>
      <c r="T1601" t="s">
        <v>75</v>
      </c>
      <c r="U1601">
        <v>50.852811000000003</v>
      </c>
      <c r="V1601">
        <v>4.7343580000000003</v>
      </c>
      <c r="W1601" t="s">
        <v>474</v>
      </c>
      <c r="X1601" t="s">
        <v>475</v>
      </c>
      <c r="Z1601" s="9">
        <v>2060</v>
      </c>
      <c r="AA1601" s="9">
        <v>-33.831344999999999</v>
      </c>
      <c r="AB1601" s="9">
        <v>151.20676700000001</v>
      </c>
      <c r="AC1601" t="s">
        <v>476</v>
      </c>
      <c r="AD1601">
        <v>11</v>
      </c>
      <c r="AE1601" s="1" t="s">
        <v>477</v>
      </c>
      <c r="AF1601" s="1" t="s">
        <v>478</v>
      </c>
      <c r="AG1601" s="1">
        <f t="shared" si="64"/>
        <v>7</v>
      </c>
      <c r="AH1601" s="1">
        <v>84.05</v>
      </c>
      <c r="AI1601" s="7">
        <f t="shared" si="65"/>
        <v>353.83</v>
      </c>
      <c r="AJ1601">
        <v>353.83</v>
      </c>
      <c r="AK1601">
        <v>353.83</v>
      </c>
      <c r="AL1601" s="4">
        <v>111.45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T1601">
        <v>0</v>
      </c>
      <c r="AU1601" s="4">
        <v>0</v>
      </c>
      <c r="AV1601" s="4">
        <v>0</v>
      </c>
      <c r="AW1601" s="4">
        <v>465.28</v>
      </c>
      <c r="AX1601">
        <v>6.4</v>
      </c>
      <c r="AY1601" t="s">
        <v>80</v>
      </c>
      <c r="AZ1601">
        <v>1.1000000000000001</v>
      </c>
      <c r="BA1601">
        <v>5.19</v>
      </c>
      <c r="BB1601">
        <v>4</v>
      </c>
      <c r="BC1601">
        <v>18</v>
      </c>
      <c r="BD1601">
        <v>12</v>
      </c>
      <c r="BE1601">
        <v>1</v>
      </c>
      <c r="BF1601" t="s">
        <v>81</v>
      </c>
      <c r="BJ1601" s="6">
        <v>45927</v>
      </c>
      <c r="BK1601" t="s">
        <v>201</v>
      </c>
      <c r="BL1601" t="s">
        <v>85</v>
      </c>
      <c r="BM1601" t="s">
        <v>84</v>
      </c>
      <c r="BN1601" t="s">
        <v>85</v>
      </c>
      <c r="BP1601">
        <v>2025</v>
      </c>
      <c r="BQ1601" t="s">
        <v>86</v>
      </c>
      <c r="BR1601" t="s">
        <v>87</v>
      </c>
    </row>
    <row r="1602" spans="1:70" x14ac:dyDescent="0.25">
      <c r="A1602">
        <v>6645763464</v>
      </c>
      <c r="B1602">
        <v>1949275820</v>
      </c>
      <c r="C1602" t="s">
        <v>66</v>
      </c>
      <c r="D1602" s="4">
        <v>464.37</v>
      </c>
      <c r="E1602" s="5">
        <v>45923</v>
      </c>
      <c r="F1602" s="5">
        <v>45908</v>
      </c>
      <c r="G1602">
        <v>1378</v>
      </c>
      <c r="H1602" t="s">
        <v>245</v>
      </c>
      <c r="I1602" t="s">
        <v>473</v>
      </c>
      <c r="J1602" t="s">
        <v>69</v>
      </c>
      <c r="K1602" t="s">
        <v>70</v>
      </c>
      <c r="L1602" t="s">
        <v>71</v>
      </c>
      <c r="M1602" t="s">
        <v>72</v>
      </c>
      <c r="P1602" t="s">
        <v>73</v>
      </c>
      <c r="Q1602" t="s">
        <v>74</v>
      </c>
      <c r="S1602">
        <v>3001</v>
      </c>
      <c r="T1602" t="s">
        <v>75</v>
      </c>
      <c r="U1602">
        <v>50.852811000000003</v>
      </c>
      <c r="V1602">
        <v>4.7343580000000003</v>
      </c>
      <c r="W1602" t="s">
        <v>474</v>
      </c>
      <c r="X1602" t="s">
        <v>475</v>
      </c>
      <c r="Z1602" s="9">
        <v>2060</v>
      </c>
      <c r="AA1602" s="9">
        <v>-33.831344999999999</v>
      </c>
      <c r="AB1602" s="9">
        <v>151.20676700000001</v>
      </c>
      <c r="AC1602" t="s">
        <v>476</v>
      </c>
      <c r="AD1602">
        <v>11</v>
      </c>
      <c r="AE1602" s="1" t="s">
        <v>477</v>
      </c>
      <c r="AF1602" s="1" t="s">
        <v>478</v>
      </c>
      <c r="AG1602" s="1">
        <f t="shared" si="64"/>
        <v>7</v>
      </c>
      <c r="AH1602" s="1">
        <v>84.05</v>
      </c>
      <c r="AI1602" s="7">
        <f t="shared" si="65"/>
        <v>353.14</v>
      </c>
      <c r="AJ1602">
        <v>353.14</v>
      </c>
      <c r="AK1602">
        <v>353.14</v>
      </c>
      <c r="AL1602" s="4">
        <v>111.23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T1602">
        <v>0</v>
      </c>
      <c r="AU1602" s="4">
        <v>0</v>
      </c>
      <c r="AV1602" s="4">
        <v>0</v>
      </c>
      <c r="AW1602" s="4">
        <v>464.37</v>
      </c>
      <c r="AX1602">
        <v>6.6</v>
      </c>
      <c r="AY1602" t="s">
        <v>80</v>
      </c>
      <c r="AZ1602">
        <v>1.1000000000000001</v>
      </c>
      <c r="BA1602">
        <v>5.36</v>
      </c>
      <c r="BB1602">
        <v>4</v>
      </c>
      <c r="BC1602">
        <v>18</v>
      </c>
      <c r="BD1602">
        <v>13</v>
      </c>
      <c r="BE1602">
        <v>1</v>
      </c>
      <c r="BF1602" t="s">
        <v>81</v>
      </c>
      <c r="BJ1602" s="6">
        <v>45927</v>
      </c>
      <c r="BK1602" t="s">
        <v>201</v>
      </c>
      <c r="BL1602" t="s">
        <v>85</v>
      </c>
      <c r="BM1602" t="s">
        <v>84</v>
      </c>
      <c r="BN1602" t="s">
        <v>85</v>
      </c>
      <c r="BP1602">
        <v>2025</v>
      </c>
      <c r="BQ1602" t="s">
        <v>86</v>
      </c>
      <c r="BR1602" t="s">
        <v>87</v>
      </c>
    </row>
    <row r="1603" spans="1:70" x14ac:dyDescent="0.25">
      <c r="A1603">
        <v>6645763479</v>
      </c>
      <c r="B1603">
        <v>1949275820</v>
      </c>
      <c r="C1603" t="s">
        <v>66</v>
      </c>
      <c r="D1603" s="4">
        <v>465.28</v>
      </c>
      <c r="E1603" s="5">
        <v>45923</v>
      </c>
      <c r="F1603" s="5">
        <v>45914</v>
      </c>
      <c r="G1603">
        <v>1378</v>
      </c>
      <c r="H1603" t="s">
        <v>245</v>
      </c>
      <c r="I1603" t="s">
        <v>473</v>
      </c>
      <c r="J1603" t="s">
        <v>69</v>
      </c>
      <c r="K1603" t="s">
        <v>70</v>
      </c>
      <c r="L1603" t="s">
        <v>71</v>
      </c>
      <c r="M1603" t="s">
        <v>72</v>
      </c>
      <c r="P1603" t="s">
        <v>73</v>
      </c>
      <c r="Q1603" t="s">
        <v>74</v>
      </c>
      <c r="S1603">
        <v>3001</v>
      </c>
      <c r="T1603" t="s">
        <v>75</v>
      </c>
      <c r="U1603">
        <v>50.852811000000003</v>
      </c>
      <c r="V1603">
        <v>4.7343580000000003</v>
      </c>
      <c r="W1603" t="s">
        <v>479</v>
      </c>
      <c r="X1603" t="s">
        <v>480</v>
      </c>
      <c r="Z1603" s="9">
        <v>3153</v>
      </c>
      <c r="AA1603" s="9">
        <v>-37.839565</v>
      </c>
      <c r="AB1603" s="9">
        <v>145.28458000000001</v>
      </c>
      <c r="AC1603" t="s">
        <v>476</v>
      </c>
      <c r="AD1603">
        <v>11</v>
      </c>
      <c r="AE1603" s="1" t="s">
        <v>477</v>
      </c>
      <c r="AF1603" s="1" t="s">
        <v>478</v>
      </c>
      <c r="AG1603" s="1">
        <f t="shared" si="64"/>
        <v>7</v>
      </c>
      <c r="AH1603" s="1">
        <v>84.05</v>
      </c>
      <c r="AI1603" s="7">
        <f t="shared" si="65"/>
        <v>353.83</v>
      </c>
      <c r="AJ1603">
        <v>353.83</v>
      </c>
      <c r="AK1603">
        <v>353.83</v>
      </c>
      <c r="AL1603" s="4">
        <v>111.45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T1603">
        <v>0</v>
      </c>
      <c r="AU1603" s="4">
        <v>0</v>
      </c>
      <c r="AV1603" s="4">
        <v>0</v>
      </c>
      <c r="AW1603" s="4">
        <v>465.28</v>
      </c>
      <c r="AX1603">
        <v>6.4</v>
      </c>
      <c r="AY1603" t="s">
        <v>80</v>
      </c>
      <c r="AZ1603">
        <v>1.1000000000000001</v>
      </c>
      <c r="BA1603">
        <v>5.05</v>
      </c>
      <c r="BB1603">
        <v>4</v>
      </c>
      <c r="BC1603">
        <v>18</v>
      </c>
      <c r="BD1603">
        <v>12</v>
      </c>
      <c r="BE1603">
        <v>1</v>
      </c>
      <c r="BF1603" t="s">
        <v>81</v>
      </c>
      <c r="BJ1603" s="6">
        <v>45927</v>
      </c>
      <c r="BK1603" t="s">
        <v>201</v>
      </c>
      <c r="BL1603" t="s">
        <v>85</v>
      </c>
      <c r="BM1603" t="s">
        <v>223</v>
      </c>
      <c r="BN1603" t="s">
        <v>85</v>
      </c>
      <c r="BP1603">
        <v>2025</v>
      </c>
      <c r="BQ1603" t="s">
        <v>86</v>
      </c>
      <c r="BR1603" t="s">
        <v>224</v>
      </c>
    </row>
    <row r="1604" spans="1:70" x14ac:dyDescent="0.25">
      <c r="A1604">
        <v>6645763462</v>
      </c>
      <c r="B1604">
        <v>1949275820</v>
      </c>
      <c r="C1604" t="s">
        <v>66</v>
      </c>
      <c r="D1604" s="4">
        <v>464.37</v>
      </c>
      <c r="E1604" s="5">
        <v>45923</v>
      </c>
      <c r="F1604" s="5">
        <v>45908</v>
      </c>
      <c r="G1604">
        <v>1378</v>
      </c>
      <c r="H1604" t="s">
        <v>245</v>
      </c>
      <c r="I1604" t="s">
        <v>473</v>
      </c>
      <c r="J1604" t="s">
        <v>69</v>
      </c>
      <c r="K1604" t="s">
        <v>70</v>
      </c>
      <c r="L1604" t="s">
        <v>71</v>
      </c>
      <c r="M1604" t="s">
        <v>72</v>
      </c>
      <c r="P1604" t="s">
        <v>73</v>
      </c>
      <c r="Q1604" t="s">
        <v>74</v>
      </c>
      <c r="S1604">
        <v>3001</v>
      </c>
      <c r="T1604" t="s">
        <v>75</v>
      </c>
      <c r="U1604">
        <v>50.852811000000003</v>
      </c>
      <c r="V1604">
        <v>4.7343580000000003</v>
      </c>
      <c r="W1604" t="s">
        <v>481</v>
      </c>
      <c r="X1604" t="s">
        <v>482</v>
      </c>
      <c r="Z1604" s="9">
        <v>5031</v>
      </c>
      <c r="AA1604" s="9">
        <v>-34.922316000000002</v>
      </c>
      <c r="AB1604" s="9">
        <v>138.55852200000001</v>
      </c>
      <c r="AC1604" t="s">
        <v>476</v>
      </c>
      <c r="AD1604">
        <v>11</v>
      </c>
      <c r="AE1604" s="1" t="s">
        <v>477</v>
      </c>
      <c r="AF1604" s="1" t="s">
        <v>478</v>
      </c>
      <c r="AG1604" s="1">
        <f t="shared" si="64"/>
        <v>7</v>
      </c>
      <c r="AH1604" s="1">
        <v>84.05</v>
      </c>
      <c r="AI1604" s="7">
        <f t="shared" si="65"/>
        <v>353.14</v>
      </c>
      <c r="AJ1604">
        <v>353.14</v>
      </c>
      <c r="AK1604">
        <v>353.14</v>
      </c>
      <c r="AL1604" s="4">
        <v>111.23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T1604">
        <v>0</v>
      </c>
      <c r="AU1604" s="4">
        <v>0</v>
      </c>
      <c r="AV1604" s="4">
        <v>0</v>
      </c>
      <c r="AW1604" s="4">
        <v>464.37</v>
      </c>
      <c r="AX1604">
        <v>6.6</v>
      </c>
      <c r="AY1604" t="s">
        <v>80</v>
      </c>
      <c r="AZ1604">
        <v>1.1000000000000001</v>
      </c>
      <c r="BA1604">
        <v>5.36</v>
      </c>
      <c r="BB1604">
        <v>4</v>
      </c>
      <c r="BC1604">
        <v>18</v>
      </c>
      <c r="BD1604">
        <v>13</v>
      </c>
      <c r="BE1604">
        <v>1</v>
      </c>
      <c r="BF1604" t="s">
        <v>81</v>
      </c>
      <c r="BJ1604" s="6">
        <v>45927</v>
      </c>
      <c r="BK1604" t="s">
        <v>201</v>
      </c>
      <c r="BL1604" t="s">
        <v>85</v>
      </c>
      <c r="BM1604" t="s">
        <v>84</v>
      </c>
      <c r="BN1604" t="s">
        <v>85</v>
      </c>
      <c r="BP1604">
        <v>2025</v>
      </c>
      <c r="BQ1604" t="s">
        <v>86</v>
      </c>
      <c r="BR1604" t="s">
        <v>87</v>
      </c>
    </row>
    <row r="1605" spans="1:70" x14ac:dyDescent="0.25">
      <c r="A1605">
        <v>6645763470</v>
      </c>
      <c r="B1605">
        <v>1949275820</v>
      </c>
      <c r="C1605" t="s">
        <v>66</v>
      </c>
      <c r="D1605" s="4">
        <v>464.37</v>
      </c>
      <c r="E1605" s="5">
        <v>45923</v>
      </c>
      <c r="F1605" s="5">
        <v>45908</v>
      </c>
      <c r="G1605">
        <v>1378</v>
      </c>
      <c r="H1605" t="s">
        <v>245</v>
      </c>
      <c r="I1605" t="s">
        <v>473</v>
      </c>
      <c r="J1605" t="s">
        <v>69</v>
      </c>
      <c r="K1605" t="s">
        <v>70</v>
      </c>
      <c r="L1605" t="s">
        <v>71</v>
      </c>
      <c r="M1605" t="s">
        <v>72</v>
      </c>
      <c r="P1605" t="s">
        <v>73</v>
      </c>
      <c r="Q1605" t="s">
        <v>74</v>
      </c>
      <c r="S1605">
        <v>3001</v>
      </c>
      <c r="T1605" t="s">
        <v>75</v>
      </c>
      <c r="U1605">
        <v>50.852811000000003</v>
      </c>
      <c r="V1605">
        <v>4.7343580000000003</v>
      </c>
      <c r="W1605" t="s">
        <v>474</v>
      </c>
      <c r="X1605" t="s">
        <v>475</v>
      </c>
      <c r="Z1605" s="9">
        <v>2060</v>
      </c>
      <c r="AA1605" s="9">
        <v>-33.831344999999999</v>
      </c>
      <c r="AB1605" s="9">
        <v>151.20676700000001</v>
      </c>
      <c r="AC1605" t="s">
        <v>476</v>
      </c>
      <c r="AD1605">
        <v>11</v>
      </c>
      <c r="AE1605" s="1" t="s">
        <v>477</v>
      </c>
      <c r="AF1605" s="1" t="s">
        <v>478</v>
      </c>
      <c r="AG1605" s="1">
        <f t="shared" si="64"/>
        <v>7</v>
      </c>
      <c r="AH1605" s="1">
        <v>84.05</v>
      </c>
      <c r="AI1605" s="7">
        <f t="shared" si="65"/>
        <v>353.14</v>
      </c>
      <c r="AJ1605">
        <v>353.14</v>
      </c>
      <c r="AK1605">
        <v>353.14</v>
      </c>
      <c r="AL1605" s="4">
        <v>111.23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T1605">
        <v>0</v>
      </c>
      <c r="AU1605" s="4">
        <v>0</v>
      </c>
      <c r="AV1605" s="4">
        <v>0</v>
      </c>
      <c r="AW1605" s="4">
        <v>464.37</v>
      </c>
      <c r="AX1605">
        <v>6.6</v>
      </c>
      <c r="AY1605" t="s">
        <v>80</v>
      </c>
      <c r="AZ1605">
        <v>1.1000000000000001</v>
      </c>
      <c r="BA1605">
        <v>5.36</v>
      </c>
      <c r="BB1605">
        <v>4</v>
      </c>
      <c r="BC1605">
        <v>18</v>
      </c>
      <c r="BD1605">
        <v>13</v>
      </c>
      <c r="BE1605">
        <v>1</v>
      </c>
      <c r="BF1605" t="s">
        <v>81</v>
      </c>
      <c r="BJ1605" s="6">
        <v>45927</v>
      </c>
      <c r="BK1605" t="s">
        <v>201</v>
      </c>
      <c r="BL1605" t="s">
        <v>85</v>
      </c>
      <c r="BM1605" t="s">
        <v>84</v>
      </c>
      <c r="BN1605" t="s">
        <v>85</v>
      </c>
      <c r="BP1605">
        <v>2025</v>
      </c>
      <c r="BQ1605" t="s">
        <v>86</v>
      </c>
      <c r="BR1605" t="s">
        <v>87</v>
      </c>
    </row>
    <row r="1606" spans="1:70" x14ac:dyDescent="0.25">
      <c r="A1606">
        <v>6638571376</v>
      </c>
      <c r="B1606">
        <v>1943582875</v>
      </c>
      <c r="C1606" t="s">
        <v>66</v>
      </c>
      <c r="D1606" s="4">
        <v>464.37</v>
      </c>
      <c r="E1606" s="5">
        <v>45916</v>
      </c>
      <c r="F1606" s="5">
        <v>45908</v>
      </c>
      <c r="G1606">
        <v>1378</v>
      </c>
      <c r="H1606" t="s">
        <v>245</v>
      </c>
      <c r="I1606" t="s">
        <v>473</v>
      </c>
      <c r="J1606" t="s">
        <v>69</v>
      </c>
      <c r="K1606" t="s">
        <v>70</v>
      </c>
      <c r="L1606" t="s">
        <v>71</v>
      </c>
      <c r="M1606" t="s">
        <v>72</v>
      </c>
      <c r="P1606" t="s">
        <v>73</v>
      </c>
      <c r="Q1606" t="s">
        <v>74</v>
      </c>
      <c r="S1606">
        <v>3001</v>
      </c>
      <c r="T1606" t="s">
        <v>75</v>
      </c>
      <c r="U1606">
        <v>50.852811000000003</v>
      </c>
      <c r="V1606">
        <v>4.7343580000000003</v>
      </c>
      <c r="W1606" t="s">
        <v>474</v>
      </c>
      <c r="X1606" t="s">
        <v>475</v>
      </c>
      <c r="Z1606" s="9">
        <v>2060</v>
      </c>
      <c r="AA1606" s="9">
        <v>-33.831344999999999</v>
      </c>
      <c r="AB1606" s="9">
        <v>151.20676700000001</v>
      </c>
      <c r="AC1606" t="s">
        <v>476</v>
      </c>
      <c r="AD1606">
        <v>11</v>
      </c>
      <c r="AE1606" s="1" t="s">
        <v>477</v>
      </c>
      <c r="AF1606" s="1" t="s">
        <v>478</v>
      </c>
      <c r="AG1606" s="1">
        <f t="shared" si="64"/>
        <v>7</v>
      </c>
      <c r="AH1606" s="1">
        <v>84.05</v>
      </c>
      <c r="AI1606" s="7">
        <f t="shared" si="65"/>
        <v>353.14</v>
      </c>
      <c r="AJ1606">
        <v>353.14</v>
      </c>
      <c r="AK1606">
        <v>353.14</v>
      </c>
      <c r="AL1606" s="4">
        <v>111.23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T1606">
        <v>0</v>
      </c>
      <c r="AU1606" s="4">
        <v>0</v>
      </c>
      <c r="AV1606" s="4">
        <v>0</v>
      </c>
      <c r="AW1606" s="4">
        <v>464.37</v>
      </c>
      <c r="AX1606">
        <v>6.6</v>
      </c>
      <c r="AY1606" t="s">
        <v>80</v>
      </c>
      <c r="AZ1606">
        <v>1.1000000000000001</v>
      </c>
      <c r="BA1606">
        <v>5.36</v>
      </c>
      <c r="BB1606">
        <v>4</v>
      </c>
      <c r="BC1606">
        <v>18</v>
      </c>
      <c r="BD1606">
        <v>13</v>
      </c>
      <c r="BE1606">
        <v>1</v>
      </c>
      <c r="BF1606" t="s">
        <v>81</v>
      </c>
      <c r="BJ1606" s="6">
        <v>45920</v>
      </c>
      <c r="BK1606" t="s">
        <v>218</v>
      </c>
      <c r="BL1606" t="s">
        <v>85</v>
      </c>
      <c r="BM1606" t="s">
        <v>84</v>
      </c>
      <c r="BN1606" t="s">
        <v>85</v>
      </c>
      <c r="BP1606">
        <v>2025</v>
      </c>
      <c r="BQ1606" t="s">
        <v>86</v>
      </c>
      <c r="BR1606" t="s">
        <v>87</v>
      </c>
    </row>
    <row r="1607" spans="1:70" x14ac:dyDescent="0.25">
      <c r="A1607">
        <v>6638571375</v>
      </c>
      <c r="B1607">
        <v>1943582875</v>
      </c>
      <c r="C1607" t="s">
        <v>66</v>
      </c>
      <c r="D1607" s="4">
        <v>464.37</v>
      </c>
      <c r="E1607" s="5">
        <v>45916</v>
      </c>
      <c r="F1607" s="5">
        <v>45908</v>
      </c>
      <c r="G1607">
        <v>1378</v>
      </c>
      <c r="H1607" t="s">
        <v>245</v>
      </c>
      <c r="I1607" t="s">
        <v>473</v>
      </c>
      <c r="J1607" t="s">
        <v>69</v>
      </c>
      <c r="K1607" t="s">
        <v>70</v>
      </c>
      <c r="L1607" t="s">
        <v>71</v>
      </c>
      <c r="M1607" t="s">
        <v>72</v>
      </c>
      <c r="P1607" t="s">
        <v>73</v>
      </c>
      <c r="Q1607" t="s">
        <v>74</v>
      </c>
      <c r="S1607">
        <v>3001</v>
      </c>
      <c r="T1607" t="s">
        <v>75</v>
      </c>
      <c r="U1607">
        <v>50.852811000000003</v>
      </c>
      <c r="V1607">
        <v>4.7343580000000003</v>
      </c>
      <c r="W1607" t="s">
        <v>474</v>
      </c>
      <c r="X1607" t="s">
        <v>475</v>
      </c>
      <c r="Z1607" s="9">
        <v>2060</v>
      </c>
      <c r="AA1607" s="9">
        <v>-33.831344999999999</v>
      </c>
      <c r="AB1607" s="9">
        <v>151.20676700000001</v>
      </c>
      <c r="AC1607" t="s">
        <v>476</v>
      </c>
      <c r="AD1607">
        <v>11</v>
      </c>
      <c r="AE1607" s="1" t="s">
        <v>477</v>
      </c>
      <c r="AF1607" s="1" t="s">
        <v>478</v>
      </c>
      <c r="AG1607" s="1">
        <f t="shared" si="64"/>
        <v>7</v>
      </c>
      <c r="AH1607" s="1">
        <v>84.05</v>
      </c>
      <c r="AI1607" s="7">
        <f t="shared" si="65"/>
        <v>353.14</v>
      </c>
      <c r="AJ1607">
        <v>353.14</v>
      </c>
      <c r="AK1607">
        <v>353.14</v>
      </c>
      <c r="AL1607" s="4">
        <v>111.23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T1607">
        <v>0</v>
      </c>
      <c r="AU1607" s="4">
        <v>0</v>
      </c>
      <c r="AV1607" s="4">
        <v>0</v>
      </c>
      <c r="AW1607" s="4">
        <v>464.37</v>
      </c>
      <c r="AX1607">
        <v>6.6</v>
      </c>
      <c r="AY1607" t="s">
        <v>80</v>
      </c>
      <c r="AZ1607">
        <v>1.1000000000000001</v>
      </c>
      <c r="BA1607">
        <v>5.36</v>
      </c>
      <c r="BB1607">
        <v>4</v>
      </c>
      <c r="BC1607">
        <v>18</v>
      </c>
      <c r="BD1607">
        <v>13</v>
      </c>
      <c r="BE1607">
        <v>1</v>
      </c>
      <c r="BF1607" t="s">
        <v>81</v>
      </c>
      <c r="BJ1607" s="6">
        <v>45920</v>
      </c>
      <c r="BK1607" t="s">
        <v>218</v>
      </c>
      <c r="BL1607" t="s">
        <v>85</v>
      </c>
      <c r="BM1607" t="s">
        <v>84</v>
      </c>
      <c r="BN1607" t="s">
        <v>85</v>
      </c>
      <c r="BP1607">
        <v>2025</v>
      </c>
      <c r="BQ1607" t="s">
        <v>86</v>
      </c>
      <c r="BR1607" t="s">
        <v>87</v>
      </c>
    </row>
    <row r="1608" spans="1:70" x14ac:dyDescent="0.25">
      <c r="A1608">
        <v>6638571356</v>
      </c>
      <c r="B1608">
        <v>1943582875</v>
      </c>
      <c r="C1608" t="s">
        <v>66</v>
      </c>
      <c r="D1608" s="4">
        <v>464.01</v>
      </c>
      <c r="E1608" s="5">
        <v>45916</v>
      </c>
      <c r="F1608" s="5">
        <v>45903</v>
      </c>
      <c r="G1608">
        <v>1378</v>
      </c>
      <c r="H1608" t="s">
        <v>245</v>
      </c>
      <c r="I1608" t="s">
        <v>473</v>
      </c>
      <c r="J1608" t="s">
        <v>69</v>
      </c>
      <c r="K1608" t="s">
        <v>70</v>
      </c>
      <c r="L1608" t="s">
        <v>71</v>
      </c>
      <c r="M1608" t="s">
        <v>72</v>
      </c>
      <c r="P1608" t="s">
        <v>73</v>
      </c>
      <c r="Q1608" t="s">
        <v>74</v>
      </c>
      <c r="S1608">
        <v>3001</v>
      </c>
      <c r="T1608" t="s">
        <v>75</v>
      </c>
      <c r="U1608">
        <v>50.852811000000003</v>
      </c>
      <c r="V1608">
        <v>4.7343580000000003</v>
      </c>
      <c r="W1608" t="s">
        <v>483</v>
      </c>
      <c r="X1608" t="s">
        <v>484</v>
      </c>
      <c r="Z1608" s="9">
        <v>2086</v>
      </c>
      <c r="AA1608" s="9">
        <v>-33.751351999999997</v>
      </c>
      <c r="AB1608" s="9">
        <v>151.243256</v>
      </c>
      <c r="AC1608" t="s">
        <v>476</v>
      </c>
      <c r="AD1608">
        <v>11</v>
      </c>
      <c r="AE1608" s="1" t="s">
        <v>477</v>
      </c>
      <c r="AF1608" s="1" t="s">
        <v>478</v>
      </c>
      <c r="AG1608" s="1">
        <f t="shared" si="64"/>
        <v>7</v>
      </c>
      <c r="AH1608" s="1">
        <v>84.05</v>
      </c>
      <c r="AI1608" s="7">
        <f t="shared" si="65"/>
        <v>353.53</v>
      </c>
      <c r="AJ1608">
        <v>353.53</v>
      </c>
      <c r="AK1608">
        <v>353.53</v>
      </c>
      <c r="AL1608" s="4">
        <v>110.48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T1608">
        <v>0</v>
      </c>
      <c r="AU1608" s="4">
        <v>0</v>
      </c>
      <c r="AV1608" s="4">
        <v>0</v>
      </c>
      <c r="AW1608" s="4">
        <v>464.01</v>
      </c>
      <c r="AX1608">
        <v>6.4</v>
      </c>
      <c r="AY1608" t="s">
        <v>80</v>
      </c>
      <c r="AZ1608">
        <v>1.1000000000000001</v>
      </c>
      <c r="BA1608">
        <v>5.03</v>
      </c>
      <c r="BB1608">
        <v>4</v>
      </c>
      <c r="BC1608">
        <v>18</v>
      </c>
      <c r="BD1608">
        <v>12</v>
      </c>
      <c r="BE1608">
        <v>1</v>
      </c>
      <c r="BF1608" t="s">
        <v>81</v>
      </c>
      <c r="BJ1608" s="6">
        <v>45920</v>
      </c>
      <c r="BK1608" t="s">
        <v>218</v>
      </c>
      <c r="BL1608" t="s">
        <v>85</v>
      </c>
      <c r="BM1608" t="s">
        <v>230</v>
      </c>
      <c r="BN1608" t="s">
        <v>85</v>
      </c>
      <c r="BP1608">
        <v>2025</v>
      </c>
      <c r="BQ1608" t="s">
        <v>86</v>
      </c>
      <c r="BR1608" t="s">
        <v>231</v>
      </c>
    </row>
    <row r="1609" spans="1:70" x14ac:dyDescent="0.25">
      <c r="A1609">
        <v>6638571359</v>
      </c>
      <c r="B1609">
        <v>1943582875</v>
      </c>
      <c r="C1609" t="s">
        <v>66</v>
      </c>
      <c r="D1609" s="4">
        <v>464.01</v>
      </c>
      <c r="E1609" s="5">
        <v>45916</v>
      </c>
      <c r="F1609" s="5">
        <v>45903</v>
      </c>
      <c r="G1609">
        <v>1378</v>
      </c>
      <c r="H1609" t="s">
        <v>245</v>
      </c>
      <c r="I1609" t="s">
        <v>473</v>
      </c>
      <c r="J1609" t="s">
        <v>69</v>
      </c>
      <c r="K1609" t="s">
        <v>70</v>
      </c>
      <c r="L1609" t="s">
        <v>71</v>
      </c>
      <c r="M1609" t="s">
        <v>72</v>
      </c>
      <c r="P1609" t="s">
        <v>73</v>
      </c>
      <c r="Q1609" t="s">
        <v>74</v>
      </c>
      <c r="S1609">
        <v>3001</v>
      </c>
      <c r="T1609" t="s">
        <v>75</v>
      </c>
      <c r="U1609">
        <v>50.852811000000003</v>
      </c>
      <c r="V1609">
        <v>4.7343580000000003</v>
      </c>
      <c r="W1609" t="s">
        <v>474</v>
      </c>
      <c r="X1609" t="s">
        <v>475</v>
      </c>
      <c r="Z1609" s="9">
        <v>2060</v>
      </c>
      <c r="AA1609" s="9">
        <v>-33.831344999999999</v>
      </c>
      <c r="AB1609" s="9">
        <v>151.20676700000001</v>
      </c>
      <c r="AC1609" t="s">
        <v>476</v>
      </c>
      <c r="AD1609">
        <v>11</v>
      </c>
      <c r="AE1609" s="1" t="s">
        <v>477</v>
      </c>
      <c r="AF1609" s="1" t="s">
        <v>478</v>
      </c>
      <c r="AG1609" s="1">
        <f t="shared" si="64"/>
        <v>7</v>
      </c>
      <c r="AH1609" s="1">
        <v>84.05</v>
      </c>
      <c r="AI1609" s="7">
        <f t="shared" si="65"/>
        <v>353.53</v>
      </c>
      <c r="AJ1609">
        <v>353.53</v>
      </c>
      <c r="AK1609">
        <v>353.53</v>
      </c>
      <c r="AL1609" s="4">
        <v>110.48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T1609">
        <v>0</v>
      </c>
      <c r="AU1609" s="4">
        <v>0</v>
      </c>
      <c r="AV1609" s="4">
        <v>0</v>
      </c>
      <c r="AW1609" s="4">
        <v>464.01</v>
      </c>
      <c r="AX1609">
        <v>6.4</v>
      </c>
      <c r="AY1609" t="s">
        <v>80</v>
      </c>
      <c r="AZ1609">
        <v>1.1000000000000001</v>
      </c>
      <c r="BA1609">
        <v>5.03</v>
      </c>
      <c r="BB1609">
        <v>4</v>
      </c>
      <c r="BC1609">
        <v>18</v>
      </c>
      <c r="BD1609">
        <v>12</v>
      </c>
      <c r="BE1609">
        <v>1</v>
      </c>
      <c r="BF1609" t="s">
        <v>81</v>
      </c>
      <c r="BJ1609" s="6">
        <v>45920</v>
      </c>
      <c r="BK1609" t="s">
        <v>218</v>
      </c>
      <c r="BL1609" t="s">
        <v>85</v>
      </c>
      <c r="BM1609" t="s">
        <v>230</v>
      </c>
      <c r="BN1609" t="s">
        <v>85</v>
      </c>
      <c r="BP1609">
        <v>2025</v>
      </c>
      <c r="BQ1609" t="s">
        <v>86</v>
      </c>
      <c r="BR1609" t="s">
        <v>231</v>
      </c>
    </row>
    <row r="1610" spans="1:70" x14ac:dyDescent="0.25">
      <c r="A1610">
        <v>6638571346</v>
      </c>
      <c r="B1610">
        <v>1943582875</v>
      </c>
      <c r="C1610" t="s">
        <v>66</v>
      </c>
      <c r="D1610" s="4">
        <v>464.01</v>
      </c>
      <c r="E1610" s="5">
        <v>45916</v>
      </c>
      <c r="F1610" s="5">
        <v>45901</v>
      </c>
      <c r="G1610">
        <v>1378</v>
      </c>
      <c r="H1610" t="s">
        <v>245</v>
      </c>
      <c r="I1610" t="s">
        <v>473</v>
      </c>
      <c r="J1610" t="s">
        <v>69</v>
      </c>
      <c r="K1610" t="s">
        <v>70</v>
      </c>
      <c r="L1610" t="s">
        <v>71</v>
      </c>
      <c r="M1610" t="s">
        <v>72</v>
      </c>
      <c r="P1610" t="s">
        <v>73</v>
      </c>
      <c r="Q1610" t="s">
        <v>74</v>
      </c>
      <c r="S1610">
        <v>3001</v>
      </c>
      <c r="T1610" t="s">
        <v>75</v>
      </c>
      <c r="U1610">
        <v>50.852811000000003</v>
      </c>
      <c r="V1610">
        <v>4.7343580000000003</v>
      </c>
      <c r="W1610" t="s">
        <v>474</v>
      </c>
      <c r="X1610" t="s">
        <v>475</v>
      </c>
      <c r="Z1610" s="9">
        <v>2060</v>
      </c>
      <c r="AA1610" s="9">
        <v>-33.831344999999999</v>
      </c>
      <c r="AB1610" s="9">
        <v>151.20676700000001</v>
      </c>
      <c r="AC1610" t="s">
        <v>476</v>
      </c>
      <c r="AD1610">
        <v>11</v>
      </c>
      <c r="AE1610" s="1" t="s">
        <v>477</v>
      </c>
      <c r="AF1610" s="1" t="s">
        <v>478</v>
      </c>
      <c r="AG1610" s="1">
        <f t="shared" si="64"/>
        <v>7</v>
      </c>
      <c r="AH1610" s="1">
        <v>84.05</v>
      </c>
      <c r="AI1610" s="7">
        <f t="shared" si="65"/>
        <v>353.53</v>
      </c>
      <c r="AJ1610">
        <v>353.53</v>
      </c>
      <c r="AK1610">
        <v>353.53</v>
      </c>
      <c r="AL1610" s="4">
        <v>110.48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T1610">
        <v>0</v>
      </c>
      <c r="AU1610" s="4">
        <v>0</v>
      </c>
      <c r="AV1610" s="4">
        <v>0</v>
      </c>
      <c r="AW1610" s="4">
        <v>464.01</v>
      </c>
      <c r="AX1610">
        <v>6.6</v>
      </c>
      <c r="AY1610" t="s">
        <v>80</v>
      </c>
      <c r="AZ1610">
        <v>1.1000000000000001</v>
      </c>
      <c r="BA1610">
        <v>5.36</v>
      </c>
      <c r="BB1610">
        <v>4</v>
      </c>
      <c r="BC1610">
        <v>18</v>
      </c>
      <c r="BD1610">
        <v>13</v>
      </c>
      <c r="BE1610">
        <v>1</v>
      </c>
      <c r="BF1610" t="s">
        <v>81</v>
      </c>
      <c r="BJ1610" s="6">
        <v>45920</v>
      </c>
      <c r="BK1610" t="s">
        <v>218</v>
      </c>
      <c r="BL1610" t="s">
        <v>85</v>
      </c>
      <c r="BM1610" t="s">
        <v>230</v>
      </c>
      <c r="BN1610" t="s">
        <v>85</v>
      </c>
      <c r="BP1610">
        <v>2025</v>
      </c>
      <c r="BQ1610" t="s">
        <v>86</v>
      </c>
      <c r="BR1610" t="s">
        <v>231</v>
      </c>
    </row>
    <row r="1611" spans="1:70" x14ac:dyDescent="0.25">
      <c r="A1611">
        <v>6638571352</v>
      </c>
      <c r="B1611">
        <v>1943582875</v>
      </c>
      <c r="C1611" t="s">
        <v>66</v>
      </c>
      <c r="D1611" s="4">
        <v>464.01</v>
      </c>
      <c r="E1611" s="5">
        <v>45916</v>
      </c>
      <c r="F1611" s="5">
        <v>45901</v>
      </c>
      <c r="G1611">
        <v>1378</v>
      </c>
      <c r="H1611" t="s">
        <v>245</v>
      </c>
      <c r="I1611" t="s">
        <v>473</v>
      </c>
      <c r="J1611" t="s">
        <v>69</v>
      </c>
      <c r="K1611" t="s">
        <v>70</v>
      </c>
      <c r="L1611" t="s">
        <v>71</v>
      </c>
      <c r="M1611" t="s">
        <v>72</v>
      </c>
      <c r="P1611" t="s">
        <v>73</v>
      </c>
      <c r="Q1611" t="s">
        <v>74</v>
      </c>
      <c r="S1611">
        <v>3001</v>
      </c>
      <c r="T1611" t="s">
        <v>75</v>
      </c>
      <c r="U1611">
        <v>50.852811000000003</v>
      </c>
      <c r="V1611">
        <v>4.7343580000000003</v>
      </c>
      <c r="W1611" t="s">
        <v>474</v>
      </c>
      <c r="X1611" t="s">
        <v>475</v>
      </c>
      <c r="Z1611" s="9">
        <v>2060</v>
      </c>
      <c r="AA1611" s="9">
        <v>-33.831344999999999</v>
      </c>
      <c r="AB1611" s="9">
        <v>151.20676700000001</v>
      </c>
      <c r="AC1611" t="s">
        <v>476</v>
      </c>
      <c r="AD1611">
        <v>11</v>
      </c>
      <c r="AE1611" s="1" t="s">
        <v>477</v>
      </c>
      <c r="AF1611" s="1" t="s">
        <v>478</v>
      </c>
      <c r="AG1611" s="1">
        <f t="shared" si="64"/>
        <v>7</v>
      </c>
      <c r="AH1611" s="1">
        <v>84.05</v>
      </c>
      <c r="AI1611" s="7">
        <f t="shared" si="65"/>
        <v>353.53</v>
      </c>
      <c r="AJ1611">
        <v>353.53</v>
      </c>
      <c r="AK1611">
        <v>353.53</v>
      </c>
      <c r="AL1611" s="4">
        <v>110.48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T1611">
        <v>0</v>
      </c>
      <c r="AU1611" s="4">
        <v>0</v>
      </c>
      <c r="AV1611" s="4">
        <v>0</v>
      </c>
      <c r="AW1611" s="4">
        <v>464.01</v>
      </c>
      <c r="AX1611">
        <v>6.4</v>
      </c>
      <c r="AY1611" t="s">
        <v>80</v>
      </c>
      <c r="AZ1611">
        <v>1.1000000000000001</v>
      </c>
      <c r="BA1611">
        <v>5.24</v>
      </c>
      <c r="BB1611">
        <v>4</v>
      </c>
      <c r="BC1611">
        <v>18</v>
      </c>
      <c r="BD1611">
        <v>13</v>
      </c>
      <c r="BE1611">
        <v>1</v>
      </c>
      <c r="BF1611" t="s">
        <v>81</v>
      </c>
      <c r="BJ1611" s="6">
        <v>45920</v>
      </c>
      <c r="BK1611" t="s">
        <v>218</v>
      </c>
      <c r="BL1611" t="s">
        <v>85</v>
      </c>
      <c r="BM1611" t="s">
        <v>230</v>
      </c>
      <c r="BN1611" t="s">
        <v>85</v>
      </c>
      <c r="BP1611">
        <v>2025</v>
      </c>
      <c r="BQ1611" t="s">
        <v>86</v>
      </c>
      <c r="BR1611" t="s">
        <v>231</v>
      </c>
    </row>
    <row r="1612" spans="1:70" x14ac:dyDescent="0.25">
      <c r="A1612">
        <v>6638571348</v>
      </c>
      <c r="B1612">
        <v>1943582875</v>
      </c>
      <c r="C1612" t="s">
        <v>66</v>
      </c>
      <c r="D1612" s="4">
        <v>464.01</v>
      </c>
      <c r="E1612" s="5">
        <v>45916</v>
      </c>
      <c r="F1612" s="5">
        <v>45901</v>
      </c>
      <c r="G1612">
        <v>1378</v>
      </c>
      <c r="H1612" t="s">
        <v>245</v>
      </c>
      <c r="I1612" t="s">
        <v>473</v>
      </c>
      <c r="J1612" t="s">
        <v>69</v>
      </c>
      <c r="K1612" t="s">
        <v>70</v>
      </c>
      <c r="L1612" t="s">
        <v>71</v>
      </c>
      <c r="M1612" t="s">
        <v>72</v>
      </c>
      <c r="P1612" t="s">
        <v>73</v>
      </c>
      <c r="Q1612" t="s">
        <v>74</v>
      </c>
      <c r="S1612">
        <v>3001</v>
      </c>
      <c r="T1612" t="s">
        <v>75</v>
      </c>
      <c r="U1612">
        <v>50.852811000000003</v>
      </c>
      <c r="V1612">
        <v>4.7343580000000003</v>
      </c>
      <c r="W1612" t="s">
        <v>474</v>
      </c>
      <c r="X1612" t="s">
        <v>475</v>
      </c>
      <c r="Z1612" s="9">
        <v>2060</v>
      </c>
      <c r="AA1612" s="9">
        <v>-33.831344999999999</v>
      </c>
      <c r="AB1612" s="9">
        <v>151.20676700000001</v>
      </c>
      <c r="AC1612" t="s">
        <v>476</v>
      </c>
      <c r="AD1612">
        <v>11</v>
      </c>
      <c r="AE1612" s="1" t="s">
        <v>477</v>
      </c>
      <c r="AF1612" s="1" t="s">
        <v>478</v>
      </c>
      <c r="AG1612" s="1">
        <f t="shared" si="64"/>
        <v>7</v>
      </c>
      <c r="AH1612" s="1">
        <v>84.05</v>
      </c>
      <c r="AI1612" s="7">
        <f t="shared" si="65"/>
        <v>353.53</v>
      </c>
      <c r="AJ1612">
        <v>353.53</v>
      </c>
      <c r="AK1612">
        <v>353.53</v>
      </c>
      <c r="AL1612" s="4">
        <v>110.48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T1612">
        <v>0</v>
      </c>
      <c r="AU1612" s="4">
        <v>0</v>
      </c>
      <c r="AV1612" s="4">
        <v>0</v>
      </c>
      <c r="AW1612" s="4">
        <v>464.01</v>
      </c>
      <c r="AX1612">
        <v>6.6</v>
      </c>
      <c r="AY1612" t="s">
        <v>80</v>
      </c>
      <c r="AZ1612">
        <v>1.1000000000000001</v>
      </c>
      <c r="BA1612">
        <v>5.36</v>
      </c>
      <c r="BB1612">
        <v>4</v>
      </c>
      <c r="BC1612">
        <v>18</v>
      </c>
      <c r="BD1612">
        <v>13</v>
      </c>
      <c r="BE1612">
        <v>1</v>
      </c>
      <c r="BF1612" t="s">
        <v>81</v>
      </c>
      <c r="BJ1612" s="6">
        <v>45920</v>
      </c>
      <c r="BK1612" t="s">
        <v>218</v>
      </c>
      <c r="BL1612" t="s">
        <v>85</v>
      </c>
      <c r="BM1612" t="s">
        <v>230</v>
      </c>
      <c r="BN1612" t="s">
        <v>85</v>
      </c>
      <c r="BP1612">
        <v>2025</v>
      </c>
      <c r="BQ1612" t="s">
        <v>86</v>
      </c>
      <c r="BR1612" t="s">
        <v>231</v>
      </c>
    </row>
    <row r="1613" spans="1:70" x14ac:dyDescent="0.25">
      <c r="A1613">
        <v>6638571353</v>
      </c>
      <c r="B1613">
        <v>1943582875</v>
      </c>
      <c r="C1613" t="s">
        <v>66</v>
      </c>
      <c r="D1613" s="4">
        <v>464.01</v>
      </c>
      <c r="E1613" s="5">
        <v>45916</v>
      </c>
      <c r="F1613" s="5">
        <v>45902</v>
      </c>
      <c r="G1613">
        <v>1378</v>
      </c>
      <c r="H1613" t="s">
        <v>245</v>
      </c>
      <c r="I1613" t="s">
        <v>473</v>
      </c>
      <c r="J1613" t="s">
        <v>69</v>
      </c>
      <c r="K1613" t="s">
        <v>70</v>
      </c>
      <c r="L1613" t="s">
        <v>71</v>
      </c>
      <c r="M1613" t="s">
        <v>72</v>
      </c>
      <c r="P1613" t="s">
        <v>73</v>
      </c>
      <c r="Q1613" t="s">
        <v>74</v>
      </c>
      <c r="S1613">
        <v>3001</v>
      </c>
      <c r="T1613" t="s">
        <v>75</v>
      </c>
      <c r="U1613">
        <v>50.852811000000003</v>
      </c>
      <c r="V1613">
        <v>4.7343580000000003</v>
      </c>
      <c r="W1613" t="s">
        <v>481</v>
      </c>
      <c r="X1613" t="s">
        <v>482</v>
      </c>
      <c r="Z1613" s="9">
        <v>5031</v>
      </c>
      <c r="AA1613" s="9">
        <v>-34.922316000000002</v>
      </c>
      <c r="AB1613" s="9">
        <v>138.55852200000001</v>
      </c>
      <c r="AC1613" t="s">
        <v>476</v>
      </c>
      <c r="AD1613">
        <v>11</v>
      </c>
      <c r="AE1613" s="1" t="s">
        <v>477</v>
      </c>
      <c r="AF1613" s="1" t="s">
        <v>478</v>
      </c>
      <c r="AG1613" s="1">
        <f t="shared" si="64"/>
        <v>7</v>
      </c>
      <c r="AH1613" s="1">
        <v>84.05</v>
      </c>
      <c r="AI1613" s="7">
        <f t="shared" si="65"/>
        <v>353.53</v>
      </c>
      <c r="AJ1613">
        <v>353.53</v>
      </c>
      <c r="AK1613">
        <v>353.53</v>
      </c>
      <c r="AL1613" s="4">
        <v>110.48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T1613">
        <v>0</v>
      </c>
      <c r="AU1613" s="4">
        <v>0</v>
      </c>
      <c r="AV1613" s="4">
        <v>0</v>
      </c>
      <c r="AW1613" s="4">
        <v>464.01</v>
      </c>
      <c r="AX1613">
        <v>6.6</v>
      </c>
      <c r="AY1613" t="s">
        <v>80</v>
      </c>
      <c r="AZ1613">
        <v>1.1000000000000001</v>
      </c>
      <c r="BA1613">
        <v>5.36</v>
      </c>
      <c r="BB1613">
        <v>4</v>
      </c>
      <c r="BC1613">
        <v>18</v>
      </c>
      <c r="BD1613">
        <v>13</v>
      </c>
      <c r="BE1613">
        <v>1</v>
      </c>
      <c r="BF1613" t="s">
        <v>81</v>
      </c>
      <c r="BJ1613" s="6">
        <v>45920</v>
      </c>
      <c r="BK1613" t="s">
        <v>218</v>
      </c>
      <c r="BL1613" t="s">
        <v>85</v>
      </c>
      <c r="BM1613" t="s">
        <v>230</v>
      </c>
      <c r="BN1613" t="s">
        <v>85</v>
      </c>
      <c r="BP1613">
        <v>2025</v>
      </c>
      <c r="BQ1613" t="s">
        <v>86</v>
      </c>
      <c r="BR1613" t="s">
        <v>231</v>
      </c>
    </row>
    <row r="1614" spans="1:70" x14ac:dyDescent="0.25">
      <c r="A1614">
        <v>6638571361</v>
      </c>
      <c r="B1614">
        <v>1943582875</v>
      </c>
      <c r="C1614" t="s">
        <v>66</v>
      </c>
      <c r="D1614" s="4">
        <v>464.01</v>
      </c>
      <c r="E1614" s="5">
        <v>45916</v>
      </c>
      <c r="F1614" s="5">
        <v>45903</v>
      </c>
      <c r="G1614">
        <v>1378</v>
      </c>
      <c r="H1614" t="s">
        <v>245</v>
      </c>
      <c r="I1614" t="s">
        <v>473</v>
      </c>
      <c r="J1614" t="s">
        <v>69</v>
      </c>
      <c r="K1614" t="s">
        <v>70</v>
      </c>
      <c r="L1614" t="s">
        <v>71</v>
      </c>
      <c r="M1614" t="s">
        <v>72</v>
      </c>
      <c r="P1614" t="s">
        <v>73</v>
      </c>
      <c r="Q1614" t="s">
        <v>74</v>
      </c>
      <c r="S1614">
        <v>3001</v>
      </c>
      <c r="T1614" t="s">
        <v>75</v>
      </c>
      <c r="U1614">
        <v>50.852811000000003</v>
      </c>
      <c r="V1614">
        <v>4.7343580000000003</v>
      </c>
      <c r="W1614" t="s">
        <v>474</v>
      </c>
      <c r="X1614" t="s">
        <v>475</v>
      </c>
      <c r="Z1614" s="9">
        <v>2060</v>
      </c>
      <c r="AA1614" s="9">
        <v>-33.831344999999999</v>
      </c>
      <c r="AB1614" s="9">
        <v>151.20676700000001</v>
      </c>
      <c r="AC1614" t="s">
        <v>476</v>
      </c>
      <c r="AD1614">
        <v>11</v>
      </c>
      <c r="AE1614" s="1" t="s">
        <v>477</v>
      </c>
      <c r="AF1614" s="1" t="s">
        <v>478</v>
      </c>
      <c r="AG1614" s="1">
        <f t="shared" si="64"/>
        <v>7</v>
      </c>
      <c r="AH1614" s="1">
        <v>84.05</v>
      </c>
      <c r="AI1614" s="7">
        <f t="shared" si="65"/>
        <v>353.53</v>
      </c>
      <c r="AJ1614">
        <v>353.53</v>
      </c>
      <c r="AK1614">
        <v>353.53</v>
      </c>
      <c r="AL1614" s="4">
        <v>110.48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T1614">
        <v>0</v>
      </c>
      <c r="AU1614" s="4">
        <v>0</v>
      </c>
      <c r="AV1614" s="4">
        <v>0</v>
      </c>
      <c r="AW1614" s="4">
        <v>464.01</v>
      </c>
      <c r="AX1614">
        <v>6.4</v>
      </c>
      <c r="AY1614" t="s">
        <v>80</v>
      </c>
      <c r="AZ1614">
        <v>1.1000000000000001</v>
      </c>
      <c r="BA1614">
        <v>4.84</v>
      </c>
      <c r="BB1614">
        <v>4</v>
      </c>
      <c r="BC1614">
        <v>18</v>
      </c>
      <c r="BD1614">
        <v>12</v>
      </c>
      <c r="BE1614">
        <v>1</v>
      </c>
      <c r="BF1614" t="s">
        <v>81</v>
      </c>
      <c r="BJ1614" s="6">
        <v>45920</v>
      </c>
      <c r="BK1614" t="s">
        <v>218</v>
      </c>
      <c r="BL1614" t="s">
        <v>85</v>
      </c>
      <c r="BM1614" t="s">
        <v>230</v>
      </c>
      <c r="BN1614" t="s">
        <v>85</v>
      </c>
      <c r="BP1614">
        <v>2025</v>
      </c>
      <c r="BQ1614" t="s">
        <v>86</v>
      </c>
      <c r="BR1614" t="s">
        <v>231</v>
      </c>
    </row>
    <row r="1615" spans="1:70" x14ac:dyDescent="0.25">
      <c r="A1615">
        <v>6638571363</v>
      </c>
      <c r="B1615">
        <v>1943582875</v>
      </c>
      <c r="C1615" t="s">
        <v>66</v>
      </c>
      <c r="D1615" s="4">
        <v>464.01</v>
      </c>
      <c r="E1615" s="5">
        <v>45916</v>
      </c>
      <c r="F1615" s="5">
        <v>45903</v>
      </c>
      <c r="G1615">
        <v>1378</v>
      </c>
      <c r="H1615" t="s">
        <v>245</v>
      </c>
      <c r="I1615" t="s">
        <v>473</v>
      </c>
      <c r="J1615" t="s">
        <v>69</v>
      </c>
      <c r="K1615" t="s">
        <v>70</v>
      </c>
      <c r="L1615" t="s">
        <v>71</v>
      </c>
      <c r="M1615" t="s">
        <v>72</v>
      </c>
      <c r="P1615" t="s">
        <v>73</v>
      </c>
      <c r="Q1615" t="s">
        <v>74</v>
      </c>
      <c r="S1615">
        <v>3001</v>
      </c>
      <c r="T1615" t="s">
        <v>75</v>
      </c>
      <c r="U1615">
        <v>50.852811000000003</v>
      </c>
      <c r="V1615">
        <v>4.7343580000000003</v>
      </c>
      <c r="W1615" t="s">
        <v>474</v>
      </c>
      <c r="X1615" t="s">
        <v>475</v>
      </c>
      <c r="Z1615" s="9">
        <v>2060</v>
      </c>
      <c r="AA1615" s="9">
        <v>-33.831344999999999</v>
      </c>
      <c r="AB1615" s="9">
        <v>151.20676700000001</v>
      </c>
      <c r="AC1615" t="s">
        <v>476</v>
      </c>
      <c r="AD1615">
        <v>11</v>
      </c>
      <c r="AE1615" s="1" t="s">
        <v>477</v>
      </c>
      <c r="AF1615" s="1" t="s">
        <v>478</v>
      </c>
      <c r="AG1615" s="1">
        <f t="shared" si="64"/>
        <v>7</v>
      </c>
      <c r="AH1615" s="1">
        <v>84.05</v>
      </c>
      <c r="AI1615" s="7">
        <f t="shared" si="65"/>
        <v>353.53</v>
      </c>
      <c r="AJ1615">
        <v>353.53</v>
      </c>
      <c r="AK1615">
        <v>353.53</v>
      </c>
      <c r="AL1615" s="4">
        <v>110.48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T1615">
        <v>0</v>
      </c>
      <c r="AU1615" s="4">
        <v>0</v>
      </c>
      <c r="AV1615" s="4">
        <v>0</v>
      </c>
      <c r="AW1615" s="4">
        <v>464.01</v>
      </c>
      <c r="AX1615">
        <v>6.4</v>
      </c>
      <c r="AY1615" t="s">
        <v>80</v>
      </c>
      <c r="AZ1615">
        <v>1.1000000000000001</v>
      </c>
      <c r="BA1615">
        <v>5.1100000000000003</v>
      </c>
      <c r="BB1615">
        <v>4</v>
      </c>
      <c r="BC1615">
        <v>18</v>
      </c>
      <c r="BD1615">
        <v>12</v>
      </c>
      <c r="BE1615">
        <v>1</v>
      </c>
      <c r="BF1615" t="s">
        <v>81</v>
      </c>
      <c r="BJ1615" s="6">
        <v>45920</v>
      </c>
      <c r="BK1615" t="s">
        <v>218</v>
      </c>
      <c r="BL1615" t="s">
        <v>85</v>
      </c>
      <c r="BM1615" t="s">
        <v>230</v>
      </c>
      <c r="BN1615" t="s">
        <v>85</v>
      </c>
      <c r="BP1615">
        <v>2025</v>
      </c>
      <c r="BQ1615" t="s">
        <v>86</v>
      </c>
      <c r="BR1615" t="s">
        <v>231</v>
      </c>
    </row>
    <row r="1616" spans="1:70" x14ac:dyDescent="0.25">
      <c r="A1616">
        <v>6631379333</v>
      </c>
      <c r="B1616">
        <v>1937946734</v>
      </c>
      <c r="C1616" t="s">
        <v>66</v>
      </c>
      <c r="D1616" s="4">
        <v>484.89</v>
      </c>
      <c r="E1616" s="5">
        <v>45909</v>
      </c>
      <c r="F1616" s="5">
        <v>45897</v>
      </c>
      <c r="G1616">
        <v>1378</v>
      </c>
      <c r="H1616" t="s">
        <v>245</v>
      </c>
      <c r="I1616" t="s">
        <v>473</v>
      </c>
      <c r="J1616" t="s">
        <v>69</v>
      </c>
      <c r="K1616" t="s">
        <v>70</v>
      </c>
      <c r="L1616" t="s">
        <v>71</v>
      </c>
      <c r="M1616" t="s">
        <v>72</v>
      </c>
      <c r="P1616" t="s">
        <v>73</v>
      </c>
      <c r="Q1616" t="s">
        <v>74</v>
      </c>
      <c r="S1616">
        <v>3001</v>
      </c>
      <c r="T1616" t="s">
        <v>75</v>
      </c>
      <c r="U1616">
        <v>50.852811000000003</v>
      </c>
      <c r="V1616">
        <v>4.7343580000000003</v>
      </c>
      <c r="W1616" t="s">
        <v>474</v>
      </c>
      <c r="X1616" t="s">
        <v>475</v>
      </c>
      <c r="Z1616" s="9">
        <v>2060</v>
      </c>
      <c r="AA1616" s="9">
        <v>-33.831344999999999</v>
      </c>
      <c r="AB1616" s="9">
        <v>151.20676700000001</v>
      </c>
      <c r="AC1616" t="s">
        <v>476</v>
      </c>
      <c r="AD1616">
        <v>11</v>
      </c>
      <c r="AE1616" s="1" t="s">
        <v>477</v>
      </c>
      <c r="AF1616" s="1" t="s">
        <v>478</v>
      </c>
      <c r="AG1616" s="1">
        <f t="shared" si="64"/>
        <v>8</v>
      </c>
      <c r="AH1616" s="1">
        <v>89.7</v>
      </c>
      <c r="AI1616" s="7">
        <f t="shared" si="65"/>
        <v>369.44</v>
      </c>
      <c r="AJ1616">
        <v>369.44</v>
      </c>
      <c r="AK1616">
        <v>369.44</v>
      </c>
      <c r="AL1616" s="4">
        <v>115.45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T1616">
        <v>0</v>
      </c>
      <c r="AU1616" s="4">
        <v>0</v>
      </c>
      <c r="AV1616" s="4">
        <v>0</v>
      </c>
      <c r="AW1616" s="4">
        <v>484.89</v>
      </c>
      <c r="AX1616">
        <v>7.1</v>
      </c>
      <c r="AY1616" t="s">
        <v>80</v>
      </c>
      <c r="AZ1616">
        <v>1.1000000000000001</v>
      </c>
      <c r="BA1616">
        <v>5.72</v>
      </c>
      <c r="BB1616">
        <v>4</v>
      </c>
      <c r="BC1616">
        <v>18</v>
      </c>
      <c r="BD1616">
        <v>12</v>
      </c>
      <c r="BE1616">
        <v>1</v>
      </c>
      <c r="BF1616" t="s">
        <v>81</v>
      </c>
      <c r="BJ1616" s="6">
        <v>45913</v>
      </c>
      <c r="BK1616" t="s">
        <v>223</v>
      </c>
      <c r="BL1616" t="s">
        <v>85</v>
      </c>
      <c r="BM1616" t="s">
        <v>233</v>
      </c>
      <c r="BN1616" t="s">
        <v>234</v>
      </c>
      <c r="BP1616">
        <v>2025</v>
      </c>
      <c r="BQ1616" t="s">
        <v>235</v>
      </c>
      <c r="BR1616" t="s">
        <v>236</v>
      </c>
    </row>
    <row r="1617" spans="1:70" x14ac:dyDescent="0.25">
      <c r="A1617">
        <v>6631379335</v>
      </c>
      <c r="B1617">
        <v>1937946734</v>
      </c>
      <c r="C1617" t="s">
        <v>66</v>
      </c>
      <c r="D1617" s="4">
        <v>484.89</v>
      </c>
      <c r="E1617" s="5">
        <v>45909</v>
      </c>
      <c r="F1617" s="5">
        <v>45900</v>
      </c>
      <c r="G1617">
        <v>1378</v>
      </c>
      <c r="H1617" t="s">
        <v>245</v>
      </c>
      <c r="I1617" t="s">
        <v>473</v>
      </c>
      <c r="J1617" t="s">
        <v>69</v>
      </c>
      <c r="K1617" t="s">
        <v>70</v>
      </c>
      <c r="L1617" t="s">
        <v>71</v>
      </c>
      <c r="M1617" t="s">
        <v>72</v>
      </c>
      <c r="P1617" t="s">
        <v>73</v>
      </c>
      <c r="Q1617" t="s">
        <v>74</v>
      </c>
      <c r="S1617">
        <v>3001</v>
      </c>
      <c r="T1617" t="s">
        <v>75</v>
      </c>
      <c r="U1617">
        <v>50.852811000000003</v>
      </c>
      <c r="V1617">
        <v>4.7343580000000003</v>
      </c>
      <c r="W1617" t="s">
        <v>481</v>
      </c>
      <c r="X1617" t="s">
        <v>482</v>
      </c>
      <c r="Z1617" s="9">
        <v>5031</v>
      </c>
      <c r="AA1617" s="9">
        <v>-34.922316000000002</v>
      </c>
      <c r="AB1617" s="9">
        <v>138.55852200000001</v>
      </c>
      <c r="AC1617" t="s">
        <v>476</v>
      </c>
      <c r="AD1617">
        <v>11</v>
      </c>
      <c r="AE1617" s="1" t="s">
        <v>477</v>
      </c>
      <c r="AF1617" s="1" t="s">
        <v>478</v>
      </c>
      <c r="AG1617" s="1">
        <f t="shared" si="64"/>
        <v>7</v>
      </c>
      <c r="AH1617" s="1">
        <v>84.05</v>
      </c>
      <c r="AI1617" s="7">
        <f t="shared" si="65"/>
        <v>369.44</v>
      </c>
      <c r="AJ1617">
        <v>369.44</v>
      </c>
      <c r="AK1617">
        <v>369.44</v>
      </c>
      <c r="AL1617" s="4">
        <v>115.45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T1617">
        <v>0</v>
      </c>
      <c r="AU1617" s="4">
        <v>0</v>
      </c>
      <c r="AV1617" s="4">
        <v>0</v>
      </c>
      <c r="AW1617" s="4">
        <v>484.89</v>
      </c>
      <c r="AX1617">
        <v>6.8</v>
      </c>
      <c r="AY1617" t="s">
        <v>80</v>
      </c>
      <c r="AZ1617">
        <v>1.1000000000000001</v>
      </c>
      <c r="BA1617">
        <v>5.61</v>
      </c>
      <c r="BB1617">
        <v>4</v>
      </c>
      <c r="BC1617">
        <v>18</v>
      </c>
      <c r="BD1617">
        <v>13</v>
      </c>
      <c r="BE1617">
        <v>1</v>
      </c>
      <c r="BF1617" t="s">
        <v>81</v>
      </c>
      <c r="BJ1617" s="6">
        <v>45913</v>
      </c>
      <c r="BK1617" t="s">
        <v>223</v>
      </c>
      <c r="BL1617" t="s">
        <v>85</v>
      </c>
      <c r="BM1617" t="s">
        <v>230</v>
      </c>
      <c r="BN1617" t="s">
        <v>85</v>
      </c>
      <c r="BP1617">
        <v>2025</v>
      </c>
      <c r="BQ1617" t="s">
        <v>86</v>
      </c>
      <c r="BR1617" t="s">
        <v>231</v>
      </c>
    </row>
    <row r="1618" spans="1:70" x14ac:dyDescent="0.25">
      <c r="A1618">
        <v>6631379334</v>
      </c>
      <c r="B1618">
        <v>1937946734</v>
      </c>
      <c r="C1618" t="s">
        <v>66</v>
      </c>
      <c r="D1618" s="4">
        <v>464.01</v>
      </c>
      <c r="E1618" s="5">
        <v>45909</v>
      </c>
      <c r="F1618" s="5">
        <v>45899</v>
      </c>
      <c r="G1618">
        <v>1378</v>
      </c>
      <c r="H1618" t="s">
        <v>245</v>
      </c>
      <c r="I1618" t="s">
        <v>473</v>
      </c>
      <c r="J1618" t="s">
        <v>69</v>
      </c>
      <c r="K1618" t="s">
        <v>70</v>
      </c>
      <c r="L1618" t="s">
        <v>71</v>
      </c>
      <c r="M1618" t="s">
        <v>72</v>
      </c>
      <c r="P1618" t="s">
        <v>73</v>
      </c>
      <c r="Q1618" t="s">
        <v>74</v>
      </c>
      <c r="S1618">
        <v>3001</v>
      </c>
      <c r="T1618" t="s">
        <v>75</v>
      </c>
      <c r="U1618">
        <v>50.852811000000003</v>
      </c>
      <c r="V1618">
        <v>4.7343580000000003</v>
      </c>
      <c r="W1618" t="s">
        <v>481</v>
      </c>
      <c r="X1618" t="s">
        <v>482</v>
      </c>
      <c r="Z1618" s="9">
        <v>5031</v>
      </c>
      <c r="AA1618" s="9">
        <v>-34.922316000000002</v>
      </c>
      <c r="AB1618" s="9">
        <v>138.55852200000001</v>
      </c>
      <c r="AC1618" t="s">
        <v>476</v>
      </c>
      <c r="AD1618">
        <v>11</v>
      </c>
      <c r="AE1618" s="1" t="s">
        <v>477</v>
      </c>
      <c r="AF1618" s="1" t="s">
        <v>478</v>
      </c>
      <c r="AG1618" s="1">
        <f t="shared" si="64"/>
        <v>7</v>
      </c>
      <c r="AH1618" s="1">
        <v>84.05</v>
      </c>
      <c r="AI1618" s="7">
        <f t="shared" si="65"/>
        <v>353.53</v>
      </c>
      <c r="AJ1618">
        <v>353.53</v>
      </c>
      <c r="AK1618">
        <v>353.53</v>
      </c>
      <c r="AL1618" s="4">
        <v>110.48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T1618">
        <v>0</v>
      </c>
      <c r="AU1618" s="4">
        <v>0</v>
      </c>
      <c r="AV1618" s="4">
        <v>0</v>
      </c>
      <c r="AW1618" s="4">
        <v>464.01</v>
      </c>
      <c r="AX1618">
        <v>6.4</v>
      </c>
      <c r="AY1618" t="s">
        <v>80</v>
      </c>
      <c r="AZ1618">
        <v>1.1000000000000001</v>
      </c>
      <c r="BA1618">
        <v>5.24</v>
      </c>
      <c r="BB1618">
        <v>4</v>
      </c>
      <c r="BC1618">
        <v>18</v>
      </c>
      <c r="BD1618">
        <v>13</v>
      </c>
      <c r="BE1618">
        <v>1</v>
      </c>
      <c r="BF1618" t="s">
        <v>81</v>
      </c>
      <c r="BJ1618" s="6">
        <v>45913</v>
      </c>
      <c r="BK1618" t="s">
        <v>223</v>
      </c>
      <c r="BL1618" t="s">
        <v>85</v>
      </c>
      <c r="BM1618" t="s">
        <v>230</v>
      </c>
      <c r="BN1618" t="s">
        <v>85</v>
      </c>
      <c r="BP1618">
        <v>2025</v>
      </c>
      <c r="BQ1618" t="s">
        <v>86</v>
      </c>
      <c r="BR1618" t="s">
        <v>231</v>
      </c>
    </row>
    <row r="1619" spans="1:70" x14ac:dyDescent="0.25">
      <c r="A1619">
        <v>6631379329</v>
      </c>
      <c r="B1619">
        <v>1937946734</v>
      </c>
      <c r="C1619" t="s">
        <v>66</v>
      </c>
      <c r="D1619" s="4">
        <v>467</v>
      </c>
      <c r="E1619" s="5">
        <v>45909</v>
      </c>
      <c r="F1619" s="5">
        <v>45894</v>
      </c>
      <c r="G1619">
        <v>1378</v>
      </c>
      <c r="H1619" t="s">
        <v>245</v>
      </c>
      <c r="I1619" t="s">
        <v>473</v>
      </c>
      <c r="J1619" t="s">
        <v>69</v>
      </c>
      <c r="K1619" t="s">
        <v>70</v>
      </c>
      <c r="L1619" t="s">
        <v>71</v>
      </c>
      <c r="M1619" t="s">
        <v>72</v>
      </c>
      <c r="P1619" t="s">
        <v>73</v>
      </c>
      <c r="Q1619" t="s">
        <v>74</v>
      </c>
      <c r="S1619">
        <v>3001</v>
      </c>
      <c r="T1619" t="s">
        <v>75</v>
      </c>
      <c r="U1619">
        <v>50.852811000000003</v>
      </c>
      <c r="V1619">
        <v>4.7343580000000003</v>
      </c>
      <c r="W1619" t="s">
        <v>474</v>
      </c>
      <c r="X1619" t="s">
        <v>475</v>
      </c>
      <c r="Z1619" s="9">
        <v>2060</v>
      </c>
      <c r="AA1619" s="9">
        <v>-33.831344999999999</v>
      </c>
      <c r="AB1619" s="9">
        <v>151.20676700000001</v>
      </c>
      <c r="AC1619" t="s">
        <v>476</v>
      </c>
      <c r="AD1619">
        <v>11</v>
      </c>
      <c r="AE1619" s="1" t="s">
        <v>477</v>
      </c>
      <c r="AF1619" s="1" t="s">
        <v>478</v>
      </c>
      <c r="AG1619" s="1">
        <f t="shared" si="64"/>
        <v>7</v>
      </c>
      <c r="AH1619" s="1">
        <v>84.05</v>
      </c>
      <c r="AI1619" s="7">
        <f t="shared" si="65"/>
        <v>355.14</v>
      </c>
      <c r="AJ1619">
        <v>355.14</v>
      </c>
      <c r="AK1619">
        <v>355.14</v>
      </c>
      <c r="AL1619" s="4">
        <v>111.86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T1619">
        <v>0</v>
      </c>
      <c r="AU1619" s="4">
        <v>0</v>
      </c>
      <c r="AV1619" s="4">
        <v>0</v>
      </c>
      <c r="AW1619" s="4">
        <v>467</v>
      </c>
      <c r="AX1619">
        <v>6.4</v>
      </c>
      <c r="AY1619" t="s">
        <v>80</v>
      </c>
      <c r="AZ1619">
        <v>1.1000000000000001</v>
      </c>
      <c r="BA1619">
        <v>5.19</v>
      </c>
      <c r="BB1619">
        <v>4</v>
      </c>
      <c r="BC1619">
        <v>18</v>
      </c>
      <c r="BD1619">
        <v>12</v>
      </c>
      <c r="BE1619">
        <v>1</v>
      </c>
      <c r="BF1619" t="s">
        <v>81</v>
      </c>
      <c r="BJ1619" s="6">
        <v>45913</v>
      </c>
      <c r="BK1619" t="s">
        <v>223</v>
      </c>
      <c r="BL1619" t="s">
        <v>85</v>
      </c>
      <c r="BM1619" t="s">
        <v>233</v>
      </c>
      <c r="BN1619" t="s">
        <v>234</v>
      </c>
      <c r="BP1619">
        <v>2025</v>
      </c>
      <c r="BQ1619" t="s">
        <v>235</v>
      </c>
      <c r="BR1619" t="s">
        <v>236</v>
      </c>
    </row>
    <row r="1620" spans="1:70" x14ac:dyDescent="0.25">
      <c r="A1620">
        <v>6631379330</v>
      </c>
      <c r="B1620">
        <v>1937946734</v>
      </c>
      <c r="C1620" t="s">
        <v>66</v>
      </c>
      <c r="D1620" s="4">
        <v>467</v>
      </c>
      <c r="E1620" s="5">
        <v>45909</v>
      </c>
      <c r="F1620" s="5">
        <v>45894</v>
      </c>
      <c r="G1620">
        <v>1378</v>
      </c>
      <c r="H1620" t="s">
        <v>245</v>
      </c>
      <c r="I1620" t="s">
        <v>473</v>
      </c>
      <c r="J1620" t="s">
        <v>69</v>
      </c>
      <c r="K1620" t="s">
        <v>70</v>
      </c>
      <c r="L1620" t="s">
        <v>71</v>
      </c>
      <c r="M1620" t="s">
        <v>72</v>
      </c>
      <c r="P1620" t="s">
        <v>73</v>
      </c>
      <c r="Q1620" t="s">
        <v>74</v>
      </c>
      <c r="S1620">
        <v>3001</v>
      </c>
      <c r="T1620" t="s">
        <v>75</v>
      </c>
      <c r="U1620">
        <v>50.852811000000003</v>
      </c>
      <c r="V1620">
        <v>4.7343580000000003</v>
      </c>
      <c r="W1620" t="s">
        <v>474</v>
      </c>
      <c r="X1620" t="s">
        <v>475</v>
      </c>
      <c r="Z1620" s="9">
        <v>2060</v>
      </c>
      <c r="AA1620" s="9">
        <v>-33.831344999999999</v>
      </c>
      <c r="AB1620" s="9">
        <v>151.20676700000001</v>
      </c>
      <c r="AC1620" t="s">
        <v>476</v>
      </c>
      <c r="AD1620">
        <v>11</v>
      </c>
      <c r="AE1620" s="1" t="s">
        <v>477</v>
      </c>
      <c r="AF1620" s="1" t="s">
        <v>478</v>
      </c>
      <c r="AG1620" s="1">
        <f t="shared" si="64"/>
        <v>7</v>
      </c>
      <c r="AH1620" s="1">
        <v>84.05</v>
      </c>
      <c r="AI1620" s="7">
        <f t="shared" si="65"/>
        <v>355.14</v>
      </c>
      <c r="AJ1620">
        <v>355.14</v>
      </c>
      <c r="AK1620">
        <v>355.14</v>
      </c>
      <c r="AL1620" s="4">
        <v>111.86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T1620">
        <v>0</v>
      </c>
      <c r="AU1620" s="4">
        <v>0</v>
      </c>
      <c r="AV1620" s="4">
        <v>0</v>
      </c>
      <c r="AW1620" s="4">
        <v>467</v>
      </c>
      <c r="AX1620">
        <v>6.2</v>
      </c>
      <c r="AY1620" t="s">
        <v>80</v>
      </c>
      <c r="AZ1620">
        <v>1.1000000000000001</v>
      </c>
      <c r="BA1620">
        <v>5.07</v>
      </c>
      <c r="BB1620">
        <v>4</v>
      </c>
      <c r="BC1620">
        <v>18</v>
      </c>
      <c r="BD1620">
        <v>12</v>
      </c>
      <c r="BE1620">
        <v>1</v>
      </c>
      <c r="BF1620" t="s">
        <v>81</v>
      </c>
      <c r="BJ1620" s="6">
        <v>45913</v>
      </c>
      <c r="BK1620" t="s">
        <v>223</v>
      </c>
      <c r="BL1620" t="s">
        <v>85</v>
      </c>
      <c r="BM1620" t="s">
        <v>233</v>
      </c>
      <c r="BN1620" t="s">
        <v>234</v>
      </c>
      <c r="BP1620">
        <v>2025</v>
      </c>
      <c r="BQ1620" t="s">
        <v>235</v>
      </c>
      <c r="BR1620" t="s">
        <v>236</v>
      </c>
    </row>
    <row r="1621" spans="1:70" x14ac:dyDescent="0.25">
      <c r="A1621">
        <v>6624316285</v>
      </c>
      <c r="B1621">
        <v>1933423421</v>
      </c>
      <c r="C1621" t="s">
        <v>66</v>
      </c>
      <c r="D1621" s="4">
        <v>469.64</v>
      </c>
      <c r="E1621" s="5">
        <v>45902</v>
      </c>
      <c r="F1621" s="5">
        <v>45886</v>
      </c>
      <c r="G1621">
        <v>1378</v>
      </c>
      <c r="H1621" t="s">
        <v>245</v>
      </c>
      <c r="I1621" t="s">
        <v>473</v>
      </c>
      <c r="J1621" t="s">
        <v>69</v>
      </c>
      <c r="K1621" t="s">
        <v>70</v>
      </c>
      <c r="L1621" t="s">
        <v>71</v>
      </c>
      <c r="M1621" t="s">
        <v>72</v>
      </c>
      <c r="P1621" t="s">
        <v>73</v>
      </c>
      <c r="Q1621" t="s">
        <v>74</v>
      </c>
      <c r="S1621">
        <v>3001</v>
      </c>
      <c r="T1621" t="s">
        <v>75</v>
      </c>
      <c r="U1621">
        <v>50.852811000000003</v>
      </c>
      <c r="V1621">
        <v>4.7343580000000003</v>
      </c>
      <c r="W1621" t="s">
        <v>474</v>
      </c>
      <c r="X1621" t="s">
        <v>475</v>
      </c>
      <c r="Z1621" s="9">
        <v>2060</v>
      </c>
      <c r="AA1621" s="9">
        <v>-33.831344999999999</v>
      </c>
      <c r="AB1621" s="9">
        <v>151.20676700000001</v>
      </c>
      <c r="AC1621" t="s">
        <v>476</v>
      </c>
      <c r="AD1621">
        <v>11</v>
      </c>
      <c r="AE1621" s="1" t="s">
        <v>477</v>
      </c>
      <c r="AF1621" s="1" t="s">
        <v>478</v>
      </c>
      <c r="AG1621" s="1">
        <f t="shared" si="64"/>
        <v>7</v>
      </c>
      <c r="AH1621" s="1">
        <v>84.05</v>
      </c>
      <c r="AI1621" s="7">
        <f t="shared" si="65"/>
        <v>353.78</v>
      </c>
      <c r="AJ1621">
        <v>353.78</v>
      </c>
      <c r="AK1621">
        <v>353.78</v>
      </c>
      <c r="AL1621" s="4">
        <v>115.86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T1621">
        <v>0</v>
      </c>
      <c r="AU1621" s="4">
        <v>0</v>
      </c>
      <c r="AV1621" s="4">
        <v>0</v>
      </c>
      <c r="AW1621" s="4">
        <v>469.64</v>
      </c>
      <c r="AX1621">
        <v>6.4</v>
      </c>
      <c r="AY1621" t="s">
        <v>80</v>
      </c>
      <c r="AZ1621">
        <v>1.1000000000000001</v>
      </c>
      <c r="BA1621">
        <v>5.03</v>
      </c>
      <c r="BB1621">
        <v>4</v>
      </c>
      <c r="BC1621">
        <v>18</v>
      </c>
      <c r="BD1621">
        <v>12</v>
      </c>
      <c r="BE1621">
        <v>1</v>
      </c>
      <c r="BF1621" t="s">
        <v>81</v>
      </c>
      <c r="BJ1621" s="6">
        <v>45906</v>
      </c>
      <c r="BK1621" t="s">
        <v>84</v>
      </c>
      <c r="BL1621" t="s">
        <v>85</v>
      </c>
      <c r="BM1621" t="s">
        <v>239</v>
      </c>
      <c r="BN1621" t="s">
        <v>234</v>
      </c>
      <c r="BP1621">
        <v>2025</v>
      </c>
      <c r="BQ1621" t="s">
        <v>235</v>
      </c>
      <c r="BR1621" t="s">
        <v>240</v>
      </c>
    </row>
    <row r="1622" spans="1:70" x14ac:dyDescent="0.25">
      <c r="A1622">
        <v>6624316283</v>
      </c>
      <c r="B1622">
        <v>1933423421</v>
      </c>
      <c r="C1622" t="s">
        <v>66</v>
      </c>
      <c r="D1622" s="4">
        <v>469.64</v>
      </c>
      <c r="E1622" s="5">
        <v>45902</v>
      </c>
      <c r="F1622" s="5">
        <v>45886</v>
      </c>
      <c r="G1622">
        <v>1378</v>
      </c>
      <c r="H1622" t="s">
        <v>245</v>
      </c>
      <c r="I1622" t="s">
        <v>473</v>
      </c>
      <c r="J1622" t="s">
        <v>69</v>
      </c>
      <c r="K1622" t="s">
        <v>70</v>
      </c>
      <c r="L1622" t="s">
        <v>71</v>
      </c>
      <c r="M1622" t="s">
        <v>72</v>
      </c>
      <c r="P1622" t="s">
        <v>73</v>
      </c>
      <c r="Q1622" t="s">
        <v>74</v>
      </c>
      <c r="S1622">
        <v>3001</v>
      </c>
      <c r="T1622" t="s">
        <v>75</v>
      </c>
      <c r="U1622">
        <v>50.852811000000003</v>
      </c>
      <c r="V1622">
        <v>4.7343580000000003</v>
      </c>
      <c r="W1622" t="s">
        <v>474</v>
      </c>
      <c r="X1622" t="s">
        <v>475</v>
      </c>
      <c r="Z1622" s="9">
        <v>2060</v>
      </c>
      <c r="AA1622" s="9">
        <v>-33.831344999999999</v>
      </c>
      <c r="AB1622" s="9">
        <v>151.20676700000001</v>
      </c>
      <c r="AC1622" t="s">
        <v>476</v>
      </c>
      <c r="AD1622">
        <v>11</v>
      </c>
      <c r="AE1622" s="1" t="s">
        <v>477</v>
      </c>
      <c r="AF1622" s="1" t="s">
        <v>478</v>
      </c>
      <c r="AG1622" s="1">
        <f t="shared" si="64"/>
        <v>7</v>
      </c>
      <c r="AH1622" s="1">
        <v>84.05</v>
      </c>
      <c r="AI1622" s="7">
        <f t="shared" si="65"/>
        <v>353.78</v>
      </c>
      <c r="AJ1622">
        <v>353.78</v>
      </c>
      <c r="AK1622">
        <v>353.78</v>
      </c>
      <c r="AL1622" s="4">
        <v>115.86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T1622">
        <v>0</v>
      </c>
      <c r="AU1622" s="4">
        <v>0</v>
      </c>
      <c r="AV1622" s="4">
        <v>0</v>
      </c>
      <c r="AW1622" s="4">
        <v>469.64</v>
      </c>
      <c r="AX1622">
        <v>6.4</v>
      </c>
      <c r="AY1622" t="s">
        <v>80</v>
      </c>
      <c r="AZ1622">
        <v>1.1000000000000001</v>
      </c>
      <c r="BA1622">
        <v>5.05</v>
      </c>
      <c r="BB1622">
        <v>4</v>
      </c>
      <c r="BC1622">
        <v>18</v>
      </c>
      <c r="BD1622">
        <v>12</v>
      </c>
      <c r="BE1622">
        <v>1</v>
      </c>
      <c r="BF1622" t="s">
        <v>81</v>
      </c>
      <c r="BJ1622" s="6">
        <v>45906</v>
      </c>
      <c r="BK1622" t="s">
        <v>84</v>
      </c>
      <c r="BL1622" t="s">
        <v>85</v>
      </c>
      <c r="BM1622" t="s">
        <v>239</v>
      </c>
      <c r="BN1622" t="s">
        <v>234</v>
      </c>
      <c r="BP1622">
        <v>2025</v>
      </c>
      <c r="BQ1622" t="s">
        <v>235</v>
      </c>
      <c r="BR1622" t="s">
        <v>240</v>
      </c>
    </row>
    <row r="1623" spans="1:70" x14ac:dyDescent="0.25">
      <c r="A1623">
        <v>6624316294</v>
      </c>
      <c r="B1623">
        <v>1933423421</v>
      </c>
      <c r="C1623" t="s">
        <v>66</v>
      </c>
      <c r="D1623" s="4">
        <v>467</v>
      </c>
      <c r="E1623" s="5">
        <v>45902</v>
      </c>
      <c r="F1623" s="5">
        <v>45894</v>
      </c>
      <c r="G1623">
        <v>1378</v>
      </c>
      <c r="H1623" t="s">
        <v>245</v>
      </c>
      <c r="I1623" t="s">
        <v>473</v>
      </c>
      <c r="J1623" t="s">
        <v>69</v>
      </c>
      <c r="K1623" t="s">
        <v>70</v>
      </c>
      <c r="L1623" t="s">
        <v>71</v>
      </c>
      <c r="M1623" t="s">
        <v>72</v>
      </c>
      <c r="P1623" t="s">
        <v>73</v>
      </c>
      <c r="Q1623" t="s">
        <v>74</v>
      </c>
      <c r="S1623">
        <v>3001</v>
      </c>
      <c r="T1623" t="s">
        <v>75</v>
      </c>
      <c r="U1623">
        <v>50.852811000000003</v>
      </c>
      <c r="V1623">
        <v>4.7343580000000003</v>
      </c>
      <c r="W1623" t="s">
        <v>474</v>
      </c>
      <c r="X1623" t="s">
        <v>475</v>
      </c>
      <c r="Z1623" s="9">
        <v>2060</v>
      </c>
      <c r="AA1623" s="9">
        <v>-33.831344999999999</v>
      </c>
      <c r="AB1623" s="9">
        <v>151.20676700000001</v>
      </c>
      <c r="AC1623" t="s">
        <v>476</v>
      </c>
      <c r="AD1623">
        <v>11</v>
      </c>
      <c r="AE1623" s="1" t="s">
        <v>477</v>
      </c>
      <c r="AF1623" s="1" t="s">
        <v>478</v>
      </c>
      <c r="AG1623" s="1">
        <f t="shared" si="64"/>
        <v>7</v>
      </c>
      <c r="AH1623" s="1">
        <v>84.05</v>
      </c>
      <c r="AI1623" s="7">
        <f t="shared" si="65"/>
        <v>355.14</v>
      </c>
      <c r="AJ1623">
        <v>355.14</v>
      </c>
      <c r="AK1623">
        <v>355.14</v>
      </c>
      <c r="AL1623" s="4">
        <v>111.86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T1623">
        <v>0</v>
      </c>
      <c r="AU1623" s="4">
        <v>0</v>
      </c>
      <c r="AV1623" s="4">
        <v>0</v>
      </c>
      <c r="AW1623" s="4">
        <v>467</v>
      </c>
      <c r="AX1623">
        <v>6.4</v>
      </c>
      <c r="AY1623" t="s">
        <v>80</v>
      </c>
      <c r="AZ1623">
        <v>1.1000000000000001</v>
      </c>
      <c r="BA1623">
        <v>5.1100000000000003</v>
      </c>
      <c r="BB1623">
        <v>4</v>
      </c>
      <c r="BC1623">
        <v>18</v>
      </c>
      <c r="BD1623">
        <v>12</v>
      </c>
      <c r="BE1623">
        <v>1</v>
      </c>
      <c r="BF1623" t="s">
        <v>81</v>
      </c>
      <c r="BJ1623" s="6">
        <v>45906</v>
      </c>
      <c r="BK1623" t="s">
        <v>84</v>
      </c>
      <c r="BL1623" t="s">
        <v>85</v>
      </c>
      <c r="BM1623" t="s">
        <v>233</v>
      </c>
      <c r="BN1623" t="s">
        <v>234</v>
      </c>
      <c r="BP1623">
        <v>2025</v>
      </c>
      <c r="BQ1623" t="s">
        <v>235</v>
      </c>
      <c r="BR1623" t="s">
        <v>236</v>
      </c>
    </row>
    <row r="1624" spans="1:70" x14ac:dyDescent="0.25">
      <c r="A1624">
        <v>6624316282</v>
      </c>
      <c r="B1624">
        <v>1933423421</v>
      </c>
      <c r="C1624" t="s">
        <v>66</v>
      </c>
      <c r="D1624" s="4">
        <v>469.64</v>
      </c>
      <c r="E1624" s="5">
        <v>45902</v>
      </c>
      <c r="F1624" s="5">
        <v>45886</v>
      </c>
      <c r="G1624">
        <v>1378</v>
      </c>
      <c r="H1624" t="s">
        <v>245</v>
      </c>
      <c r="I1624" t="s">
        <v>473</v>
      </c>
      <c r="J1624" t="s">
        <v>69</v>
      </c>
      <c r="K1624" t="s">
        <v>70</v>
      </c>
      <c r="L1624" t="s">
        <v>71</v>
      </c>
      <c r="M1624" t="s">
        <v>72</v>
      </c>
      <c r="P1624" t="s">
        <v>73</v>
      </c>
      <c r="Q1624" t="s">
        <v>74</v>
      </c>
      <c r="S1624">
        <v>3001</v>
      </c>
      <c r="T1624" t="s">
        <v>75</v>
      </c>
      <c r="U1624">
        <v>50.852811000000003</v>
      </c>
      <c r="V1624">
        <v>4.7343580000000003</v>
      </c>
      <c r="W1624" t="s">
        <v>474</v>
      </c>
      <c r="X1624" t="s">
        <v>475</v>
      </c>
      <c r="Z1624" s="9">
        <v>2060</v>
      </c>
      <c r="AA1624" s="9">
        <v>-33.831344999999999</v>
      </c>
      <c r="AB1624" s="9">
        <v>151.20676700000001</v>
      </c>
      <c r="AC1624" t="s">
        <v>476</v>
      </c>
      <c r="AD1624">
        <v>11</v>
      </c>
      <c r="AE1624" s="1" t="s">
        <v>477</v>
      </c>
      <c r="AF1624" s="1" t="s">
        <v>478</v>
      </c>
      <c r="AG1624" s="1">
        <f t="shared" si="64"/>
        <v>7</v>
      </c>
      <c r="AH1624" s="1">
        <v>84.05</v>
      </c>
      <c r="AI1624" s="7">
        <f t="shared" si="65"/>
        <v>353.78</v>
      </c>
      <c r="AJ1624">
        <v>353.78</v>
      </c>
      <c r="AK1624">
        <v>353.78</v>
      </c>
      <c r="AL1624" s="4">
        <v>115.86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T1624">
        <v>0</v>
      </c>
      <c r="AU1624" s="4">
        <v>0</v>
      </c>
      <c r="AV1624" s="4">
        <v>0</v>
      </c>
      <c r="AW1624" s="4">
        <v>469.64</v>
      </c>
      <c r="AX1624">
        <v>6.4</v>
      </c>
      <c r="AY1624" t="s">
        <v>80</v>
      </c>
      <c r="AZ1624">
        <v>1.1000000000000001</v>
      </c>
      <c r="BA1624">
        <v>5.17</v>
      </c>
      <c r="BB1624">
        <v>4</v>
      </c>
      <c r="BC1624">
        <v>18</v>
      </c>
      <c r="BD1624">
        <v>12</v>
      </c>
      <c r="BE1624">
        <v>1</v>
      </c>
      <c r="BF1624" t="s">
        <v>81</v>
      </c>
      <c r="BJ1624" s="6">
        <v>45906</v>
      </c>
      <c r="BK1624" t="s">
        <v>84</v>
      </c>
      <c r="BL1624" t="s">
        <v>85</v>
      </c>
      <c r="BM1624" t="s">
        <v>239</v>
      </c>
      <c r="BN1624" t="s">
        <v>234</v>
      </c>
      <c r="BP1624">
        <v>2025</v>
      </c>
      <c r="BQ1624" t="s">
        <v>235</v>
      </c>
      <c r="BR1624" t="s">
        <v>240</v>
      </c>
    </row>
    <row r="1625" spans="1:70" x14ac:dyDescent="0.25">
      <c r="A1625">
        <v>6624316288</v>
      </c>
      <c r="B1625">
        <v>1933423421</v>
      </c>
      <c r="C1625" t="s">
        <v>66</v>
      </c>
      <c r="D1625" s="4">
        <v>469.64</v>
      </c>
      <c r="E1625" s="5">
        <v>45902</v>
      </c>
      <c r="F1625" s="5">
        <v>45887</v>
      </c>
      <c r="G1625">
        <v>1378</v>
      </c>
      <c r="H1625" t="s">
        <v>245</v>
      </c>
      <c r="I1625" t="s">
        <v>473</v>
      </c>
      <c r="J1625" t="s">
        <v>69</v>
      </c>
      <c r="K1625" t="s">
        <v>70</v>
      </c>
      <c r="L1625" t="s">
        <v>71</v>
      </c>
      <c r="M1625" t="s">
        <v>72</v>
      </c>
      <c r="P1625" t="s">
        <v>73</v>
      </c>
      <c r="Q1625" t="s">
        <v>74</v>
      </c>
      <c r="S1625">
        <v>3001</v>
      </c>
      <c r="T1625" t="s">
        <v>75</v>
      </c>
      <c r="U1625">
        <v>50.852811000000003</v>
      </c>
      <c r="V1625">
        <v>4.7343580000000003</v>
      </c>
      <c r="W1625" t="s">
        <v>479</v>
      </c>
      <c r="X1625" t="s">
        <v>480</v>
      </c>
      <c r="Z1625" s="9">
        <v>3153</v>
      </c>
      <c r="AA1625" s="9">
        <v>-37.839565</v>
      </c>
      <c r="AB1625" s="9">
        <v>145.28458000000001</v>
      </c>
      <c r="AC1625" t="s">
        <v>476</v>
      </c>
      <c r="AD1625">
        <v>11</v>
      </c>
      <c r="AE1625" s="1" t="s">
        <v>477</v>
      </c>
      <c r="AF1625" s="1" t="s">
        <v>478</v>
      </c>
      <c r="AG1625" s="1">
        <f t="shared" si="64"/>
        <v>7</v>
      </c>
      <c r="AH1625" s="1">
        <v>84.05</v>
      </c>
      <c r="AI1625" s="7">
        <f t="shared" si="65"/>
        <v>353.78</v>
      </c>
      <c r="AJ1625">
        <v>353.78</v>
      </c>
      <c r="AK1625">
        <v>353.78</v>
      </c>
      <c r="AL1625" s="4">
        <v>115.86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T1625">
        <v>0</v>
      </c>
      <c r="AU1625" s="4">
        <v>0</v>
      </c>
      <c r="AV1625" s="4">
        <v>0</v>
      </c>
      <c r="AW1625" s="4">
        <v>469.64</v>
      </c>
      <c r="AX1625">
        <v>6.4</v>
      </c>
      <c r="AY1625" t="s">
        <v>80</v>
      </c>
      <c r="AZ1625">
        <v>1.1000000000000001</v>
      </c>
      <c r="BA1625">
        <v>5.05</v>
      </c>
      <c r="BB1625">
        <v>4</v>
      </c>
      <c r="BC1625">
        <v>18</v>
      </c>
      <c r="BD1625">
        <v>12</v>
      </c>
      <c r="BE1625">
        <v>1</v>
      </c>
      <c r="BF1625" t="s">
        <v>81</v>
      </c>
      <c r="BJ1625" s="6">
        <v>45906</v>
      </c>
      <c r="BK1625" t="s">
        <v>84</v>
      </c>
      <c r="BL1625" t="s">
        <v>85</v>
      </c>
      <c r="BM1625" t="s">
        <v>239</v>
      </c>
      <c r="BN1625" t="s">
        <v>234</v>
      </c>
      <c r="BP1625">
        <v>2025</v>
      </c>
      <c r="BQ1625" t="s">
        <v>235</v>
      </c>
      <c r="BR1625" t="s">
        <v>240</v>
      </c>
    </row>
    <row r="1626" spans="1:70" x14ac:dyDescent="0.25">
      <c r="A1626">
        <v>6624316290</v>
      </c>
      <c r="B1626">
        <v>1933423421</v>
      </c>
      <c r="C1626" t="s">
        <v>66</v>
      </c>
      <c r="D1626" s="4">
        <v>467</v>
      </c>
      <c r="E1626" s="5">
        <v>45902</v>
      </c>
      <c r="F1626" s="5">
        <v>45890</v>
      </c>
      <c r="G1626">
        <v>1378</v>
      </c>
      <c r="H1626" t="s">
        <v>245</v>
      </c>
      <c r="I1626" t="s">
        <v>473</v>
      </c>
      <c r="J1626" t="s">
        <v>69</v>
      </c>
      <c r="K1626" t="s">
        <v>70</v>
      </c>
      <c r="L1626" t="s">
        <v>71</v>
      </c>
      <c r="M1626" t="s">
        <v>72</v>
      </c>
      <c r="P1626" t="s">
        <v>73</v>
      </c>
      <c r="Q1626" t="s">
        <v>74</v>
      </c>
      <c r="S1626">
        <v>3001</v>
      </c>
      <c r="T1626" t="s">
        <v>75</v>
      </c>
      <c r="U1626">
        <v>50.852811000000003</v>
      </c>
      <c r="V1626">
        <v>4.7343580000000003</v>
      </c>
      <c r="W1626" t="s">
        <v>474</v>
      </c>
      <c r="X1626" t="s">
        <v>475</v>
      </c>
      <c r="Z1626" s="9">
        <v>2060</v>
      </c>
      <c r="AA1626" s="9">
        <v>-33.831344999999999</v>
      </c>
      <c r="AB1626" s="9">
        <v>151.20676700000001</v>
      </c>
      <c r="AC1626" t="s">
        <v>476</v>
      </c>
      <c r="AD1626">
        <v>11</v>
      </c>
      <c r="AE1626" s="1" t="s">
        <v>477</v>
      </c>
      <c r="AF1626" s="1" t="s">
        <v>478</v>
      </c>
      <c r="AG1626" s="1">
        <f t="shared" si="64"/>
        <v>7</v>
      </c>
      <c r="AH1626" s="1">
        <v>84.05</v>
      </c>
      <c r="AI1626" s="7">
        <f t="shared" si="65"/>
        <v>355.14</v>
      </c>
      <c r="AJ1626">
        <v>355.14</v>
      </c>
      <c r="AK1626">
        <v>355.14</v>
      </c>
      <c r="AL1626" s="4">
        <v>111.86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T1626">
        <v>0</v>
      </c>
      <c r="AU1626" s="4">
        <v>0</v>
      </c>
      <c r="AV1626" s="4">
        <v>0</v>
      </c>
      <c r="AW1626" s="4">
        <v>467</v>
      </c>
      <c r="AX1626">
        <v>6.4</v>
      </c>
      <c r="AY1626" t="s">
        <v>80</v>
      </c>
      <c r="AZ1626">
        <v>1.1000000000000001</v>
      </c>
      <c r="BA1626">
        <v>5.19</v>
      </c>
      <c r="BB1626">
        <v>4</v>
      </c>
      <c r="BC1626">
        <v>18</v>
      </c>
      <c r="BD1626">
        <v>12</v>
      </c>
      <c r="BE1626">
        <v>1</v>
      </c>
      <c r="BF1626" t="s">
        <v>81</v>
      </c>
      <c r="BJ1626" s="6">
        <v>45906</v>
      </c>
      <c r="BK1626" t="s">
        <v>84</v>
      </c>
      <c r="BL1626" t="s">
        <v>85</v>
      </c>
      <c r="BM1626" t="s">
        <v>239</v>
      </c>
      <c r="BN1626" t="s">
        <v>234</v>
      </c>
      <c r="BP1626">
        <v>2025</v>
      </c>
      <c r="BQ1626" t="s">
        <v>235</v>
      </c>
      <c r="BR1626" t="s">
        <v>240</v>
      </c>
    </row>
    <row r="1627" spans="1:70" x14ac:dyDescent="0.25">
      <c r="A1627">
        <v>6624316286</v>
      </c>
      <c r="B1627">
        <v>1933423421</v>
      </c>
      <c r="C1627" t="s">
        <v>66</v>
      </c>
      <c r="D1627" s="4">
        <v>469.64</v>
      </c>
      <c r="E1627" s="5">
        <v>45902</v>
      </c>
      <c r="F1627" s="5">
        <v>45886</v>
      </c>
      <c r="G1627">
        <v>1378</v>
      </c>
      <c r="H1627" t="s">
        <v>245</v>
      </c>
      <c r="I1627" t="s">
        <v>473</v>
      </c>
      <c r="J1627" t="s">
        <v>69</v>
      </c>
      <c r="K1627" t="s">
        <v>70</v>
      </c>
      <c r="L1627" t="s">
        <v>71</v>
      </c>
      <c r="M1627" t="s">
        <v>72</v>
      </c>
      <c r="P1627" t="s">
        <v>73</v>
      </c>
      <c r="Q1627" t="s">
        <v>74</v>
      </c>
      <c r="S1627">
        <v>3001</v>
      </c>
      <c r="T1627" t="s">
        <v>75</v>
      </c>
      <c r="U1627">
        <v>50.852811000000003</v>
      </c>
      <c r="V1627">
        <v>4.7343580000000003</v>
      </c>
      <c r="W1627" t="s">
        <v>474</v>
      </c>
      <c r="X1627" t="s">
        <v>475</v>
      </c>
      <c r="Z1627" s="9">
        <v>2060</v>
      </c>
      <c r="AA1627" s="9">
        <v>-33.831344999999999</v>
      </c>
      <c r="AB1627" s="9">
        <v>151.20676700000001</v>
      </c>
      <c r="AC1627" t="s">
        <v>476</v>
      </c>
      <c r="AD1627">
        <v>11</v>
      </c>
      <c r="AE1627" s="1" t="s">
        <v>477</v>
      </c>
      <c r="AF1627" s="1" t="s">
        <v>478</v>
      </c>
      <c r="AG1627" s="1">
        <f t="shared" si="64"/>
        <v>7</v>
      </c>
      <c r="AH1627" s="1">
        <v>84.05</v>
      </c>
      <c r="AI1627" s="7">
        <f t="shared" si="65"/>
        <v>353.78</v>
      </c>
      <c r="AJ1627">
        <v>353.78</v>
      </c>
      <c r="AK1627">
        <v>353.78</v>
      </c>
      <c r="AL1627" s="4">
        <v>115.86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T1627">
        <v>0</v>
      </c>
      <c r="AU1627" s="4">
        <v>0</v>
      </c>
      <c r="AV1627" s="4">
        <v>0</v>
      </c>
      <c r="AW1627" s="4">
        <v>469.64</v>
      </c>
      <c r="AX1627">
        <v>6.4</v>
      </c>
      <c r="AY1627" t="s">
        <v>80</v>
      </c>
      <c r="AZ1627">
        <v>1.1000000000000001</v>
      </c>
      <c r="BA1627">
        <v>4.8899999999999997</v>
      </c>
      <c r="BB1627">
        <v>4</v>
      </c>
      <c r="BC1627">
        <v>18</v>
      </c>
      <c r="BD1627">
        <v>12</v>
      </c>
      <c r="BE1627">
        <v>1</v>
      </c>
      <c r="BF1627" t="s">
        <v>81</v>
      </c>
      <c r="BJ1627" s="6">
        <v>45906</v>
      </c>
      <c r="BK1627" t="s">
        <v>84</v>
      </c>
      <c r="BL1627" t="s">
        <v>85</v>
      </c>
      <c r="BM1627" t="s">
        <v>239</v>
      </c>
      <c r="BN1627" t="s">
        <v>234</v>
      </c>
      <c r="BP1627">
        <v>2025</v>
      </c>
      <c r="BQ1627" t="s">
        <v>235</v>
      </c>
      <c r="BR1627" t="s">
        <v>240</v>
      </c>
    </row>
    <row r="1628" spans="1:70" x14ac:dyDescent="0.25">
      <c r="A1628">
        <v>6624316292</v>
      </c>
      <c r="B1628">
        <v>1933423421</v>
      </c>
      <c r="C1628" t="s">
        <v>66</v>
      </c>
      <c r="D1628" s="4">
        <v>467</v>
      </c>
      <c r="E1628" s="5">
        <v>45902</v>
      </c>
      <c r="F1628" s="5">
        <v>45892</v>
      </c>
      <c r="G1628">
        <v>1378</v>
      </c>
      <c r="H1628" t="s">
        <v>245</v>
      </c>
      <c r="I1628" t="s">
        <v>473</v>
      </c>
      <c r="J1628" t="s">
        <v>69</v>
      </c>
      <c r="K1628" t="s">
        <v>70</v>
      </c>
      <c r="L1628" t="s">
        <v>71</v>
      </c>
      <c r="M1628" t="s">
        <v>72</v>
      </c>
      <c r="P1628" t="s">
        <v>73</v>
      </c>
      <c r="Q1628" t="s">
        <v>74</v>
      </c>
      <c r="S1628">
        <v>3001</v>
      </c>
      <c r="T1628" t="s">
        <v>75</v>
      </c>
      <c r="U1628">
        <v>50.852811000000003</v>
      </c>
      <c r="V1628">
        <v>4.7343580000000003</v>
      </c>
      <c r="W1628" t="s">
        <v>481</v>
      </c>
      <c r="X1628" t="s">
        <v>482</v>
      </c>
      <c r="Z1628" s="9">
        <v>5031</v>
      </c>
      <c r="AA1628" s="9">
        <v>-34.922316000000002</v>
      </c>
      <c r="AB1628" s="9">
        <v>138.55852200000001</v>
      </c>
      <c r="AC1628" t="s">
        <v>476</v>
      </c>
      <c r="AD1628">
        <v>11</v>
      </c>
      <c r="AE1628" s="1" t="s">
        <v>477</v>
      </c>
      <c r="AF1628" s="1" t="s">
        <v>478</v>
      </c>
      <c r="AG1628" s="1">
        <f t="shared" si="64"/>
        <v>7</v>
      </c>
      <c r="AH1628" s="1">
        <v>84.05</v>
      </c>
      <c r="AI1628" s="7">
        <f t="shared" si="65"/>
        <v>355.14</v>
      </c>
      <c r="AJ1628">
        <v>355.14</v>
      </c>
      <c r="AK1628">
        <v>355.14</v>
      </c>
      <c r="AL1628" s="4">
        <v>111.86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T1628">
        <v>0</v>
      </c>
      <c r="AU1628" s="4">
        <v>0</v>
      </c>
      <c r="AV1628" s="4">
        <v>0</v>
      </c>
      <c r="AW1628" s="4">
        <v>467</v>
      </c>
      <c r="AX1628">
        <v>6.4</v>
      </c>
      <c r="AY1628" t="s">
        <v>80</v>
      </c>
      <c r="AZ1628">
        <v>1.1000000000000001</v>
      </c>
      <c r="BA1628">
        <v>4.79</v>
      </c>
      <c r="BB1628">
        <v>4</v>
      </c>
      <c r="BC1628">
        <v>18</v>
      </c>
      <c r="BD1628">
        <v>12</v>
      </c>
      <c r="BE1628">
        <v>1</v>
      </c>
      <c r="BF1628" t="s">
        <v>81</v>
      </c>
      <c r="BJ1628" s="6">
        <v>45906</v>
      </c>
      <c r="BK1628" t="s">
        <v>84</v>
      </c>
      <c r="BL1628" t="s">
        <v>85</v>
      </c>
      <c r="BM1628" t="s">
        <v>233</v>
      </c>
      <c r="BN1628" t="s">
        <v>234</v>
      </c>
      <c r="BP1628">
        <v>2025</v>
      </c>
      <c r="BQ1628" t="s">
        <v>235</v>
      </c>
      <c r="BR1628" t="s">
        <v>236</v>
      </c>
    </row>
    <row r="1629" spans="1:70" x14ac:dyDescent="0.25">
      <c r="A1629">
        <v>6617048960</v>
      </c>
      <c r="B1629">
        <v>1929962320</v>
      </c>
      <c r="C1629" t="s">
        <v>66</v>
      </c>
      <c r="D1629" s="4">
        <v>464.65</v>
      </c>
      <c r="E1629" s="5">
        <v>45895</v>
      </c>
      <c r="F1629" s="5">
        <v>45880</v>
      </c>
      <c r="G1629">
        <v>1378</v>
      </c>
      <c r="H1629" t="s">
        <v>245</v>
      </c>
      <c r="I1629" t="s">
        <v>473</v>
      </c>
      <c r="J1629" t="s">
        <v>69</v>
      </c>
      <c r="K1629" t="s">
        <v>70</v>
      </c>
      <c r="L1629" t="s">
        <v>71</v>
      </c>
      <c r="M1629" t="s">
        <v>72</v>
      </c>
      <c r="P1629" t="s">
        <v>73</v>
      </c>
      <c r="Q1629" t="s">
        <v>74</v>
      </c>
      <c r="S1629">
        <v>3001</v>
      </c>
      <c r="T1629" t="s">
        <v>75</v>
      </c>
      <c r="U1629">
        <v>50.852811000000003</v>
      </c>
      <c r="V1629">
        <v>4.7343580000000003</v>
      </c>
      <c r="W1629" t="s">
        <v>474</v>
      </c>
      <c r="X1629" t="s">
        <v>475</v>
      </c>
      <c r="Z1629" s="9">
        <v>2060</v>
      </c>
      <c r="AA1629" s="9">
        <v>-33.831344999999999</v>
      </c>
      <c r="AB1629" s="9">
        <v>151.20676700000001</v>
      </c>
      <c r="AC1629" t="s">
        <v>476</v>
      </c>
      <c r="AD1629">
        <v>11</v>
      </c>
      <c r="AE1629" s="1" t="s">
        <v>477</v>
      </c>
      <c r="AF1629" s="1" t="s">
        <v>478</v>
      </c>
      <c r="AG1629" s="1">
        <f t="shared" si="64"/>
        <v>7</v>
      </c>
      <c r="AH1629" s="1">
        <v>84.05</v>
      </c>
      <c r="AI1629" s="7">
        <f t="shared" si="65"/>
        <v>347.4</v>
      </c>
      <c r="AJ1629">
        <v>347.4</v>
      </c>
      <c r="AK1629">
        <v>347.4</v>
      </c>
      <c r="AL1629" s="4">
        <v>117.25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T1629">
        <v>0</v>
      </c>
      <c r="AU1629" s="4">
        <v>0</v>
      </c>
      <c r="AV1629" s="4">
        <v>0</v>
      </c>
      <c r="AW1629" s="4">
        <v>464.65</v>
      </c>
      <c r="AX1629">
        <v>6.4</v>
      </c>
      <c r="AY1629" t="s">
        <v>80</v>
      </c>
      <c r="AZ1629">
        <v>1.1000000000000001</v>
      </c>
      <c r="BA1629">
        <v>5.19</v>
      </c>
      <c r="BB1629">
        <v>4</v>
      </c>
      <c r="BC1629">
        <v>18</v>
      </c>
      <c r="BD1629">
        <v>12</v>
      </c>
      <c r="BE1629">
        <v>1</v>
      </c>
      <c r="BF1629" t="s">
        <v>81</v>
      </c>
      <c r="BJ1629" s="6">
        <v>45899</v>
      </c>
      <c r="BK1629" t="s">
        <v>230</v>
      </c>
      <c r="BL1629" t="s">
        <v>85</v>
      </c>
      <c r="BM1629" t="s">
        <v>253</v>
      </c>
      <c r="BN1629" t="s">
        <v>234</v>
      </c>
      <c r="BP1629">
        <v>2025</v>
      </c>
      <c r="BQ1629" t="s">
        <v>235</v>
      </c>
      <c r="BR1629" t="s">
        <v>254</v>
      </c>
    </row>
    <row r="1630" spans="1:70" x14ac:dyDescent="0.25">
      <c r="A1630">
        <v>6617048959</v>
      </c>
      <c r="B1630">
        <v>1929962320</v>
      </c>
      <c r="C1630" t="s">
        <v>66</v>
      </c>
      <c r="D1630" s="4">
        <v>485.55</v>
      </c>
      <c r="E1630" s="5">
        <v>45895</v>
      </c>
      <c r="F1630" s="5">
        <v>45880</v>
      </c>
      <c r="G1630">
        <v>1378</v>
      </c>
      <c r="H1630" t="s">
        <v>245</v>
      </c>
      <c r="I1630" t="s">
        <v>473</v>
      </c>
      <c r="J1630" t="s">
        <v>69</v>
      </c>
      <c r="K1630" t="s">
        <v>70</v>
      </c>
      <c r="L1630" t="s">
        <v>71</v>
      </c>
      <c r="M1630" t="s">
        <v>72</v>
      </c>
      <c r="P1630" t="s">
        <v>73</v>
      </c>
      <c r="Q1630" t="s">
        <v>74</v>
      </c>
      <c r="S1630">
        <v>3001</v>
      </c>
      <c r="T1630" t="s">
        <v>75</v>
      </c>
      <c r="U1630">
        <v>50.852811000000003</v>
      </c>
      <c r="V1630">
        <v>4.7343580000000003</v>
      </c>
      <c r="W1630" t="s">
        <v>474</v>
      </c>
      <c r="X1630" t="s">
        <v>475</v>
      </c>
      <c r="Z1630" s="9">
        <v>2060</v>
      </c>
      <c r="AA1630" s="9">
        <v>-33.831344999999999</v>
      </c>
      <c r="AB1630" s="9">
        <v>151.20676700000001</v>
      </c>
      <c r="AC1630" t="s">
        <v>476</v>
      </c>
      <c r="AD1630">
        <v>11</v>
      </c>
      <c r="AE1630" s="1" t="s">
        <v>477</v>
      </c>
      <c r="AF1630" s="1" t="s">
        <v>478</v>
      </c>
      <c r="AG1630" s="1">
        <f t="shared" si="64"/>
        <v>8</v>
      </c>
      <c r="AH1630" s="1">
        <v>89.7</v>
      </c>
      <c r="AI1630" s="7">
        <f t="shared" si="65"/>
        <v>363.03000000000003</v>
      </c>
      <c r="AJ1630">
        <v>363.03</v>
      </c>
      <c r="AK1630">
        <v>363.03</v>
      </c>
      <c r="AL1630" s="4">
        <v>122.52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T1630">
        <v>0</v>
      </c>
      <c r="AU1630" s="4">
        <v>0</v>
      </c>
      <c r="AV1630" s="4">
        <v>0</v>
      </c>
      <c r="AW1630" s="4">
        <v>485.55</v>
      </c>
      <c r="AX1630">
        <v>7.1</v>
      </c>
      <c r="AY1630" t="s">
        <v>80</v>
      </c>
      <c r="AZ1630">
        <v>1.1000000000000001</v>
      </c>
      <c r="BA1630">
        <v>5.72</v>
      </c>
      <c r="BB1630">
        <v>4</v>
      </c>
      <c r="BC1630">
        <v>18</v>
      </c>
      <c r="BD1630">
        <v>12</v>
      </c>
      <c r="BE1630">
        <v>1</v>
      </c>
      <c r="BF1630" t="s">
        <v>81</v>
      </c>
      <c r="BJ1630" s="6">
        <v>45899</v>
      </c>
      <c r="BK1630" t="s">
        <v>230</v>
      </c>
      <c r="BL1630" t="s">
        <v>85</v>
      </c>
      <c r="BM1630" t="s">
        <v>253</v>
      </c>
      <c r="BN1630" t="s">
        <v>234</v>
      </c>
      <c r="BP1630">
        <v>2025</v>
      </c>
      <c r="BQ1630" t="s">
        <v>235</v>
      </c>
      <c r="BR1630" t="s">
        <v>254</v>
      </c>
    </row>
    <row r="1631" spans="1:70" x14ac:dyDescent="0.25">
      <c r="A1631">
        <v>6617048958</v>
      </c>
      <c r="B1631">
        <v>1929962320</v>
      </c>
      <c r="C1631" t="s">
        <v>66</v>
      </c>
      <c r="D1631" s="4">
        <v>464.65</v>
      </c>
      <c r="E1631" s="5">
        <v>45895</v>
      </c>
      <c r="F1631" s="5">
        <v>45880</v>
      </c>
      <c r="G1631">
        <v>1378</v>
      </c>
      <c r="H1631" t="s">
        <v>245</v>
      </c>
      <c r="I1631" t="s">
        <v>473</v>
      </c>
      <c r="J1631" t="s">
        <v>69</v>
      </c>
      <c r="K1631" t="s">
        <v>70</v>
      </c>
      <c r="L1631" t="s">
        <v>71</v>
      </c>
      <c r="M1631" t="s">
        <v>72</v>
      </c>
      <c r="P1631" t="s">
        <v>73</v>
      </c>
      <c r="Q1631" t="s">
        <v>74</v>
      </c>
      <c r="S1631">
        <v>3001</v>
      </c>
      <c r="T1631" t="s">
        <v>75</v>
      </c>
      <c r="U1631">
        <v>50.852811000000003</v>
      </c>
      <c r="V1631">
        <v>4.7343580000000003</v>
      </c>
      <c r="W1631" t="s">
        <v>474</v>
      </c>
      <c r="X1631" t="s">
        <v>475</v>
      </c>
      <c r="Z1631" s="9">
        <v>2060</v>
      </c>
      <c r="AA1631" s="9">
        <v>-33.831344999999999</v>
      </c>
      <c r="AB1631" s="9">
        <v>151.20676700000001</v>
      </c>
      <c r="AC1631" t="s">
        <v>476</v>
      </c>
      <c r="AD1631">
        <v>11</v>
      </c>
      <c r="AE1631" s="1" t="s">
        <v>477</v>
      </c>
      <c r="AF1631" s="1" t="s">
        <v>478</v>
      </c>
      <c r="AG1631" s="1">
        <f t="shared" si="64"/>
        <v>7</v>
      </c>
      <c r="AH1631" s="1">
        <v>84.05</v>
      </c>
      <c r="AI1631" s="7">
        <f t="shared" si="65"/>
        <v>347.4</v>
      </c>
      <c r="AJ1631">
        <v>347.4</v>
      </c>
      <c r="AK1631">
        <v>347.4</v>
      </c>
      <c r="AL1631" s="4">
        <v>117.25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T1631">
        <v>0</v>
      </c>
      <c r="AU1631" s="4">
        <v>0</v>
      </c>
      <c r="AV1631" s="4">
        <v>0</v>
      </c>
      <c r="AW1631" s="4">
        <v>464.65</v>
      </c>
      <c r="AX1631">
        <v>6.6</v>
      </c>
      <c r="AY1631" t="s">
        <v>80</v>
      </c>
      <c r="AZ1631">
        <v>1.1000000000000001</v>
      </c>
      <c r="BA1631">
        <v>5.36</v>
      </c>
      <c r="BB1631">
        <v>4</v>
      </c>
      <c r="BC1631">
        <v>18</v>
      </c>
      <c r="BD1631">
        <v>13</v>
      </c>
      <c r="BE1631">
        <v>1</v>
      </c>
      <c r="BF1631" t="s">
        <v>81</v>
      </c>
      <c r="BJ1631" s="6">
        <v>45899</v>
      </c>
      <c r="BK1631" t="s">
        <v>230</v>
      </c>
      <c r="BL1631" t="s">
        <v>85</v>
      </c>
      <c r="BM1631" t="s">
        <v>253</v>
      </c>
      <c r="BN1631" t="s">
        <v>234</v>
      </c>
      <c r="BP1631">
        <v>2025</v>
      </c>
      <c r="BQ1631" t="s">
        <v>235</v>
      </c>
      <c r="BR1631" t="s">
        <v>254</v>
      </c>
    </row>
    <row r="1632" spans="1:70" x14ac:dyDescent="0.25">
      <c r="A1632">
        <v>6617048957</v>
      </c>
      <c r="B1632">
        <v>1929962320</v>
      </c>
      <c r="C1632" t="s">
        <v>66</v>
      </c>
      <c r="D1632" s="4">
        <v>464.65</v>
      </c>
      <c r="E1632" s="5">
        <v>45895</v>
      </c>
      <c r="F1632" s="5">
        <v>45880</v>
      </c>
      <c r="G1632">
        <v>1378</v>
      </c>
      <c r="H1632" t="s">
        <v>245</v>
      </c>
      <c r="I1632" t="s">
        <v>473</v>
      </c>
      <c r="J1632" t="s">
        <v>69</v>
      </c>
      <c r="K1632" t="s">
        <v>70</v>
      </c>
      <c r="L1632" t="s">
        <v>71</v>
      </c>
      <c r="M1632" t="s">
        <v>72</v>
      </c>
      <c r="P1632" t="s">
        <v>73</v>
      </c>
      <c r="Q1632" t="s">
        <v>74</v>
      </c>
      <c r="S1632">
        <v>3001</v>
      </c>
      <c r="T1632" t="s">
        <v>75</v>
      </c>
      <c r="U1632">
        <v>50.852811000000003</v>
      </c>
      <c r="V1632">
        <v>4.7343580000000003</v>
      </c>
      <c r="W1632" t="s">
        <v>474</v>
      </c>
      <c r="X1632" t="s">
        <v>475</v>
      </c>
      <c r="Z1632" s="9">
        <v>2060</v>
      </c>
      <c r="AA1632" s="9">
        <v>-33.831344999999999</v>
      </c>
      <c r="AB1632" s="9">
        <v>151.20676700000001</v>
      </c>
      <c r="AC1632" t="s">
        <v>476</v>
      </c>
      <c r="AD1632">
        <v>11</v>
      </c>
      <c r="AE1632" s="1" t="s">
        <v>477</v>
      </c>
      <c r="AF1632" s="1" t="s">
        <v>478</v>
      </c>
      <c r="AG1632" s="1">
        <f t="shared" si="64"/>
        <v>7</v>
      </c>
      <c r="AH1632" s="1">
        <v>84.05</v>
      </c>
      <c r="AI1632" s="7">
        <f t="shared" si="65"/>
        <v>347.4</v>
      </c>
      <c r="AJ1632">
        <v>347.4</v>
      </c>
      <c r="AK1632">
        <v>347.4</v>
      </c>
      <c r="AL1632" s="4">
        <v>117.25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T1632">
        <v>0</v>
      </c>
      <c r="AU1632" s="4">
        <v>0</v>
      </c>
      <c r="AV1632" s="4">
        <v>0</v>
      </c>
      <c r="AW1632" s="4">
        <v>464.65</v>
      </c>
      <c r="AX1632">
        <v>6.4</v>
      </c>
      <c r="AY1632" t="s">
        <v>80</v>
      </c>
      <c r="AZ1632">
        <v>1.1000000000000001</v>
      </c>
      <c r="BA1632">
        <v>5.19</v>
      </c>
      <c r="BB1632">
        <v>4</v>
      </c>
      <c r="BC1632">
        <v>18</v>
      </c>
      <c r="BD1632">
        <v>12</v>
      </c>
      <c r="BE1632">
        <v>1</v>
      </c>
      <c r="BF1632" t="s">
        <v>81</v>
      </c>
      <c r="BJ1632" s="6">
        <v>45899</v>
      </c>
      <c r="BK1632" t="s">
        <v>230</v>
      </c>
      <c r="BL1632" t="s">
        <v>85</v>
      </c>
      <c r="BM1632" t="s">
        <v>253</v>
      </c>
      <c r="BN1632" t="s">
        <v>234</v>
      </c>
      <c r="BP1632">
        <v>2025</v>
      </c>
      <c r="BQ1632" t="s">
        <v>235</v>
      </c>
      <c r="BR1632" t="s">
        <v>254</v>
      </c>
    </row>
    <row r="1633" spans="1:70" x14ac:dyDescent="0.25">
      <c r="A1633">
        <v>6617048956</v>
      </c>
      <c r="B1633">
        <v>1929962320</v>
      </c>
      <c r="C1633" t="s">
        <v>66</v>
      </c>
      <c r="D1633" s="4">
        <v>464.65</v>
      </c>
      <c r="E1633" s="5">
        <v>45895</v>
      </c>
      <c r="F1633" s="5">
        <v>45880</v>
      </c>
      <c r="G1633">
        <v>1378</v>
      </c>
      <c r="H1633" t="s">
        <v>245</v>
      </c>
      <c r="I1633" t="s">
        <v>473</v>
      </c>
      <c r="J1633" t="s">
        <v>69</v>
      </c>
      <c r="K1633" t="s">
        <v>70</v>
      </c>
      <c r="L1633" t="s">
        <v>71</v>
      </c>
      <c r="M1633" t="s">
        <v>72</v>
      </c>
      <c r="P1633" t="s">
        <v>73</v>
      </c>
      <c r="Q1633" t="s">
        <v>74</v>
      </c>
      <c r="S1633">
        <v>3001</v>
      </c>
      <c r="T1633" t="s">
        <v>75</v>
      </c>
      <c r="U1633">
        <v>50.852811000000003</v>
      </c>
      <c r="V1633">
        <v>4.7343580000000003</v>
      </c>
      <c r="W1633" t="s">
        <v>474</v>
      </c>
      <c r="X1633" t="s">
        <v>475</v>
      </c>
      <c r="Z1633" s="9">
        <v>2060</v>
      </c>
      <c r="AA1633" s="9">
        <v>-33.831344999999999</v>
      </c>
      <c r="AB1633" s="9">
        <v>151.20676700000001</v>
      </c>
      <c r="AC1633" t="s">
        <v>476</v>
      </c>
      <c r="AD1633">
        <v>11</v>
      </c>
      <c r="AE1633" s="1" t="s">
        <v>477</v>
      </c>
      <c r="AF1633" s="1" t="s">
        <v>478</v>
      </c>
      <c r="AG1633" s="1">
        <f t="shared" si="64"/>
        <v>7</v>
      </c>
      <c r="AH1633" s="1">
        <v>84.05</v>
      </c>
      <c r="AI1633" s="7">
        <f t="shared" si="65"/>
        <v>347.4</v>
      </c>
      <c r="AJ1633">
        <v>347.4</v>
      </c>
      <c r="AK1633">
        <v>347.4</v>
      </c>
      <c r="AL1633" s="4">
        <v>117.25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T1633">
        <v>0</v>
      </c>
      <c r="AU1633" s="4">
        <v>0</v>
      </c>
      <c r="AV1633" s="4">
        <v>0</v>
      </c>
      <c r="AW1633" s="4">
        <v>464.65</v>
      </c>
      <c r="AX1633">
        <v>6.4</v>
      </c>
      <c r="AY1633" t="s">
        <v>80</v>
      </c>
      <c r="AZ1633">
        <v>1.1000000000000001</v>
      </c>
      <c r="BA1633">
        <v>5.19</v>
      </c>
      <c r="BB1633">
        <v>4</v>
      </c>
      <c r="BC1633">
        <v>18</v>
      </c>
      <c r="BD1633">
        <v>12</v>
      </c>
      <c r="BE1633">
        <v>1</v>
      </c>
      <c r="BF1633" t="s">
        <v>81</v>
      </c>
      <c r="BJ1633" s="6">
        <v>45899</v>
      </c>
      <c r="BK1633" t="s">
        <v>230</v>
      </c>
      <c r="BL1633" t="s">
        <v>85</v>
      </c>
      <c r="BM1633" t="s">
        <v>253</v>
      </c>
      <c r="BN1633" t="s">
        <v>234</v>
      </c>
      <c r="BP1633">
        <v>2025</v>
      </c>
      <c r="BQ1633" t="s">
        <v>235</v>
      </c>
      <c r="BR1633" t="s">
        <v>254</v>
      </c>
    </row>
    <row r="1634" spans="1:70" x14ac:dyDescent="0.25">
      <c r="A1634">
        <v>6617048954</v>
      </c>
      <c r="B1634">
        <v>1929962320</v>
      </c>
      <c r="C1634" t="s">
        <v>66</v>
      </c>
      <c r="D1634" s="4">
        <v>485.55</v>
      </c>
      <c r="E1634" s="5">
        <v>45895</v>
      </c>
      <c r="F1634" s="5">
        <v>45880</v>
      </c>
      <c r="G1634">
        <v>1378</v>
      </c>
      <c r="H1634" t="s">
        <v>245</v>
      </c>
      <c r="I1634" t="s">
        <v>473</v>
      </c>
      <c r="J1634" t="s">
        <v>69</v>
      </c>
      <c r="K1634" t="s">
        <v>70</v>
      </c>
      <c r="L1634" t="s">
        <v>71</v>
      </c>
      <c r="M1634" t="s">
        <v>72</v>
      </c>
      <c r="P1634" t="s">
        <v>73</v>
      </c>
      <c r="Q1634" t="s">
        <v>74</v>
      </c>
      <c r="S1634">
        <v>3001</v>
      </c>
      <c r="T1634" t="s">
        <v>75</v>
      </c>
      <c r="U1634">
        <v>50.852811000000003</v>
      </c>
      <c r="V1634">
        <v>4.7343580000000003</v>
      </c>
      <c r="W1634" t="s">
        <v>474</v>
      </c>
      <c r="X1634" t="s">
        <v>475</v>
      </c>
      <c r="Z1634" s="9">
        <v>2060</v>
      </c>
      <c r="AA1634" s="9">
        <v>-33.831344999999999</v>
      </c>
      <c r="AB1634" s="9">
        <v>151.20676700000001</v>
      </c>
      <c r="AC1634" t="s">
        <v>476</v>
      </c>
      <c r="AD1634">
        <v>11</v>
      </c>
      <c r="AE1634" s="1" t="s">
        <v>477</v>
      </c>
      <c r="AF1634" s="1" t="s">
        <v>478</v>
      </c>
      <c r="AG1634" s="1">
        <f t="shared" si="64"/>
        <v>8</v>
      </c>
      <c r="AH1634" s="1">
        <v>89.7</v>
      </c>
      <c r="AI1634" s="7">
        <f t="shared" si="65"/>
        <v>363.03000000000003</v>
      </c>
      <c r="AJ1634">
        <v>363.03</v>
      </c>
      <c r="AK1634">
        <v>363.03</v>
      </c>
      <c r="AL1634" s="4">
        <v>122.52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T1634">
        <v>0</v>
      </c>
      <c r="AU1634" s="4">
        <v>0</v>
      </c>
      <c r="AV1634" s="4">
        <v>0</v>
      </c>
      <c r="AW1634" s="4">
        <v>485.55</v>
      </c>
      <c r="AX1634">
        <v>7.1</v>
      </c>
      <c r="AY1634" t="s">
        <v>80</v>
      </c>
      <c r="AZ1634">
        <v>1.1000000000000001</v>
      </c>
      <c r="BA1634">
        <v>5.72</v>
      </c>
      <c r="BB1634">
        <v>4</v>
      </c>
      <c r="BC1634">
        <v>18</v>
      </c>
      <c r="BD1634">
        <v>12</v>
      </c>
      <c r="BE1634">
        <v>1</v>
      </c>
      <c r="BF1634" t="s">
        <v>81</v>
      </c>
      <c r="BJ1634" s="6">
        <v>45899</v>
      </c>
      <c r="BK1634" t="s">
        <v>230</v>
      </c>
      <c r="BL1634" t="s">
        <v>85</v>
      </c>
      <c r="BM1634" t="s">
        <v>253</v>
      </c>
      <c r="BN1634" t="s">
        <v>234</v>
      </c>
      <c r="BP1634">
        <v>2025</v>
      </c>
      <c r="BQ1634" t="s">
        <v>235</v>
      </c>
      <c r="BR1634" t="s">
        <v>254</v>
      </c>
    </row>
    <row r="1635" spans="1:70" x14ac:dyDescent="0.25">
      <c r="A1635">
        <v>6617048970</v>
      </c>
      <c r="B1635">
        <v>1929962320</v>
      </c>
      <c r="C1635" t="s">
        <v>66</v>
      </c>
      <c r="D1635" s="4">
        <v>490.76</v>
      </c>
      <c r="E1635" s="5">
        <v>45895</v>
      </c>
      <c r="F1635" s="5">
        <v>45883</v>
      </c>
      <c r="G1635">
        <v>1378</v>
      </c>
      <c r="H1635" t="s">
        <v>245</v>
      </c>
      <c r="I1635" t="s">
        <v>473</v>
      </c>
      <c r="J1635" t="s">
        <v>69</v>
      </c>
      <c r="K1635" t="s">
        <v>70</v>
      </c>
      <c r="L1635" t="s">
        <v>71</v>
      </c>
      <c r="M1635" t="s">
        <v>72</v>
      </c>
      <c r="P1635" t="s">
        <v>73</v>
      </c>
      <c r="Q1635" t="s">
        <v>74</v>
      </c>
      <c r="S1635">
        <v>3001</v>
      </c>
      <c r="T1635" t="s">
        <v>75</v>
      </c>
      <c r="U1635">
        <v>50.852811000000003</v>
      </c>
      <c r="V1635">
        <v>4.7343580000000003</v>
      </c>
      <c r="W1635" t="s">
        <v>474</v>
      </c>
      <c r="X1635" t="s">
        <v>475</v>
      </c>
      <c r="Z1635" s="9">
        <v>2060</v>
      </c>
      <c r="AA1635" s="9">
        <v>-33.831344999999999</v>
      </c>
      <c r="AB1635" s="9">
        <v>151.20676700000001</v>
      </c>
      <c r="AC1635" t="s">
        <v>476</v>
      </c>
      <c r="AD1635">
        <v>11</v>
      </c>
      <c r="AE1635" s="1" t="s">
        <v>477</v>
      </c>
      <c r="AF1635" s="1" t="s">
        <v>478</v>
      </c>
      <c r="AG1635" s="1">
        <f t="shared" si="64"/>
        <v>8</v>
      </c>
      <c r="AH1635" s="1">
        <v>89.7</v>
      </c>
      <c r="AI1635" s="7">
        <f t="shared" si="65"/>
        <v>369.69</v>
      </c>
      <c r="AJ1635">
        <v>369.69</v>
      </c>
      <c r="AK1635">
        <v>369.69</v>
      </c>
      <c r="AL1635" s="4">
        <v>121.07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T1635">
        <v>0</v>
      </c>
      <c r="AU1635" s="4">
        <v>0</v>
      </c>
      <c r="AV1635" s="4">
        <v>0</v>
      </c>
      <c r="AW1635" s="4">
        <v>490.76</v>
      </c>
      <c r="AX1635">
        <v>7.1</v>
      </c>
      <c r="AY1635" t="s">
        <v>80</v>
      </c>
      <c r="AZ1635">
        <v>1.1000000000000001</v>
      </c>
      <c r="BA1635">
        <v>5.72</v>
      </c>
      <c r="BB1635">
        <v>4</v>
      </c>
      <c r="BC1635">
        <v>18</v>
      </c>
      <c r="BD1635">
        <v>12</v>
      </c>
      <c r="BE1635">
        <v>1</v>
      </c>
      <c r="BF1635" t="s">
        <v>81</v>
      </c>
      <c r="BJ1635" s="6">
        <v>45899</v>
      </c>
      <c r="BK1635" t="s">
        <v>230</v>
      </c>
      <c r="BL1635" t="s">
        <v>85</v>
      </c>
      <c r="BM1635" t="s">
        <v>253</v>
      </c>
      <c r="BN1635" t="s">
        <v>234</v>
      </c>
      <c r="BP1635">
        <v>2025</v>
      </c>
      <c r="BQ1635" t="s">
        <v>235</v>
      </c>
      <c r="BR1635" t="s">
        <v>254</v>
      </c>
    </row>
    <row r="1636" spans="1:70" x14ac:dyDescent="0.25">
      <c r="A1636">
        <v>6617048955</v>
      </c>
      <c r="B1636">
        <v>1929962320</v>
      </c>
      <c r="C1636" t="s">
        <v>66</v>
      </c>
      <c r="D1636" s="4">
        <v>464.65</v>
      </c>
      <c r="E1636" s="5">
        <v>45895</v>
      </c>
      <c r="F1636" s="5">
        <v>45880</v>
      </c>
      <c r="G1636">
        <v>1378</v>
      </c>
      <c r="H1636" t="s">
        <v>245</v>
      </c>
      <c r="I1636" t="s">
        <v>473</v>
      </c>
      <c r="J1636" t="s">
        <v>69</v>
      </c>
      <c r="K1636" t="s">
        <v>70</v>
      </c>
      <c r="L1636" t="s">
        <v>71</v>
      </c>
      <c r="M1636" t="s">
        <v>72</v>
      </c>
      <c r="P1636" t="s">
        <v>73</v>
      </c>
      <c r="Q1636" t="s">
        <v>74</v>
      </c>
      <c r="S1636">
        <v>3001</v>
      </c>
      <c r="T1636" t="s">
        <v>75</v>
      </c>
      <c r="U1636">
        <v>50.852811000000003</v>
      </c>
      <c r="V1636">
        <v>4.7343580000000003</v>
      </c>
      <c r="W1636" t="s">
        <v>474</v>
      </c>
      <c r="X1636" t="s">
        <v>475</v>
      </c>
      <c r="Z1636" s="9">
        <v>2060</v>
      </c>
      <c r="AA1636" s="9">
        <v>-33.831344999999999</v>
      </c>
      <c r="AB1636" s="9">
        <v>151.20676700000001</v>
      </c>
      <c r="AC1636" t="s">
        <v>476</v>
      </c>
      <c r="AD1636">
        <v>11</v>
      </c>
      <c r="AE1636" s="1" t="s">
        <v>477</v>
      </c>
      <c r="AF1636" s="1" t="s">
        <v>478</v>
      </c>
      <c r="AG1636" s="1">
        <f t="shared" si="64"/>
        <v>7</v>
      </c>
      <c r="AH1636" s="1">
        <v>84.05</v>
      </c>
      <c r="AI1636" s="7">
        <f t="shared" si="65"/>
        <v>347.4</v>
      </c>
      <c r="AJ1636">
        <v>347.4</v>
      </c>
      <c r="AK1636">
        <v>347.4</v>
      </c>
      <c r="AL1636" s="4">
        <v>117.25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T1636">
        <v>0</v>
      </c>
      <c r="AU1636" s="4">
        <v>0</v>
      </c>
      <c r="AV1636" s="4">
        <v>0</v>
      </c>
      <c r="AW1636" s="4">
        <v>464.65</v>
      </c>
      <c r="AX1636">
        <v>6.4</v>
      </c>
      <c r="AY1636" t="s">
        <v>80</v>
      </c>
      <c r="AZ1636">
        <v>1.1000000000000001</v>
      </c>
      <c r="BA1636">
        <v>5.19</v>
      </c>
      <c r="BB1636">
        <v>4</v>
      </c>
      <c r="BC1636">
        <v>18</v>
      </c>
      <c r="BD1636">
        <v>12</v>
      </c>
      <c r="BE1636">
        <v>1</v>
      </c>
      <c r="BF1636" t="s">
        <v>81</v>
      </c>
      <c r="BJ1636" s="6">
        <v>45899</v>
      </c>
      <c r="BK1636" t="s">
        <v>230</v>
      </c>
      <c r="BL1636" t="s">
        <v>85</v>
      </c>
      <c r="BM1636" t="s">
        <v>253</v>
      </c>
      <c r="BN1636" t="s">
        <v>234</v>
      </c>
      <c r="BP1636">
        <v>2025</v>
      </c>
      <c r="BQ1636" t="s">
        <v>235</v>
      </c>
      <c r="BR1636" t="s">
        <v>254</v>
      </c>
    </row>
    <row r="1637" spans="1:70" x14ac:dyDescent="0.25">
      <c r="A1637">
        <v>6617048953</v>
      </c>
      <c r="B1637">
        <v>1929962320</v>
      </c>
      <c r="C1637" t="s">
        <v>66</v>
      </c>
      <c r="D1637" s="4">
        <v>464.65</v>
      </c>
      <c r="E1637" s="5">
        <v>45895</v>
      </c>
      <c r="F1637" s="5">
        <v>45880</v>
      </c>
      <c r="G1637">
        <v>1378</v>
      </c>
      <c r="H1637" t="s">
        <v>245</v>
      </c>
      <c r="I1637" t="s">
        <v>473</v>
      </c>
      <c r="J1637" t="s">
        <v>69</v>
      </c>
      <c r="K1637" t="s">
        <v>70</v>
      </c>
      <c r="L1637" t="s">
        <v>71</v>
      </c>
      <c r="M1637" t="s">
        <v>72</v>
      </c>
      <c r="P1637" t="s">
        <v>73</v>
      </c>
      <c r="Q1637" t="s">
        <v>74</v>
      </c>
      <c r="S1637">
        <v>3001</v>
      </c>
      <c r="T1637" t="s">
        <v>75</v>
      </c>
      <c r="U1637">
        <v>50.852811000000003</v>
      </c>
      <c r="V1637">
        <v>4.7343580000000003</v>
      </c>
      <c r="W1637" t="s">
        <v>474</v>
      </c>
      <c r="X1637" t="s">
        <v>475</v>
      </c>
      <c r="Z1637" s="9">
        <v>2060</v>
      </c>
      <c r="AA1637" s="9">
        <v>-33.831344999999999</v>
      </c>
      <c r="AB1637" s="9">
        <v>151.20676700000001</v>
      </c>
      <c r="AC1637" t="s">
        <v>476</v>
      </c>
      <c r="AD1637">
        <v>11</v>
      </c>
      <c r="AE1637" s="1" t="s">
        <v>477</v>
      </c>
      <c r="AF1637" s="1" t="s">
        <v>478</v>
      </c>
      <c r="AG1637" s="1">
        <f t="shared" si="64"/>
        <v>7</v>
      </c>
      <c r="AH1637" s="1">
        <v>84.05</v>
      </c>
      <c r="AI1637" s="7">
        <f t="shared" si="65"/>
        <v>347.4</v>
      </c>
      <c r="AJ1637">
        <v>347.4</v>
      </c>
      <c r="AK1637">
        <v>347.4</v>
      </c>
      <c r="AL1637" s="4">
        <v>117.25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T1637">
        <v>0</v>
      </c>
      <c r="AU1637" s="4">
        <v>0</v>
      </c>
      <c r="AV1637" s="4">
        <v>0</v>
      </c>
      <c r="AW1637" s="4">
        <v>464.65</v>
      </c>
      <c r="AX1637">
        <v>6.4</v>
      </c>
      <c r="AY1637" t="s">
        <v>80</v>
      </c>
      <c r="AZ1637">
        <v>1.1000000000000001</v>
      </c>
      <c r="BA1637">
        <v>5.19</v>
      </c>
      <c r="BB1637">
        <v>4</v>
      </c>
      <c r="BC1637">
        <v>18</v>
      </c>
      <c r="BD1637">
        <v>12</v>
      </c>
      <c r="BE1637">
        <v>1</v>
      </c>
      <c r="BF1637" t="s">
        <v>81</v>
      </c>
      <c r="BJ1637" s="6">
        <v>45899</v>
      </c>
      <c r="BK1637" t="s">
        <v>230</v>
      </c>
      <c r="BL1637" t="s">
        <v>85</v>
      </c>
      <c r="BM1637" t="s">
        <v>253</v>
      </c>
      <c r="BN1637" t="s">
        <v>234</v>
      </c>
      <c r="BP1637">
        <v>2025</v>
      </c>
      <c r="BQ1637" t="s">
        <v>235</v>
      </c>
      <c r="BR1637" t="s">
        <v>254</v>
      </c>
    </row>
    <row r="1638" spans="1:70" x14ac:dyDescent="0.25">
      <c r="A1638">
        <v>6617048962</v>
      </c>
      <c r="B1638">
        <v>1929962320</v>
      </c>
      <c r="C1638" t="s">
        <v>66</v>
      </c>
      <c r="D1638" s="4">
        <v>485.55</v>
      </c>
      <c r="E1638" s="5">
        <v>45895</v>
      </c>
      <c r="F1638" s="5">
        <v>45881</v>
      </c>
      <c r="G1638">
        <v>1378</v>
      </c>
      <c r="H1638" t="s">
        <v>245</v>
      </c>
      <c r="I1638" t="s">
        <v>473</v>
      </c>
      <c r="J1638" t="s">
        <v>69</v>
      </c>
      <c r="K1638" t="s">
        <v>70</v>
      </c>
      <c r="L1638" t="s">
        <v>71</v>
      </c>
      <c r="M1638" t="s">
        <v>72</v>
      </c>
      <c r="P1638" t="s">
        <v>73</v>
      </c>
      <c r="Q1638" t="s">
        <v>74</v>
      </c>
      <c r="S1638">
        <v>3001</v>
      </c>
      <c r="T1638" t="s">
        <v>75</v>
      </c>
      <c r="U1638">
        <v>50.852811000000003</v>
      </c>
      <c r="V1638">
        <v>4.7343580000000003</v>
      </c>
      <c r="W1638" t="s">
        <v>481</v>
      </c>
      <c r="X1638" t="s">
        <v>482</v>
      </c>
      <c r="Z1638" s="9">
        <v>5031</v>
      </c>
      <c r="AA1638" s="9">
        <v>-34.922316000000002</v>
      </c>
      <c r="AB1638" s="9">
        <v>138.55852200000001</v>
      </c>
      <c r="AC1638" t="s">
        <v>476</v>
      </c>
      <c r="AD1638">
        <v>11</v>
      </c>
      <c r="AE1638" s="1" t="s">
        <v>477</v>
      </c>
      <c r="AF1638" s="1" t="s">
        <v>478</v>
      </c>
      <c r="AG1638" s="1">
        <f t="shared" si="64"/>
        <v>8</v>
      </c>
      <c r="AH1638" s="1">
        <v>89.7</v>
      </c>
      <c r="AI1638" s="7">
        <f t="shared" si="65"/>
        <v>363.03000000000003</v>
      </c>
      <c r="AJ1638">
        <v>363.03</v>
      </c>
      <c r="AK1638">
        <v>363.03</v>
      </c>
      <c r="AL1638" s="4">
        <v>122.52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T1638">
        <v>0</v>
      </c>
      <c r="AU1638" s="4">
        <v>0</v>
      </c>
      <c r="AV1638" s="4">
        <v>0</v>
      </c>
      <c r="AW1638" s="4">
        <v>485.55</v>
      </c>
      <c r="AX1638">
        <v>7.1</v>
      </c>
      <c r="AY1638" t="s">
        <v>80</v>
      </c>
      <c r="AZ1638">
        <v>1.1000000000000001</v>
      </c>
      <c r="BA1638">
        <v>5.72</v>
      </c>
      <c r="BB1638">
        <v>4</v>
      </c>
      <c r="BC1638">
        <v>18</v>
      </c>
      <c r="BD1638">
        <v>12</v>
      </c>
      <c r="BE1638">
        <v>1</v>
      </c>
      <c r="BF1638" t="s">
        <v>81</v>
      </c>
      <c r="BJ1638" s="6">
        <v>45899</v>
      </c>
      <c r="BK1638" t="s">
        <v>230</v>
      </c>
      <c r="BL1638" t="s">
        <v>85</v>
      </c>
      <c r="BM1638" t="s">
        <v>253</v>
      </c>
      <c r="BN1638" t="s">
        <v>234</v>
      </c>
      <c r="BP1638">
        <v>2025</v>
      </c>
      <c r="BQ1638" t="s">
        <v>235</v>
      </c>
      <c r="BR1638" t="s">
        <v>254</v>
      </c>
    </row>
    <row r="1639" spans="1:70" x14ac:dyDescent="0.25">
      <c r="A1639">
        <v>6617048972</v>
      </c>
      <c r="B1639">
        <v>1929962320</v>
      </c>
      <c r="C1639" t="s">
        <v>66</v>
      </c>
      <c r="D1639" s="4">
        <v>469.64</v>
      </c>
      <c r="E1639" s="5">
        <v>45895</v>
      </c>
      <c r="F1639" s="5">
        <v>45884</v>
      </c>
      <c r="G1639">
        <v>1378</v>
      </c>
      <c r="H1639" t="s">
        <v>245</v>
      </c>
      <c r="I1639" t="s">
        <v>473</v>
      </c>
      <c r="J1639" t="s">
        <v>69</v>
      </c>
      <c r="K1639" t="s">
        <v>70</v>
      </c>
      <c r="L1639" t="s">
        <v>71</v>
      </c>
      <c r="M1639" t="s">
        <v>72</v>
      </c>
      <c r="P1639" t="s">
        <v>73</v>
      </c>
      <c r="Q1639" t="s">
        <v>74</v>
      </c>
      <c r="S1639">
        <v>3001</v>
      </c>
      <c r="T1639" t="s">
        <v>75</v>
      </c>
      <c r="U1639">
        <v>50.852811000000003</v>
      </c>
      <c r="V1639">
        <v>4.7343580000000003</v>
      </c>
      <c r="W1639" t="s">
        <v>481</v>
      </c>
      <c r="X1639" t="s">
        <v>482</v>
      </c>
      <c r="Z1639" s="9">
        <v>5031</v>
      </c>
      <c r="AA1639" s="9">
        <v>-34.922316000000002</v>
      </c>
      <c r="AB1639" s="9">
        <v>138.55852200000001</v>
      </c>
      <c r="AC1639" t="s">
        <v>476</v>
      </c>
      <c r="AD1639">
        <v>11</v>
      </c>
      <c r="AE1639" s="1" t="s">
        <v>477</v>
      </c>
      <c r="AF1639" s="1" t="s">
        <v>478</v>
      </c>
      <c r="AG1639" s="1">
        <f t="shared" si="64"/>
        <v>7</v>
      </c>
      <c r="AH1639" s="1">
        <v>84.05</v>
      </c>
      <c r="AI1639" s="7">
        <f t="shared" si="65"/>
        <v>353.78</v>
      </c>
      <c r="AJ1639">
        <v>353.78</v>
      </c>
      <c r="AK1639">
        <v>353.78</v>
      </c>
      <c r="AL1639" s="4">
        <v>115.86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T1639">
        <v>0</v>
      </c>
      <c r="AU1639" s="4">
        <v>0</v>
      </c>
      <c r="AV1639" s="4">
        <v>0</v>
      </c>
      <c r="AW1639" s="4">
        <v>469.64</v>
      </c>
      <c r="AX1639">
        <v>6.4</v>
      </c>
      <c r="AY1639" t="s">
        <v>80</v>
      </c>
      <c r="AZ1639">
        <v>1.1000000000000001</v>
      </c>
      <c r="BA1639">
        <v>5.19</v>
      </c>
      <c r="BB1639">
        <v>4</v>
      </c>
      <c r="BC1639">
        <v>18</v>
      </c>
      <c r="BD1639">
        <v>12</v>
      </c>
      <c r="BE1639">
        <v>1</v>
      </c>
      <c r="BF1639" t="s">
        <v>81</v>
      </c>
      <c r="BJ1639" s="6">
        <v>45899</v>
      </c>
      <c r="BK1639" t="s">
        <v>230</v>
      </c>
      <c r="BL1639" t="s">
        <v>85</v>
      </c>
      <c r="BM1639" t="s">
        <v>253</v>
      </c>
      <c r="BN1639" t="s">
        <v>234</v>
      </c>
      <c r="BP1639">
        <v>2025</v>
      </c>
      <c r="BQ1639" t="s">
        <v>235</v>
      </c>
      <c r="BR1639" t="s">
        <v>254</v>
      </c>
    </row>
    <row r="1640" spans="1:70" x14ac:dyDescent="0.25">
      <c r="A1640">
        <v>6617048952</v>
      </c>
      <c r="B1640">
        <v>1929962320</v>
      </c>
      <c r="C1640" t="s">
        <v>66</v>
      </c>
      <c r="D1640" s="4">
        <v>464.65</v>
      </c>
      <c r="E1640" s="5">
        <v>45895</v>
      </c>
      <c r="F1640" s="5">
        <v>45880</v>
      </c>
      <c r="G1640">
        <v>1378</v>
      </c>
      <c r="H1640" t="s">
        <v>245</v>
      </c>
      <c r="I1640" t="s">
        <v>473</v>
      </c>
      <c r="J1640" t="s">
        <v>69</v>
      </c>
      <c r="K1640" t="s">
        <v>70</v>
      </c>
      <c r="L1640" t="s">
        <v>71</v>
      </c>
      <c r="M1640" t="s">
        <v>72</v>
      </c>
      <c r="P1640" t="s">
        <v>73</v>
      </c>
      <c r="Q1640" t="s">
        <v>74</v>
      </c>
      <c r="S1640">
        <v>3001</v>
      </c>
      <c r="T1640" t="s">
        <v>75</v>
      </c>
      <c r="U1640">
        <v>50.852811000000003</v>
      </c>
      <c r="V1640">
        <v>4.7343580000000003</v>
      </c>
      <c r="W1640" t="s">
        <v>474</v>
      </c>
      <c r="X1640" t="s">
        <v>475</v>
      </c>
      <c r="Z1640" s="9">
        <v>2060</v>
      </c>
      <c r="AA1640" s="9">
        <v>-33.831344999999999</v>
      </c>
      <c r="AB1640" s="9">
        <v>151.20676700000001</v>
      </c>
      <c r="AC1640" t="s">
        <v>476</v>
      </c>
      <c r="AD1640">
        <v>11</v>
      </c>
      <c r="AE1640" s="1" t="s">
        <v>477</v>
      </c>
      <c r="AF1640" s="1" t="s">
        <v>478</v>
      </c>
      <c r="AG1640" s="1">
        <f t="shared" si="64"/>
        <v>7</v>
      </c>
      <c r="AH1640" s="1">
        <v>84.05</v>
      </c>
      <c r="AI1640" s="7">
        <f t="shared" si="65"/>
        <v>347.4</v>
      </c>
      <c r="AJ1640">
        <v>347.4</v>
      </c>
      <c r="AK1640">
        <v>347.4</v>
      </c>
      <c r="AL1640" s="4">
        <v>117.25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T1640">
        <v>0</v>
      </c>
      <c r="AU1640" s="4">
        <v>0</v>
      </c>
      <c r="AV1640" s="4">
        <v>0</v>
      </c>
      <c r="AW1640" s="4">
        <v>464.65</v>
      </c>
      <c r="AX1640">
        <v>6.2</v>
      </c>
      <c r="AY1640" t="s">
        <v>80</v>
      </c>
      <c r="AZ1640">
        <v>1.1000000000000001</v>
      </c>
      <c r="BA1640">
        <v>5.07</v>
      </c>
      <c r="BB1640">
        <v>4</v>
      </c>
      <c r="BC1640">
        <v>18</v>
      </c>
      <c r="BD1640">
        <v>12</v>
      </c>
      <c r="BE1640">
        <v>1</v>
      </c>
      <c r="BF1640" t="s">
        <v>81</v>
      </c>
      <c r="BJ1640" s="6">
        <v>45899</v>
      </c>
      <c r="BK1640" t="s">
        <v>230</v>
      </c>
      <c r="BL1640" t="s">
        <v>85</v>
      </c>
      <c r="BM1640" t="s">
        <v>253</v>
      </c>
      <c r="BN1640" t="s">
        <v>234</v>
      </c>
      <c r="BP1640">
        <v>2025</v>
      </c>
      <c r="BQ1640" t="s">
        <v>235</v>
      </c>
      <c r="BR1640" t="s">
        <v>254</v>
      </c>
    </row>
    <row r="1641" spans="1:70" x14ac:dyDescent="0.25">
      <c r="A1641">
        <v>6617048951</v>
      </c>
      <c r="B1641">
        <v>1929962320</v>
      </c>
      <c r="C1641" t="s">
        <v>66</v>
      </c>
      <c r="D1641" s="4">
        <v>485.55</v>
      </c>
      <c r="E1641" s="5">
        <v>45895</v>
      </c>
      <c r="F1641" s="5">
        <v>45880</v>
      </c>
      <c r="G1641">
        <v>1378</v>
      </c>
      <c r="H1641" t="s">
        <v>245</v>
      </c>
      <c r="I1641" t="s">
        <v>473</v>
      </c>
      <c r="J1641" t="s">
        <v>69</v>
      </c>
      <c r="K1641" t="s">
        <v>70</v>
      </c>
      <c r="L1641" t="s">
        <v>71</v>
      </c>
      <c r="M1641" t="s">
        <v>72</v>
      </c>
      <c r="P1641" t="s">
        <v>73</v>
      </c>
      <c r="Q1641" t="s">
        <v>74</v>
      </c>
      <c r="S1641">
        <v>3001</v>
      </c>
      <c r="T1641" t="s">
        <v>75</v>
      </c>
      <c r="U1641">
        <v>50.852811000000003</v>
      </c>
      <c r="V1641">
        <v>4.7343580000000003</v>
      </c>
      <c r="W1641" t="s">
        <v>474</v>
      </c>
      <c r="X1641" t="s">
        <v>475</v>
      </c>
      <c r="Z1641" s="9">
        <v>2060</v>
      </c>
      <c r="AA1641" s="9">
        <v>-33.831344999999999</v>
      </c>
      <c r="AB1641" s="9">
        <v>151.20676700000001</v>
      </c>
      <c r="AC1641" t="s">
        <v>476</v>
      </c>
      <c r="AD1641">
        <v>11</v>
      </c>
      <c r="AE1641" s="1" t="s">
        <v>477</v>
      </c>
      <c r="AF1641" s="1" t="s">
        <v>478</v>
      </c>
      <c r="AG1641" s="1">
        <f t="shared" si="64"/>
        <v>8</v>
      </c>
      <c r="AH1641" s="1">
        <v>89.7</v>
      </c>
      <c r="AI1641" s="7">
        <f t="shared" si="65"/>
        <v>363.03000000000003</v>
      </c>
      <c r="AJ1641">
        <v>363.03</v>
      </c>
      <c r="AK1641">
        <v>363.03</v>
      </c>
      <c r="AL1641" s="4">
        <v>122.52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T1641">
        <v>0</v>
      </c>
      <c r="AU1641" s="4">
        <v>0</v>
      </c>
      <c r="AV1641" s="4">
        <v>0</v>
      </c>
      <c r="AW1641" s="4">
        <v>485.55</v>
      </c>
      <c r="AX1641">
        <v>7.1</v>
      </c>
      <c r="AY1641" t="s">
        <v>80</v>
      </c>
      <c r="AZ1641">
        <v>1.1000000000000001</v>
      </c>
      <c r="BA1641">
        <v>5.72</v>
      </c>
      <c r="BB1641">
        <v>4</v>
      </c>
      <c r="BC1641">
        <v>18</v>
      </c>
      <c r="BD1641">
        <v>12</v>
      </c>
      <c r="BE1641">
        <v>1</v>
      </c>
      <c r="BF1641" t="s">
        <v>81</v>
      </c>
      <c r="BJ1641" s="6">
        <v>45899</v>
      </c>
      <c r="BK1641" t="s">
        <v>230</v>
      </c>
      <c r="BL1641" t="s">
        <v>85</v>
      </c>
      <c r="BM1641" t="s">
        <v>253</v>
      </c>
      <c r="BN1641" t="s">
        <v>234</v>
      </c>
      <c r="BP1641">
        <v>2025</v>
      </c>
      <c r="BQ1641" t="s">
        <v>235</v>
      </c>
      <c r="BR1641" t="s">
        <v>254</v>
      </c>
    </row>
    <row r="1642" spans="1:70" x14ac:dyDescent="0.25">
      <c r="A1642">
        <v>6617048950</v>
      </c>
      <c r="B1642">
        <v>1929962320</v>
      </c>
      <c r="C1642" t="s">
        <v>66</v>
      </c>
      <c r="D1642" s="4">
        <v>464.65</v>
      </c>
      <c r="E1642" s="5">
        <v>45895</v>
      </c>
      <c r="F1642" s="5">
        <v>45880</v>
      </c>
      <c r="G1642">
        <v>1378</v>
      </c>
      <c r="H1642" t="s">
        <v>245</v>
      </c>
      <c r="I1642" t="s">
        <v>473</v>
      </c>
      <c r="J1642" t="s">
        <v>69</v>
      </c>
      <c r="K1642" t="s">
        <v>70</v>
      </c>
      <c r="L1642" t="s">
        <v>71</v>
      </c>
      <c r="M1642" t="s">
        <v>72</v>
      </c>
      <c r="P1642" t="s">
        <v>73</v>
      </c>
      <c r="Q1642" t="s">
        <v>74</v>
      </c>
      <c r="S1642">
        <v>3001</v>
      </c>
      <c r="T1642" t="s">
        <v>75</v>
      </c>
      <c r="U1642">
        <v>50.852811000000003</v>
      </c>
      <c r="V1642">
        <v>4.7343580000000003</v>
      </c>
      <c r="W1642" t="s">
        <v>474</v>
      </c>
      <c r="X1642" t="s">
        <v>475</v>
      </c>
      <c r="Z1642" s="9">
        <v>2060</v>
      </c>
      <c r="AA1642" s="9">
        <v>-33.831344999999999</v>
      </c>
      <c r="AB1642" s="9">
        <v>151.20676700000001</v>
      </c>
      <c r="AC1642" t="s">
        <v>476</v>
      </c>
      <c r="AD1642">
        <v>11</v>
      </c>
      <c r="AE1642" s="1" t="s">
        <v>477</v>
      </c>
      <c r="AF1642" s="1" t="s">
        <v>478</v>
      </c>
      <c r="AG1642" s="1">
        <f t="shared" si="64"/>
        <v>7</v>
      </c>
      <c r="AH1642" s="1">
        <v>84.05</v>
      </c>
      <c r="AI1642" s="7">
        <f t="shared" si="65"/>
        <v>347.4</v>
      </c>
      <c r="AJ1642">
        <v>347.4</v>
      </c>
      <c r="AK1642">
        <v>347.4</v>
      </c>
      <c r="AL1642" s="4">
        <v>117.25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T1642">
        <v>0</v>
      </c>
      <c r="AU1642" s="4">
        <v>0</v>
      </c>
      <c r="AV1642" s="4">
        <v>0</v>
      </c>
      <c r="AW1642" s="4">
        <v>464.65</v>
      </c>
      <c r="AX1642">
        <v>6.4</v>
      </c>
      <c r="AY1642" t="s">
        <v>80</v>
      </c>
      <c r="AZ1642">
        <v>1.1000000000000001</v>
      </c>
      <c r="BA1642">
        <v>5.19</v>
      </c>
      <c r="BB1642">
        <v>4</v>
      </c>
      <c r="BC1642">
        <v>18</v>
      </c>
      <c r="BD1642">
        <v>12</v>
      </c>
      <c r="BE1642">
        <v>1</v>
      </c>
      <c r="BF1642" t="s">
        <v>81</v>
      </c>
      <c r="BJ1642" s="6">
        <v>45899</v>
      </c>
      <c r="BK1642" t="s">
        <v>230</v>
      </c>
      <c r="BL1642" t="s">
        <v>85</v>
      </c>
      <c r="BM1642" t="s">
        <v>253</v>
      </c>
      <c r="BN1642" t="s">
        <v>234</v>
      </c>
      <c r="BP1642">
        <v>2025</v>
      </c>
      <c r="BQ1642" t="s">
        <v>235</v>
      </c>
      <c r="BR1642" t="s">
        <v>254</v>
      </c>
    </row>
    <row r="1643" spans="1:70" x14ac:dyDescent="0.25">
      <c r="A1643">
        <v>6617048961</v>
      </c>
      <c r="B1643">
        <v>1929962320</v>
      </c>
      <c r="C1643" t="s">
        <v>66</v>
      </c>
      <c r="D1643" s="4">
        <v>485.55</v>
      </c>
      <c r="E1643" s="5">
        <v>45895</v>
      </c>
      <c r="F1643" s="5">
        <v>45880</v>
      </c>
      <c r="G1643">
        <v>1378</v>
      </c>
      <c r="H1643" t="s">
        <v>245</v>
      </c>
      <c r="I1643" t="s">
        <v>473</v>
      </c>
      <c r="J1643" t="s">
        <v>69</v>
      </c>
      <c r="K1643" t="s">
        <v>70</v>
      </c>
      <c r="L1643" t="s">
        <v>71</v>
      </c>
      <c r="M1643" t="s">
        <v>72</v>
      </c>
      <c r="P1643" t="s">
        <v>73</v>
      </c>
      <c r="Q1643" t="s">
        <v>74</v>
      </c>
      <c r="S1643">
        <v>3001</v>
      </c>
      <c r="T1643" t="s">
        <v>75</v>
      </c>
      <c r="U1643">
        <v>50.852811000000003</v>
      </c>
      <c r="V1643">
        <v>4.7343580000000003</v>
      </c>
      <c r="W1643" t="s">
        <v>474</v>
      </c>
      <c r="X1643" t="s">
        <v>475</v>
      </c>
      <c r="Z1643" s="9">
        <v>2060</v>
      </c>
      <c r="AA1643" s="9">
        <v>-33.831344999999999</v>
      </c>
      <c r="AB1643" s="9">
        <v>151.20676700000001</v>
      </c>
      <c r="AC1643" t="s">
        <v>476</v>
      </c>
      <c r="AD1643">
        <v>11</v>
      </c>
      <c r="AE1643" s="1" t="s">
        <v>477</v>
      </c>
      <c r="AF1643" s="1" t="s">
        <v>478</v>
      </c>
      <c r="AG1643" s="1">
        <f t="shared" si="64"/>
        <v>8</v>
      </c>
      <c r="AH1643" s="1">
        <v>89.7</v>
      </c>
      <c r="AI1643" s="7">
        <f t="shared" si="65"/>
        <v>363.03000000000003</v>
      </c>
      <c r="AJ1643">
        <v>363.03</v>
      </c>
      <c r="AK1643">
        <v>363.03</v>
      </c>
      <c r="AL1643" s="4">
        <v>122.52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T1643">
        <v>0</v>
      </c>
      <c r="AU1643" s="4">
        <v>0</v>
      </c>
      <c r="AV1643" s="4">
        <v>0</v>
      </c>
      <c r="AW1643" s="4">
        <v>485.55</v>
      </c>
      <c r="AX1643">
        <v>7.1</v>
      </c>
      <c r="AY1643" t="s">
        <v>80</v>
      </c>
      <c r="AZ1643">
        <v>1.1000000000000001</v>
      </c>
      <c r="BA1643">
        <v>5.72</v>
      </c>
      <c r="BB1643">
        <v>4</v>
      </c>
      <c r="BC1643">
        <v>18</v>
      </c>
      <c r="BD1643">
        <v>12</v>
      </c>
      <c r="BE1643">
        <v>1</v>
      </c>
      <c r="BF1643" t="s">
        <v>81</v>
      </c>
      <c r="BJ1643" s="6">
        <v>45899</v>
      </c>
      <c r="BK1643" t="s">
        <v>230</v>
      </c>
      <c r="BL1643" t="s">
        <v>85</v>
      </c>
      <c r="BM1643" t="s">
        <v>253</v>
      </c>
      <c r="BN1643" t="s">
        <v>234</v>
      </c>
      <c r="BP1643">
        <v>2025</v>
      </c>
      <c r="BQ1643" t="s">
        <v>235</v>
      </c>
      <c r="BR1643" t="s">
        <v>254</v>
      </c>
    </row>
    <row r="1644" spans="1:70" x14ac:dyDescent="0.25">
      <c r="A1644">
        <v>6617048975</v>
      </c>
      <c r="B1644">
        <v>1929962320</v>
      </c>
      <c r="C1644" t="s">
        <v>66</v>
      </c>
      <c r="D1644" s="4">
        <v>490.76</v>
      </c>
      <c r="E1644" s="5">
        <v>45895</v>
      </c>
      <c r="F1644" s="5">
        <v>45884</v>
      </c>
      <c r="G1644">
        <v>1378</v>
      </c>
      <c r="H1644" t="s">
        <v>245</v>
      </c>
      <c r="I1644" t="s">
        <v>473</v>
      </c>
      <c r="J1644" t="s">
        <v>69</v>
      </c>
      <c r="K1644" t="s">
        <v>70</v>
      </c>
      <c r="L1644" t="s">
        <v>71</v>
      </c>
      <c r="M1644" t="s">
        <v>72</v>
      </c>
      <c r="P1644" t="s">
        <v>73</v>
      </c>
      <c r="Q1644" t="s">
        <v>74</v>
      </c>
      <c r="S1644">
        <v>3001</v>
      </c>
      <c r="T1644" t="s">
        <v>75</v>
      </c>
      <c r="U1644">
        <v>50.852811000000003</v>
      </c>
      <c r="V1644">
        <v>4.7343580000000003</v>
      </c>
      <c r="W1644" t="s">
        <v>481</v>
      </c>
      <c r="X1644" t="s">
        <v>482</v>
      </c>
      <c r="Z1644" s="9">
        <v>5031</v>
      </c>
      <c r="AA1644" s="9">
        <v>-34.922316000000002</v>
      </c>
      <c r="AB1644" s="9">
        <v>138.55852200000001</v>
      </c>
      <c r="AC1644" t="s">
        <v>476</v>
      </c>
      <c r="AD1644">
        <v>11</v>
      </c>
      <c r="AE1644" s="1" t="s">
        <v>477</v>
      </c>
      <c r="AF1644" s="1" t="s">
        <v>478</v>
      </c>
      <c r="AG1644" s="1">
        <f t="shared" si="64"/>
        <v>8</v>
      </c>
      <c r="AH1644" s="1">
        <v>89.7</v>
      </c>
      <c r="AI1644" s="7">
        <f t="shared" si="65"/>
        <v>369.69</v>
      </c>
      <c r="AJ1644">
        <v>369.69</v>
      </c>
      <c r="AK1644">
        <v>369.69</v>
      </c>
      <c r="AL1644" s="4">
        <v>121.07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T1644">
        <v>0</v>
      </c>
      <c r="AU1644" s="4">
        <v>0</v>
      </c>
      <c r="AV1644" s="4">
        <v>0</v>
      </c>
      <c r="AW1644" s="4">
        <v>490.76</v>
      </c>
      <c r="AX1644">
        <v>7.1</v>
      </c>
      <c r="AY1644" t="s">
        <v>80</v>
      </c>
      <c r="AZ1644">
        <v>1.1000000000000001</v>
      </c>
      <c r="BA1644">
        <v>5.72</v>
      </c>
      <c r="BB1644">
        <v>4</v>
      </c>
      <c r="BC1644">
        <v>18</v>
      </c>
      <c r="BD1644">
        <v>12</v>
      </c>
      <c r="BE1644">
        <v>1</v>
      </c>
      <c r="BF1644" t="s">
        <v>81</v>
      </c>
      <c r="BJ1644" s="6">
        <v>45899</v>
      </c>
      <c r="BK1644" t="s">
        <v>230</v>
      </c>
      <c r="BL1644" t="s">
        <v>85</v>
      </c>
      <c r="BM1644" t="s">
        <v>253</v>
      </c>
      <c r="BN1644" t="s">
        <v>234</v>
      </c>
      <c r="BP1644">
        <v>2025</v>
      </c>
      <c r="BQ1644" t="s">
        <v>235</v>
      </c>
      <c r="BR1644" t="s">
        <v>254</v>
      </c>
    </row>
    <row r="1645" spans="1:70" x14ac:dyDescent="0.25">
      <c r="A1645">
        <v>6617048967</v>
      </c>
      <c r="B1645">
        <v>1929962320</v>
      </c>
      <c r="C1645" t="s">
        <v>66</v>
      </c>
      <c r="D1645" s="4">
        <v>464.65</v>
      </c>
      <c r="E1645" s="5">
        <v>45895</v>
      </c>
      <c r="F1645" s="5">
        <v>45881</v>
      </c>
      <c r="G1645">
        <v>1378</v>
      </c>
      <c r="H1645" t="s">
        <v>245</v>
      </c>
      <c r="I1645" t="s">
        <v>473</v>
      </c>
      <c r="J1645" t="s">
        <v>69</v>
      </c>
      <c r="K1645" t="s">
        <v>70</v>
      </c>
      <c r="L1645" t="s">
        <v>71</v>
      </c>
      <c r="M1645" t="s">
        <v>72</v>
      </c>
      <c r="P1645" t="s">
        <v>73</v>
      </c>
      <c r="Q1645" t="s">
        <v>74</v>
      </c>
      <c r="S1645">
        <v>3001</v>
      </c>
      <c r="T1645" t="s">
        <v>75</v>
      </c>
      <c r="U1645">
        <v>50.852811000000003</v>
      </c>
      <c r="V1645">
        <v>4.7343580000000003</v>
      </c>
      <c r="W1645" t="s">
        <v>479</v>
      </c>
      <c r="X1645" t="s">
        <v>480</v>
      </c>
      <c r="Z1645" s="9">
        <v>3153</v>
      </c>
      <c r="AA1645" s="9">
        <v>-37.839565</v>
      </c>
      <c r="AB1645" s="9">
        <v>145.28458000000001</v>
      </c>
      <c r="AC1645" t="s">
        <v>476</v>
      </c>
      <c r="AD1645">
        <v>11</v>
      </c>
      <c r="AE1645" s="1" t="s">
        <v>477</v>
      </c>
      <c r="AF1645" s="1" t="s">
        <v>478</v>
      </c>
      <c r="AG1645" s="1">
        <f t="shared" si="64"/>
        <v>7</v>
      </c>
      <c r="AH1645" s="1">
        <v>84.05</v>
      </c>
      <c r="AI1645" s="7">
        <f t="shared" si="65"/>
        <v>347.4</v>
      </c>
      <c r="AJ1645">
        <v>347.4</v>
      </c>
      <c r="AK1645">
        <v>347.4</v>
      </c>
      <c r="AL1645" s="4">
        <v>117.25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T1645">
        <v>0</v>
      </c>
      <c r="AU1645" s="4">
        <v>0</v>
      </c>
      <c r="AV1645" s="4">
        <v>0</v>
      </c>
      <c r="AW1645" s="4">
        <v>464.65</v>
      </c>
      <c r="AX1645">
        <v>6.2</v>
      </c>
      <c r="AY1645" t="s">
        <v>80</v>
      </c>
      <c r="AZ1645">
        <v>1.1000000000000001</v>
      </c>
      <c r="BA1645">
        <v>5.07</v>
      </c>
      <c r="BB1645">
        <v>4</v>
      </c>
      <c r="BC1645">
        <v>18</v>
      </c>
      <c r="BD1645">
        <v>12</v>
      </c>
      <c r="BE1645">
        <v>1</v>
      </c>
      <c r="BF1645" t="s">
        <v>81</v>
      </c>
      <c r="BJ1645" s="6">
        <v>45899</v>
      </c>
      <c r="BK1645" t="s">
        <v>230</v>
      </c>
      <c r="BL1645" t="s">
        <v>85</v>
      </c>
      <c r="BM1645" t="s">
        <v>253</v>
      </c>
      <c r="BN1645" t="s">
        <v>234</v>
      </c>
      <c r="BP1645">
        <v>2025</v>
      </c>
      <c r="BQ1645" t="s">
        <v>235</v>
      </c>
      <c r="BR1645" t="s">
        <v>254</v>
      </c>
    </row>
    <row r="1646" spans="1:70" x14ac:dyDescent="0.25">
      <c r="A1646">
        <v>6617048964</v>
      </c>
      <c r="B1646">
        <v>1929962320</v>
      </c>
      <c r="C1646" t="s">
        <v>66</v>
      </c>
      <c r="D1646" s="4">
        <v>464.65</v>
      </c>
      <c r="E1646" s="5">
        <v>45895</v>
      </c>
      <c r="F1646" s="5">
        <v>45881</v>
      </c>
      <c r="G1646">
        <v>1378</v>
      </c>
      <c r="H1646" t="s">
        <v>245</v>
      </c>
      <c r="I1646" t="s">
        <v>473</v>
      </c>
      <c r="J1646" t="s">
        <v>69</v>
      </c>
      <c r="K1646" t="s">
        <v>70</v>
      </c>
      <c r="L1646" t="s">
        <v>71</v>
      </c>
      <c r="M1646" t="s">
        <v>72</v>
      </c>
      <c r="P1646" t="s">
        <v>73</v>
      </c>
      <c r="Q1646" t="s">
        <v>74</v>
      </c>
      <c r="S1646">
        <v>3001</v>
      </c>
      <c r="T1646" t="s">
        <v>75</v>
      </c>
      <c r="U1646">
        <v>50.852811000000003</v>
      </c>
      <c r="V1646">
        <v>4.7343580000000003</v>
      </c>
      <c r="W1646" t="s">
        <v>481</v>
      </c>
      <c r="X1646" t="s">
        <v>482</v>
      </c>
      <c r="Z1646" s="9">
        <v>5031</v>
      </c>
      <c r="AA1646" s="9">
        <v>-34.922316000000002</v>
      </c>
      <c r="AB1646" s="9">
        <v>138.55852200000001</v>
      </c>
      <c r="AC1646" t="s">
        <v>476</v>
      </c>
      <c r="AD1646">
        <v>11</v>
      </c>
      <c r="AE1646" s="1" t="s">
        <v>477</v>
      </c>
      <c r="AF1646" s="1" t="s">
        <v>478</v>
      </c>
      <c r="AG1646" s="1">
        <f t="shared" si="64"/>
        <v>7</v>
      </c>
      <c r="AH1646" s="1">
        <v>84.05</v>
      </c>
      <c r="AI1646" s="7">
        <f t="shared" si="65"/>
        <v>347.4</v>
      </c>
      <c r="AJ1646">
        <v>347.4</v>
      </c>
      <c r="AK1646">
        <v>347.4</v>
      </c>
      <c r="AL1646" s="4">
        <v>117.25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T1646">
        <v>0</v>
      </c>
      <c r="AU1646" s="4">
        <v>0</v>
      </c>
      <c r="AV1646" s="4">
        <v>0</v>
      </c>
      <c r="AW1646" s="4">
        <v>464.65</v>
      </c>
      <c r="AX1646">
        <v>6.4</v>
      </c>
      <c r="AY1646" t="s">
        <v>80</v>
      </c>
      <c r="AZ1646">
        <v>1.1000000000000001</v>
      </c>
      <c r="BA1646">
        <v>5.19</v>
      </c>
      <c r="BB1646">
        <v>4</v>
      </c>
      <c r="BC1646">
        <v>18</v>
      </c>
      <c r="BD1646">
        <v>12</v>
      </c>
      <c r="BE1646">
        <v>1</v>
      </c>
      <c r="BF1646" t="s">
        <v>81</v>
      </c>
      <c r="BJ1646" s="6">
        <v>45899</v>
      </c>
      <c r="BK1646" t="s">
        <v>230</v>
      </c>
      <c r="BL1646" t="s">
        <v>85</v>
      </c>
      <c r="BM1646" t="s">
        <v>253</v>
      </c>
      <c r="BN1646" t="s">
        <v>234</v>
      </c>
      <c r="BP1646">
        <v>2025</v>
      </c>
      <c r="BQ1646" t="s">
        <v>235</v>
      </c>
      <c r="BR1646" t="s">
        <v>254</v>
      </c>
    </row>
    <row r="1647" spans="1:70" x14ac:dyDescent="0.25">
      <c r="A1647">
        <v>6610342702</v>
      </c>
      <c r="B1647">
        <v>1926877295</v>
      </c>
      <c r="C1647" t="s">
        <v>66</v>
      </c>
      <c r="D1647" s="4">
        <v>464.65</v>
      </c>
      <c r="E1647" s="5">
        <v>45888</v>
      </c>
      <c r="F1647" s="5">
        <v>45877</v>
      </c>
      <c r="G1647">
        <v>1378</v>
      </c>
      <c r="H1647" t="s">
        <v>245</v>
      </c>
      <c r="I1647" t="s">
        <v>473</v>
      </c>
      <c r="J1647" t="s">
        <v>69</v>
      </c>
      <c r="K1647" t="s">
        <v>70</v>
      </c>
      <c r="L1647" t="s">
        <v>71</v>
      </c>
      <c r="M1647" t="s">
        <v>72</v>
      </c>
      <c r="P1647" t="s">
        <v>73</v>
      </c>
      <c r="Q1647" t="s">
        <v>74</v>
      </c>
      <c r="S1647">
        <v>3001</v>
      </c>
      <c r="T1647" t="s">
        <v>75</v>
      </c>
      <c r="U1647">
        <v>50.852811000000003</v>
      </c>
      <c r="V1647">
        <v>4.7343580000000003</v>
      </c>
      <c r="W1647" t="s">
        <v>474</v>
      </c>
      <c r="X1647" t="s">
        <v>475</v>
      </c>
      <c r="Z1647" s="9">
        <v>2060</v>
      </c>
      <c r="AA1647" s="9">
        <v>-33.831344999999999</v>
      </c>
      <c r="AB1647" s="9">
        <v>151.20676700000001</v>
      </c>
      <c r="AC1647" t="s">
        <v>476</v>
      </c>
      <c r="AD1647">
        <v>11</v>
      </c>
      <c r="AE1647" s="1" t="s">
        <v>477</v>
      </c>
      <c r="AF1647" s="1" t="s">
        <v>478</v>
      </c>
      <c r="AG1647" s="1">
        <f t="shared" si="64"/>
        <v>7</v>
      </c>
      <c r="AH1647" s="1">
        <v>84.05</v>
      </c>
      <c r="AI1647" s="7">
        <f t="shared" si="65"/>
        <v>347.4</v>
      </c>
      <c r="AJ1647">
        <v>347.4</v>
      </c>
      <c r="AK1647">
        <v>347.4</v>
      </c>
      <c r="AL1647" s="4">
        <v>117.25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T1647">
        <v>0</v>
      </c>
      <c r="AU1647" s="4">
        <v>0</v>
      </c>
      <c r="AV1647" s="4">
        <v>0</v>
      </c>
      <c r="AW1647" s="4">
        <v>464.65</v>
      </c>
      <c r="AX1647">
        <v>6.4</v>
      </c>
      <c r="AY1647" t="s">
        <v>80</v>
      </c>
      <c r="AZ1647">
        <v>1.1000000000000001</v>
      </c>
      <c r="BA1647">
        <v>4.79</v>
      </c>
      <c r="BB1647">
        <v>4</v>
      </c>
      <c r="BC1647">
        <v>18</v>
      </c>
      <c r="BD1647">
        <v>12</v>
      </c>
      <c r="BE1647">
        <v>1</v>
      </c>
      <c r="BF1647" t="s">
        <v>81</v>
      </c>
      <c r="BJ1647" s="6">
        <v>45892</v>
      </c>
      <c r="BK1647" t="s">
        <v>233</v>
      </c>
      <c r="BL1647" t="s">
        <v>234</v>
      </c>
      <c r="BM1647" t="s">
        <v>471</v>
      </c>
      <c r="BN1647" t="s">
        <v>234</v>
      </c>
      <c r="BP1647">
        <v>2025</v>
      </c>
      <c r="BQ1647" t="s">
        <v>235</v>
      </c>
      <c r="BR1647" t="s">
        <v>472</v>
      </c>
    </row>
    <row r="1648" spans="1:70" x14ac:dyDescent="0.25">
      <c r="A1648">
        <v>6610342707</v>
      </c>
      <c r="B1648">
        <v>1926877295</v>
      </c>
      <c r="C1648" t="s">
        <v>66</v>
      </c>
      <c r="D1648" s="4">
        <v>464.65</v>
      </c>
      <c r="E1648" s="5">
        <v>45888</v>
      </c>
      <c r="F1648" s="5">
        <v>45880</v>
      </c>
      <c r="G1648">
        <v>1378</v>
      </c>
      <c r="H1648" t="s">
        <v>245</v>
      </c>
      <c r="I1648" t="s">
        <v>473</v>
      </c>
      <c r="J1648" t="s">
        <v>69</v>
      </c>
      <c r="K1648" t="s">
        <v>70</v>
      </c>
      <c r="L1648" t="s">
        <v>71</v>
      </c>
      <c r="M1648" t="s">
        <v>72</v>
      </c>
      <c r="P1648" t="s">
        <v>73</v>
      </c>
      <c r="Q1648" t="s">
        <v>74</v>
      </c>
      <c r="S1648">
        <v>3001</v>
      </c>
      <c r="T1648" t="s">
        <v>75</v>
      </c>
      <c r="U1648">
        <v>50.852811000000003</v>
      </c>
      <c r="V1648">
        <v>4.7343580000000003</v>
      </c>
      <c r="W1648" t="s">
        <v>481</v>
      </c>
      <c r="X1648" t="s">
        <v>482</v>
      </c>
      <c r="Z1648" s="9">
        <v>5031</v>
      </c>
      <c r="AA1648" s="9">
        <v>-34.922316000000002</v>
      </c>
      <c r="AB1648" s="9">
        <v>138.55852200000001</v>
      </c>
      <c r="AC1648" t="s">
        <v>476</v>
      </c>
      <c r="AD1648">
        <v>11</v>
      </c>
      <c r="AE1648" s="1" t="s">
        <v>477</v>
      </c>
      <c r="AF1648" s="1" t="s">
        <v>478</v>
      </c>
      <c r="AG1648" s="1">
        <f t="shared" si="64"/>
        <v>7</v>
      </c>
      <c r="AH1648" s="1">
        <v>84.05</v>
      </c>
      <c r="AI1648" s="7">
        <f t="shared" si="65"/>
        <v>347.4</v>
      </c>
      <c r="AJ1648">
        <v>347.4</v>
      </c>
      <c r="AK1648">
        <v>347.4</v>
      </c>
      <c r="AL1648" s="4">
        <v>117.25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T1648">
        <v>0</v>
      </c>
      <c r="AU1648" s="4">
        <v>0</v>
      </c>
      <c r="AV1648" s="4">
        <v>0</v>
      </c>
      <c r="AW1648" s="4">
        <v>464.65</v>
      </c>
      <c r="AX1648">
        <v>6.6</v>
      </c>
      <c r="AY1648" t="s">
        <v>80</v>
      </c>
      <c r="AZ1648">
        <v>1.1000000000000001</v>
      </c>
      <c r="BA1648">
        <v>5.36</v>
      </c>
      <c r="BB1648">
        <v>4</v>
      </c>
      <c r="BC1648">
        <v>18</v>
      </c>
      <c r="BD1648">
        <v>13</v>
      </c>
      <c r="BE1648">
        <v>1</v>
      </c>
      <c r="BF1648" t="s">
        <v>81</v>
      </c>
      <c r="BJ1648" s="6">
        <v>45892</v>
      </c>
      <c r="BK1648" t="s">
        <v>233</v>
      </c>
      <c r="BL1648" t="s">
        <v>234</v>
      </c>
      <c r="BM1648" t="s">
        <v>253</v>
      </c>
      <c r="BN1648" t="s">
        <v>234</v>
      </c>
      <c r="BP1648">
        <v>2025</v>
      </c>
      <c r="BQ1648" t="s">
        <v>235</v>
      </c>
      <c r="BR1648" t="s">
        <v>254</v>
      </c>
    </row>
    <row r="1649" spans="1:70" x14ac:dyDescent="0.25">
      <c r="A1649">
        <v>6610342701</v>
      </c>
      <c r="B1649">
        <v>1926877295</v>
      </c>
      <c r="C1649" t="s">
        <v>66</v>
      </c>
      <c r="D1649" s="4">
        <v>464.65</v>
      </c>
      <c r="E1649" s="5">
        <v>45888</v>
      </c>
      <c r="F1649" s="5">
        <v>45877</v>
      </c>
      <c r="G1649">
        <v>1378</v>
      </c>
      <c r="H1649" t="s">
        <v>245</v>
      </c>
      <c r="I1649" t="s">
        <v>473</v>
      </c>
      <c r="J1649" t="s">
        <v>69</v>
      </c>
      <c r="K1649" t="s">
        <v>70</v>
      </c>
      <c r="L1649" t="s">
        <v>71</v>
      </c>
      <c r="M1649" t="s">
        <v>72</v>
      </c>
      <c r="P1649" t="s">
        <v>73</v>
      </c>
      <c r="Q1649" t="s">
        <v>74</v>
      </c>
      <c r="S1649">
        <v>3001</v>
      </c>
      <c r="T1649" t="s">
        <v>75</v>
      </c>
      <c r="U1649">
        <v>50.852811000000003</v>
      </c>
      <c r="V1649">
        <v>4.7343580000000003</v>
      </c>
      <c r="W1649" t="s">
        <v>474</v>
      </c>
      <c r="X1649" t="s">
        <v>475</v>
      </c>
      <c r="Z1649" s="9">
        <v>2060</v>
      </c>
      <c r="AA1649" s="9">
        <v>-33.831344999999999</v>
      </c>
      <c r="AB1649" s="9">
        <v>151.20676700000001</v>
      </c>
      <c r="AC1649" t="s">
        <v>476</v>
      </c>
      <c r="AD1649">
        <v>11</v>
      </c>
      <c r="AE1649" s="1" t="s">
        <v>477</v>
      </c>
      <c r="AF1649" s="1" t="s">
        <v>478</v>
      </c>
      <c r="AG1649" s="1">
        <f t="shared" si="64"/>
        <v>7</v>
      </c>
      <c r="AH1649" s="1">
        <v>84.05</v>
      </c>
      <c r="AI1649" s="7">
        <f t="shared" si="65"/>
        <v>347.4</v>
      </c>
      <c r="AJ1649">
        <v>347.4</v>
      </c>
      <c r="AK1649">
        <v>347.4</v>
      </c>
      <c r="AL1649" s="4">
        <v>117.25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T1649">
        <v>0</v>
      </c>
      <c r="AU1649" s="4">
        <v>0</v>
      </c>
      <c r="AV1649" s="4">
        <v>0</v>
      </c>
      <c r="AW1649" s="4">
        <v>464.65</v>
      </c>
      <c r="AX1649">
        <v>6.6</v>
      </c>
      <c r="AY1649" t="s">
        <v>80</v>
      </c>
      <c r="AZ1649">
        <v>1.1000000000000001</v>
      </c>
      <c r="BA1649">
        <v>5.36</v>
      </c>
      <c r="BB1649">
        <v>4</v>
      </c>
      <c r="BC1649">
        <v>18</v>
      </c>
      <c r="BD1649">
        <v>13</v>
      </c>
      <c r="BE1649">
        <v>1</v>
      </c>
      <c r="BF1649" t="s">
        <v>81</v>
      </c>
      <c r="BJ1649" s="6">
        <v>45892</v>
      </c>
      <c r="BK1649" t="s">
        <v>233</v>
      </c>
      <c r="BL1649" t="s">
        <v>234</v>
      </c>
      <c r="BM1649" t="s">
        <v>471</v>
      </c>
      <c r="BN1649" t="s">
        <v>234</v>
      </c>
      <c r="BP1649">
        <v>2025</v>
      </c>
      <c r="BQ1649" t="s">
        <v>235</v>
      </c>
      <c r="BR1649" t="s">
        <v>472</v>
      </c>
    </row>
    <row r="1650" spans="1:70" x14ac:dyDescent="0.25">
      <c r="A1650">
        <v>6610342704</v>
      </c>
      <c r="B1650">
        <v>1926877295</v>
      </c>
      <c r="C1650" t="s">
        <v>66</v>
      </c>
      <c r="D1650" s="4">
        <v>464.65</v>
      </c>
      <c r="E1650" s="5">
        <v>45888</v>
      </c>
      <c r="F1650" s="5">
        <v>45878</v>
      </c>
      <c r="G1650">
        <v>1378</v>
      </c>
      <c r="H1650" t="s">
        <v>245</v>
      </c>
      <c r="I1650" t="s">
        <v>473</v>
      </c>
      <c r="J1650" t="s">
        <v>69</v>
      </c>
      <c r="K1650" t="s">
        <v>70</v>
      </c>
      <c r="L1650" t="s">
        <v>71</v>
      </c>
      <c r="M1650" t="s">
        <v>72</v>
      </c>
      <c r="P1650" t="s">
        <v>73</v>
      </c>
      <c r="Q1650" t="s">
        <v>74</v>
      </c>
      <c r="S1650">
        <v>3001</v>
      </c>
      <c r="T1650" t="s">
        <v>75</v>
      </c>
      <c r="U1650">
        <v>50.852811000000003</v>
      </c>
      <c r="V1650">
        <v>4.7343580000000003</v>
      </c>
      <c r="W1650" t="s">
        <v>479</v>
      </c>
      <c r="X1650" t="s">
        <v>480</v>
      </c>
      <c r="Z1650" s="9">
        <v>3153</v>
      </c>
      <c r="AA1650" s="9">
        <v>-37.839565</v>
      </c>
      <c r="AB1650" s="9">
        <v>145.28458000000001</v>
      </c>
      <c r="AC1650" t="s">
        <v>476</v>
      </c>
      <c r="AD1650">
        <v>11</v>
      </c>
      <c r="AE1650" s="1" t="s">
        <v>477</v>
      </c>
      <c r="AF1650" s="1" t="s">
        <v>478</v>
      </c>
      <c r="AG1650" s="1">
        <f t="shared" si="64"/>
        <v>7</v>
      </c>
      <c r="AH1650" s="1">
        <v>84.05</v>
      </c>
      <c r="AI1650" s="7">
        <f t="shared" si="65"/>
        <v>347.4</v>
      </c>
      <c r="AJ1650">
        <v>347.4</v>
      </c>
      <c r="AK1650">
        <v>347.4</v>
      </c>
      <c r="AL1650" s="4">
        <v>117.25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T1650">
        <v>0</v>
      </c>
      <c r="AU1650" s="4">
        <v>0</v>
      </c>
      <c r="AV1650" s="4">
        <v>0</v>
      </c>
      <c r="AW1650" s="4">
        <v>464.65</v>
      </c>
      <c r="AX1650">
        <v>6.6</v>
      </c>
      <c r="AY1650" t="s">
        <v>80</v>
      </c>
      <c r="AZ1650">
        <v>1.1000000000000001</v>
      </c>
      <c r="BA1650">
        <v>5.36</v>
      </c>
      <c r="BB1650">
        <v>4</v>
      </c>
      <c r="BC1650">
        <v>18</v>
      </c>
      <c r="BD1650">
        <v>13</v>
      </c>
      <c r="BE1650">
        <v>1</v>
      </c>
      <c r="BF1650" t="s">
        <v>81</v>
      </c>
      <c r="BJ1650" s="6">
        <v>45892</v>
      </c>
      <c r="BK1650" t="s">
        <v>233</v>
      </c>
      <c r="BL1650" t="s">
        <v>234</v>
      </c>
      <c r="BM1650" t="s">
        <v>253</v>
      </c>
      <c r="BN1650" t="s">
        <v>234</v>
      </c>
      <c r="BP1650">
        <v>2025</v>
      </c>
      <c r="BQ1650" t="s">
        <v>235</v>
      </c>
      <c r="BR1650" t="s">
        <v>254</v>
      </c>
    </row>
    <row r="1651" spans="1:70" x14ac:dyDescent="0.25">
      <c r="A1651">
        <v>6610342696</v>
      </c>
      <c r="B1651">
        <v>1926877295</v>
      </c>
      <c r="C1651" t="s">
        <v>66</v>
      </c>
      <c r="D1651" s="4">
        <v>475.89</v>
      </c>
      <c r="E1651" s="5">
        <v>45888</v>
      </c>
      <c r="F1651" s="5">
        <v>45873</v>
      </c>
      <c r="G1651">
        <v>1378</v>
      </c>
      <c r="H1651" t="s">
        <v>245</v>
      </c>
      <c r="I1651" t="s">
        <v>473</v>
      </c>
      <c r="J1651" t="s">
        <v>69</v>
      </c>
      <c r="K1651" t="s">
        <v>70</v>
      </c>
      <c r="L1651" t="s">
        <v>71</v>
      </c>
      <c r="M1651" t="s">
        <v>72</v>
      </c>
      <c r="P1651" t="s">
        <v>73</v>
      </c>
      <c r="Q1651" t="s">
        <v>74</v>
      </c>
      <c r="S1651">
        <v>3001</v>
      </c>
      <c r="T1651" t="s">
        <v>75</v>
      </c>
      <c r="U1651">
        <v>50.852811000000003</v>
      </c>
      <c r="V1651">
        <v>4.7343580000000003</v>
      </c>
      <c r="W1651" t="s">
        <v>474</v>
      </c>
      <c r="X1651" t="s">
        <v>475</v>
      </c>
      <c r="Z1651" s="9">
        <v>2060</v>
      </c>
      <c r="AA1651" s="9">
        <v>-33.831344999999999</v>
      </c>
      <c r="AB1651" s="9">
        <v>151.20676700000001</v>
      </c>
      <c r="AC1651" t="s">
        <v>476</v>
      </c>
      <c r="AD1651">
        <v>11</v>
      </c>
      <c r="AE1651" s="1" t="s">
        <v>477</v>
      </c>
      <c r="AF1651" s="1" t="s">
        <v>478</v>
      </c>
      <c r="AG1651" s="1">
        <f t="shared" si="64"/>
        <v>7</v>
      </c>
      <c r="AH1651" s="1">
        <v>84.05</v>
      </c>
      <c r="AI1651" s="7">
        <f t="shared" si="65"/>
        <v>357.14</v>
      </c>
      <c r="AJ1651">
        <v>357.14</v>
      </c>
      <c r="AK1651">
        <v>357.14</v>
      </c>
      <c r="AL1651" s="4">
        <v>118.75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T1651">
        <v>0</v>
      </c>
      <c r="AU1651" s="4">
        <v>0</v>
      </c>
      <c r="AV1651" s="4">
        <v>0</v>
      </c>
      <c r="AW1651" s="4">
        <v>475.89</v>
      </c>
      <c r="AX1651">
        <v>6.4</v>
      </c>
      <c r="AY1651" t="s">
        <v>80</v>
      </c>
      <c r="AZ1651">
        <v>1.1000000000000001</v>
      </c>
      <c r="BA1651">
        <v>5.24</v>
      </c>
      <c r="BB1651">
        <v>4</v>
      </c>
      <c r="BC1651">
        <v>18</v>
      </c>
      <c r="BD1651">
        <v>13</v>
      </c>
      <c r="BE1651">
        <v>1</v>
      </c>
      <c r="BF1651" t="s">
        <v>81</v>
      </c>
      <c r="BJ1651" s="6">
        <v>45892</v>
      </c>
      <c r="BK1651" t="s">
        <v>233</v>
      </c>
      <c r="BL1651" t="s">
        <v>234</v>
      </c>
      <c r="BM1651" t="s">
        <v>471</v>
      </c>
      <c r="BN1651" t="s">
        <v>234</v>
      </c>
      <c r="BP1651">
        <v>2025</v>
      </c>
      <c r="BQ1651" t="s">
        <v>235</v>
      </c>
      <c r="BR1651" t="s">
        <v>472</v>
      </c>
    </row>
    <row r="1652" spans="1:70" x14ac:dyDescent="0.25">
      <c r="A1652">
        <v>6610342706</v>
      </c>
      <c r="B1652">
        <v>1926877295</v>
      </c>
      <c r="C1652" t="s">
        <v>66</v>
      </c>
      <c r="D1652" s="4">
        <v>464.65</v>
      </c>
      <c r="E1652" s="5">
        <v>45888</v>
      </c>
      <c r="F1652" s="5">
        <v>45880</v>
      </c>
      <c r="G1652">
        <v>1378</v>
      </c>
      <c r="H1652" t="s">
        <v>245</v>
      </c>
      <c r="I1652" t="s">
        <v>473</v>
      </c>
      <c r="J1652" t="s">
        <v>69</v>
      </c>
      <c r="K1652" t="s">
        <v>70</v>
      </c>
      <c r="L1652" t="s">
        <v>71</v>
      </c>
      <c r="M1652" t="s">
        <v>72</v>
      </c>
      <c r="P1652" t="s">
        <v>73</v>
      </c>
      <c r="Q1652" t="s">
        <v>74</v>
      </c>
      <c r="S1652">
        <v>3001</v>
      </c>
      <c r="T1652" t="s">
        <v>75</v>
      </c>
      <c r="U1652">
        <v>50.852811000000003</v>
      </c>
      <c r="V1652">
        <v>4.7343580000000003</v>
      </c>
      <c r="W1652" t="s">
        <v>481</v>
      </c>
      <c r="X1652" t="s">
        <v>482</v>
      </c>
      <c r="Z1652" s="9">
        <v>5031</v>
      </c>
      <c r="AA1652" s="9">
        <v>-34.922316000000002</v>
      </c>
      <c r="AB1652" s="9">
        <v>138.55852200000001</v>
      </c>
      <c r="AC1652" t="s">
        <v>476</v>
      </c>
      <c r="AD1652">
        <v>11</v>
      </c>
      <c r="AE1652" s="1" t="s">
        <v>477</v>
      </c>
      <c r="AF1652" s="1" t="s">
        <v>478</v>
      </c>
      <c r="AG1652" s="1">
        <f t="shared" si="64"/>
        <v>7</v>
      </c>
      <c r="AH1652" s="1">
        <v>84.05</v>
      </c>
      <c r="AI1652" s="7">
        <f t="shared" si="65"/>
        <v>347.4</v>
      </c>
      <c r="AJ1652">
        <v>347.4</v>
      </c>
      <c r="AK1652">
        <v>347.4</v>
      </c>
      <c r="AL1652" s="4">
        <v>117.25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T1652">
        <v>0</v>
      </c>
      <c r="AU1652" s="4">
        <v>0</v>
      </c>
      <c r="AV1652" s="4">
        <v>0</v>
      </c>
      <c r="AW1652" s="4">
        <v>464.65</v>
      </c>
      <c r="AX1652">
        <v>6.6</v>
      </c>
      <c r="AY1652" t="s">
        <v>80</v>
      </c>
      <c r="AZ1652">
        <v>1.1000000000000001</v>
      </c>
      <c r="BA1652">
        <v>5.36</v>
      </c>
      <c r="BB1652">
        <v>4</v>
      </c>
      <c r="BC1652">
        <v>18</v>
      </c>
      <c r="BD1652">
        <v>13</v>
      </c>
      <c r="BE1652">
        <v>1</v>
      </c>
      <c r="BF1652" t="s">
        <v>81</v>
      </c>
      <c r="BJ1652" s="6">
        <v>45892</v>
      </c>
      <c r="BK1652" t="s">
        <v>233</v>
      </c>
      <c r="BL1652" t="s">
        <v>234</v>
      </c>
      <c r="BM1652" t="s">
        <v>253</v>
      </c>
      <c r="BN1652" t="s">
        <v>234</v>
      </c>
      <c r="BP1652">
        <v>2025</v>
      </c>
      <c r="BQ1652" t="s">
        <v>235</v>
      </c>
      <c r="BR1652" t="s">
        <v>254</v>
      </c>
    </row>
    <row r="1653" spans="1:70" x14ac:dyDescent="0.25">
      <c r="A1653">
        <v>6610342703</v>
      </c>
      <c r="B1653">
        <v>1926877295</v>
      </c>
      <c r="C1653" t="s">
        <v>66</v>
      </c>
      <c r="D1653" s="4">
        <v>464.65</v>
      </c>
      <c r="E1653" s="5">
        <v>45888</v>
      </c>
      <c r="F1653" s="5">
        <v>45877</v>
      </c>
      <c r="G1653">
        <v>1378</v>
      </c>
      <c r="H1653" t="s">
        <v>245</v>
      </c>
      <c r="I1653" t="s">
        <v>473</v>
      </c>
      <c r="J1653" t="s">
        <v>69</v>
      </c>
      <c r="K1653" t="s">
        <v>70</v>
      </c>
      <c r="L1653" t="s">
        <v>71</v>
      </c>
      <c r="M1653" t="s">
        <v>72</v>
      </c>
      <c r="P1653" t="s">
        <v>73</v>
      </c>
      <c r="Q1653" t="s">
        <v>74</v>
      </c>
      <c r="S1653">
        <v>3001</v>
      </c>
      <c r="T1653" t="s">
        <v>75</v>
      </c>
      <c r="U1653">
        <v>50.852811000000003</v>
      </c>
      <c r="V1653">
        <v>4.7343580000000003</v>
      </c>
      <c r="W1653" t="s">
        <v>474</v>
      </c>
      <c r="X1653" t="s">
        <v>475</v>
      </c>
      <c r="Z1653" s="9">
        <v>2060</v>
      </c>
      <c r="AA1653" s="9">
        <v>-33.831344999999999</v>
      </c>
      <c r="AB1653" s="9">
        <v>151.20676700000001</v>
      </c>
      <c r="AC1653" t="s">
        <v>476</v>
      </c>
      <c r="AD1653">
        <v>11</v>
      </c>
      <c r="AE1653" s="1" t="s">
        <v>477</v>
      </c>
      <c r="AF1653" s="1" t="s">
        <v>478</v>
      </c>
      <c r="AG1653" s="1">
        <f t="shared" si="64"/>
        <v>7</v>
      </c>
      <c r="AH1653" s="1">
        <v>84.05</v>
      </c>
      <c r="AI1653" s="7">
        <f t="shared" si="65"/>
        <v>347.4</v>
      </c>
      <c r="AJ1653">
        <v>347.4</v>
      </c>
      <c r="AK1653">
        <v>347.4</v>
      </c>
      <c r="AL1653" s="4">
        <v>117.25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T1653">
        <v>0</v>
      </c>
      <c r="AU1653" s="4">
        <v>0</v>
      </c>
      <c r="AV1653" s="4">
        <v>0</v>
      </c>
      <c r="AW1653" s="4">
        <v>464.65</v>
      </c>
      <c r="AX1653">
        <v>6.4</v>
      </c>
      <c r="AY1653" t="s">
        <v>80</v>
      </c>
      <c r="AZ1653">
        <v>1.1000000000000001</v>
      </c>
      <c r="BA1653">
        <v>5.19</v>
      </c>
      <c r="BB1653">
        <v>4</v>
      </c>
      <c r="BC1653">
        <v>18</v>
      </c>
      <c r="BD1653">
        <v>12</v>
      </c>
      <c r="BE1653">
        <v>1</v>
      </c>
      <c r="BF1653" t="s">
        <v>81</v>
      </c>
      <c r="BJ1653" s="6">
        <v>45892</v>
      </c>
      <c r="BK1653" t="s">
        <v>233</v>
      </c>
      <c r="BL1653" t="s">
        <v>234</v>
      </c>
      <c r="BM1653" t="s">
        <v>471</v>
      </c>
      <c r="BN1653" t="s">
        <v>234</v>
      </c>
      <c r="BP1653">
        <v>2025</v>
      </c>
      <c r="BQ1653" t="s">
        <v>235</v>
      </c>
      <c r="BR1653" t="s">
        <v>472</v>
      </c>
    </row>
    <row r="1654" spans="1:70" x14ac:dyDescent="0.25">
      <c r="A1654">
        <v>6610342700</v>
      </c>
      <c r="B1654">
        <v>1926877295</v>
      </c>
      <c r="C1654" t="s">
        <v>66</v>
      </c>
      <c r="D1654" s="4">
        <v>475.89</v>
      </c>
      <c r="E1654" s="5">
        <v>45888</v>
      </c>
      <c r="F1654" s="5">
        <v>45873</v>
      </c>
      <c r="G1654">
        <v>1378</v>
      </c>
      <c r="H1654" t="s">
        <v>245</v>
      </c>
      <c r="I1654" t="s">
        <v>473</v>
      </c>
      <c r="J1654" t="s">
        <v>69</v>
      </c>
      <c r="K1654" t="s">
        <v>70</v>
      </c>
      <c r="L1654" t="s">
        <v>71</v>
      </c>
      <c r="M1654" t="s">
        <v>72</v>
      </c>
      <c r="P1654" t="s">
        <v>73</v>
      </c>
      <c r="Q1654" t="s">
        <v>74</v>
      </c>
      <c r="S1654">
        <v>3001</v>
      </c>
      <c r="T1654" t="s">
        <v>75</v>
      </c>
      <c r="U1654">
        <v>50.852811000000003</v>
      </c>
      <c r="V1654">
        <v>4.7343580000000003</v>
      </c>
      <c r="W1654" t="s">
        <v>474</v>
      </c>
      <c r="X1654" t="s">
        <v>475</v>
      </c>
      <c r="Z1654" s="9">
        <v>2060</v>
      </c>
      <c r="AA1654" s="9">
        <v>-33.831344999999999</v>
      </c>
      <c r="AB1654" s="9">
        <v>151.20676700000001</v>
      </c>
      <c r="AC1654" t="s">
        <v>476</v>
      </c>
      <c r="AD1654">
        <v>11</v>
      </c>
      <c r="AE1654" s="1" t="s">
        <v>477</v>
      </c>
      <c r="AF1654" s="1" t="s">
        <v>478</v>
      </c>
      <c r="AG1654" s="1">
        <f t="shared" si="64"/>
        <v>7</v>
      </c>
      <c r="AH1654" s="1">
        <v>84.05</v>
      </c>
      <c r="AI1654" s="7">
        <f t="shared" si="65"/>
        <v>357.14</v>
      </c>
      <c r="AJ1654">
        <v>357.14</v>
      </c>
      <c r="AK1654">
        <v>357.14</v>
      </c>
      <c r="AL1654" s="4">
        <v>118.75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T1654">
        <v>0</v>
      </c>
      <c r="AU1654" s="4">
        <v>0</v>
      </c>
      <c r="AV1654" s="4">
        <v>0</v>
      </c>
      <c r="AW1654" s="4">
        <v>475.89</v>
      </c>
      <c r="AX1654">
        <v>6.6</v>
      </c>
      <c r="AY1654" t="s">
        <v>80</v>
      </c>
      <c r="AZ1654">
        <v>1.1000000000000001</v>
      </c>
      <c r="BA1654">
        <v>5.36</v>
      </c>
      <c r="BB1654">
        <v>4</v>
      </c>
      <c r="BC1654">
        <v>18</v>
      </c>
      <c r="BD1654">
        <v>13</v>
      </c>
      <c r="BE1654">
        <v>1</v>
      </c>
      <c r="BF1654" t="s">
        <v>81</v>
      </c>
      <c r="BJ1654" s="6">
        <v>45892</v>
      </c>
      <c r="BK1654" t="s">
        <v>233</v>
      </c>
      <c r="BL1654" t="s">
        <v>234</v>
      </c>
      <c r="BM1654" t="s">
        <v>471</v>
      </c>
      <c r="BN1654" t="s">
        <v>234</v>
      </c>
      <c r="BP1654">
        <v>2025</v>
      </c>
      <c r="BQ1654" t="s">
        <v>235</v>
      </c>
      <c r="BR1654" t="s">
        <v>472</v>
      </c>
    </row>
    <row r="1655" spans="1:70" x14ac:dyDescent="0.25">
      <c r="A1655">
        <v>6610342705</v>
      </c>
      <c r="B1655">
        <v>1926877295</v>
      </c>
      <c r="C1655" t="s">
        <v>66</v>
      </c>
      <c r="D1655" s="4">
        <v>464.65</v>
      </c>
      <c r="E1655" s="5">
        <v>45888</v>
      </c>
      <c r="F1655" s="5">
        <v>45878</v>
      </c>
      <c r="G1655">
        <v>1378</v>
      </c>
      <c r="H1655" t="s">
        <v>245</v>
      </c>
      <c r="I1655" t="s">
        <v>473</v>
      </c>
      <c r="J1655" t="s">
        <v>69</v>
      </c>
      <c r="K1655" t="s">
        <v>70</v>
      </c>
      <c r="L1655" t="s">
        <v>71</v>
      </c>
      <c r="M1655" t="s">
        <v>72</v>
      </c>
      <c r="P1655" t="s">
        <v>73</v>
      </c>
      <c r="Q1655" t="s">
        <v>74</v>
      </c>
      <c r="S1655">
        <v>3001</v>
      </c>
      <c r="T1655" t="s">
        <v>75</v>
      </c>
      <c r="U1655">
        <v>50.852811000000003</v>
      </c>
      <c r="V1655">
        <v>4.7343580000000003</v>
      </c>
      <c r="W1655" t="s">
        <v>481</v>
      </c>
      <c r="X1655" t="s">
        <v>482</v>
      </c>
      <c r="Z1655" s="9">
        <v>5031</v>
      </c>
      <c r="AA1655" s="9">
        <v>-34.922316000000002</v>
      </c>
      <c r="AB1655" s="9">
        <v>138.55852200000001</v>
      </c>
      <c r="AC1655" t="s">
        <v>476</v>
      </c>
      <c r="AD1655">
        <v>11</v>
      </c>
      <c r="AE1655" s="1" t="s">
        <v>477</v>
      </c>
      <c r="AF1655" s="1" t="s">
        <v>478</v>
      </c>
      <c r="AG1655" s="1">
        <f t="shared" si="64"/>
        <v>7</v>
      </c>
      <c r="AH1655" s="1">
        <v>84.05</v>
      </c>
      <c r="AI1655" s="7">
        <f t="shared" si="65"/>
        <v>347.4</v>
      </c>
      <c r="AJ1655">
        <v>347.4</v>
      </c>
      <c r="AK1655">
        <v>347.4</v>
      </c>
      <c r="AL1655" s="4">
        <v>117.25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T1655">
        <v>0</v>
      </c>
      <c r="AU1655" s="4">
        <v>0</v>
      </c>
      <c r="AV1655" s="4">
        <v>0</v>
      </c>
      <c r="AW1655" s="4">
        <v>464.65</v>
      </c>
      <c r="AX1655">
        <v>6.2</v>
      </c>
      <c r="AY1655" t="s">
        <v>80</v>
      </c>
      <c r="AZ1655">
        <v>1.1000000000000001</v>
      </c>
      <c r="BA1655">
        <v>5.07</v>
      </c>
      <c r="BB1655">
        <v>4</v>
      </c>
      <c r="BC1655">
        <v>18</v>
      </c>
      <c r="BD1655">
        <v>12</v>
      </c>
      <c r="BE1655">
        <v>1</v>
      </c>
      <c r="BF1655" t="s">
        <v>81</v>
      </c>
      <c r="BJ1655" s="6">
        <v>45892</v>
      </c>
      <c r="BK1655" t="s">
        <v>233</v>
      </c>
      <c r="BL1655" t="s">
        <v>234</v>
      </c>
      <c r="BM1655" t="s">
        <v>253</v>
      </c>
      <c r="BN1655" t="s">
        <v>234</v>
      </c>
      <c r="BP1655">
        <v>2025</v>
      </c>
      <c r="BQ1655" t="s">
        <v>235</v>
      </c>
      <c r="BR1655" t="s">
        <v>254</v>
      </c>
    </row>
    <row r="1656" spans="1:70" x14ac:dyDescent="0.25">
      <c r="A1656">
        <v>6610342708</v>
      </c>
      <c r="B1656">
        <v>1926877295</v>
      </c>
      <c r="C1656" t="s">
        <v>66</v>
      </c>
      <c r="D1656" s="4">
        <v>464.65</v>
      </c>
      <c r="E1656" s="5">
        <v>45888</v>
      </c>
      <c r="F1656" s="5">
        <v>45880</v>
      </c>
      <c r="G1656">
        <v>1378</v>
      </c>
      <c r="H1656" t="s">
        <v>245</v>
      </c>
      <c r="I1656" t="s">
        <v>473</v>
      </c>
      <c r="J1656" t="s">
        <v>69</v>
      </c>
      <c r="K1656" t="s">
        <v>70</v>
      </c>
      <c r="L1656" t="s">
        <v>71</v>
      </c>
      <c r="M1656" t="s">
        <v>72</v>
      </c>
      <c r="P1656" t="s">
        <v>73</v>
      </c>
      <c r="Q1656" t="s">
        <v>74</v>
      </c>
      <c r="S1656">
        <v>3001</v>
      </c>
      <c r="T1656" t="s">
        <v>75</v>
      </c>
      <c r="U1656">
        <v>50.852811000000003</v>
      </c>
      <c r="V1656">
        <v>4.7343580000000003</v>
      </c>
      <c r="W1656" t="s">
        <v>481</v>
      </c>
      <c r="X1656" t="s">
        <v>482</v>
      </c>
      <c r="Z1656" s="9">
        <v>5031</v>
      </c>
      <c r="AA1656" s="9">
        <v>-34.922316000000002</v>
      </c>
      <c r="AB1656" s="9">
        <v>138.55852200000001</v>
      </c>
      <c r="AC1656" t="s">
        <v>476</v>
      </c>
      <c r="AD1656">
        <v>11</v>
      </c>
      <c r="AE1656" s="1" t="s">
        <v>477</v>
      </c>
      <c r="AF1656" s="1" t="s">
        <v>478</v>
      </c>
      <c r="AG1656" s="1">
        <f t="shared" si="64"/>
        <v>7</v>
      </c>
      <c r="AH1656" s="1">
        <v>84.05</v>
      </c>
      <c r="AI1656" s="7">
        <f t="shared" si="65"/>
        <v>347.4</v>
      </c>
      <c r="AJ1656">
        <v>347.4</v>
      </c>
      <c r="AK1656">
        <v>347.4</v>
      </c>
      <c r="AL1656" s="4">
        <v>117.25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T1656">
        <v>0</v>
      </c>
      <c r="AU1656" s="4">
        <v>0</v>
      </c>
      <c r="AV1656" s="4">
        <v>0</v>
      </c>
      <c r="AW1656" s="4">
        <v>464.65</v>
      </c>
      <c r="AX1656">
        <v>6.4</v>
      </c>
      <c r="AY1656" t="s">
        <v>80</v>
      </c>
      <c r="AZ1656">
        <v>1.1000000000000001</v>
      </c>
      <c r="BA1656">
        <v>5.24</v>
      </c>
      <c r="BB1656">
        <v>4</v>
      </c>
      <c r="BC1656">
        <v>18</v>
      </c>
      <c r="BD1656">
        <v>13</v>
      </c>
      <c r="BE1656">
        <v>1</v>
      </c>
      <c r="BF1656" t="s">
        <v>81</v>
      </c>
      <c r="BJ1656" s="6">
        <v>45892</v>
      </c>
      <c r="BK1656" t="s">
        <v>233</v>
      </c>
      <c r="BL1656" t="s">
        <v>234</v>
      </c>
      <c r="BM1656" t="s">
        <v>253</v>
      </c>
      <c r="BN1656" t="s">
        <v>234</v>
      </c>
      <c r="BP1656">
        <v>2025</v>
      </c>
      <c r="BQ1656" t="s">
        <v>235</v>
      </c>
      <c r="BR1656" t="s">
        <v>254</v>
      </c>
    </row>
    <row r="1657" spans="1:70" x14ac:dyDescent="0.25">
      <c r="A1657">
        <v>6603170373</v>
      </c>
      <c r="B1657">
        <v>1923818194</v>
      </c>
      <c r="C1657" t="s">
        <v>66</v>
      </c>
      <c r="D1657" s="4">
        <v>475.89</v>
      </c>
      <c r="E1657" s="5">
        <v>45881</v>
      </c>
      <c r="F1657" s="5">
        <v>45869</v>
      </c>
      <c r="G1657">
        <v>1378</v>
      </c>
      <c r="H1657" t="s">
        <v>245</v>
      </c>
      <c r="I1657" t="s">
        <v>473</v>
      </c>
      <c r="J1657" t="s">
        <v>69</v>
      </c>
      <c r="K1657" t="s">
        <v>70</v>
      </c>
      <c r="L1657" t="s">
        <v>71</v>
      </c>
      <c r="M1657" t="s">
        <v>72</v>
      </c>
      <c r="P1657" t="s">
        <v>73</v>
      </c>
      <c r="Q1657" t="s">
        <v>74</v>
      </c>
      <c r="S1657">
        <v>3001</v>
      </c>
      <c r="T1657" t="s">
        <v>75</v>
      </c>
      <c r="U1657">
        <v>50.852811000000003</v>
      </c>
      <c r="V1657">
        <v>4.7343580000000003</v>
      </c>
      <c r="W1657" t="s">
        <v>474</v>
      </c>
      <c r="X1657" t="s">
        <v>475</v>
      </c>
      <c r="Z1657" s="9">
        <v>2060</v>
      </c>
      <c r="AA1657" s="9">
        <v>-33.831344999999999</v>
      </c>
      <c r="AB1657" s="9">
        <v>151.20676700000001</v>
      </c>
      <c r="AC1657" t="s">
        <v>476</v>
      </c>
      <c r="AD1657">
        <v>11</v>
      </c>
      <c r="AE1657" s="1" t="s">
        <v>477</v>
      </c>
      <c r="AF1657" s="1" t="s">
        <v>478</v>
      </c>
      <c r="AG1657" s="1">
        <f t="shared" ref="AG1657:AG1720" si="66">ROUNDUP(AX1657,0)</f>
        <v>7</v>
      </c>
      <c r="AH1657" s="1">
        <v>84.05</v>
      </c>
      <c r="AI1657" s="7">
        <f t="shared" ref="AI1657:AI1720" si="67">AW1657-AL1657-AV1657</f>
        <v>357.14</v>
      </c>
      <c r="AJ1657">
        <v>357.14</v>
      </c>
      <c r="AK1657">
        <v>357.14</v>
      </c>
      <c r="AL1657" s="4">
        <v>118.75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T1657">
        <v>0</v>
      </c>
      <c r="AU1657" s="4">
        <v>0</v>
      </c>
      <c r="AV1657" s="4">
        <v>0</v>
      </c>
      <c r="AW1657" s="4">
        <v>475.89</v>
      </c>
      <c r="AX1657">
        <v>6.4</v>
      </c>
      <c r="AY1657" t="s">
        <v>80</v>
      </c>
      <c r="AZ1657">
        <v>1.1000000000000001</v>
      </c>
      <c r="BA1657">
        <v>5.19</v>
      </c>
      <c r="BB1657">
        <v>4</v>
      </c>
      <c r="BC1657">
        <v>18</v>
      </c>
      <c r="BD1657">
        <v>12</v>
      </c>
      <c r="BE1657">
        <v>1</v>
      </c>
      <c r="BF1657" t="s">
        <v>81</v>
      </c>
      <c r="BJ1657" s="6">
        <v>45885</v>
      </c>
      <c r="BK1657" t="s">
        <v>239</v>
      </c>
      <c r="BL1657" t="s">
        <v>234</v>
      </c>
      <c r="BM1657" t="s">
        <v>488</v>
      </c>
      <c r="BN1657" t="s">
        <v>489</v>
      </c>
      <c r="BP1657">
        <v>2025</v>
      </c>
      <c r="BQ1657" t="s">
        <v>490</v>
      </c>
      <c r="BR1657" t="s">
        <v>491</v>
      </c>
    </row>
    <row r="1658" spans="1:70" x14ac:dyDescent="0.25">
      <c r="A1658">
        <v>6603170365</v>
      </c>
      <c r="B1658">
        <v>1923818194</v>
      </c>
      <c r="C1658" t="s">
        <v>66</v>
      </c>
      <c r="D1658" s="4">
        <v>475.89</v>
      </c>
      <c r="E1658" s="5">
        <v>45881</v>
      </c>
      <c r="F1658" s="5">
        <v>45869</v>
      </c>
      <c r="G1658">
        <v>1378</v>
      </c>
      <c r="H1658" t="s">
        <v>245</v>
      </c>
      <c r="I1658" t="s">
        <v>473</v>
      </c>
      <c r="J1658" t="s">
        <v>69</v>
      </c>
      <c r="K1658" t="s">
        <v>70</v>
      </c>
      <c r="L1658" t="s">
        <v>71</v>
      </c>
      <c r="M1658" t="s">
        <v>72</v>
      </c>
      <c r="P1658" t="s">
        <v>73</v>
      </c>
      <c r="Q1658" t="s">
        <v>74</v>
      </c>
      <c r="S1658">
        <v>3001</v>
      </c>
      <c r="T1658" t="s">
        <v>75</v>
      </c>
      <c r="U1658">
        <v>50.852811000000003</v>
      </c>
      <c r="V1658">
        <v>4.7343580000000003</v>
      </c>
      <c r="W1658" t="s">
        <v>474</v>
      </c>
      <c r="X1658" t="s">
        <v>475</v>
      </c>
      <c r="Z1658" s="9">
        <v>2060</v>
      </c>
      <c r="AA1658" s="9">
        <v>-33.831344999999999</v>
      </c>
      <c r="AB1658" s="9">
        <v>151.20676700000001</v>
      </c>
      <c r="AC1658" t="s">
        <v>476</v>
      </c>
      <c r="AD1658">
        <v>11</v>
      </c>
      <c r="AE1658" s="1" t="s">
        <v>477</v>
      </c>
      <c r="AF1658" s="1" t="s">
        <v>478</v>
      </c>
      <c r="AG1658" s="1">
        <f t="shared" si="66"/>
        <v>7</v>
      </c>
      <c r="AH1658" s="1">
        <v>84.05</v>
      </c>
      <c r="AI1658" s="7">
        <f t="shared" si="67"/>
        <v>357.14</v>
      </c>
      <c r="AJ1658">
        <v>357.14</v>
      </c>
      <c r="AK1658">
        <v>357.14</v>
      </c>
      <c r="AL1658" s="4">
        <v>118.75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T1658">
        <v>0</v>
      </c>
      <c r="AU1658" s="4">
        <v>0</v>
      </c>
      <c r="AV1658" s="4">
        <v>0</v>
      </c>
      <c r="AW1658" s="4">
        <v>475.89</v>
      </c>
      <c r="AX1658">
        <v>6.2</v>
      </c>
      <c r="AY1658" t="s">
        <v>80</v>
      </c>
      <c r="AZ1658">
        <v>1.1000000000000001</v>
      </c>
      <c r="BA1658">
        <v>5.07</v>
      </c>
      <c r="BB1658">
        <v>4</v>
      </c>
      <c r="BC1658">
        <v>18</v>
      </c>
      <c r="BD1658">
        <v>12</v>
      </c>
      <c r="BE1658">
        <v>1</v>
      </c>
      <c r="BF1658" t="s">
        <v>81</v>
      </c>
      <c r="BJ1658" s="6">
        <v>45885</v>
      </c>
      <c r="BK1658" t="s">
        <v>239</v>
      </c>
      <c r="BL1658" t="s">
        <v>234</v>
      </c>
      <c r="BM1658" t="s">
        <v>488</v>
      </c>
      <c r="BN1658" t="s">
        <v>489</v>
      </c>
      <c r="BP1658">
        <v>2025</v>
      </c>
      <c r="BQ1658" t="s">
        <v>490</v>
      </c>
      <c r="BR1658" t="s">
        <v>491</v>
      </c>
    </row>
    <row r="1659" spans="1:70" x14ac:dyDescent="0.25">
      <c r="A1659">
        <v>6603170370</v>
      </c>
      <c r="B1659">
        <v>1923818194</v>
      </c>
      <c r="C1659" t="s">
        <v>66</v>
      </c>
      <c r="D1659" s="4">
        <v>497.31</v>
      </c>
      <c r="E1659" s="5">
        <v>45881</v>
      </c>
      <c r="F1659" s="5">
        <v>45869</v>
      </c>
      <c r="G1659">
        <v>1378</v>
      </c>
      <c r="H1659" t="s">
        <v>245</v>
      </c>
      <c r="I1659" t="s">
        <v>473</v>
      </c>
      <c r="J1659" t="s">
        <v>69</v>
      </c>
      <c r="K1659" t="s">
        <v>70</v>
      </c>
      <c r="L1659" t="s">
        <v>71</v>
      </c>
      <c r="M1659" t="s">
        <v>72</v>
      </c>
      <c r="P1659" t="s">
        <v>73</v>
      </c>
      <c r="Q1659" t="s">
        <v>74</v>
      </c>
      <c r="S1659">
        <v>3001</v>
      </c>
      <c r="T1659" t="s">
        <v>75</v>
      </c>
      <c r="U1659">
        <v>50.852811000000003</v>
      </c>
      <c r="V1659">
        <v>4.7343580000000003</v>
      </c>
      <c r="W1659" t="s">
        <v>474</v>
      </c>
      <c r="X1659" t="s">
        <v>475</v>
      </c>
      <c r="Z1659" s="9">
        <v>2060</v>
      </c>
      <c r="AA1659" s="9">
        <v>-33.831344999999999</v>
      </c>
      <c r="AB1659" s="9">
        <v>151.20676700000001</v>
      </c>
      <c r="AC1659" t="s">
        <v>476</v>
      </c>
      <c r="AD1659">
        <v>11</v>
      </c>
      <c r="AE1659" s="1" t="s">
        <v>477</v>
      </c>
      <c r="AF1659" s="1" t="s">
        <v>478</v>
      </c>
      <c r="AG1659" s="1">
        <f t="shared" si="66"/>
        <v>8</v>
      </c>
      <c r="AH1659" s="1">
        <v>89.7</v>
      </c>
      <c r="AI1659" s="7">
        <f t="shared" si="67"/>
        <v>373.21000000000004</v>
      </c>
      <c r="AJ1659">
        <v>373.21</v>
      </c>
      <c r="AK1659">
        <v>373.21</v>
      </c>
      <c r="AL1659" s="4">
        <v>124.1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T1659">
        <v>0</v>
      </c>
      <c r="AU1659" s="4">
        <v>0</v>
      </c>
      <c r="AV1659" s="4">
        <v>0</v>
      </c>
      <c r="AW1659" s="4">
        <v>497.31</v>
      </c>
      <c r="AX1659">
        <v>7.1</v>
      </c>
      <c r="AY1659" t="s">
        <v>80</v>
      </c>
      <c r="AZ1659">
        <v>1.1000000000000001</v>
      </c>
      <c r="BA1659">
        <v>5.72</v>
      </c>
      <c r="BB1659">
        <v>4</v>
      </c>
      <c r="BC1659">
        <v>18</v>
      </c>
      <c r="BD1659">
        <v>12</v>
      </c>
      <c r="BE1659">
        <v>1</v>
      </c>
      <c r="BF1659" t="s">
        <v>81</v>
      </c>
      <c r="BJ1659" s="6">
        <v>45885</v>
      </c>
      <c r="BK1659" t="s">
        <v>239</v>
      </c>
      <c r="BL1659" t="s">
        <v>234</v>
      </c>
      <c r="BM1659" t="s">
        <v>488</v>
      </c>
      <c r="BN1659" t="s">
        <v>489</v>
      </c>
      <c r="BP1659">
        <v>2025</v>
      </c>
      <c r="BQ1659" t="s">
        <v>490</v>
      </c>
      <c r="BR1659" t="s">
        <v>491</v>
      </c>
    </row>
    <row r="1660" spans="1:70" x14ac:dyDescent="0.25">
      <c r="A1660">
        <v>6603170359</v>
      </c>
      <c r="B1660">
        <v>1923818194</v>
      </c>
      <c r="C1660" t="s">
        <v>66</v>
      </c>
      <c r="D1660" s="4">
        <v>475.89</v>
      </c>
      <c r="E1660" s="5">
        <v>45881</v>
      </c>
      <c r="F1660" s="5">
        <v>45869</v>
      </c>
      <c r="G1660">
        <v>1378</v>
      </c>
      <c r="H1660" t="s">
        <v>245</v>
      </c>
      <c r="I1660" t="s">
        <v>473</v>
      </c>
      <c r="J1660" t="s">
        <v>69</v>
      </c>
      <c r="K1660" t="s">
        <v>70</v>
      </c>
      <c r="L1660" t="s">
        <v>71</v>
      </c>
      <c r="M1660" t="s">
        <v>72</v>
      </c>
      <c r="P1660" t="s">
        <v>73</v>
      </c>
      <c r="Q1660" t="s">
        <v>74</v>
      </c>
      <c r="S1660">
        <v>3001</v>
      </c>
      <c r="T1660" t="s">
        <v>75</v>
      </c>
      <c r="U1660">
        <v>50.852811000000003</v>
      </c>
      <c r="V1660">
        <v>4.7343580000000003</v>
      </c>
      <c r="W1660" t="s">
        <v>474</v>
      </c>
      <c r="X1660" t="s">
        <v>475</v>
      </c>
      <c r="Z1660" s="9">
        <v>2060</v>
      </c>
      <c r="AA1660" s="9">
        <v>-33.831344999999999</v>
      </c>
      <c r="AB1660" s="9">
        <v>151.20676700000001</v>
      </c>
      <c r="AC1660" t="s">
        <v>476</v>
      </c>
      <c r="AD1660">
        <v>11</v>
      </c>
      <c r="AE1660" s="1" t="s">
        <v>477</v>
      </c>
      <c r="AF1660" s="1" t="s">
        <v>478</v>
      </c>
      <c r="AG1660" s="1">
        <f t="shared" si="66"/>
        <v>7</v>
      </c>
      <c r="AH1660" s="1">
        <v>84.05</v>
      </c>
      <c r="AI1660" s="7">
        <f t="shared" si="67"/>
        <v>357.14</v>
      </c>
      <c r="AJ1660">
        <v>357.14</v>
      </c>
      <c r="AK1660">
        <v>357.14</v>
      </c>
      <c r="AL1660" s="4">
        <v>118.75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T1660">
        <v>0</v>
      </c>
      <c r="AU1660" s="4">
        <v>0</v>
      </c>
      <c r="AV1660" s="4">
        <v>0</v>
      </c>
      <c r="AW1660" s="4">
        <v>475.89</v>
      </c>
      <c r="AX1660">
        <v>6.4</v>
      </c>
      <c r="AY1660" t="s">
        <v>80</v>
      </c>
      <c r="AZ1660">
        <v>1.1000000000000001</v>
      </c>
      <c r="BA1660">
        <v>5.19</v>
      </c>
      <c r="BB1660">
        <v>4</v>
      </c>
      <c r="BC1660">
        <v>18</v>
      </c>
      <c r="BD1660">
        <v>12</v>
      </c>
      <c r="BE1660">
        <v>1</v>
      </c>
      <c r="BF1660" t="s">
        <v>81</v>
      </c>
      <c r="BJ1660" s="6">
        <v>45885</v>
      </c>
      <c r="BK1660" t="s">
        <v>239</v>
      </c>
      <c r="BL1660" t="s">
        <v>234</v>
      </c>
      <c r="BM1660" t="s">
        <v>488</v>
      </c>
      <c r="BN1660" t="s">
        <v>489</v>
      </c>
      <c r="BP1660">
        <v>2025</v>
      </c>
      <c r="BQ1660" t="s">
        <v>490</v>
      </c>
      <c r="BR1660" t="s">
        <v>491</v>
      </c>
    </row>
    <row r="1661" spans="1:70" x14ac:dyDescent="0.25">
      <c r="A1661">
        <v>6603170356</v>
      </c>
      <c r="B1661">
        <v>1923818194</v>
      </c>
      <c r="C1661" t="s">
        <v>66</v>
      </c>
      <c r="D1661" s="4">
        <v>475.89</v>
      </c>
      <c r="E1661" s="5">
        <v>45881</v>
      </c>
      <c r="F1661" s="5">
        <v>45869</v>
      </c>
      <c r="G1661">
        <v>1378</v>
      </c>
      <c r="H1661" t="s">
        <v>245</v>
      </c>
      <c r="I1661" t="s">
        <v>473</v>
      </c>
      <c r="J1661" t="s">
        <v>69</v>
      </c>
      <c r="K1661" t="s">
        <v>70</v>
      </c>
      <c r="L1661" t="s">
        <v>71</v>
      </c>
      <c r="M1661" t="s">
        <v>72</v>
      </c>
      <c r="P1661" t="s">
        <v>73</v>
      </c>
      <c r="Q1661" t="s">
        <v>74</v>
      </c>
      <c r="S1661">
        <v>3001</v>
      </c>
      <c r="T1661" t="s">
        <v>75</v>
      </c>
      <c r="U1661">
        <v>50.852811000000003</v>
      </c>
      <c r="V1661">
        <v>4.7343580000000003</v>
      </c>
      <c r="W1661" t="s">
        <v>483</v>
      </c>
      <c r="X1661" t="s">
        <v>484</v>
      </c>
      <c r="Z1661" s="9">
        <v>2086</v>
      </c>
      <c r="AA1661" s="9">
        <v>-33.751351999999997</v>
      </c>
      <c r="AB1661" s="9">
        <v>151.243256</v>
      </c>
      <c r="AC1661" t="s">
        <v>476</v>
      </c>
      <c r="AD1661">
        <v>11</v>
      </c>
      <c r="AE1661" s="1" t="s">
        <v>477</v>
      </c>
      <c r="AF1661" s="1" t="s">
        <v>478</v>
      </c>
      <c r="AG1661" s="1">
        <f t="shared" si="66"/>
        <v>7</v>
      </c>
      <c r="AH1661" s="1">
        <v>84.05</v>
      </c>
      <c r="AI1661" s="7">
        <f t="shared" si="67"/>
        <v>357.14</v>
      </c>
      <c r="AJ1661">
        <v>357.14</v>
      </c>
      <c r="AK1661">
        <v>357.14</v>
      </c>
      <c r="AL1661" s="4">
        <v>118.75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T1661">
        <v>0</v>
      </c>
      <c r="AU1661" s="4">
        <v>0</v>
      </c>
      <c r="AV1661" s="4">
        <v>0</v>
      </c>
      <c r="AW1661" s="4">
        <v>475.89</v>
      </c>
      <c r="AX1661">
        <v>6.2</v>
      </c>
      <c r="AY1661" t="s">
        <v>80</v>
      </c>
      <c r="AZ1661">
        <v>1.1000000000000001</v>
      </c>
      <c r="BA1661">
        <v>5.07</v>
      </c>
      <c r="BB1661">
        <v>4</v>
      </c>
      <c r="BC1661">
        <v>18</v>
      </c>
      <c r="BD1661">
        <v>12</v>
      </c>
      <c r="BE1661">
        <v>1</v>
      </c>
      <c r="BF1661" t="s">
        <v>81</v>
      </c>
      <c r="BJ1661" s="6">
        <v>45885</v>
      </c>
      <c r="BK1661" t="s">
        <v>239</v>
      </c>
      <c r="BL1661" t="s">
        <v>234</v>
      </c>
      <c r="BM1661" t="s">
        <v>488</v>
      </c>
      <c r="BN1661" t="s">
        <v>489</v>
      </c>
      <c r="BP1661">
        <v>2025</v>
      </c>
      <c r="BQ1661" t="s">
        <v>490</v>
      </c>
      <c r="BR1661" t="s">
        <v>491</v>
      </c>
    </row>
    <row r="1662" spans="1:70" x14ac:dyDescent="0.25">
      <c r="A1662">
        <v>6603170348</v>
      </c>
      <c r="B1662">
        <v>1923818194</v>
      </c>
      <c r="C1662" t="s">
        <v>66</v>
      </c>
      <c r="D1662" s="4">
        <v>405.02</v>
      </c>
      <c r="E1662" s="5">
        <v>45881</v>
      </c>
      <c r="F1662" s="5">
        <v>45869</v>
      </c>
      <c r="G1662">
        <v>1378</v>
      </c>
      <c r="H1662" t="s">
        <v>245</v>
      </c>
      <c r="I1662" t="s">
        <v>473</v>
      </c>
      <c r="J1662" t="s">
        <v>69</v>
      </c>
      <c r="K1662" t="s">
        <v>70</v>
      </c>
      <c r="L1662" t="s">
        <v>71</v>
      </c>
      <c r="M1662" t="s">
        <v>72</v>
      </c>
      <c r="P1662" t="s">
        <v>73</v>
      </c>
      <c r="Q1662" t="s">
        <v>74</v>
      </c>
      <c r="S1662">
        <v>3001</v>
      </c>
      <c r="T1662" t="s">
        <v>75</v>
      </c>
      <c r="U1662">
        <v>50.852811000000003</v>
      </c>
      <c r="V1662">
        <v>4.7343580000000003</v>
      </c>
      <c r="W1662" t="s">
        <v>474</v>
      </c>
      <c r="X1662" t="s">
        <v>475</v>
      </c>
      <c r="Z1662" s="9">
        <v>2060</v>
      </c>
      <c r="AA1662" s="9">
        <v>-33.831344999999999</v>
      </c>
      <c r="AB1662" s="9">
        <v>151.20676700000001</v>
      </c>
      <c r="AC1662" t="s">
        <v>476</v>
      </c>
      <c r="AD1662">
        <v>11</v>
      </c>
      <c r="AE1662" s="1" t="s">
        <v>477</v>
      </c>
      <c r="AF1662" s="1" t="s">
        <v>478</v>
      </c>
      <c r="AG1662" s="1">
        <f t="shared" si="66"/>
        <v>5</v>
      </c>
      <c r="AH1662" s="1">
        <v>76</v>
      </c>
      <c r="AI1662" s="7">
        <f t="shared" si="67"/>
        <v>303.95999999999998</v>
      </c>
      <c r="AJ1662">
        <v>303.95999999999998</v>
      </c>
      <c r="AK1662">
        <v>303.95999999999998</v>
      </c>
      <c r="AL1662" s="4">
        <v>101.06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T1662">
        <v>0</v>
      </c>
      <c r="AU1662" s="4">
        <v>0</v>
      </c>
      <c r="AV1662" s="4">
        <v>0</v>
      </c>
      <c r="AW1662" s="4">
        <v>405.02</v>
      </c>
      <c r="AX1662">
        <v>4.4000000000000004</v>
      </c>
      <c r="AY1662" t="s">
        <v>80</v>
      </c>
      <c r="AZ1662">
        <v>1.1000000000000001</v>
      </c>
      <c r="BA1662">
        <v>3.61</v>
      </c>
      <c r="BB1662">
        <v>4</v>
      </c>
      <c r="BC1662">
        <v>13</v>
      </c>
      <c r="BD1662">
        <v>12</v>
      </c>
      <c r="BE1662">
        <v>1</v>
      </c>
      <c r="BF1662" t="s">
        <v>81</v>
      </c>
      <c r="BJ1662" s="6">
        <v>45885</v>
      </c>
      <c r="BK1662" t="s">
        <v>239</v>
      </c>
      <c r="BL1662" t="s">
        <v>234</v>
      </c>
      <c r="BM1662" t="s">
        <v>488</v>
      </c>
      <c r="BN1662" t="s">
        <v>489</v>
      </c>
      <c r="BP1662">
        <v>2025</v>
      </c>
      <c r="BQ1662" t="s">
        <v>490</v>
      </c>
      <c r="BR1662" t="s">
        <v>491</v>
      </c>
    </row>
    <row r="1663" spans="1:70" x14ac:dyDescent="0.25">
      <c r="A1663">
        <v>6603170344</v>
      </c>
      <c r="B1663">
        <v>1923818194</v>
      </c>
      <c r="C1663" t="s">
        <v>66</v>
      </c>
      <c r="D1663" s="4">
        <v>475.89</v>
      </c>
      <c r="E1663" s="5">
        <v>45881</v>
      </c>
      <c r="F1663" s="5">
        <v>45869</v>
      </c>
      <c r="G1663">
        <v>1378</v>
      </c>
      <c r="H1663" t="s">
        <v>245</v>
      </c>
      <c r="I1663" t="s">
        <v>473</v>
      </c>
      <c r="J1663" t="s">
        <v>69</v>
      </c>
      <c r="K1663" t="s">
        <v>70</v>
      </c>
      <c r="L1663" t="s">
        <v>71</v>
      </c>
      <c r="M1663" t="s">
        <v>72</v>
      </c>
      <c r="P1663" t="s">
        <v>73</v>
      </c>
      <c r="Q1663" t="s">
        <v>74</v>
      </c>
      <c r="S1663">
        <v>3001</v>
      </c>
      <c r="T1663" t="s">
        <v>75</v>
      </c>
      <c r="U1663">
        <v>50.852811000000003</v>
      </c>
      <c r="V1663">
        <v>4.7343580000000003</v>
      </c>
      <c r="W1663" t="s">
        <v>474</v>
      </c>
      <c r="X1663" t="s">
        <v>475</v>
      </c>
      <c r="Z1663" s="9">
        <v>2060</v>
      </c>
      <c r="AA1663" s="9">
        <v>-33.831344999999999</v>
      </c>
      <c r="AB1663" s="9">
        <v>151.20676700000001</v>
      </c>
      <c r="AC1663" t="s">
        <v>476</v>
      </c>
      <c r="AD1663">
        <v>11</v>
      </c>
      <c r="AE1663" s="1" t="s">
        <v>477</v>
      </c>
      <c r="AF1663" s="1" t="s">
        <v>478</v>
      </c>
      <c r="AG1663" s="1">
        <f t="shared" si="66"/>
        <v>7</v>
      </c>
      <c r="AH1663" s="1">
        <v>84.05</v>
      </c>
      <c r="AI1663" s="7">
        <f t="shared" si="67"/>
        <v>357.14</v>
      </c>
      <c r="AJ1663">
        <v>357.14</v>
      </c>
      <c r="AK1663">
        <v>357.14</v>
      </c>
      <c r="AL1663" s="4">
        <v>118.75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T1663">
        <v>0</v>
      </c>
      <c r="AU1663" s="4">
        <v>0</v>
      </c>
      <c r="AV1663" s="4">
        <v>0</v>
      </c>
      <c r="AW1663" s="4">
        <v>475.89</v>
      </c>
      <c r="AX1663">
        <v>6.4</v>
      </c>
      <c r="AY1663" t="s">
        <v>80</v>
      </c>
      <c r="AZ1663">
        <v>1.1000000000000001</v>
      </c>
      <c r="BA1663">
        <v>5.19</v>
      </c>
      <c r="BB1663">
        <v>4</v>
      </c>
      <c r="BC1663">
        <v>18</v>
      </c>
      <c r="BD1663">
        <v>12</v>
      </c>
      <c r="BE1663">
        <v>1</v>
      </c>
      <c r="BF1663" t="s">
        <v>81</v>
      </c>
      <c r="BJ1663" s="6">
        <v>45885</v>
      </c>
      <c r="BK1663" t="s">
        <v>239</v>
      </c>
      <c r="BL1663" t="s">
        <v>234</v>
      </c>
      <c r="BM1663" t="s">
        <v>488</v>
      </c>
      <c r="BN1663" t="s">
        <v>489</v>
      </c>
      <c r="BP1663">
        <v>2025</v>
      </c>
      <c r="BQ1663" t="s">
        <v>490</v>
      </c>
      <c r="BR1663" t="s">
        <v>491</v>
      </c>
    </row>
    <row r="1664" spans="1:70" x14ac:dyDescent="0.25">
      <c r="A1664">
        <v>6603170333</v>
      </c>
      <c r="B1664">
        <v>1923818194</v>
      </c>
      <c r="C1664" t="s">
        <v>66</v>
      </c>
      <c r="D1664" s="4">
        <v>470.64</v>
      </c>
      <c r="E1664" s="5">
        <v>45881</v>
      </c>
      <c r="F1664" s="5">
        <v>45866</v>
      </c>
      <c r="G1664">
        <v>1378</v>
      </c>
      <c r="H1664" t="s">
        <v>245</v>
      </c>
      <c r="I1664" t="s">
        <v>473</v>
      </c>
      <c r="J1664" t="s">
        <v>69</v>
      </c>
      <c r="K1664" t="s">
        <v>70</v>
      </c>
      <c r="L1664" t="s">
        <v>71</v>
      </c>
      <c r="M1664" t="s">
        <v>72</v>
      </c>
      <c r="P1664" t="s">
        <v>73</v>
      </c>
      <c r="Q1664" t="s">
        <v>74</v>
      </c>
      <c r="S1664">
        <v>3001</v>
      </c>
      <c r="T1664" t="s">
        <v>75</v>
      </c>
      <c r="U1664">
        <v>50.852811000000003</v>
      </c>
      <c r="V1664">
        <v>4.7343580000000003</v>
      </c>
      <c r="W1664" t="s">
        <v>474</v>
      </c>
      <c r="X1664" t="s">
        <v>475</v>
      </c>
      <c r="Z1664" s="9">
        <v>2060</v>
      </c>
      <c r="AA1664" s="9">
        <v>-33.831344999999999</v>
      </c>
      <c r="AB1664" s="9">
        <v>151.20676700000001</v>
      </c>
      <c r="AC1664" t="s">
        <v>476</v>
      </c>
      <c r="AD1664">
        <v>11</v>
      </c>
      <c r="AE1664" s="1" t="s">
        <v>477</v>
      </c>
      <c r="AF1664" s="1" t="s">
        <v>478</v>
      </c>
      <c r="AG1664" s="1">
        <f t="shared" si="66"/>
        <v>7</v>
      </c>
      <c r="AH1664" s="1">
        <v>84.05</v>
      </c>
      <c r="AI1664" s="7">
        <f t="shared" si="67"/>
        <v>353.2</v>
      </c>
      <c r="AJ1664">
        <v>353.2</v>
      </c>
      <c r="AK1664">
        <v>353.2</v>
      </c>
      <c r="AL1664" s="4">
        <v>117.44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T1664">
        <v>0</v>
      </c>
      <c r="AU1664" s="4">
        <v>0</v>
      </c>
      <c r="AV1664" s="4">
        <v>0</v>
      </c>
      <c r="AW1664" s="4">
        <v>470.64</v>
      </c>
      <c r="AX1664">
        <v>6.4</v>
      </c>
      <c r="AY1664" t="s">
        <v>80</v>
      </c>
      <c r="AZ1664">
        <v>1.1000000000000001</v>
      </c>
      <c r="BA1664">
        <v>5.17</v>
      </c>
      <c r="BB1664">
        <v>4</v>
      </c>
      <c r="BC1664">
        <v>18</v>
      </c>
      <c r="BD1664">
        <v>12</v>
      </c>
      <c r="BE1664">
        <v>1</v>
      </c>
      <c r="BF1664" t="s">
        <v>81</v>
      </c>
      <c r="BJ1664" s="6">
        <v>45885</v>
      </c>
      <c r="BK1664" t="s">
        <v>239</v>
      </c>
      <c r="BL1664" t="s">
        <v>234</v>
      </c>
      <c r="BM1664" t="s">
        <v>488</v>
      </c>
      <c r="BN1664" t="s">
        <v>489</v>
      </c>
      <c r="BP1664">
        <v>2025</v>
      </c>
      <c r="BQ1664" t="s">
        <v>490</v>
      </c>
      <c r="BR1664" t="s">
        <v>491</v>
      </c>
    </row>
    <row r="1665" spans="1:70" x14ac:dyDescent="0.25">
      <c r="A1665">
        <v>6603170341</v>
      </c>
      <c r="B1665">
        <v>1923818194</v>
      </c>
      <c r="C1665" t="s">
        <v>66</v>
      </c>
      <c r="D1665" s="4">
        <v>475.89</v>
      </c>
      <c r="E1665" s="5">
        <v>45881</v>
      </c>
      <c r="F1665" s="5">
        <v>45869</v>
      </c>
      <c r="G1665">
        <v>1378</v>
      </c>
      <c r="H1665" t="s">
        <v>245</v>
      </c>
      <c r="I1665" t="s">
        <v>473</v>
      </c>
      <c r="J1665" t="s">
        <v>69</v>
      </c>
      <c r="K1665" t="s">
        <v>70</v>
      </c>
      <c r="L1665" t="s">
        <v>71</v>
      </c>
      <c r="M1665" t="s">
        <v>72</v>
      </c>
      <c r="P1665" t="s">
        <v>73</v>
      </c>
      <c r="Q1665" t="s">
        <v>74</v>
      </c>
      <c r="S1665">
        <v>3001</v>
      </c>
      <c r="T1665" t="s">
        <v>75</v>
      </c>
      <c r="U1665">
        <v>50.852811000000003</v>
      </c>
      <c r="V1665">
        <v>4.7343580000000003</v>
      </c>
      <c r="W1665" t="s">
        <v>483</v>
      </c>
      <c r="X1665" t="s">
        <v>484</v>
      </c>
      <c r="Z1665" s="9">
        <v>2086</v>
      </c>
      <c r="AA1665" s="9">
        <v>-33.751351999999997</v>
      </c>
      <c r="AB1665" s="9">
        <v>151.243256</v>
      </c>
      <c r="AC1665" t="s">
        <v>476</v>
      </c>
      <c r="AD1665">
        <v>11</v>
      </c>
      <c r="AE1665" s="1" t="s">
        <v>477</v>
      </c>
      <c r="AF1665" s="1" t="s">
        <v>478</v>
      </c>
      <c r="AG1665" s="1">
        <f t="shared" si="66"/>
        <v>7</v>
      </c>
      <c r="AH1665" s="1">
        <v>84.05</v>
      </c>
      <c r="AI1665" s="7">
        <f t="shared" si="67"/>
        <v>357.14</v>
      </c>
      <c r="AJ1665">
        <v>357.14</v>
      </c>
      <c r="AK1665">
        <v>357.14</v>
      </c>
      <c r="AL1665" s="4">
        <v>118.75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T1665">
        <v>0</v>
      </c>
      <c r="AU1665" s="4">
        <v>0</v>
      </c>
      <c r="AV1665" s="4">
        <v>0</v>
      </c>
      <c r="AW1665" s="4">
        <v>475.89</v>
      </c>
      <c r="AX1665">
        <v>6.2</v>
      </c>
      <c r="AY1665" t="s">
        <v>80</v>
      </c>
      <c r="AZ1665">
        <v>1.1000000000000001</v>
      </c>
      <c r="BA1665">
        <v>5.07</v>
      </c>
      <c r="BB1665">
        <v>4</v>
      </c>
      <c r="BC1665">
        <v>18</v>
      </c>
      <c r="BD1665">
        <v>12</v>
      </c>
      <c r="BE1665">
        <v>1</v>
      </c>
      <c r="BF1665" t="s">
        <v>81</v>
      </c>
      <c r="BJ1665" s="6">
        <v>45885</v>
      </c>
      <c r="BK1665" t="s">
        <v>239</v>
      </c>
      <c r="BL1665" t="s">
        <v>234</v>
      </c>
      <c r="BM1665" t="s">
        <v>488</v>
      </c>
      <c r="BN1665" t="s">
        <v>489</v>
      </c>
      <c r="BP1665">
        <v>2025</v>
      </c>
      <c r="BQ1665" t="s">
        <v>490</v>
      </c>
      <c r="BR1665" t="s">
        <v>491</v>
      </c>
    </row>
    <row r="1666" spans="1:70" x14ac:dyDescent="0.25">
      <c r="A1666">
        <v>6603170338</v>
      </c>
      <c r="B1666">
        <v>1923818194</v>
      </c>
      <c r="C1666" t="s">
        <v>66</v>
      </c>
      <c r="D1666" s="4">
        <v>475.89</v>
      </c>
      <c r="E1666" s="5">
        <v>45881</v>
      </c>
      <c r="F1666" s="5">
        <v>45869</v>
      </c>
      <c r="G1666">
        <v>1378</v>
      </c>
      <c r="H1666" t="s">
        <v>245</v>
      </c>
      <c r="I1666" t="s">
        <v>473</v>
      </c>
      <c r="J1666" t="s">
        <v>69</v>
      </c>
      <c r="K1666" t="s">
        <v>70</v>
      </c>
      <c r="L1666" t="s">
        <v>71</v>
      </c>
      <c r="M1666" t="s">
        <v>72</v>
      </c>
      <c r="P1666" t="s">
        <v>73</v>
      </c>
      <c r="Q1666" t="s">
        <v>74</v>
      </c>
      <c r="S1666">
        <v>3001</v>
      </c>
      <c r="T1666" t="s">
        <v>75</v>
      </c>
      <c r="U1666">
        <v>50.852811000000003</v>
      </c>
      <c r="V1666">
        <v>4.7343580000000003</v>
      </c>
      <c r="W1666" t="s">
        <v>483</v>
      </c>
      <c r="X1666" t="s">
        <v>484</v>
      </c>
      <c r="Z1666" s="9">
        <v>2086</v>
      </c>
      <c r="AA1666" s="9">
        <v>-33.751351999999997</v>
      </c>
      <c r="AB1666" s="9">
        <v>151.243256</v>
      </c>
      <c r="AC1666" t="s">
        <v>476</v>
      </c>
      <c r="AD1666">
        <v>11</v>
      </c>
      <c r="AE1666" s="1" t="s">
        <v>477</v>
      </c>
      <c r="AF1666" s="1" t="s">
        <v>478</v>
      </c>
      <c r="AG1666" s="1">
        <f t="shared" si="66"/>
        <v>7</v>
      </c>
      <c r="AH1666" s="1">
        <v>84.05</v>
      </c>
      <c r="AI1666" s="7">
        <f t="shared" si="67"/>
        <v>357.14</v>
      </c>
      <c r="AJ1666">
        <v>357.14</v>
      </c>
      <c r="AK1666">
        <v>357.14</v>
      </c>
      <c r="AL1666" s="4">
        <v>118.75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T1666">
        <v>0</v>
      </c>
      <c r="AU1666" s="4">
        <v>0</v>
      </c>
      <c r="AV1666" s="4">
        <v>0</v>
      </c>
      <c r="AW1666" s="4">
        <v>475.89</v>
      </c>
      <c r="AX1666">
        <v>6.4</v>
      </c>
      <c r="AY1666" t="s">
        <v>80</v>
      </c>
      <c r="AZ1666">
        <v>1.1000000000000001</v>
      </c>
      <c r="BA1666">
        <v>5.19</v>
      </c>
      <c r="BB1666">
        <v>4</v>
      </c>
      <c r="BC1666">
        <v>18</v>
      </c>
      <c r="BD1666">
        <v>12</v>
      </c>
      <c r="BE1666">
        <v>1</v>
      </c>
      <c r="BF1666" t="s">
        <v>81</v>
      </c>
      <c r="BJ1666" s="6">
        <v>45885</v>
      </c>
      <c r="BK1666" t="s">
        <v>239</v>
      </c>
      <c r="BL1666" t="s">
        <v>234</v>
      </c>
      <c r="BM1666" t="s">
        <v>488</v>
      </c>
      <c r="BN1666" t="s">
        <v>489</v>
      </c>
      <c r="BP1666">
        <v>2025</v>
      </c>
      <c r="BQ1666" t="s">
        <v>490</v>
      </c>
      <c r="BR1666" t="s">
        <v>491</v>
      </c>
    </row>
    <row r="1667" spans="1:70" x14ac:dyDescent="0.25">
      <c r="A1667">
        <v>6603170330</v>
      </c>
      <c r="B1667">
        <v>1923818194</v>
      </c>
      <c r="C1667" t="s">
        <v>66</v>
      </c>
      <c r="D1667" s="4">
        <v>400.54</v>
      </c>
      <c r="E1667" s="5">
        <v>45881</v>
      </c>
      <c r="F1667" s="5">
        <v>45866</v>
      </c>
      <c r="G1667">
        <v>1378</v>
      </c>
      <c r="H1667" t="s">
        <v>245</v>
      </c>
      <c r="I1667" t="s">
        <v>473</v>
      </c>
      <c r="J1667" t="s">
        <v>69</v>
      </c>
      <c r="K1667" t="s">
        <v>70</v>
      </c>
      <c r="L1667" t="s">
        <v>71</v>
      </c>
      <c r="M1667" t="s">
        <v>72</v>
      </c>
      <c r="P1667" t="s">
        <v>73</v>
      </c>
      <c r="Q1667" t="s">
        <v>74</v>
      </c>
      <c r="S1667">
        <v>3001</v>
      </c>
      <c r="T1667" t="s">
        <v>75</v>
      </c>
      <c r="U1667">
        <v>50.852811000000003</v>
      </c>
      <c r="V1667">
        <v>4.7343580000000003</v>
      </c>
      <c r="W1667" t="s">
        <v>474</v>
      </c>
      <c r="X1667" t="s">
        <v>475</v>
      </c>
      <c r="Z1667" s="9">
        <v>2060</v>
      </c>
      <c r="AA1667" s="9">
        <v>-33.831344999999999</v>
      </c>
      <c r="AB1667" s="9">
        <v>151.20676700000001</v>
      </c>
      <c r="AC1667" t="s">
        <v>476</v>
      </c>
      <c r="AD1667">
        <v>11</v>
      </c>
      <c r="AE1667" s="1" t="s">
        <v>477</v>
      </c>
      <c r="AF1667" s="1" t="s">
        <v>478</v>
      </c>
      <c r="AG1667" s="1">
        <f t="shared" si="66"/>
        <v>5</v>
      </c>
      <c r="AH1667" s="1">
        <v>76</v>
      </c>
      <c r="AI1667" s="7">
        <f t="shared" si="67"/>
        <v>300.59000000000003</v>
      </c>
      <c r="AJ1667">
        <v>300.58999999999997</v>
      </c>
      <c r="AK1667">
        <v>300.58999999999997</v>
      </c>
      <c r="AL1667" s="4">
        <v>99.95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T1667">
        <v>0</v>
      </c>
      <c r="AU1667" s="4">
        <v>0</v>
      </c>
      <c r="AV1667" s="4">
        <v>0</v>
      </c>
      <c r="AW1667" s="4">
        <v>400.54</v>
      </c>
      <c r="AX1667">
        <v>4.4000000000000004</v>
      </c>
      <c r="AY1667" t="s">
        <v>80</v>
      </c>
      <c r="AZ1667">
        <v>1.1000000000000001</v>
      </c>
      <c r="BA1667">
        <v>3.61</v>
      </c>
      <c r="BB1667">
        <v>4</v>
      </c>
      <c r="BC1667">
        <v>13</v>
      </c>
      <c r="BD1667">
        <v>12</v>
      </c>
      <c r="BE1667">
        <v>1</v>
      </c>
      <c r="BF1667" t="s">
        <v>81</v>
      </c>
      <c r="BJ1667" s="6">
        <v>45885</v>
      </c>
      <c r="BK1667" t="s">
        <v>239</v>
      </c>
      <c r="BL1667" t="s">
        <v>234</v>
      </c>
      <c r="BM1667" t="s">
        <v>488</v>
      </c>
      <c r="BN1667" t="s">
        <v>489</v>
      </c>
      <c r="BP1667">
        <v>2025</v>
      </c>
      <c r="BQ1667" t="s">
        <v>490</v>
      </c>
      <c r="BR1667" t="s">
        <v>491</v>
      </c>
    </row>
    <row r="1668" spans="1:70" x14ac:dyDescent="0.25">
      <c r="A1668">
        <v>6603170327</v>
      </c>
      <c r="B1668">
        <v>1923818194</v>
      </c>
      <c r="C1668" t="s">
        <v>66</v>
      </c>
      <c r="D1668" s="4">
        <v>470.64</v>
      </c>
      <c r="E1668" s="5">
        <v>45881</v>
      </c>
      <c r="F1668" s="5">
        <v>45866</v>
      </c>
      <c r="G1668">
        <v>1378</v>
      </c>
      <c r="H1668" t="s">
        <v>245</v>
      </c>
      <c r="I1668" t="s">
        <v>473</v>
      </c>
      <c r="J1668" t="s">
        <v>69</v>
      </c>
      <c r="K1668" t="s">
        <v>70</v>
      </c>
      <c r="L1668" t="s">
        <v>71</v>
      </c>
      <c r="M1668" t="s">
        <v>72</v>
      </c>
      <c r="P1668" t="s">
        <v>73</v>
      </c>
      <c r="Q1668" t="s">
        <v>74</v>
      </c>
      <c r="S1668">
        <v>3001</v>
      </c>
      <c r="T1668" t="s">
        <v>75</v>
      </c>
      <c r="U1668">
        <v>50.852811000000003</v>
      </c>
      <c r="V1668">
        <v>4.7343580000000003</v>
      </c>
      <c r="W1668" t="s">
        <v>474</v>
      </c>
      <c r="X1668" t="s">
        <v>475</v>
      </c>
      <c r="Z1668" s="9">
        <v>2060</v>
      </c>
      <c r="AA1668" s="9">
        <v>-33.831344999999999</v>
      </c>
      <c r="AB1668" s="9">
        <v>151.20676700000001</v>
      </c>
      <c r="AC1668" t="s">
        <v>476</v>
      </c>
      <c r="AD1668">
        <v>11</v>
      </c>
      <c r="AE1668" s="1" t="s">
        <v>477</v>
      </c>
      <c r="AF1668" s="1" t="s">
        <v>478</v>
      </c>
      <c r="AG1668" s="1">
        <f t="shared" si="66"/>
        <v>7</v>
      </c>
      <c r="AH1668" s="1">
        <v>84.05</v>
      </c>
      <c r="AI1668" s="7">
        <f t="shared" si="67"/>
        <v>353.2</v>
      </c>
      <c r="AJ1668">
        <v>353.2</v>
      </c>
      <c r="AK1668">
        <v>353.2</v>
      </c>
      <c r="AL1668" s="4">
        <v>117.44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T1668">
        <v>0</v>
      </c>
      <c r="AU1668" s="4">
        <v>0</v>
      </c>
      <c r="AV1668" s="4">
        <v>0</v>
      </c>
      <c r="AW1668" s="4">
        <v>470.64</v>
      </c>
      <c r="AX1668">
        <v>6.4</v>
      </c>
      <c r="AY1668" t="s">
        <v>80</v>
      </c>
      <c r="AZ1668">
        <v>1.1000000000000001</v>
      </c>
      <c r="BA1668">
        <v>5.1100000000000003</v>
      </c>
      <c r="BB1668">
        <v>4</v>
      </c>
      <c r="BC1668">
        <v>18</v>
      </c>
      <c r="BD1668">
        <v>12</v>
      </c>
      <c r="BE1668">
        <v>1</v>
      </c>
      <c r="BF1668" t="s">
        <v>81</v>
      </c>
      <c r="BJ1668" s="6">
        <v>45885</v>
      </c>
      <c r="BK1668" t="s">
        <v>239</v>
      </c>
      <c r="BL1668" t="s">
        <v>234</v>
      </c>
      <c r="BM1668" t="s">
        <v>488</v>
      </c>
      <c r="BN1668" t="s">
        <v>489</v>
      </c>
      <c r="BP1668">
        <v>2025</v>
      </c>
      <c r="BQ1668" t="s">
        <v>490</v>
      </c>
      <c r="BR1668" t="s">
        <v>491</v>
      </c>
    </row>
    <row r="1669" spans="1:70" x14ac:dyDescent="0.25">
      <c r="A1669">
        <v>6603170324</v>
      </c>
      <c r="B1669">
        <v>1923818194</v>
      </c>
      <c r="C1669" t="s">
        <v>66</v>
      </c>
      <c r="D1669" s="4">
        <v>470.64</v>
      </c>
      <c r="E1669" s="5">
        <v>45881</v>
      </c>
      <c r="F1669" s="5">
        <v>45866</v>
      </c>
      <c r="G1669">
        <v>1378</v>
      </c>
      <c r="H1669" t="s">
        <v>245</v>
      </c>
      <c r="I1669" t="s">
        <v>473</v>
      </c>
      <c r="J1669" t="s">
        <v>69</v>
      </c>
      <c r="K1669" t="s">
        <v>70</v>
      </c>
      <c r="L1669" t="s">
        <v>71</v>
      </c>
      <c r="M1669" t="s">
        <v>72</v>
      </c>
      <c r="P1669" t="s">
        <v>73</v>
      </c>
      <c r="Q1669" t="s">
        <v>74</v>
      </c>
      <c r="S1669">
        <v>3001</v>
      </c>
      <c r="T1669" t="s">
        <v>75</v>
      </c>
      <c r="U1669">
        <v>50.852811000000003</v>
      </c>
      <c r="V1669">
        <v>4.7343580000000003</v>
      </c>
      <c r="W1669" t="s">
        <v>474</v>
      </c>
      <c r="X1669" t="s">
        <v>475</v>
      </c>
      <c r="Z1669" s="9">
        <v>2060</v>
      </c>
      <c r="AA1669" s="9">
        <v>-33.831344999999999</v>
      </c>
      <c r="AB1669" s="9">
        <v>151.20676700000001</v>
      </c>
      <c r="AC1669" t="s">
        <v>476</v>
      </c>
      <c r="AD1669">
        <v>11</v>
      </c>
      <c r="AE1669" s="1" t="s">
        <v>477</v>
      </c>
      <c r="AF1669" s="1" t="s">
        <v>478</v>
      </c>
      <c r="AG1669" s="1">
        <f t="shared" si="66"/>
        <v>7</v>
      </c>
      <c r="AH1669" s="1">
        <v>84.05</v>
      </c>
      <c r="AI1669" s="7">
        <f t="shared" si="67"/>
        <v>353.2</v>
      </c>
      <c r="AJ1669">
        <v>353.2</v>
      </c>
      <c r="AK1669">
        <v>353.2</v>
      </c>
      <c r="AL1669" s="4">
        <v>117.44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T1669">
        <v>0</v>
      </c>
      <c r="AU1669" s="4">
        <v>0</v>
      </c>
      <c r="AV1669" s="4">
        <v>0</v>
      </c>
      <c r="AW1669" s="4">
        <v>470.64</v>
      </c>
      <c r="AX1669">
        <v>6.4</v>
      </c>
      <c r="AY1669" t="s">
        <v>80</v>
      </c>
      <c r="AZ1669">
        <v>1.1000000000000001</v>
      </c>
      <c r="BA1669">
        <v>5.1100000000000003</v>
      </c>
      <c r="BB1669">
        <v>4</v>
      </c>
      <c r="BC1669">
        <v>18</v>
      </c>
      <c r="BD1669">
        <v>12</v>
      </c>
      <c r="BE1669">
        <v>1</v>
      </c>
      <c r="BF1669" t="s">
        <v>81</v>
      </c>
      <c r="BJ1669" s="6">
        <v>45885</v>
      </c>
      <c r="BK1669" t="s">
        <v>239</v>
      </c>
      <c r="BL1669" t="s">
        <v>234</v>
      </c>
      <c r="BM1669" t="s">
        <v>488</v>
      </c>
      <c r="BN1669" t="s">
        <v>489</v>
      </c>
      <c r="BP1669">
        <v>2025</v>
      </c>
      <c r="BQ1669" t="s">
        <v>490</v>
      </c>
      <c r="BR1669" t="s">
        <v>491</v>
      </c>
    </row>
    <row r="1670" spans="1:70" x14ac:dyDescent="0.25">
      <c r="A1670">
        <v>6603170320</v>
      </c>
      <c r="B1670">
        <v>1923818194</v>
      </c>
      <c r="C1670" t="s">
        <v>66</v>
      </c>
      <c r="D1670" s="4">
        <v>470.64</v>
      </c>
      <c r="E1670" s="5">
        <v>45881</v>
      </c>
      <c r="F1670" s="5">
        <v>45866</v>
      </c>
      <c r="G1670">
        <v>1378</v>
      </c>
      <c r="H1670" t="s">
        <v>245</v>
      </c>
      <c r="I1670" t="s">
        <v>473</v>
      </c>
      <c r="J1670" t="s">
        <v>69</v>
      </c>
      <c r="K1670" t="s">
        <v>70</v>
      </c>
      <c r="L1670" t="s">
        <v>71</v>
      </c>
      <c r="M1670" t="s">
        <v>72</v>
      </c>
      <c r="P1670" t="s">
        <v>73</v>
      </c>
      <c r="Q1670" t="s">
        <v>74</v>
      </c>
      <c r="S1670">
        <v>3001</v>
      </c>
      <c r="T1670" t="s">
        <v>75</v>
      </c>
      <c r="U1670">
        <v>50.852811000000003</v>
      </c>
      <c r="V1670">
        <v>4.7343580000000003</v>
      </c>
      <c r="W1670" t="s">
        <v>474</v>
      </c>
      <c r="X1670" t="s">
        <v>475</v>
      </c>
      <c r="Z1670" s="9">
        <v>2060</v>
      </c>
      <c r="AA1670" s="9">
        <v>-33.831344999999999</v>
      </c>
      <c r="AB1670" s="9">
        <v>151.20676700000001</v>
      </c>
      <c r="AC1670" t="s">
        <v>476</v>
      </c>
      <c r="AD1670">
        <v>11</v>
      </c>
      <c r="AE1670" s="1" t="s">
        <v>477</v>
      </c>
      <c r="AF1670" s="1" t="s">
        <v>478</v>
      </c>
      <c r="AG1670" s="1">
        <f t="shared" si="66"/>
        <v>6</v>
      </c>
      <c r="AH1670" s="1">
        <v>80.25</v>
      </c>
      <c r="AI1670" s="7">
        <f t="shared" si="67"/>
        <v>353.2</v>
      </c>
      <c r="AJ1670">
        <v>353.2</v>
      </c>
      <c r="AK1670">
        <v>353.2</v>
      </c>
      <c r="AL1670" s="4">
        <v>117.44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T1670">
        <v>0</v>
      </c>
      <c r="AU1670" s="4">
        <v>0</v>
      </c>
      <c r="AV1670" s="4">
        <v>0</v>
      </c>
      <c r="AW1670" s="4">
        <v>470.64</v>
      </c>
      <c r="AX1670">
        <v>6</v>
      </c>
      <c r="AY1670" t="s">
        <v>80</v>
      </c>
      <c r="AZ1670">
        <v>1.1000000000000001</v>
      </c>
      <c r="BA1670">
        <v>4.8099999999999996</v>
      </c>
      <c r="BB1670">
        <v>4</v>
      </c>
      <c r="BC1670">
        <v>18</v>
      </c>
      <c r="BD1670">
        <v>13</v>
      </c>
      <c r="BE1670">
        <v>1</v>
      </c>
      <c r="BF1670" t="s">
        <v>81</v>
      </c>
      <c r="BJ1670" s="6">
        <v>45885</v>
      </c>
      <c r="BK1670" t="s">
        <v>239</v>
      </c>
      <c r="BL1670" t="s">
        <v>234</v>
      </c>
      <c r="BM1670" t="s">
        <v>488</v>
      </c>
      <c r="BN1670" t="s">
        <v>489</v>
      </c>
      <c r="BP1670">
        <v>2025</v>
      </c>
      <c r="BQ1670" t="s">
        <v>490</v>
      </c>
      <c r="BR1670" t="s">
        <v>491</v>
      </c>
    </row>
    <row r="1671" spans="1:70" x14ac:dyDescent="0.25">
      <c r="A1671">
        <v>6603170336</v>
      </c>
      <c r="B1671">
        <v>1923818194</v>
      </c>
      <c r="C1671" t="s">
        <v>66</v>
      </c>
      <c r="D1671" s="4">
        <v>470.64</v>
      </c>
      <c r="E1671" s="5">
        <v>45881</v>
      </c>
      <c r="F1671" s="5">
        <v>45866</v>
      </c>
      <c r="G1671">
        <v>1378</v>
      </c>
      <c r="H1671" t="s">
        <v>245</v>
      </c>
      <c r="I1671" t="s">
        <v>473</v>
      </c>
      <c r="J1671" t="s">
        <v>69</v>
      </c>
      <c r="K1671" t="s">
        <v>70</v>
      </c>
      <c r="L1671" t="s">
        <v>71</v>
      </c>
      <c r="M1671" t="s">
        <v>72</v>
      </c>
      <c r="P1671" t="s">
        <v>73</v>
      </c>
      <c r="Q1671" t="s">
        <v>74</v>
      </c>
      <c r="S1671">
        <v>3001</v>
      </c>
      <c r="T1671" t="s">
        <v>75</v>
      </c>
      <c r="U1671">
        <v>50.852811000000003</v>
      </c>
      <c r="V1671">
        <v>4.7343580000000003</v>
      </c>
      <c r="W1671" t="s">
        <v>474</v>
      </c>
      <c r="X1671" t="s">
        <v>475</v>
      </c>
      <c r="Z1671" s="9">
        <v>2060</v>
      </c>
      <c r="AA1671" s="9">
        <v>-33.831344999999999</v>
      </c>
      <c r="AB1671" s="9">
        <v>151.20676700000001</v>
      </c>
      <c r="AC1671" t="s">
        <v>476</v>
      </c>
      <c r="AD1671">
        <v>11</v>
      </c>
      <c r="AE1671" s="1" t="s">
        <v>477</v>
      </c>
      <c r="AF1671" s="1" t="s">
        <v>478</v>
      </c>
      <c r="AG1671" s="1">
        <f t="shared" si="66"/>
        <v>7</v>
      </c>
      <c r="AH1671" s="1">
        <v>84.05</v>
      </c>
      <c r="AI1671" s="7">
        <f t="shared" si="67"/>
        <v>353.2</v>
      </c>
      <c r="AJ1671">
        <v>353.2</v>
      </c>
      <c r="AK1671">
        <v>353.2</v>
      </c>
      <c r="AL1671" s="4">
        <v>117.44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T1671">
        <v>0</v>
      </c>
      <c r="AU1671" s="4">
        <v>0</v>
      </c>
      <c r="AV1671" s="4">
        <v>0</v>
      </c>
      <c r="AW1671" s="4">
        <v>470.64</v>
      </c>
      <c r="AX1671">
        <v>6.4</v>
      </c>
      <c r="AY1671" t="s">
        <v>80</v>
      </c>
      <c r="AZ1671">
        <v>1.1000000000000001</v>
      </c>
      <c r="BA1671">
        <v>5.1100000000000003</v>
      </c>
      <c r="BB1671">
        <v>4</v>
      </c>
      <c r="BC1671">
        <v>18</v>
      </c>
      <c r="BD1671">
        <v>12</v>
      </c>
      <c r="BE1671">
        <v>1</v>
      </c>
      <c r="BF1671" t="s">
        <v>81</v>
      </c>
      <c r="BJ1671" s="6">
        <v>45885</v>
      </c>
      <c r="BK1671" t="s">
        <v>239</v>
      </c>
      <c r="BL1671" t="s">
        <v>234</v>
      </c>
      <c r="BM1671" t="s">
        <v>488</v>
      </c>
      <c r="BN1671" t="s">
        <v>489</v>
      </c>
      <c r="BP1671">
        <v>2025</v>
      </c>
      <c r="BQ1671" t="s">
        <v>490</v>
      </c>
      <c r="BR1671" t="s">
        <v>491</v>
      </c>
    </row>
    <row r="1672" spans="1:70" x14ac:dyDescent="0.25">
      <c r="A1672">
        <v>6603170378</v>
      </c>
      <c r="B1672">
        <v>1923818194</v>
      </c>
      <c r="C1672" t="s">
        <v>66</v>
      </c>
      <c r="D1672" s="4">
        <v>475.89</v>
      </c>
      <c r="E1672" s="5">
        <v>45881</v>
      </c>
      <c r="F1672" s="5">
        <v>45870</v>
      </c>
      <c r="G1672">
        <v>1378</v>
      </c>
      <c r="H1672" t="s">
        <v>245</v>
      </c>
      <c r="I1672" t="s">
        <v>473</v>
      </c>
      <c r="J1672" t="s">
        <v>69</v>
      </c>
      <c r="K1672" t="s">
        <v>70</v>
      </c>
      <c r="L1672" t="s">
        <v>71</v>
      </c>
      <c r="M1672" t="s">
        <v>72</v>
      </c>
      <c r="P1672" t="s">
        <v>73</v>
      </c>
      <c r="Q1672" t="s">
        <v>74</v>
      </c>
      <c r="S1672">
        <v>3001</v>
      </c>
      <c r="T1672" t="s">
        <v>75</v>
      </c>
      <c r="U1672">
        <v>50.852811000000003</v>
      </c>
      <c r="V1672">
        <v>4.7343580000000003</v>
      </c>
      <c r="W1672" t="s">
        <v>479</v>
      </c>
      <c r="X1672" t="s">
        <v>480</v>
      </c>
      <c r="Z1672" s="9">
        <v>3153</v>
      </c>
      <c r="AA1672" s="9">
        <v>-37.839565</v>
      </c>
      <c r="AB1672" s="9">
        <v>145.28458000000001</v>
      </c>
      <c r="AC1672" t="s">
        <v>476</v>
      </c>
      <c r="AD1672">
        <v>11</v>
      </c>
      <c r="AE1672" s="1" t="s">
        <v>477</v>
      </c>
      <c r="AF1672" s="1" t="s">
        <v>478</v>
      </c>
      <c r="AG1672" s="1">
        <f t="shared" si="66"/>
        <v>7</v>
      </c>
      <c r="AH1672" s="1">
        <v>84.05</v>
      </c>
      <c r="AI1672" s="7">
        <f t="shared" si="67"/>
        <v>357.14</v>
      </c>
      <c r="AJ1672">
        <v>357.14</v>
      </c>
      <c r="AK1672">
        <v>357.14</v>
      </c>
      <c r="AL1672" s="4">
        <v>118.75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T1672">
        <v>0</v>
      </c>
      <c r="AU1672" s="4">
        <v>0</v>
      </c>
      <c r="AV1672" s="4">
        <v>0</v>
      </c>
      <c r="AW1672" s="4">
        <v>475.89</v>
      </c>
      <c r="AX1672">
        <v>6.4</v>
      </c>
      <c r="AY1672" t="s">
        <v>80</v>
      </c>
      <c r="AZ1672">
        <v>1.1000000000000001</v>
      </c>
      <c r="BA1672">
        <v>5.19</v>
      </c>
      <c r="BB1672">
        <v>4</v>
      </c>
      <c r="BC1672">
        <v>18</v>
      </c>
      <c r="BD1672">
        <v>12</v>
      </c>
      <c r="BE1672">
        <v>1</v>
      </c>
      <c r="BF1672" t="s">
        <v>81</v>
      </c>
      <c r="BJ1672" s="6">
        <v>45885</v>
      </c>
      <c r="BK1672" t="s">
        <v>239</v>
      </c>
      <c r="BL1672" t="s">
        <v>234</v>
      </c>
      <c r="BM1672" t="s">
        <v>488</v>
      </c>
      <c r="BN1672" t="s">
        <v>489</v>
      </c>
      <c r="BP1672">
        <v>2025</v>
      </c>
      <c r="BQ1672" t="s">
        <v>490</v>
      </c>
      <c r="BR1672" t="s">
        <v>491</v>
      </c>
    </row>
    <row r="1673" spans="1:70" x14ac:dyDescent="0.25">
      <c r="A1673">
        <v>6603170381</v>
      </c>
      <c r="B1673">
        <v>1923818194</v>
      </c>
      <c r="C1673" t="s">
        <v>66</v>
      </c>
      <c r="D1673" s="4">
        <v>475.89</v>
      </c>
      <c r="E1673" s="5">
        <v>45881</v>
      </c>
      <c r="F1673" s="5">
        <v>45871</v>
      </c>
      <c r="G1673">
        <v>1378</v>
      </c>
      <c r="H1673" t="s">
        <v>245</v>
      </c>
      <c r="I1673" t="s">
        <v>473</v>
      </c>
      <c r="J1673" t="s">
        <v>69</v>
      </c>
      <c r="K1673" t="s">
        <v>70</v>
      </c>
      <c r="L1673" t="s">
        <v>71</v>
      </c>
      <c r="M1673" t="s">
        <v>72</v>
      </c>
      <c r="P1673" t="s">
        <v>73</v>
      </c>
      <c r="Q1673" t="s">
        <v>74</v>
      </c>
      <c r="S1673">
        <v>3001</v>
      </c>
      <c r="T1673" t="s">
        <v>75</v>
      </c>
      <c r="U1673">
        <v>50.852811000000003</v>
      </c>
      <c r="V1673">
        <v>4.7343580000000003</v>
      </c>
      <c r="W1673" t="s">
        <v>481</v>
      </c>
      <c r="X1673" t="s">
        <v>482</v>
      </c>
      <c r="Z1673" s="9">
        <v>5031</v>
      </c>
      <c r="AA1673" s="9">
        <v>-34.922316000000002</v>
      </c>
      <c r="AB1673" s="9">
        <v>138.55852200000001</v>
      </c>
      <c r="AC1673" t="s">
        <v>476</v>
      </c>
      <c r="AD1673">
        <v>11</v>
      </c>
      <c r="AE1673" s="1" t="s">
        <v>477</v>
      </c>
      <c r="AF1673" s="1" t="s">
        <v>478</v>
      </c>
      <c r="AG1673" s="1">
        <f t="shared" si="66"/>
        <v>7</v>
      </c>
      <c r="AH1673" s="1">
        <v>84.05</v>
      </c>
      <c r="AI1673" s="7">
        <f t="shared" si="67"/>
        <v>357.14</v>
      </c>
      <c r="AJ1673">
        <v>357.14</v>
      </c>
      <c r="AK1673">
        <v>357.14</v>
      </c>
      <c r="AL1673" s="4">
        <v>118.75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T1673">
        <v>0</v>
      </c>
      <c r="AU1673" s="4">
        <v>0</v>
      </c>
      <c r="AV1673" s="4">
        <v>0</v>
      </c>
      <c r="AW1673" s="4">
        <v>475.89</v>
      </c>
      <c r="AX1673">
        <v>6.6</v>
      </c>
      <c r="AY1673" t="s">
        <v>80</v>
      </c>
      <c r="AZ1673">
        <v>1.1000000000000001</v>
      </c>
      <c r="BA1673">
        <v>5.36</v>
      </c>
      <c r="BB1673">
        <v>4</v>
      </c>
      <c r="BC1673">
        <v>18</v>
      </c>
      <c r="BD1673">
        <v>13</v>
      </c>
      <c r="BE1673">
        <v>1</v>
      </c>
      <c r="BF1673" t="s">
        <v>81</v>
      </c>
      <c r="BJ1673" s="6">
        <v>45885</v>
      </c>
      <c r="BK1673" t="s">
        <v>239</v>
      </c>
      <c r="BL1673" t="s">
        <v>234</v>
      </c>
      <c r="BM1673" t="s">
        <v>471</v>
      </c>
      <c r="BN1673" t="s">
        <v>234</v>
      </c>
      <c r="BP1673">
        <v>2025</v>
      </c>
      <c r="BQ1673" t="s">
        <v>235</v>
      </c>
      <c r="BR1673" t="s">
        <v>472</v>
      </c>
    </row>
    <row r="1674" spans="1:70" x14ac:dyDescent="0.25">
      <c r="A1674">
        <v>6603170376</v>
      </c>
      <c r="B1674">
        <v>1923818194</v>
      </c>
      <c r="C1674" t="s">
        <v>66</v>
      </c>
      <c r="D1674" s="4">
        <v>475.89</v>
      </c>
      <c r="E1674" s="5">
        <v>45881</v>
      </c>
      <c r="F1674" s="5">
        <v>45869</v>
      </c>
      <c r="G1674">
        <v>1378</v>
      </c>
      <c r="H1674" t="s">
        <v>245</v>
      </c>
      <c r="I1674" t="s">
        <v>473</v>
      </c>
      <c r="J1674" t="s">
        <v>69</v>
      </c>
      <c r="K1674" t="s">
        <v>70</v>
      </c>
      <c r="L1674" t="s">
        <v>71</v>
      </c>
      <c r="M1674" t="s">
        <v>72</v>
      </c>
      <c r="P1674" t="s">
        <v>73</v>
      </c>
      <c r="Q1674" t="s">
        <v>74</v>
      </c>
      <c r="S1674">
        <v>3001</v>
      </c>
      <c r="T1674" t="s">
        <v>75</v>
      </c>
      <c r="U1674">
        <v>50.852811000000003</v>
      </c>
      <c r="V1674">
        <v>4.7343580000000003</v>
      </c>
      <c r="W1674" t="s">
        <v>474</v>
      </c>
      <c r="X1674" t="s">
        <v>475</v>
      </c>
      <c r="Z1674" s="9">
        <v>2060</v>
      </c>
      <c r="AA1674" s="9">
        <v>-33.831344999999999</v>
      </c>
      <c r="AB1674" s="9">
        <v>151.20676700000001</v>
      </c>
      <c r="AC1674" t="s">
        <v>476</v>
      </c>
      <c r="AD1674">
        <v>11</v>
      </c>
      <c r="AE1674" s="1" t="s">
        <v>477</v>
      </c>
      <c r="AF1674" s="1" t="s">
        <v>478</v>
      </c>
      <c r="AG1674" s="1">
        <f t="shared" si="66"/>
        <v>7</v>
      </c>
      <c r="AH1674" s="1">
        <v>84.05</v>
      </c>
      <c r="AI1674" s="7">
        <f t="shared" si="67"/>
        <v>357.14</v>
      </c>
      <c r="AJ1674">
        <v>357.14</v>
      </c>
      <c r="AK1674">
        <v>357.14</v>
      </c>
      <c r="AL1674" s="4">
        <v>118.75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T1674">
        <v>0</v>
      </c>
      <c r="AU1674" s="4">
        <v>0</v>
      </c>
      <c r="AV1674" s="4">
        <v>0</v>
      </c>
      <c r="AW1674" s="4">
        <v>475.89</v>
      </c>
      <c r="AX1674">
        <v>6.4</v>
      </c>
      <c r="AY1674" t="s">
        <v>80</v>
      </c>
      <c r="AZ1674">
        <v>1.1000000000000001</v>
      </c>
      <c r="BA1674">
        <v>5.19</v>
      </c>
      <c r="BB1674">
        <v>4</v>
      </c>
      <c r="BC1674">
        <v>18</v>
      </c>
      <c r="BD1674">
        <v>12</v>
      </c>
      <c r="BE1674">
        <v>1</v>
      </c>
      <c r="BF1674" t="s">
        <v>81</v>
      </c>
      <c r="BJ1674" s="6">
        <v>45885</v>
      </c>
      <c r="BK1674" t="s">
        <v>239</v>
      </c>
      <c r="BL1674" t="s">
        <v>234</v>
      </c>
      <c r="BM1674" t="s">
        <v>488</v>
      </c>
      <c r="BN1674" t="s">
        <v>489</v>
      </c>
      <c r="BP1674">
        <v>2025</v>
      </c>
      <c r="BQ1674" t="s">
        <v>490</v>
      </c>
      <c r="BR1674" t="s">
        <v>491</v>
      </c>
    </row>
    <row r="1675" spans="1:70" x14ac:dyDescent="0.25">
      <c r="A1675">
        <v>6525589782</v>
      </c>
      <c r="B1675" t="s">
        <v>492</v>
      </c>
      <c r="C1675" t="s">
        <v>89</v>
      </c>
      <c r="D1675" s="4">
        <v>176.57</v>
      </c>
      <c r="E1675" s="5">
        <v>45801</v>
      </c>
      <c r="F1675" s="5">
        <v>45796</v>
      </c>
      <c r="G1675">
        <v>7926</v>
      </c>
      <c r="H1675" t="s">
        <v>90</v>
      </c>
      <c r="I1675" t="s">
        <v>91</v>
      </c>
      <c r="J1675" t="s">
        <v>69</v>
      </c>
      <c r="K1675" t="s">
        <v>92</v>
      </c>
      <c r="L1675" t="s">
        <v>93</v>
      </c>
      <c r="M1675" t="s">
        <v>72</v>
      </c>
      <c r="P1675" t="s">
        <v>94</v>
      </c>
      <c r="Q1675" t="s">
        <v>95</v>
      </c>
      <c r="R1675" t="s">
        <v>96</v>
      </c>
      <c r="S1675" t="s">
        <v>97</v>
      </c>
      <c r="T1675" t="s">
        <v>98</v>
      </c>
      <c r="U1675">
        <v>42.370837000000002</v>
      </c>
      <c r="V1675">
        <v>-83.485600000000005</v>
      </c>
      <c r="W1675" t="s">
        <v>126</v>
      </c>
      <c r="X1675" t="s">
        <v>127</v>
      </c>
      <c r="Y1675" t="s">
        <v>128</v>
      </c>
      <c r="Z1675" s="10">
        <v>852821737</v>
      </c>
      <c r="AA1675" s="9">
        <v>33.394067</v>
      </c>
      <c r="AB1675" s="9">
        <v>-111.92873</v>
      </c>
      <c r="AC1675" t="s">
        <v>98</v>
      </c>
      <c r="AD1675">
        <v>107</v>
      </c>
      <c r="AE1675" s="1" t="s">
        <v>102</v>
      </c>
      <c r="AF1675" s="1" t="str">
        <f t="shared" ref="AF1675:AF1678" si="68">RIGHT(AD1675,1)</f>
        <v>7</v>
      </c>
      <c r="AG1675" s="1">
        <f t="shared" si="66"/>
        <v>5</v>
      </c>
      <c r="AH1675" s="1">
        <v>14.99</v>
      </c>
      <c r="AI1675" s="7">
        <f t="shared" si="67"/>
        <v>144.03</v>
      </c>
      <c r="AJ1675">
        <v>144.03</v>
      </c>
      <c r="AK1675">
        <v>144.03</v>
      </c>
      <c r="AL1675" s="4">
        <v>24.13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T1675">
        <v>0</v>
      </c>
      <c r="AU1675" s="4">
        <v>0</v>
      </c>
      <c r="AV1675" s="4">
        <v>8.41</v>
      </c>
      <c r="AW1675" s="4">
        <v>176.57</v>
      </c>
      <c r="AX1675">
        <v>5</v>
      </c>
      <c r="AY1675" t="s">
        <v>80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 t="s">
        <v>81</v>
      </c>
      <c r="BI1675" t="s">
        <v>129</v>
      </c>
      <c r="BJ1675" s="6">
        <v>45801</v>
      </c>
      <c r="BK1675" t="s">
        <v>493</v>
      </c>
      <c r="BL1675" t="s">
        <v>494</v>
      </c>
      <c r="BM1675" t="s">
        <v>495</v>
      </c>
      <c r="BN1675" t="s">
        <v>494</v>
      </c>
      <c r="BP1675">
        <v>2025</v>
      </c>
      <c r="BQ1675" t="s">
        <v>496</v>
      </c>
      <c r="BR1675" t="s">
        <v>497</v>
      </c>
    </row>
    <row r="1676" spans="1:70" x14ac:dyDescent="0.25">
      <c r="A1676">
        <v>6525589813</v>
      </c>
      <c r="B1676" t="s">
        <v>492</v>
      </c>
      <c r="C1676" t="s">
        <v>89</v>
      </c>
      <c r="D1676" s="4">
        <v>181.15</v>
      </c>
      <c r="E1676" s="5">
        <v>45801</v>
      </c>
      <c r="F1676" s="5">
        <v>45799</v>
      </c>
      <c r="G1676">
        <v>7926</v>
      </c>
      <c r="H1676" t="s">
        <v>90</v>
      </c>
      <c r="I1676" t="s">
        <v>91</v>
      </c>
      <c r="J1676" t="s">
        <v>69</v>
      </c>
      <c r="K1676" t="s">
        <v>92</v>
      </c>
      <c r="L1676" t="s">
        <v>93</v>
      </c>
      <c r="M1676" t="s">
        <v>72</v>
      </c>
      <c r="P1676" t="s">
        <v>94</v>
      </c>
      <c r="Q1676" t="s">
        <v>95</v>
      </c>
      <c r="R1676" t="s">
        <v>96</v>
      </c>
      <c r="S1676" t="s">
        <v>97</v>
      </c>
      <c r="T1676" t="s">
        <v>98</v>
      </c>
      <c r="U1676">
        <v>42.370837000000002</v>
      </c>
      <c r="V1676">
        <v>-83.485600000000005</v>
      </c>
      <c r="W1676" t="s">
        <v>209</v>
      </c>
      <c r="X1676" t="s">
        <v>155</v>
      </c>
      <c r="Y1676" t="s">
        <v>156</v>
      </c>
      <c r="Z1676" s="10">
        <v>902926001</v>
      </c>
      <c r="AA1676" s="9">
        <v>33.976373000000002</v>
      </c>
      <c r="AB1676" s="9">
        <v>-118.45458000000001</v>
      </c>
      <c r="AC1676" t="s">
        <v>98</v>
      </c>
      <c r="AD1676">
        <v>108</v>
      </c>
      <c r="AE1676" s="1" t="s">
        <v>102</v>
      </c>
      <c r="AF1676" s="1" t="str">
        <f t="shared" si="68"/>
        <v>8</v>
      </c>
      <c r="AG1676" s="1">
        <f t="shared" si="66"/>
        <v>5</v>
      </c>
      <c r="AH1676" s="1">
        <v>15.47</v>
      </c>
      <c r="AI1676" s="7">
        <f t="shared" si="67"/>
        <v>147.77000000000001</v>
      </c>
      <c r="AJ1676">
        <v>147.77000000000001</v>
      </c>
      <c r="AK1676">
        <v>147.77000000000001</v>
      </c>
      <c r="AL1676" s="4">
        <v>24.75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T1676">
        <v>0</v>
      </c>
      <c r="AU1676" s="4">
        <v>0</v>
      </c>
      <c r="AV1676" s="4">
        <v>8.6300000000000008</v>
      </c>
      <c r="AW1676" s="4">
        <v>181.15</v>
      </c>
      <c r="AX1676">
        <v>5</v>
      </c>
      <c r="AY1676" t="s">
        <v>80</v>
      </c>
      <c r="BA1676">
        <v>0</v>
      </c>
      <c r="BB1676">
        <v>0</v>
      </c>
      <c r="BC1676">
        <v>0</v>
      </c>
      <c r="BD1676">
        <v>0</v>
      </c>
      <c r="BE1676">
        <v>1</v>
      </c>
      <c r="BF1676" t="s">
        <v>81</v>
      </c>
      <c r="BI1676" t="s">
        <v>210</v>
      </c>
      <c r="BJ1676" s="6">
        <v>45801</v>
      </c>
      <c r="BK1676" t="s">
        <v>493</v>
      </c>
      <c r="BL1676" t="s">
        <v>494</v>
      </c>
      <c r="BM1676" t="s">
        <v>495</v>
      </c>
      <c r="BN1676" t="s">
        <v>494</v>
      </c>
      <c r="BP1676">
        <v>2025</v>
      </c>
      <c r="BQ1676" t="s">
        <v>496</v>
      </c>
      <c r="BR1676" t="s">
        <v>497</v>
      </c>
    </row>
    <row r="1677" spans="1:70" x14ac:dyDescent="0.25">
      <c r="A1677">
        <v>6525589776</v>
      </c>
      <c r="B1677" t="s">
        <v>492</v>
      </c>
      <c r="C1677" t="s">
        <v>89</v>
      </c>
      <c r="D1677" s="4">
        <v>155.75</v>
      </c>
      <c r="E1677" s="5">
        <v>45801</v>
      </c>
      <c r="F1677" s="5">
        <v>45796</v>
      </c>
      <c r="G1677">
        <v>7926</v>
      </c>
      <c r="H1677" t="s">
        <v>90</v>
      </c>
      <c r="I1677" t="s">
        <v>91</v>
      </c>
      <c r="J1677" t="s">
        <v>69</v>
      </c>
      <c r="K1677" t="s">
        <v>92</v>
      </c>
      <c r="L1677" t="s">
        <v>93</v>
      </c>
      <c r="M1677" t="s">
        <v>72</v>
      </c>
      <c r="P1677" t="s">
        <v>94</v>
      </c>
      <c r="Q1677" t="s">
        <v>95</v>
      </c>
      <c r="R1677" t="s">
        <v>96</v>
      </c>
      <c r="S1677" t="s">
        <v>97</v>
      </c>
      <c r="T1677" t="s">
        <v>98</v>
      </c>
      <c r="U1677">
        <v>42.370837000000002</v>
      </c>
      <c r="V1677">
        <v>-83.485600000000005</v>
      </c>
      <c r="W1677" t="s">
        <v>110</v>
      </c>
      <c r="X1677" t="s">
        <v>111</v>
      </c>
      <c r="Y1677" t="s">
        <v>112</v>
      </c>
      <c r="Z1677" s="10">
        <v>761042259</v>
      </c>
      <c r="AA1677" s="9">
        <v>32.730265000000003</v>
      </c>
      <c r="AB1677" s="9">
        <v>-97.32002</v>
      </c>
      <c r="AC1677" t="s">
        <v>98</v>
      </c>
      <c r="AD1677">
        <v>106</v>
      </c>
      <c r="AE1677" s="1" t="s">
        <v>102</v>
      </c>
      <c r="AF1677" s="1" t="str">
        <f t="shared" si="68"/>
        <v>6</v>
      </c>
      <c r="AG1677" s="1">
        <f t="shared" si="66"/>
        <v>5</v>
      </c>
      <c r="AH1677" s="1">
        <v>13.2</v>
      </c>
      <c r="AI1677" s="7">
        <f t="shared" si="67"/>
        <v>127.05</v>
      </c>
      <c r="AJ1677">
        <v>127.05</v>
      </c>
      <c r="AK1677">
        <v>127.05</v>
      </c>
      <c r="AL1677" s="4">
        <v>21.28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T1677">
        <v>0</v>
      </c>
      <c r="AU1677" s="4">
        <v>0</v>
      </c>
      <c r="AV1677" s="4">
        <v>7.42</v>
      </c>
      <c r="AW1677" s="4">
        <v>155.75</v>
      </c>
      <c r="AX1677">
        <v>5</v>
      </c>
      <c r="AY1677" t="s">
        <v>80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 t="s">
        <v>81</v>
      </c>
      <c r="BI1677" t="s">
        <v>113</v>
      </c>
      <c r="BJ1677" s="6">
        <v>45801</v>
      </c>
      <c r="BK1677" t="s">
        <v>493</v>
      </c>
      <c r="BL1677" t="s">
        <v>494</v>
      </c>
      <c r="BM1677" t="s">
        <v>495</v>
      </c>
      <c r="BN1677" t="s">
        <v>494</v>
      </c>
      <c r="BP1677">
        <v>2025</v>
      </c>
      <c r="BQ1677" t="s">
        <v>496</v>
      </c>
      <c r="BR1677" t="s">
        <v>497</v>
      </c>
    </row>
    <row r="1678" spans="1:70" x14ac:dyDescent="0.25">
      <c r="A1678">
        <v>6525589783</v>
      </c>
      <c r="B1678" t="s">
        <v>492</v>
      </c>
      <c r="C1678" t="s">
        <v>89</v>
      </c>
      <c r="D1678" s="4">
        <v>176.57</v>
      </c>
      <c r="E1678" s="5">
        <v>45801</v>
      </c>
      <c r="F1678" s="5">
        <v>45796</v>
      </c>
      <c r="G1678">
        <v>7926</v>
      </c>
      <c r="H1678" t="s">
        <v>90</v>
      </c>
      <c r="I1678" t="s">
        <v>91</v>
      </c>
      <c r="J1678" t="s">
        <v>69</v>
      </c>
      <c r="K1678" t="s">
        <v>92</v>
      </c>
      <c r="L1678" t="s">
        <v>93</v>
      </c>
      <c r="M1678" t="s">
        <v>72</v>
      </c>
      <c r="P1678" t="s">
        <v>94</v>
      </c>
      <c r="Q1678" t="s">
        <v>95</v>
      </c>
      <c r="R1678" t="s">
        <v>96</v>
      </c>
      <c r="S1678" t="s">
        <v>97</v>
      </c>
      <c r="T1678" t="s">
        <v>98</v>
      </c>
      <c r="U1678">
        <v>42.370837000000002</v>
      </c>
      <c r="V1678">
        <v>-83.485600000000005</v>
      </c>
      <c r="W1678" t="s">
        <v>126</v>
      </c>
      <c r="X1678" t="s">
        <v>127</v>
      </c>
      <c r="Y1678" t="s">
        <v>128</v>
      </c>
      <c r="Z1678" s="10">
        <v>852821737</v>
      </c>
      <c r="AA1678" s="9">
        <v>33.394067</v>
      </c>
      <c r="AB1678" s="9">
        <v>-111.92873</v>
      </c>
      <c r="AC1678" t="s">
        <v>98</v>
      </c>
      <c r="AD1678">
        <v>107</v>
      </c>
      <c r="AE1678" s="1" t="s">
        <v>102</v>
      </c>
      <c r="AF1678" s="1" t="str">
        <f t="shared" si="68"/>
        <v>7</v>
      </c>
      <c r="AG1678" s="1">
        <f t="shared" si="66"/>
        <v>5</v>
      </c>
      <c r="AH1678" s="1">
        <v>14.99</v>
      </c>
      <c r="AI1678" s="7">
        <f t="shared" si="67"/>
        <v>144.03</v>
      </c>
      <c r="AJ1678">
        <v>144.03</v>
      </c>
      <c r="AK1678">
        <v>144.03</v>
      </c>
      <c r="AL1678" s="4">
        <v>24.13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T1678">
        <v>0</v>
      </c>
      <c r="AU1678" s="4">
        <v>0</v>
      </c>
      <c r="AV1678" s="4">
        <v>8.41</v>
      </c>
      <c r="AW1678" s="4">
        <v>176.57</v>
      </c>
      <c r="AX1678">
        <v>5</v>
      </c>
      <c r="AY1678" t="s">
        <v>80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 t="s">
        <v>81</v>
      </c>
      <c r="BI1678" t="s">
        <v>129</v>
      </c>
      <c r="BJ1678" s="6">
        <v>45801</v>
      </c>
      <c r="BK1678" t="s">
        <v>493</v>
      </c>
      <c r="BL1678" t="s">
        <v>494</v>
      </c>
      <c r="BM1678" t="s">
        <v>495</v>
      </c>
      <c r="BN1678" t="s">
        <v>494</v>
      </c>
      <c r="BP1678">
        <v>2025</v>
      </c>
      <c r="BQ1678" t="s">
        <v>496</v>
      </c>
      <c r="BR1678" t="s">
        <v>497</v>
      </c>
    </row>
    <row r="1679" spans="1:70" x14ac:dyDescent="0.25">
      <c r="A1679">
        <v>6596050906</v>
      </c>
      <c r="B1679">
        <v>1920596206</v>
      </c>
      <c r="C1679" t="s">
        <v>66</v>
      </c>
      <c r="D1679" s="4">
        <v>119.51</v>
      </c>
      <c r="E1679" s="5">
        <v>45874</v>
      </c>
      <c r="F1679" s="5">
        <v>45862</v>
      </c>
      <c r="G1679">
        <v>1378</v>
      </c>
      <c r="H1679" t="s">
        <v>245</v>
      </c>
      <c r="I1679" t="s">
        <v>68</v>
      </c>
      <c r="J1679" t="s">
        <v>69</v>
      </c>
      <c r="K1679" t="s">
        <v>70</v>
      </c>
      <c r="L1679" t="s">
        <v>71</v>
      </c>
      <c r="M1679" t="s">
        <v>72</v>
      </c>
      <c r="P1679" t="s">
        <v>73</v>
      </c>
      <c r="Q1679" t="s">
        <v>74</v>
      </c>
      <c r="S1679">
        <v>3001</v>
      </c>
      <c r="T1679" t="s">
        <v>75</v>
      </c>
      <c r="U1679">
        <v>50.852811000000003</v>
      </c>
      <c r="V1679">
        <v>4.7343580000000003</v>
      </c>
      <c r="W1679" t="s">
        <v>76</v>
      </c>
      <c r="X1679" t="s">
        <v>77</v>
      </c>
      <c r="Z1679" s="9" t="s">
        <v>78</v>
      </c>
      <c r="AA1679" s="9">
        <v>51.982925000000002</v>
      </c>
      <c r="AB1679" s="9">
        <v>-0.20413600000000001</v>
      </c>
      <c r="AC1679" t="s">
        <v>79</v>
      </c>
      <c r="AD1679">
        <v>505</v>
      </c>
      <c r="AE1679" s="1" t="s">
        <v>246</v>
      </c>
      <c r="AF1679" s="1" t="s">
        <v>247</v>
      </c>
      <c r="AG1679" s="1">
        <f t="shared" si="66"/>
        <v>2</v>
      </c>
      <c r="AH1679" s="1">
        <v>31.58</v>
      </c>
      <c r="AI1679" s="7">
        <f t="shared" si="67"/>
        <v>101.12</v>
      </c>
      <c r="AJ1679">
        <v>0</v>
      </c>
      <c r="AK1679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T1679">
        <v>0</v>
      </c>
      <c r="AU1679" s="4">
        <v>0</v>
      </c>
      <c r="AV1679" s="4">
        <v>18.39</v>
      </c>
      <c r="AW1679" s="4">
        <v>119.51</v>
      </c>
      <c r="AX1679">
        <v>1.1000000000000001</v>
      </c>
      <c r="AY1679" t="s">
        <v>80</v>
      </c>
      <c r="AZ1679">
        <v>1.1000000000000001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 t="s">
        <v>81</v>
      </c>
      <c r="BI1679" t="s">
        <v>77</v>
      </c>
      <c r="BJ1679" s="6">
        <v>45878</v>
      </c>
      <c r="BK1679" t="s">
        <v>253</v>
      </c>
      <c r="BL1679" t="s">
        <v>234</v>
      </c>
      <c r="BM1679" t="s">
        <v>498</v>
      </c>
      <c r="BN1679" t="s">
        <v>489</v>
      </c>
      <c r="BP1679">
        <v>2025</v>
      </c>
      <c r="BQ1679" t="s">
        <v>490</v>
      </c>
      <c r="BR1679" t="s">
        <v>499</v>
      </c>
    </row>
    <row r="1680" spans="1:70" x14ac:dyDescent="0.25">
      <c r="A1680">
        <v>6600762334</v>
      </c>
      <c r="B1680" t="s">
        <v>500</v>
      </c>
      <c r="C1680" t="s">
        <v>89</v>
      </c>
      <c r="D1680" s="4">
        <v>160.08000000000001</v>
      </c>
      <c r="E1680" s="5">
        <v>45878</v>
      </c>
      <c r="F1680" s="5">
        <v>45873</v>
      </c>
      <c r="G1680">
        <v>7926</v>
      </c>
      <c r="H1680" t="s">
        <v>90</v>
      </c>
      <c r="I1680" t="s">
        <v>91</v>
      </c>
      <c r="J1680" t="s">
        <v>69</v>
      </c>
      <c r="K1680" t="s">
        <v>92</v>
      </c>
      <c r="L1680" t="s">
        <v>93</v>
      </c>
      <c r="M1680" t="s">
        <v>72</v>
      </c>
      <c r="P1680" t="s">
        <v>94</v>
      </c>
      <c r="Q1680" t="s">
        <v>95</v>
      </c>
      <c r="R1680" t="s">
        <v>96</v>
      </c>
      <c r="S1680" t="s">
        <v>97</v>
      </c>
      <c r="T1680" t="s">
        <v>98</v>
      </c>
      <c r="U1680">
        <v>42.370837000000002</v>
      </c>
      <c r="V1680">
        <v>-83.485600000000005</v>
      </c>
      <c r="W1680" t="s">
        <v>110</v>
      </c>
      <c r="X1680" t="s">
        <v>111</v>
      </c>
      <c r="Y1680" t="s">
        <v>112</v>
      </c>
      <c r="Z1680" s="10">
        <v>761042259</v>
      </c>
      <c r="AA1680" s="9">
        <v>32.730265000000003</v>
      </c>
      <c r="AB1680" s="9">
        <v>-97.32002</v>
      </c>
      <c r="AC1680" t="s">
        <v>98</v>
      </c>
      <c r="AD1680">
        <v>106</v>
      </c>
      <c r="AE1680" s="1" t="s">
        <v>102</v>
      </c>
      <c r="AF1680" s="1" t="str">
        <f t="shared" ref="AF1680:AF1681" si="69">RIGHT(AD1680,1)</f>
        <v>6</v>
      </c>
      <c r="AG1680" s="1">
        <f t="shared" si="66"/>
        <v>5</v>
      </c>
      <c r="AH1680" s="1">
        <v>13.2</v>
      </c>
      <c r="AI1680" s="7">
        <f t="shared" si="67"/>
        <v>127.05000000000001</v>
      </c>
      <c r="AJ1680">
        <v>127.05</v>
      </c>
      <c r="AK1680">
        <v>127.05</v>
      </c>
      <c r="AL1680" s="4">
        <v>25.41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T1680">
        <v>0</v>
      </c>
      <c r="AU1680" s="4">
        <v>0</v>
      </c>
      <c r="AV1680" s="4">
        <v>7.62</v>
      </c>
      <c r="AW1680" s="4">
        <v>160.08000000000001</v>
      </c>
      <c r="AX1680">
        <v>5</v>
      </c>
      <c r="AY1680" t="s">
        <v>80</v>
      </c>
      <c r="AZ1680">
        <v>5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 t="s">
        <v>81</v>
      </c>
      <c r="BI1680" t="s">
        <v>113</v>
      </c>
      <c r="BJ1680" s="6">
        <v>45878</v>
      </c>
      <c r="BK1680" t="s">
        <v>253</v>
      </c>
      <c r="BL1680" t="s">
        <v>234</v>
      </c>
      <c r="BM1680" t="s">
        <v>471</v>
      </c>
      <c r="BN1680" t="s">
        <v>234</v>
      </c>
      <c r="BP1680">
        <v>2025</v>
      </c>
      <c r="BQ1680" t="s">
        <v>235</v>
      </c>
      <c r="BR1680" t="s">
        <v>472</v>
      </c>
    </row>
    <row r="1681" spans="1:70" x14ac:dyDescent="0.25">
      <c r="A1681">
        <v>6600762770</v>
      </c>
      <c r="B1681" t="s">
        <v>500</v>
      </c>
      <c r="C1681" t="s">
        <v>89</v>
      </c>
      <c r="D1681" s="4">
        <v>160.08000000000001</v>
      </c>
      <c r="E1681" s="5">
        <v>45878</v>
      </c>
      <c r="F1681" s="5">
        <v>45875</v>
      </c>
      <c r="G1681">
        <v>7926</v>
      </c>
      <c r="H1681" t="s">
        <v>90</v>
      </c>
      <c r="I1681" t="s">
        <v>91</v>
      </c>
      <c r="J1681" t="s">
        <v>69</v>
      </c>
      <c r="K1681" t="s">
        <v>92</v>
      </c>
      <c r="L1681" t="s">
        <v>93</v>
      </c>
      <c r="M1681" t="s">
        <v>72</v>
      </c>
      <c r="P1681" t="s">
        <v>94</v>
      </c>
      <c r="Q1681" t="s">
        <v>95</v>
      </c>
      <c r="R1681" t="s">
        <v>96</v>
      </c>
      <c r="S1681" t="s">
        <v>97</v>
      </c>
      <c r="T1681" t="s">
        <v>98</v>
      </c>
      <c r="U1681">
        <v>42.370837000000002</v>
      </c>
      <c r="V1681">
        <v>-83.485600000000005</v>
      </c>
      <c r="W1681" t="s">
        <v>110</v>
      </c>
      <c r="X1681" t="s">
        <v>111</v>
      </c>
      <c r="Y1681" t="s">
        <v>112</v>
      </c>
      <c r="Z1681" s="10">
        <v>761042259</v>
      </c>
      <c r="AA1681" s="9">
        <v>32.730265000000003</v>
      </c>
      <c r="AB1681" s="9">
        <v>-97.32002</v>
      </c>
      <c r="AC1681" t="s">
        <v>98</v>
      </c>
      <c r="AD1681">
        <v>106</v>
      </c>
      <c r="AE1681" s="1" t="s">
        <v>102</v>
      </c>
      <c r="AF1681" s="1" t="str">
        <f t="shared" si="69"/>
        <v>6</v>
      </c>
      <c r="AG1681" s="1">
        <f t="shared" si="66"/>
        <v>5</v>
      </c>
      <c r="AH1681" s="1">
        <v>13.2</v>
      </c>
      <c r="AI1681" s="7">
        <f t="shared" si="67"/>
        <v>127.05000000000001</v>
      </c>
      <c r="AJ1681">
        <v>127.05</v>
      </c>
      <c r="AK1681">
        <v>127.05</v>
      </c>
      <c r="AL1681" s="4">
        <v>25.41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T1681">
        <v>0</v>
      </c>
      <c r="AU1681" s="4">
        <v>0</v>
      </c>
      <c r="AV1681" s="4">
        <v>7.62</v>
      </c>
      <c r="AW1681" s="4">
        <v>160.08000000000001</v>
      </c>
      <c r="AX1681">
        <v>5</v>
      </c>
      <c r="AY1681" t="s">
        <v>80</v>
      </c>
      <c r="AZ1681">
        <v>5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 t="s">
        <v>81</v>
      </c>
      <c r="BI1681" t="s">
        <v>113</v>
      </c>
      <c r="BJ1681" s="6">
        <v>45878</v>
      </c>
      <c r="BK1681" t="s">
        <v>253</v>
      </c>
      <c r="BL1681" t="s">
        <v>234</v>
      </c>
      <c r="BM1681" t="s">
        <v>471</v>
      </c>
      <c r="BN1681" t="s">
        <v>234</v>
      </c>
      <c r="BP1681">
        <v>2025</v>
      </c>
      <c r="BQ1681" t="s">
        <v>235</v>
      </c>
      <c r="BR1681" t="s">
        <v>472</v>
      </c>
    </row>
    <row r="1682" spans="1:70" x14ac:dyDescent="0.25">
      <c r="A1682">
        <v>6589030692</v>
      </c>
      <c r="B1682">
        <v>1917276835</v>
      </c>
      <c r="C1682" t="s">
        <v>66</v>
      </c>
      <c r="D1682" s="4">
        <v>120.96</v>
      </c>
      <c r="E1682" s="5">
        <v>45867</v>
      </c>
      <c r="F1682" s="5">
        <v>45855</v>
      </c>
      <c r="G1682">
        <v>1378</v>
      </c>
      <c r="H1682" t="s">
        <v>245</v>
      </c>
      <c r="I1682" t="s">
        <v>68</v>
      </c>
      <c r="J1682" t="s">
        <v>69</v>
      </c>
      <c r="K1682" t="s">
        <v>70</v>
      </c>
      <c r="L1682" t="s">
        <v>71</v>
      </c>
      <c r="M1682" t="s">
        <v>72</v>
      </c>
      <c r="P1682" t="s">
        <v>73</v>
      </c>
      <c r="Q1682" t="s">
        <v>74</v>
      </c>
      <c r="S1682">
        <v>3001</v>
      </c>
      <c r="T1682" t="s">
        <v>75</v>
      </c>
      <c r="U1682">
        <v>50.852811000000003</v>
      </c>
      <c r="V1682">
        <v>4.7343580000000003</v>
      </c>
      <c r="W1682" t="s">
        <v>76</v>
      </c>
      <c r="X1682" t="s">
        <v>77</v>
      </c>
      <c r="Z1682" s="9" t="s">
        <v>78</v>
      </c>
      <c r="AA1682" s="9">
        <v>51.982925000000002</v>
      </c>
      <c r="AB1682" s="9">
        <v>-0.20413600000000001</v>
      </c>
      <c r="AC1682" t="s">
        <v>79</v>
      </c>
      <c r="AD1682">
        <v>505</v>
      </c>
      <c r="AE1682" s="1" t="s">
        <v>246</v>
      </c>
      <c r="AF1682" s="1" t="s">
        <v>247</v>
      </c>
      <c r="AG1682" s="1">
        <f t="shared" si="66"/>
        <v>2</v>
      </c>
      <c r="AH1682" s="1">
        <v>31.58</v>
      </c>
      <c r="AI1682" s="7">
        <f t="shared" si="67"/>
        <v>102.33999999999999</v>
      </c>
      <c r="AJ1682">
        <v>0</v>
      </c>
      <c r="AK1682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T1682">
        <v>0</v>
      </c>
      <c r="AU1682" s="4">
        <v>0</v>
      </c>
      <c r="AV1682" s="4">
        <v>18.62</v>
      </c>
      <c r="AW1682" s="4">
        <v>120.96</v>
      </c>
      <c r="AX1682">
        <v>1.1000000000000001</v>
      </c>
      <c r="AY1682" t="s">
        <v>80</v>
      </c>
      <c r="AZ1682">
        <v>1.1000000000000001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 t="s">
        <v>81</v>
      </c>
      <c r="BI1682" t="s">
        <v>77</v>
      </c>
      <c r="BJ1682" s="6">
        <v>45871</v>
      </c>
      <c r="BK1682" t="s">
        <v>471</v>
      </c>
      <c r="BL1682" t="s">
        <v>234</v>
      </c>
      <c r="BM1682" t="s">
        <v>501</v>
      </c>
      <c r="BN1682" t="s">
        <v>489</v>
      </c>
      <c r="BP1682">
        <v>2025</v>
      </c>
      <c r="BQ1682" t="s">
        <v>490</v>
      </c>
      <c r="BR1682" t="s">
        <v>502</v>
      </c>
    </row>
    <row r="1683" spans="1:70" x14ac:dyDescent="0.25">
      <c r="A1683">
        <v>6589030690</v>
      </c>
      <c r="B1683">
        <v>1917276835</v>
      </c>
      <c r="C1683" t="s">
        <v>66</v>
      </c>
      <c r="D1683" s="4">
        <v>120.96</v>
      </c>
      <c r="E1683" s="5">
        <v>45867</v>
      </c>
      <c r="F1683" s="5">
        <v>45855</v>
      </c>
      <c r="G1683">
        <v>1378</v>
      </c>
      <c r="H1683" t="s">
        <v>245</v>
      </c>
      <c r="I1683" t="s">
        <v>68</v>
      </c>
      <c r="J1683" t="s">
        <v>69</v>
      </c>
      <c r="K1683" t="s">
        <v>70</v>
      </c>
      <c r="L1683" t="s">
        <v>71</v>
      </c>
      <c r="M1683" t="s">
        <v>72</v>
      </c>
      <c r="P1683" t="s">
        <v>73</v>
      </c>
      <c r="Q1683" t="s">
        <v>74</v>
      </c>
      <c r="S1683">
        <v>3001</v>
      </c>
      <c r="T1683" t="s">
        <v>75</v>
      </c>
      <c r="U1683">
        <v>50.852811000000003</v>
      </c>
      <c r="V1683">
        <v>4.7343580000000003</v>
      </c>
      <c r="W1683" t="s">
        <v>76</v>
      </c>
      <c r="X1683" t="s">
        <v>77</v>
      </c>
      <c r="Z1683" s="9" t="s">
        <v>78</v>
      </c>
      <c r="AA1683" s="9">
        <v>51.982925000000002</v>
      </c>
      <c r="AB1683" s="9">
        <v>-0.20413600000000001</v>
      </c>
      <c r="AC1683" t="s">
        <v>79</v>
      </c>
      <c r="AD1683">
        <v>505</v>
      </c>
      <c r="AE1683" s="1" t="s">
        <v>246</v>
      </c>
      <c r="AF1683" s="1" t="s">
        <v>247</v>
      </c>
      <c r="AG1683" s="1">
        <f t="shared" si="66"/>
        <v>2</v>
      </c>
      <c r="AH1683" s="1">
        <v>31.58</v>
      </c>
      <c r="AI1683" s="7">
        <f t="shared" si="67"/>
        <v>102.33999999999999</v>
      </c>
      <c r="AJ1683">
        <v>0</v>
      </c>
      <c r="AK1683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T1683">
        <v>0</v>
      </c>
      <c r="AU1683" s="4">
        <v>0</v>
      </c>
      <c r="AV1683" s="4">
        <v>18.62</v>
      </c>
      <c r="AW1683" s="4">
        <v>120.96</v>
      </c>
      <c r="AX1683">
        <v>1.1000000000000001</v>
      </c>
      <c r="AY1683" t="s">
        <v>80</v>
      </c>
      <c r="AZ1683">
        <v>1.1000000000000001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 t="s">
        <v>81</v>
      </c>
      <c r="BI1683" t="s">
        <v>77</v>
      </c>
      <c r="BJ1683" s="6">
        <v>45871</v>
      </c>
      <c r="BK1683" t="s">
        <v>471</v>
      </c>
      <c r="BL1683" t="s">
        <v>234</v>
      </c>
      <c r="BM1683" t="s">
        <v>501</v>
      </c>
      <c r="BN1683" t="s">
        <v>489</v>
      </c>
      <c r="BP1683">
        <v>2025</v>
      </c>
      <c r="BQ1683" t="s">
        <v>490</v>
      </c>
      <c r="BR1683" t="s">
        <v>502</v>
      </c>
    </row>
    <row r="1684" spans="1:70" x14ac:dyDescent="0.25">
      <c r="A1684">
        <v>6589030686</v>
      </c>
      <c r="B1684">
        <v>1917276835</v>
      </c>
      <c r="C1684" t="s">
        <v>66</v>
      </c>
      <c r="D1684" s="4">
        <v>120.96</v>
      </c>
      <c r="E1684" s="5">
        <v>45867</v>
      </c>
      <c r="F1684" s="5">
        <v>45855</v>
      </c>
      <c r="G1684">
        <v>1378</v>
      </c>
      <c r="H1684" t="s">
        <v>245</v>
      </c>
      <c r="I1684" t="s">
        <v>68</v>
      </c>
      <c r="J1684" t="s">
        <v>69</v>
      </c>
      <c r="K1684" t="s">
        <v>70</v>
      </c>
      <c r="L1684" t="s">
        <v>71</v>
      </c>
      <c r="M1684" t="s">
        <v>72</v>
      </c>
      <c r="P1684" t="s">
        <v>73</v>
      </c>
      <c r="Q1684" t="s">
        <v>74</v>
      </c>
      <c r="S1684">
        <v>3001</v>
      </c>
      <c r="T1684" t="s">
        <v>75</v>
      </c>
      <c r="U1684">
        <v>50.852811000000003</v>
      </c>
      <c r="V1684">
        <v>4.7343580000000003</v>
      </c>
      <c r="W1684" t="s">
        <v>76</v>
      </c>
      <c r="X1684" t="s">
        <v>77</v>
      </c>
      <c r="Z1684" s="9" t="s">
        <v>78</v>
      </c>
      <c r="AA1684" s="9">
        <v>51.982925000000002</v>
      </c>
      <c r="AB1684" s="9">
        <v>-0.20413600000000001</v>
      </c>
      <c r="AC1684" t="s">
        <v>79</v>
      </c>
      <c r="AD1684">
        <v>505</v>
      </c>
      <c r="AE1684" s="1" t="s">
        <v>246</v>
      </c>
      <c r="AF1684" s="1" t="s">
        <v>247</v>
      </c>
      <c r="AG1684" s="1">
        <f t="shared" si="66"/>
        <v>2</v>
      </c>
      <c r="AH1684" s="1">
        <v>31.58</v>
      </c>
      <c r="AI1684" s="7">
        <f t="shared" si="67"/>
        <v>102.33999999999999</v>
      </c>
      <c r="AJ1684">
        <v>0</v>
      </c>
      <c r="AK168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T1684">
        <v>0</v>
      </c>
      <c r="AU1684" s="4">
        <v>0</v>
      </c>
      <c r="AV1684" s="4">
        <v>18.62</v>
      </c>
      <c r="AW1684" s="4">
        <v>120.96</v>
      </c>
      <c r="AX1684">
        <v>1.1000000000000001</v>
      </c>
      <c r="AY1684" t="s">
        <v>80</v>
      </c>
      <c r="AZ1684">
        <v>1.1000000000000001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 t="s">
        <v>81</v>
      </c>
      <c r="BI1684" t="s">
        <v>77</v>
      </c>
      <c r="BJ1684" s="6">
        <v>45871</v>
      </c>
      <c r="BK1684" t="s">
        <v>471</v>
      </c>
      <c r="BL1684" t="s">
        <v>234</v>
      </c>
      <c r="BM1684" t="s">
        <v>501</v>
      </c>
      <c r="BN1684" t="s">
        <v>489</v>
      </c>
      <c r="BP1684">
        <v>2025</v>
      </c>
      <c r="BQ1684" t="s">
        <v>490</v>
      </c>
      <c r="BR1684" t="s">
        <v>502</v>
      </c>
    </row>
    <row r="1685" spans="1:70" x14ac:dyDescent="0.25">
      <c r="A1685">
        <v>6594540072</v>
      </c>
      <c r="B1685" t="s">
        <v>503</v>
      </c>
      <c r="C1685" t="s">
        <v>89</v>
      </c>
      <c r="D1685" s="4">
        <v>181.1</v>
      </c>
      <c r="E1685" s="5">
        <v>45871</v>
      </c>
      <c r="F1685" s="5">
        <v>45866</v>
      </c>
      <c r="G1685">
        <v>7926</v>
      </c>
      <c r="H1685" t="s">
        <v>90</v>
      </c>
      <c r="I1685" t="s">
        <v>91</v>
      </c>
      <c r="J1685" t="s">
        <v>69</v>
      </c>
      <c r="K1685" t="s">
        <v>92</v>
      </c>
      <c r="L1685" t="s">
        <v>93</v>
      </c>
      <c r="M1685" t="s">
        <v>72</v>
      </c>
      <c r="P1685" t="s">
        <v>94</v>
      </c>
      <c r="Q1685" t="s">
        <v>95</v>
      </c>
      <c r="R1685" t="s">
        <v>96</v>
      </c>
      <c r="S1685" t="s">
        <v>97</v>
      </c>
      <c r="T1685" t="s">
        <v>98</v>
      </c>
      <c r="U1685">
        <v>42.370837000000002</v>
      </c>
      <c r="V1685">
        <v>-83.485600000000005</v>
      </c>
      <c r="W1685" t="s">
        <v>126</v>
      </c>
      <c r="X1685" t="s">
        <v>127</v>
      </c>
      <c r="Y1685" t="s">
        <v>128</v>
      </c>
      <c r="Z1685" s="10">
        <v>852821737</v>
      </c>
      <c r="AA1685" s="9">
        <v>33.394067</v>
      </c>
      <c r="AB1685" s="9">
        <v>-111.92873</v>
      </c>
      <c r="AC1685" t="s">
        <v>98</v>
      </c>
      <c r="AD1685">
        <v>107</v>
      </c>
      <c r="AE1685" s="1" t="s">
        <v>102</v>
      </c>
      <c r="AF1685" s="1" t="str">
        <f t="shared" ref="AF1685:AF1686" si="70">RIGHT(AD1685,1)</f>
        <v>7</v>
      </c>
      <c r="AG1685" s="1">
        <f t="shared" si="66"/>
        <v>5</v>
      </c>
      <c r="AH1685" s="1">
        <v>14.99</v>
      </c>
      <c r="AI1685" s="7">
        <f t="shared" si="67"/>
        <v>144.03</v>
      </c>
      <c r="AJ1685">
        <v>144.03</v>
      </c>
      <c r="AK1685">
        <v>144.03</v>
      </c>
      <c r="AL1685" s="4">
        <v>28.45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T1685">
        <v>0</v>
      </c>
      <c r="AU1685" s="4">
        <v>0</v>
      </c>
      <c r="AV1685" s="4">
        <v>8.6199999999999992</v>
      </c>
      <c r="AW1685" s="4">
        <v>181.1</v>
      </c>
      <c r="AX1685">
        <v>5</v>
      </c>
      <c r="AY1685" t="s">
        <v>80</v>
      </c>
      <c r="AZ1685">
        <v>5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 t="s">
        <v>81</v>
      </c>
      <c r="BI1685" t="s">
        <v>129</v>
      </c>
      <c r="BJ1685" s="6">
        <v>45871</v>
      </c>
      <c r="BK1685" t="s">
        <v>471</v>
      </c>
      <c r="BL1685" t="s">
        <v>234</v>
      </c>
      <c r="BM1685" t="s">
        <v>488</v>
      </c>
      <c r="BN1685" t="s">
        <v>489</v>
      </c>
      <c r="BP1685">
        <v>2025</v>
      </c>
      <c r="BQ1685" t="s">
        <v>490</v>
      </c>
      <c r="BR1685" t="s">
        <v>491</v>
      </c>
    </row>
    <row r="1686" spans="1:70" x14ac:dyDescent="0.25">
      <c r="A1686">
        <v>6594540023</v>
      </c>
      <c r="B1686" t="s">
        <v>503</v>
      </c>
      <c r="C1686" t="s">
        <v>89</v>
      </c>
      <c r="D1686" s="4">
        <v>91.43</v>
      </c>
      <c r="E1686" s="5">
        <v>45871</v>
      </c>
      <c r="F1686" s="5">
        <v>45866</v>
      </c>
      <c r="G1686">
        <v>7926</v>
      </c>
      <c r="H1686" t="s">
        <v>90</v>
      </c>
      <c r="I1686" t="s">
        <v>91</v>
      </c>
      <c r="J1686" t="s">
        <v>69</v>
      </c>
      <c r="K1686" t="s">
        <v>92</v>
      </c>
      <c r="L1686" t="s">
        <v>93</v>
      </c>
      <c r="M1686" t="s">
        <v>72</v>
      </c>
      <c r="P1686" t="s">
        <v>94</v>
      </c>
      <c r="Q1686" t="s">
        <v>95</v>
      </c>
      <c r="R1686" t="s">
        <v>96</v>
      </c>
      <c r="S1686" t="s">
        <v>97</v>
      </c>
      <c r="T1686" t="s">
        <v>98</v>
      </c>
      <c r="U1686">
        <v>42.370837000000002</v>
      </c>
      <c r="V1686">
        <v>-83.485600000000005</v>
      </c>
      <c r="W1686" t="s">
        <v>162</v>
      </c>
      <c r="X1686" t="s">
        <v>148</v>
      </c>
      <c r="Y1686" t="s">
        <v>149</v>
      </c>
      <c r="Z1686" s="10">
        <v>462567212</v>
      </c>
      <c r="AA1686" s="9">
        <v>39.907837999999998</v>
      </c>
      <c r="AB1686" s="9">
        <v>-86.014049999999997</v>
      </c>
      <c r="AC1686" t="s">
        <v>98</v>
      </c>
      <c r="AD1686">
        <v>103</v>
      </c>
      <c r="AE1686" s="1" t="s">
        <v>102</v>
      </c>
      <c r="AF1686" s="1" t="str">
        <f t="shared" si="70"/>
        <v>3</v>
      </c>
      <c r="AG1686" s="1">
        <f t="shared" si="66"/>
        <v>5</v>
      </c>
      <c r="AH1686" s="1">
        <v>10.44</v>
      </c>
      <c r="AI1686" s="7">
        <f t="shared" si="67"/>
        <v>72.720000000000013</v>
      </c>
      <c r="AJ1686">
        <v>72.72</v>
      </c>
      <c r="AK1686">
        <v>72.72</v>
      </c>
      <c r="AL1686" s="4">
        <v>14.36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T1686">
        <v>0</v>
      </c>
      <c r="AU1686" s="4">
        <v>0</v>
      </c>
      <c r="AV1686" s="4">
        <v>4.3499999999999996</v>
      </c>
      <c r="AW1686" s="4">
        <v>91.43</v>
      </c>
      <c r="AX1686">
        <v>5</v>
      </c>
      <c r="AY1686" t="s">
        <v>80</v>
      </c>
      <c r="AZ1686">
        <v>5</v>
      </c>
      <c r="BA1686">
        <v>0</v>
      </c>
      <c r="BB1686">
        <v>0</v>
      </c>
      <c r="BC1686">
        <v>0</v>
      </c>
      <c r="BD1686">
        <v>0</v>
      </c>
      <c r="BE1686">
        <v>1</v>
      </c>
      <c r="BF1686" t="s">
        <v>81</v>
      </c>
      <c r="BI1686" t="s">
        <v>163</v>
      </c>
      <c r="BJ1686" s="6">
        <v>45871</v>
      </c>
      <c r="BK1686" t="s">
        <v>471</v>
      </c>
      <c r="BL1686" t="s">
        <v>234</v>
      </c>
      <c r="BM1686" t="s">
        <v>488</v>
      </c>
      <c r="BN1686" t="s">
        <v>489</v>
      </c>
      <c r="BP1686">
        <v>2025</v>
      </c>
      <c r="BQ1686" t="s">
        <v>490</v>
      </c>
      <c r="BR1686" t="s">
        <v>491</v>
      </c>
    </row>
    <row r="1687" spans="1:70" x14ac:dyDescent="0.25">
      <c r="A1687">
        <v>6581995635</v>
      </c>
      <c r="B1687">
        <v>1913707724</v>
      </c>
      <c r="C1687" t="s">
        <v>66</v>
      </c>
      <c r="D1687" s="4">
        <v>120.96</v>
      </c>
      <c r="E1687" s="5">
        <v>45860</v>
      </c>
      <c r="F1687" s="5">
        <v>45853</v>
      </c>
      <c r="G1687">
        <v>1378</v>
      </c>
      <c r="H1687" t="s">
        <v>245</v>
      </c>
      <c r="I1687" t="s">
        <v>68</v>
      </c>
      <c r="J1687" t="s">
        <v>69</v>
      </c>
      <c r="K1687" t="s">
        <v>70</v>
      </c>
      <c r="L1687" t="s">
        <v>71</v>
      </c>
      <c r="M1687" t="s">
        <v>72</v>
      </c>
      <c r="P1687" t="s">
        <v>73</v>
      </c>
      <c r="Q1687" t="s">
        <v>74</v>
      </c>
      <c r="S1687">
        <v>3001</v>
      </c>
      <c r="T1687" t="s">
        <v>75</v>
      </c>
      <c r="U1687">
        <v>50.852811000000003</v>
      </c>
      <c r="V1687">
        <v>4.7343580000000003</v>
      </c>
      <c r="W1687" t="s">
        <v>76</v>
      </c>
      <c r="X1687" t="s">
        <v>77</v>
      </c>
      <c r="Z1687" s="9" t="s">
        <v>78</v>
      </c>
      <c r="AA1687" s="9">
        <v>51.982925000000002</v>
      </c>
      <c r="AB1687" s="9">
        <v>-0.20413600000000001</v>
      </c>
      <c r="AC1687" t="s">
        <v>79</v>
      </c>
      <c r="AD1687">
        <v>505</v>
      </c>
      <c r="AE1687" s="1" t="s">
        <v>246</v>
      </c>
      <c r="AF1687" s="1" t="s">
        <v>247</v>
      </c>
      <c r="AG1687" s="1">
        <f t="shared" si="66"/>
        <v>2</v>
      </c>
      <c r="AH1687" s="1">
        <v>31.58</v>
      </c>
      <c r="AI1687" s="7">
        <f t="shared" si="67"/>
        <v>102.33999999999999</v>
      </c>
      <c r="AJ1687">
        <v>0</v>
      </c>
      <c r="AK1687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T1687">
        <v>0</v>
      </c>
      <c r="AU1687" s="4">
        <v>0</v>
      </c>
      <c r="AV1687" s="4">
        <v>18.62</v>
      </c>
      <c r="AW1687" s="4">
        <v>120.96</v>
      </c>
      <c r="AX1687">
        <v>1.1000000000000001</v>
      </c>
      <c r="AY1687" t="s">
        <v>80</v>
      </c>
      <c r="AZ1687">
        <v>1.1000000000000001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 t="s">
        <v>81</v>
      </c>
      <c r="BI1687" t="s">
        <v>77</v>
      </c>
      <c r="BJ1687" s="6">
        <v>45864</v>
      </c>
      <c r="BK1687" t="s">
        <v>488</v>
      </c>
      <c r="BL1687" t="s">
        <v>489</v>
      </c>
      <c r="BM1687" t="s">
        <v>501</v>
      </c>
      <c r="BN1687" t="s">
        <v>489</v>
      </c>
      <c r="BP1687">
        <v>2025</v>
      </c>
      <c r="BQ1687" t="s">
        <v>490</v>
      </c>
      <c r="BR1687" t="s">
        <v>502</v>
      </c>
    </row>
    <row r="1688" spans="1:70" x14ac:dyDescent="0.25">
      <c r="A1688">
        <v>6587434184</v>
      </c>
      <c r="B1688" t="s">
        <v>504</v>
      </c>
      <c r="C1688" t="s">
        <v>89</v>
      </c>
      <c r="D1688" s="4">
        <v>159.41</v>
      </c>
      <c r="E1688" s="5">
        <v>45864</v>
      </c>
      <c r="F1688" s="5">
        <v>45856</v>
      </c>
      <c r="G1688">
        <v>7926</v>
      </c>
      <c r="H1688" t="s">
        <v>90</v>
      </c>
      <c r="I1688" t="s">
        <v>91</v>
      </c>
      <c r="J1688" t="s">
        <v>69</v>
      </c>
      <c r="K1688" t="s">
        <v>92</v>
      </c>
      <c r="L1688" t="s">
        <v>93</v>
      </c>
      <c r="M1688" t="s">
        <v>72</v>
      </c>
      <c r="P1688" t="s">
        <v>94</v>
      </c>
      <c r="Q1688" t="s">
        <v>95</v>
      </c>
      <c r="R1688" t="s">
        <v>96</v>
      </c>
      <c r="S1688" t="s">
        <v>97</v>
      </c>
      <c r="T1688" t="s">
        <v>98</v>
      </c>
      <c r="U1688">
        <v>42.370837000000002</v>
      </c>
      <c r="V1688">
        <v>-83.485600000000005</v>
      </c>
      <c r="W1688" t="s">
        <v>110</v>
      </c>
      <c r="X1688" t="s">
        <v>111</v>
      </c>
      <c r="Y1688" t="s">
        <v>112</v>
      </c>
      <c r="Z1688" s="10">
        <v>761042259</v>
      </c>
      <c r="AA1688" s="9">
        <v>32.730265000000003</v>
      </c>
      <c r="AB1688" s="9">
        <v>-97.32002</v>
      </c>
      <c r="AC1688" t="s">
        <v>98</v>
      </c>
      <c r="AD1688">
        <v>106</v>
      </c>
      <c r="AE1688" s="1" t="s">
        <v>102</v>
      </c>
      <c r="AF1688" s="1" t="str">
        <f t="shared" ref="AF1688:AF1695" si="71">RIGHT(AD1688,1)</f>
        <v>6</v>
      </c>
      <c r="AG1688" s="1">
        <f t="shared" si="66"/>
        <v>5</v>
      </c>
      <c r="AH1688" s="1">
        <v>13.2</v>
      </c>
      <c r="AI1688" s="7">
        <f t="shared" si="67"/>
        <v>127.04999999999998</v>
      </c>
      <c r="AJ1688">
        <v>127.05</v>
      </c>
      <c r="AK1688">
        <v>127.05</v>
      </c>
      <c r="AL1688" s="4">
        <v>24.77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T1688">
        <v>0</v>
      </c>
      <c r="AU1688" s="4">
        <v>0</v>
      </c>
      <c r="AV1688" s="4">
        <v>7.59</v>
      </c>
      <c r="AW1688" s="4">
        <v>159.41</v>
      </c>
      <c r="AX1688">
        <v>5</v>
      </c>
      <c r="AY1688" t="s">
        <v>80</v>
      </c>
      <c r="AZ1688">
        <v>5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 t="s">
        <v>81</v>
      </c>
      <c r="BI1688" t="s">
        <v>113</v>
      </c>
      <c r="BJ1688" s="6">
        <v>45864</v>
      </c>
      <c r="BK1688" t="s">
        <v>488</v>
      </c>
      <c r="BL1688" t="s">
        <v>489</v>
      </c>
      <c r="BM1688" t="s">
        <v>501</v>
      </c>
      <c r="BN1688" t="s">
        <v>489</v>
      </c>
      <c r="BP1688">
        <v>2025</v>
      </c>
      <c r="BQ1688" t="s">
        <v>490</v>
      </c>
      <c r="BR1688" t="s">
        <v>502</v>
      </c>
    </row>
    <row r="1689" spans="1:70" x14ac:dyDescent="0.25">
      <c r="A1689">
        <v>6587434237</v>
      </c>
      <c r="B1689" t="s">
        <v>504</v>
      </c>
      <c r="C1689" t="s">
        <v>89</v>
      </c>
      <c r="D1689" s="4">
        <v>159.75</v>
      </c>
      <c r="E1689" s="5">
        <v>45864</v>
      </c>
      <c r="F1689" s="5">
        <v>45860</v>
      </c>
      <c r="G1689">
        <v>7926</v>
      </c>
      <c r="H1689" t="s">
        <v>90</v>
      </c>
      <c r="I1689" t="s">
        <v>91</v>
      </c>
      <c r="J1689" t="s">
        <v>69</v>
      </c>
      <c r="K1689" t="s">
        <v>92</v>
      </c>
      <c r="L1689" t="s">
        <v>93</v>
      </c>
      <c r="M1689" t="s">
        <v>72</v>
      </c>
      <c r="P1689" t="s">
        <v>94</v>
      </c>
      <c r="Q1689" t="s">
        <v>95</v>
      </c>
      <c r="R1689" t="s">
        <v>96</v>
      </c>
      <c r="S1689" t="s">
        <v>97</v>
      </c>
      <c r="T1689" t="s">
        <v>98</v>
      </c>
      <c r="U1689">
        <v>42.370837000000002</v>
      </c>
      <c r="V1689">
        <v>-83.485600000000005</v>
      </c>
      <c r="W1689" t="s">
        <v>110</v>
      </c>
      <c r="X1689" t="s">
        <v>111</v>
      </c>
      <c r="Y1689" t="s">
        <v>112</v>
      </c>
      <c r="Z1689" s="10">
        <v>761042259</v>
      </c>
      <c r="AA1689" s="9">
        <v>32.730265000000003</v>
      </c>
      <c r="AB1689" s="9">
        <v>-97.32002</v>
      </c>
      <c r="AC1689" t="s">
        <v>98</v>
      </c>
      <c r="AD1689">
        <v>106</v>
      </c>
      <c r="AE1689" s="1" t="s">
        <v>102</v>
      </c>
      <c r="AF1689" s="1" t="str">
        <f t="shared" si="71"/>
        <v>6</v>
      </c>
      <c r="AG1689" s="1">
        <f t="shared" si="66"/>
        <v>5</v>
      </c>
      <c r="AH1689" s="1">
        <v>13.2</v>
      </c>
      <c r="AI1689" s="7">
        <f t="shared" si="67"/>
        <v>127.05</v>
      </c>
      <c r="AJ1689">
        <v>127.05</v>
      </c>
      <c r="AK1689">
        <v>127.05</v>
      </c>
      <c r="AL1689" s="4">
        <v>25.09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T1689">
        <v>0</v>
      </c>
      <c r="AU1689" s="4">
        <v>0</v>
      </c>
      <c r="AV1689" s="4">
        <v>7.61</v>
      </c>
      <c r="AW1689" s="4">
        <v>159.75</v>
      </c>
      <c r="AX1689">
        <v>5</v>
      </c>
      <c r="AY1689" t="s">
        <v>80</v>
      </c>
      <c r="AZ1689">
        <v>5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 t="s">
        <v>81</v>
      </c>
      <c r="BI1689" t="s">
        <v>113</v>
      </c>
      <c r="BJ1689" s="6">
        <v>45864</v>
      </c>
      <c r="BK1689" t="s">
        <v>488</v>
      </c>
      <c r="BL1689" t="s">
        <v>489</v>
      </c>
      <c r="BM1689" t="s">
        <v>498</v>
      </c>
      <c r="BN1689" t="s">
        <v>489</v>
      </c>
      <c r="BP1689">
        <v>2025</v>
      </c>
      <c r="BQ1689" t="s">
        <v>490</v>
      </c>
      <c r="BR1689" t="s">
        <v>499</v>
      </c>
    </row>
    <row r="1690" spans="1:70" x14ac:dyDescent="0.25">
      <c r="A1690">
        <v>6587434245</v>
      </c>
      <c r="B1690" t="s">
        <v>504</v>
      </c>
      <c r="C1690" t="s">
        <v>89</v>
      </c>
      <c r="D1690" s="4">
        <v>185.8</v>
      </c>
      <c r="E1690" s="5">
        <v>45864</v>
      </c>
      <c r="F1690" s="5">
        <v>45860</v>
      </c>
      <c r="G1690">
        <v>7926</v>
      </c>
      <c r="H1690" t="s">
        <v>90</v>
      </c>
      <c r="I1690" t="s">
        <v>91</v>
      </c>
      <c r="J1690" t="s">
        <v>69</v>
      </c>
      <c r="K1690" t="s">
        <v>92</v>
      </c>
      <c r="L1690" t="s">
        <v>93</v>
      </c>
      <c r="M1690" t="s">
        <v>72</v>
      </c>
      <c r="P1690" t="s">
        <v>94</v>
      </c>
      <c r="Q1690" t="s">
        <v>95</v>
      </c>
      <c r="R1690" t="s">
        <v>96</v>
      </c>
      <c r="S1690" t="s">
        <v>97</v>
      </c>
      <c r="T1690" t="s">
        <v>98</v>
      </c>
      <c r="U1690">
        <v>42.370837000000002</v>
      </c>
      <c r="V1690">
        <v>-83.485600000000005</v>
      </c>
      <c r="W1690" t="s">
        <v>263</v>
      </c>
      <c r="X1690" t="s">
        <v>165</v>
      </c>
      <c r="Y1690" t="s">
        <v>156</v>
      </c>
      <c r="Z1690" s="10">
        <v>925055864</v>
      </c>
      <c r="AA1690" s="9">
        <v>33.921765000000001</v>
      </c>
      <c r="AB1690" s="9">
        <v>-117.48812</v>
      </c>
      <c r="AC1690" t="s">
        <v>98</v>
      </c>
      <c r="AD1690">
        <v>108</v>
      </c>
      <c r="AE1690" s="1" t="s">
        <v>102</v>
      </c>
      <c r="AF1690" s="1" t="str">
        <f t="shared" si="71"/>
        <v>8</v>
      </c>
      <c r="AG1690" s="1">
        <f t="shared" si="66"/>
        <v>5</v>
      </c>
      <c r="AH1690" s="1">
        <v>15.47</v>
      </c>
      <c r="AI1690" s="7">
        <f t="shared" si="67"/>
        <v>147.77000000000001</v>
      </c>
      <c r="AJ1690">
        <v>147.77000000000001</v>
      </c>
      <c r="AK1690">
        <v>147.77000000000001</v>
      </c>
      <c r="AL1690" s="4">
        <v>29.18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T1690">
        <v>0</v>
      </c>
      <c r="AU1690" s="4">
        <v>0</v>
      </c>
      <c r="AV1690" s="4">
        <v>8.85</v>
      </c>
      <c r="AW1690" s="4">
        <v>185.8</v>
      </c>
      <c r="AX1690">
        <v>5</v>
      </c>
      <c r="AY1690" t="s">
        <v>80</v>
      </c>
      <c r="AZ1690">
        <v>5</v>
      </c>
      <c r="BA1690">
        <v>0</v>
      </c>
      <c r="BB1690">
        <v>0</v>
      </c>
      <c r="BC1690">
        <v>0</v>
      </c>
      <c r="BD1690">
        <v>0</v>
      </c>
      <c r="BE1690">
        <v>1</v>
      </c>
      <c r="BF1690" t="s">
        <v>81</v>
      </c>
      <c r="BI1690" t="s">
        <v>166</v>
      </c>
      <c r="BJ1690" s="6">
        <v>45864</v>
      </c>
      <c r="BK1690" t="s">
        <v>488</v>
      </c>
      <c r="BL1690" t="s">
        <v>489</v>
      </c>
      <c r="BM1690" t="s">
        <v>498</v>
      </c>
      <c r="BN1690" t="s">
        <v>489</v>
      </c>
      <c r="BP1690">
        <v>2025</v>
      </c>
      <c r="BQ1690" t="s">
        <v>490</v>
      </c>
      <c r="BR1690" t="s">
        <v>499</v>
      </c>
    </row>
    <row r="1691" spans="1:70" x14ac:dyDescent="0.25">
      <c r="A1691">
        <v>6587434192</v>
      </c>
      <c r="B1691" t="s">
        <v>504</v>
      </c>
      <c r="C1691" t="s">
        <v>89</v>
      </c>
      <c r="D1691" s="4">
        <v>185.8</v>
      </c>
      <c r="E1691" s="5">
        <v>45864</v>
      </c>
      <c r="F1691" s="5">
        <v>45859</v>
      </c>
      <c r="G1691">
        <v>7926</v>
      </c>
      <c r="H1691" t="s">
        <v>90</v>
      </c>
      <c r="I1691" t="s">
        <v>91</v>
      </c>
      <c r="J1691" t="s">
        <v>69</v>
      </c>
      <c r="K1691" t="s">
        <v>92</v>
      </c>
      <c r="L1691" t="s">
        <v>93</v>
      </c>
      <c r="M1691" t="s">
        <v>72</v>
      </c>
      <c r="P1691" t="s">
        <v>94</v>
      </c>
      <c r="Q1691" t="s">
        <v>95</v>
      </c>
      <c r="R1691" t="s">
        <v>96</v>
      </c>
      <c r="S1691" t="s">
        <v>97</v>
      </c>
      <c r="T1691" t="s">
        <v>98</v>
      </c>
      <c r="U1691">
        <v>42.370837000000002</v>
      </c>
      <c r="V1691">
        <v>-83.485600000000005</v>
      </c>
      <c r="W1691" t="s">
        <v>172</v>
      </c>
      <c r="X1691" t="s">
        <v>165</v>
      </c>
      <c r="Y1691" t="s">
        <v>156</v>
      </c>
      <c r="Z1691" s="10">
        <v>925055864</v>
      </c>
      <c r="AA1691" s="9">
        <v>33.921765000000001</v>
      </c>
      <c r="AB1691" s="9">
        <v>-117.48812</v>
      </c>
      <c r="AC1691" t="s">
        <v>98</v>
      </c>
      <c r="AD1691">
        <v>108</v>
      </c>
      <c r="AE1691" s="1" t="s">
        <v>102</v>
      </c>
      <c r="AF1691" s="1" t="str">
        <f t="shared" si="71"/>
        <v>8</v>
      </c>
      <c r="AG1691" s="1">
        <f t="shared" si="66"/>
        <v>5</v>
      </c>
      <c r="AH1691" s="1">
        <v>15.47</v>
      </c>
      <c r="AI1691" s="7">
        <f t="shared" si="67"/>
        <v>147.77000000000001</v>
      </c>
      <c r="AJ1691">
        <v>147.77000000000001</v>
      </c>
      <c r="AK1691">
        <v>147.77000000000001</v>
      </c>
      <c r="AL1691" s="4">
        <v>29.18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T1691">
        <v>0</v>
      </c>
      <c r="AU1691" s="4">
        <v>0</v>
      </c>
      <c r="AV1691" s="4">
        <v>8.85</v>
      </c>
      <c r="AW1691" s="4">
        <v>185.8</v>
      </c>
      <c r="AX1691">
        <v>5</v>
      </c>
      <c r="AY1691" t="s">
        <v>80</v>
      </c>
      <c r="AZ1691">
        <v>5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 t="s">
        <v>81</v>
      </c>
      <c r="BI1691" t="s">
        <v>166</v>
      </c>
      <c r="BJ1691" s="6">
        <v>45864</v>
      </c>
      <c r="BK1691" t="s">
        <v>488</v>
      </c>
      <c r="BL1691" t="s">
        <v>489</v>
      </c>
      <c r="BM1691" t="s">
        <v>498</v>
      </c>
      <c r="BN1691" t="s">
        <v>489</v>
      </c>
      <c r="BP1691">
        <v>2025</v>
      </c>
      <c r="BQ1691" t="s">
        <v>490</v>
      </c>
      <c r="BR1691" t="s">
        <v>499</v>
      </c>
    </row>
    <row r="1692" spans="1:70" x14ac:dyDescent="0.25">
      <c r="A1692">
        <v>6387870144</v>
      </c>
      <c r="B1692" t="s">
        <v>505</v>
      </c>
      <c r="C1692" t="s">
        <v>89</v>
      </c>
      <c r="D1692" s="4">
        <v>151.53</v>
      </c>
      <c r="E1692" s="5">
        <v>45675</v>
      </c>
      <c r="F1692" s="5">
        <v>45666</v>
      </c>
      <c r="G1692">
        <v>7926</v>
      </c>
      <c r="H1692" t="s">
        <v>90</v>
      </c>
      <c r="I1692" t="s">
        <v>91</v>
      </c>
      <c r="J1692" t="s">
        <v>69</v>
      </c>
      <c r="K1692" t="s">
        <v>92</v>
      </c>
      <c r="L1692" t="s">
        <v>93</v>
      </c>
      <c r="M1692" t="s">
        <v>72</v>
      </c>
      <c r="P1692" t="s">
        <v>94</v>
      </c>
      <c r="Q1692" t="s">
        <v>95</v>
      </c>
      <c r="R1692" t="s">
        <v>96</v>
      </c>
      <c r="S1692" t="s">
        <v>97</v>
      </c>
      <c r="T1692" t="s">
        <v>98</v>
      </c>
      <c r="U1692">
        <v>42.370837000000002</v>
      </c>
      <c r="V1692">
        <v>-83.485600000000005</v>
      </c>
      <c r="W1692" t="s">
        <v>110</v>
      </c>
      <c r="X1692" t="s">
        <v>111</v>
      </c>
      <c r="Y1692" t="s">
        <v>112</v>
      </c>
      <c r="Z1692" s="10">
        <v>761042259</v>
      </c>
      <c r="AA1692" s="9">
        <v>32.730265000000003</v>
      </c>
      <c r="AB1692" s="9">
        <v>-97.32002</v>
      </c>
      <c r="AC1692" t="s">
        <v>98</v>
      </c>
      <c r="AD1692">
        <v>105</v>
      </c>
      <c r="AE1692" s="1" t="s">
        <v>102</v>
      </c>
      <c r="AF1692" s="1" t="str">
        <f t="shared" si="71"/>
        <v>5</v>
      </c>
      <c r="AG1692" s="1">
        <f t="shared" si="66"/>
        <v>5</v>
      </c>
      <c r="AH1692" s="1">
        <v>12.74</v>
      </c>
      <c r="AI1692" s="7">
        <f t="shared" si="67"/>
        <v>122.34</v>
      </c>
      <c r="AJ1692">
        <v>122.34</v>
      </c>
      <c r="AK1692">
        <v>122.34</v>
      </c>
      <c r="AL1692" s="4">
        <v>20.97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T1692">
        <v>0</v>
      </c>
      <c r="AU1692" s="4">
        <v>0</v>
      </c>
      <c r="AV1692" s="4">
        <v>8.2200000000000006</v>
      </c>
      <c r="AW1692" s="4">
        <v>151.53</v>
      </c>
      <c r="AX1692">
        <v>5</v>
      </c>
      <c r="AY1692" t="s">
        <v>80</v>
      </c>
      <c r="AZ1692">
        <v>5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 t="s">
        <v>81</v>
      </c>
      <c r="BI1692" t="s">
        <v>113</v>
      </c>
      <c r="BJ1692" s="6">
        <v>45675</v>
      </c>
      <c r="BK1692" t="s">
        <v>159</v>
      </c>
      <c r="BL1692" t="s">
        <v>122</v>
      </c>
      <c r="BM1692" t="s">
        <v>251</v>
      </c>
      <c r="BN1692" t="s">
        <v>122</v>
      </c>
      <c r="BP1692">
        <v>2025</v>
      </c>
      <c r="BQ1692" t="s">
        <v>123</v>
      </c>
      <c r="BR1692" t="s">
        <v>252</v>
      </c>
    </row>
    <row r="1693" spans="1:70" x14ac:dyDescent="0.25">
      <c r="A1693">
        <v>6387870174</v>
      </c>
      <c r="B1693" t="s">
        <v>505</v>
      </c>
      <c r="C1693" t="s">
        <v>89</v>
      </c>
      <c r="D1693" s="4">
        <v>140.25</v>
      </c>
      <c r="E1693" s="5">
        <v>45675</v>
      </c>
      <c r="F1693" s="5">
        <v>45670</v>
      </c>
      <c r="G1693">
        <v>7926</v>
      </c>
      <c r="H1693" t="s">
        <v>90</v>
      </c>
      <c r="I1693" t="s">
        <v>91</v>
      </c>
      <c r="J1693" t="s">
        <v>69</v>
      </c>
      <c r="K1693" t="s">
        <v>92</v>
      </c>
      <c r="L1693" t="s">
        <v>93</v>
      </c>
      <c r="M1693" t="s">
        <v>72</v>
      </c>
      <c r="P1693" t="s">
        <v>94</v>
      </c>
      <c r="Q1693" t="s">
        <v>95</v>
      </c>
      <c r="R1693" t="s">
        <v>96</v>
      </c>
      <c r="S1693" t="s">
        <v>97</v>
      </c>
      <c r="T1693" t="s">
        <v>98</v>
      </c>
      <c r="U1693">
        <v>42.370837000000002</v>
      </c>
      <c r="V1693">
        <v>-83.485600000000005</v>
      </c>
      <c r="W1693" t="s">
        <v>117</v>
      </c>
      <c r="X1693" t="s">
        <v>118</v>
      </c>
      <c r="Y1693" t="s">
        <v>119</v>
      </c>
      <c r="Z1693" s="10">
        <v>559023027</v>
      </c>
      <c r="AA1693" s="9">
        <v>43.991846000000002</v>
      </c>
      <c r="AB1693" s="9">
        <v>-92.491659999999996</v>
      </c>
      <c r="AC1693" t="s">
        <v>98</v>
      </c>
      <c r="AD1693">
        <v>104</v>
      </c>
      <c r="AE1693" s="1" t="s">
        <v>102</v>
      </c>
      <c r="AF1693" s="1" t="str">
        <f t="shared" si="71"/>
        <v>4</v>
      </c>
      <c r="AG1693" s="1">
        <f t="shared" si="66"/>
        <v>5</v>
      </c>
      <c r="AH1693" s="1">
        <v>11.94</v>
      </c>
      <c r="AI1693" s="7">
        <f t="shared" si="67"/>
        <v>112.68</v>
      </c>
      <c r="AJ1693">
        <v>112.68</v>
      </c>
      <c r="AK1693">
        <v>112.68</v>
      </c>
      <c r="AL1693" s="4">
        <v>19.89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T1693">
        <v>0</v>
      </c>
      <c r="AU1693" s="4">
        <v>0</v>
      </c>
      <c r="AV1693" s="4">
        <v>7.68</v>
      </c>
      <c r="AW1693" s="4">
        <v>140.25</v>
      </c>
      <c r="AX1693">
        <v>5</v>
      </c>
      <c r="AY1693" t="s">
        <v>80</v>
      </c>
      <c r="AZ1693">
        <v>5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 t="s">
        <v>81</v>
      </c>
      <c r="BI1693" t="s">
        <v>120</v>
      </c>
      <c r="BJ1693" s="6">
        <v>45675</v>
      </c>
      <c r="BK1693" t="s">
        <v>159</v>
      </c>
      <c r="BL1693" t="s">
        <v>122</v>
      </c>
      <c r="BM1693" t="s">
        <v>211</v>
      </c>
      <c r="BN1693" t="s">
        <v>122</v>
      </c>
      <c r="BP1693">
        <v>2025</v>
      </c>
      <c r="BQ1693" t="s">
        <v>123</v>
      </c>
      <c r="BR1693" t="s">
        <v>212</v>
      </c>
    </row>
    <row r="1694" spans="1:70" x14ac:dyDescent="0.25">
      <c r="A1694">
        <v>6387870217</v>
      </c>
      <c r="B1694" t="s">
        <v>505</v>
      </c>
      <c r="C1694" t="s">
        <v>89</v>
      </c>
      <c r="D1694" s="4">
        <v>152.16999999999999</v>
      </c>
      <c r="E1694" s="5">
        <v>45675</v>
      </c>
      <c r="F1694" s="5">
        <v>45671</v>
      </c>
      <c r="G1694">
        <v>7926</v>
      </c>
      <c r="H1694" t="s">
        <v>90</v>
      </c>
      <c r="I1694" t="s">
        <v>91</v>
      </c>
      <c r="J1694" t="s">
        <v>69</v>
      </c>
      <c r="K1694" t="s">
        <v>92</v>
      </c>
      <c r="L1694" t="s">
        <v>93</v>
      </c>
      <c r="M1694" t="s">
        <v>72</v>
      </c>
      <c r="P1694" t="s">
        <v>94</v>
      </c>
      <c r="Q1694" t="s">
        <v>95</v>
      </c>
      <c r="R1694" t="s">
        <v>96</v>
      </c>
      <c r="S1694" t="s">
        <v>97</v>
      </c>
      <c r="T1694" t="s">
        <v>98</v>
      </c>
      <c r="U1694">
        <v>42.370837000000002</v>
      </c>
      <c r="V1694">
        <v>-83.485600000000005</v>
      </c>
      <c r="W1694" t="s">
        <v>110</v>
      </c>
      <c r="X1694" t="s">
        <v>111</v>
      </c>
      <c r="Y1694" t="s">
        <v>112</v>
      </c>
      <c r="Z1694" s="10">
        <v>761042259</v>
      </c>
      <c r="AA1694" s="9">
        <v>32.730265000000003</v>
      </c>
      <c r="AB1694" s="9">
        <v>-97.32002</v>
      </c>
      <c r="AC1694" t="s">
        <v>98</v>
      </c>
      <c r="AD1694">
        <v>105</v>
      </c>
      <c r="AE1694" s="1" t="s">
        <v>102</v>
      </c>
      <c r="AF1694" s="1" t="str">
        <f t="shared" si="71"/>
        <v>5</v>
      </c>
      <c r="AG1694" s="1">
        <f t="shared" si="66"/>
        <v>5</v>
      </c>
      <c r="AH1694" s="1">
        <v>12.74</v>
      </c>
      <c r="AI1694" s="7">
        <f t="shared" si="67"/>
        <v>122.33999999999997</v>
      </c>
      <c r="AJ1694">
        <v>122.34</v>
      </c>
      <c r="AK1694">
        <v>122.34</v>
      </c>
      <c r="AL1694" s="4">
        <v>21.58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T1694">
        <v>0</v>
      </c>
      <c r="AU1694" s="4">
        <v>0</v>
      </c>
      <c r="AV1694" s="4">
        <v>8.25</v>
      </c>
      <c r="AW1694" s="4">
        <v>152.16999999999999</v>
      </c>
      <c r="AX1694">
        <v>5</v>
      </c>
      <c r="AY1694" t="s">
        <v>80</v>
      </c>
      <c r="AZ1694">
        <v>5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 t="s">
        <v>81</v>
      </c>
      <c r="BI1694" t="s">
        <v>113</v>
      </c>
      <c r="BJ1694" s="6">
        <v>45675</v>
      </c>
      <c r="BK1694" t="s">
        <v>159</v>
      </c>
      <c r="BL1694" t="s">
        <v>122</v>
      </c>
      <c r="BM1694" t="s">
        <v>211</v>
      </c>
      <c r="BN1694" t="s">
        <v>122</v>
      </c>
      <c r="BP1694">
        <v>2025</v>
      </c>
      <c r="BQ1694" t="s">
        <v>123</v>
      </c>
      <c r="BR1694" t="s">
        <v>212</v>
      </c>
    </row>
    <row r="1695" spans="1:70" x14ac:dyDescent="0.25">
      <c r="A1695">
        <v>6387870224</v>
      </c>
      <c r="B1695" t="s">
        <v>505</v>
      </c>
      <c r="C1695" t="s">
        <v>89</v>
      </c>
      <c r="D1695" s="4">
        <v>152.16999999999999</v>
      </c>
      <c r="E1695" s="5">
        <v>45675</v>
      </c>
      <c r="F1695" s="5">
        <v>45671</v>
      </c>
      <c r="G1695">
        <v>7926</v>
      </c>
      <c r="H1695" t="s">
        <v>90</v>
      </c>
      <c r="I1695" t="s">
        <v>91</v>
      </c>
      <c r="J1695" t="s">
        <v>69</v>
      </c>
      <c r="K1695" t="s">
        <v>92</v>
      </c>
      <c r="L1695" t="s">
        <v>93</v>
      </c>
      <c r="M1695" t="s">
        <v>72</v>
      </c>
      <c r="P1695" t="s">
        <v>94</v>
      </c>
      <c r="Q1695" t="s">
        <v>95</v>
      </c>
      <c r="R1695" t="s">
        <v>96</v>
      </c>
      <c r="S1695" t="s">
        <v>97</v>
      </c>
      <c r="T1695" t="s">
        <v>98</v>
      </c>
      <c r="U1695">
        <v>42.370837000000002</v>
      </c>
      <c r="V1695">
        <v>-83.485600000000005</v>
      </c>
      <c r="W1695" t="s">
        <v>241</v>
      </c>
      <c r="X1695" t="s">
        <v>242</v>
      </c>
      <c r="Y1695" t="s">
        <v>243</v>
      </c>
      <c r="Z1695" s="10">
        <v>352093120</v>
      </c>
      <c r="AA1695" s="9">
        <v>33.468305999999998</v>
      </c>
      <c r="AB1695" s="9">
        <v>-86.808139999999995</v>
      </c>
      <c r="AC1695" t="s">
        <v>98</v>
      </c>
      <c r="AD1695">
        <v>105</v>
      </c>
      <c r="AE1695" s="1" t="s">
        <v>102</v>
      </c>
      <c r="AF1695" s="1" t="str">
        <f t="shared" si="71"/>
        <v>5</v>
      </c>
      <c r="AG1695" s="1">
        <f t="shared" si="66"/>
        <v>5</v>
      </c>
      <c r="AH1695" s="1">
        <v>12.74</v>
      </c>
      <c r="AI1695" s="7">
        <f t="shared" si="67"/>
        <v>122.33999999999997</v>
      </c>
      <c r="AJ1695">
        <v>122.34</v>
      </c>
      <c r="AK1695">
        <v>122.34</v>
      </c>
      <c r="AL1695" s="4">
        <v>21.58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T1695">
        <v>0</v>
      </c>
      <c r="AU1695" s="4">
        <v>0</v>
      </c>
      <c r="AV1695" s="4">
        <v>8.25</v>
      </c>
      <c r="AW1695" s="4">
        <v>152.16999999999999</v>
      </c>
      <c r="AX1695">
        <v>5</v>
      </c>
      <c r="AY1695" t="s">
        <v>80</v>
      </c>
      <c r="AZ1695">
        <v>5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 t="s">
        <v>81</v>
      </c>
      <c r="BI1695" t="s">
        <v>166</v>
      </c>
      <c r="BJ1695" s="6">
        <v>45675</v>
      </c>
      <c r="BK1695" t="s">
        <v>159</v>
      </c>
      <c r="BL1695" t="s">
        <v>122</v>
      </c>
      <c r="BM1695" t="s">
        <v>211</v>
      </c>
      <c r="BN1695" t="s">
        <v>122</v>
      </c>
      <c r="BP1695">
        <v>2025</v>
      </c>
      <c r="BQ1695" t="s">
        <v>123</v>
      </c>
      <c r="BR1695" t="s">
        <v>212</v>
      </c>
    </row>
    <row r="1696" spans="1:70" x14ac:dyDescent="0.25">
      <c r="A1696">
        <v>6574717916</v>
      </c>
      <c r="B1696">
        <v>1910331939</v>
      </c>
      <c r="C1696" t="s">
        <v>66</v>
      </c>
      <c r="D1696" s="4">
        <v>121.25</v>
      </c>
      <c r="E1696" s="5">
        <v>45853</v>
      </c>
      <c r="F1696" s="5">
        <v>45846</v>
      </c>
      <c r="G1696">
        <v>1378</v>
      </c>
      <c r="H1696" t="s">
        <v>245</v>
      </c>
      <c r="I1696" t="s">
        <v>68</v>
      </c>
      <c r="J1696" t="s">
        <v>69</v>
      </c>
      <c r="K1696" t="s">
        <v>70</v>
      </c>
      <c r="L1696" t="s">
        <v>71</v>
      </c>
      <c r="M1696" t="s">
        <v>72</v>
      </c>
      <c r="P1696" t="s">
        <v>73</v>
      </c>
      <c r="Q1696" t="s">
        <v>74</v>
      </c>
      <c r="S1696">
        <v>3001</v>
      </c>
      <c r="T1696" t="s">
        <v>75</v>
      </c>
      <c r="U1696">
        <v>50.852811000000003</v>
      </c>
      <c r="V1696">
        <v>4.7343580000000003</v>
      </c>
      <c r="W1696" t="s">
        <v>76</v>
      </c>
      <c r="X1696" t="s">
        <v>77</v>
      </c>
      <c r="Z1696" s="9" t="s">
        <v>78</v>
      </c>
      <c r="AA1696" s="9">
        <v>51.982925000000002</v>
      </c>
      <c r="AB1696" s="9">
        <v>-0.20413600000000001</v>
      </c>
      <c r="AC1696" t="s">
        <v>79</v>
      </c>
      <c r="AD1696">
        <v>505</v>
      </c>
      <c r="AE1696" s="1" t="s">
        <v>246</v>
      </c>
      <c r="AF1696" s="1" t="s">
        <v>247</v>
      </c>
      <c r="AG1696" s="1">
        <f t="shared" si="66"/>
        <v>3</v>
      </c>
      <c r="AH1696" s="1">
        <v>66.180000000000007</v>
      </c>
      <c r="AI1696" s="7">
        <f t="shared" si="67"/>
        <v>102.57</v>
      </c>
      <c r="AJ1696">
        <v>0</v>
      </c>
      <c r="AK1696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T1696">
        <v>0</v>
      </c>
      <c r="AU1696" s="4">
        <v>0</v>
      </c>
      <c r="AV1696" s="4">
        <v>18.68</v>
      </c>
      <c r="AW1696" s="4">
        <v>121.25</v>
      </c>
      <c r="AX1696">
        <v>2.2000000000000002</v>
      </c>
      <c r="AY1696" t="s">
        <v>80</v>
      </c>
      <c r="AZ1696">
        <v>1.1000000000000001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 t="s">
        <v>81</v>
      </c>
      <c r="BI1696" t="s">
        <v>77</v>
      </c>
      <c r="BJ1696" s="6">
        <v>45857</v>
      </c>
      <c r="BK1696" t="s">
        <v>498</v>
      </c>
      <c r="BL1696" t="s">
        <v>489</v>
      </c>
      <c r="BM1696" t="s">
        <v>506</v>
      </c>
      <c r="BN1696" t="s">
        <v>489</v>
      </c>
      <c r="BP1696">
        <v>2025</v>
      </c>
      <c r="BQ1696" t="s">
        <v>490</v>
      </c>
      <c r="BR1696" t="s">
        <v>507</v>
      </c>
    </row>
    <row r="1697" spans="1:70" x14ac:dyDescent="0.25">
      <c r="A1697">
        <v>6574717906</v>
      </c>
      <c r="B1697">
        <v>1910331939</v>
      </c>
      <c r="C1697" t="s">
        <v>66</v>
      </c>
      <c r="D1697" s="4">
        <v>121.53</v>
      </c>
      <c r="E1697" s="5">
        <v>45853</v>
      </c>
      <c r="F1697" s="5">
        <v>45841</v>
      </c>
      <c r="G1697">
        <v>1378</v>
      </c>
      <c r="H1697" t="s">
        <v>245</v>
      </c>
      <c r="I1697" t="s">
        <v>68</v>
      </c>
      <c r="J1697" t="s">
        <v>69</v>
      </c>
      <c r="K1697" t="s">
        <v>70</v>
      </c>
      <c r="L1697" t="s">
        <v>71</v>
      </c>
      <c r="M1697" t="s">
        <v>72</v>
      </c>
      <c r="P1697" t="s">
        <v>73</v>
      </c>
      <c r="Q1697" t="s">
        <v>74</v>
      </c>
      <c r="S1697">
        <v>3001</v>
      </c>
      <c r="T1697" t="s">
        <v>75</v>
      </c>
      <c r="U1697">
        <v>50.852811000000003</v>
      </c>
      <c r="V1697">
        <v>4.7343580000000003</v>
      </c>
      <c r="W1697" t="s">
        <v>76</v>
      </c>
      <c r="X1697" t="s">
        <v>77</v>
      </c>
      <c r="Z1697" s="9" t="s">
        <v>78</v>
      </c>
      <c r="AA1697" s="9">
        <v>51.982925000000002</v>
      </c>
      <c r="AB1697" s="9">
        <v>-0.20413600000000001</v>
      </c>
      <c r="AC1697" t="s">
        <v>79</v>
      </c>
      <c r="AD1697">
        <v>505</v>
      </c>
      <c r="AE1697" s="1" t="s">
        <v>246</v>
      </c>
      <c r="AF1697" s="1" t="s">
        <v>247</v>
      </c>
      <c r="AG1697" s="1">
        <f t="shared" si="66"/>
        <v>2</v>
      </c>
      <c r="AH1697" s="1">
        <v>31.58</v>
      </c>
      <c r="AI1697" s="7">
        <f t="shared" si="67"/>
        <v>102.81</v>
      </c>
      <c r="AJ1697">
        <v>0</v>
      </c>
      <c r="AK1697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T1697">
        <v>0</v>
      </c>
      <c r="AU1697" s="4">
        <v>0</v>
      </c>
      <c r="AV1697" s="4">
        <v>18.72</v>
      </c>
      <c r="AW1697" s="4">
        <v>121.53</v>
      </c>
      <c r="AX1697">
        <v>1.1000000000000001</v>
      </c>
      <c r="AY1697" t="s">
        <v>80</v>
      </c>
      <c r="AZ1697">
        <v>1.1000000000000001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 t="s">
        <v>81</v>
      </c>
      <c r="BI1697" t="s">
        <v>77</v>
      </c>
      <c r="BJ1697" s="6">
        <v>45857</v>
      </c>
      <c r="BK1697" t="s">
        <v>498</v>
      </c>
      <c r="BL1697" t="s">
        <v>489</v>
      </c>
      <c r="BM1697" t="s">
        <v>508</v>
      </c>
      <c r="BN1697" t="s">
        <v>509</v>
      </c>
      <c r="BP1697">
        <v>2025</v>
      </c>
      <c r="BQ1697" t="s">
        <v>510</v>
      </c>
      <c r="BR1697" t="s">
        <v>511</v>
      </c>
    </row>
    <row r="1698" spans="1:70" x14ac:dyDescent="0.25">
      <c r="A1698">
        <v>6578184038</v>
      </c>
      <c r="B1698" t="s">
        <v>512</v>
      </c>
      <c r="C1698" t="s">
        <v>89</v>
      </c>
      <c r="D1698" s="4">
        <v>141.38</v>
      </c>
      <c r="E1698" s="5">
        <v>45857</v>
      </c>
      <c r="F1698" s="5">
        <v>45855</v>
      </c>
      <c r="G1698">
        <v>7926</v>
      </c>
      <c r="H1698" t="s">
        <v>90</v>
      </c>
      <c r="I1698" t="s">
        <v>91</v>
      </c>
      <c r="J1698" t="s">
        <v>69</v>
      </c>
      <c r="K1698" t="s">
        <v>92</v>
      </c>
      <c r="L1698" t="s">
        <v>93</v>
      </c>
      <c r="M1698" t="s">
        <v>72</v>
      </c>
      <c r="P1698" t="s">
        <v>94</v>
      </c>
      <c r="Q1698" t="s">
        <v>95</v>
      </c>
      <c r="R1698" t="s">
        <v>96</v>
      </c>
      <c r="S1698" t="s">
        <v>97</v>
      </c>
      <c r="T1698" t="s">
        <v>98</v>
      </c>
      <c r="U1698">
        <v>42.370837000000002</v>
      </c>
      <c r="V1698">
        <v>-83.485600000000005</v>
      </c>
      <c r="W1698" t="s">
        <v>513</v>
      </c>
      <c r="X1698" t="s">
        <v>286</v>
      </c>
      <c r="Y1698" t="s">
        <v>287</v>
      </c>
      <c r="Z1698" s="10">
        <v>549048072</v>
      </c>
      <c r="AA1698" s="9">
        <v>44.018870999999997</v>
      </c>
      <c r="AB1698" s="9">
        <v>-88.613240000000005</v>
      </c>
      <c r="AC1698" t="s">
        <v>98</v>
      </c>
      <c r="AD1698">
        <v>104</v>
      </c>
      <c r="AE1698" s="1" t="s">
        <v>102</v>
      </c>
      <c r="AF1698" s="1" t="str">
        <f>RIGHT(AD1698,1)</f>
        <v>4</v>
      </c>
      <c r="AG1698" s="1">
        <f t="shared" si="66"/>
        <v>5</v>
      </c>
      <c r="AH1698" s="1">
        <v>11.94</v>
      </c>
      <c r="AI1698" s="7">
        <f t="shared" si="67"/>
        <v>112.67999999999999</v>
      </c>
      <c r="AJ1698">
        <v>112.68</v>
      </c>
      <c r="AK1698">
        <v>112.68</v>
      </c>
      <c r="AL1698" s="4">
        <v>21.97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T1698">
        <v>0</v>
      </c>
      <c r="AU1698" s="4">
        <v>0</v>
      </c>
      <c r="AV1698" s="4">
        <v>6.73</v>
      </c>
      <c r="AW1698" s="4">
        <v>141.38</v>
      </c>
      <c r="AX1698">
        <v>5</v>
      </c>
      <c r="AY1698" t="s">
        <v>80</v>
      </c>
      <c r="AZ1698">
        <v>5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 t="s">
        <v>81</v>
      </c>
      <c r="BI1698" t="s">
        <v>514</v>
      </c>
      <c r="BJ1698" s="6">
        <v>45857</v>
      </c>
      <c r="BK1698" t="s">
        <v>498</v>
      </c>
      <c r="BL1698" t="s">
        <v>489</v>
      </c>
      <c r="BM1698" t="s">
        <v>501</v>
      </c>
      <c r="BN1698" t="s">
        <v>489</v>
      </c>
      <c r="BP1698">
        <v>2025</v>
      </c>
      <c r="BQ1698" t="s">
        <v>490</v>
      </c>
      <c r="BR1698" t="s">
        <v>502</v>
      </c>
    </row>
    <row r="1699" spans="1:70" x14ac:dyDescent="0.25">
      <c r="A1699">
        <v>6567151685</v>
      </c>
      <c r="B1699">
        <v>1906703152</v>
      </c>
      <c r="C1699" t="s">
        <v>66</v>
      </c>
      <c r="D1699" s="4">
        <v>118.12</v>
      </c>
      <c r="E1699" s="5">
        <v>45846</v>
      </c>
      <c r="F1699" s="5">
        <v>45834</v>
      </c>
      <c r="G1699">
        <v>1378</v>
      </c>
      <c r="H1699" t="s">
        <v>245</v>
      </c>
      <c r="I1699" t="s">
        <v>68</v>
      </c>
      <c r="J1699" t="s">
        <v>69</v>
      </c>
      <c r="K1699" t="s">
        <v>70</v>
      </c>
      <c r="L1699" t="s">
        <v>71</v>
      </c>
      <c r="M1699" t="s">
        <v>72</v>
      </c>
      <c r="P1699" t="s">
        <v>73</v>
      </c>
      <c r="Q1699" t="s">
        <v>74</v>
      </c>
      <c r="S1699">
        <v>3001</v>
      </c>
      <c r="T1699" t="s">
        <v>75</v>
      </c>
      <c r="U1699">
        <v>50.852811000000003</v>
      </c>
      <c r="V1699">
        <v>4.7343580000000003</v>
      </c>
      <c r="W1699" t="s">
        <v>76</v>
      </c>
      <c r="X1699" t="s">
        <v>77</v>
      </c>
      <c r="Z1699" s="9" t="s">
        <v>78</v>
      </c>
      <c r="AA1699" s="9">
        <v>51.982925000000002</v>
      </c>
      <c r="AB1699" s="9">
        <v>-0.20413600000000001</v>
      </c>
      <c r="AC1699" t="s">
        <v>79</v>
      </c>
      <c r="AD1699">
        <v>505</v>
      </c>
      <c r="AE1699" s="1" t="s">
        <v>246</v>
      </c>
      <c r="AF1699" s="1" t="s">
        <v>247</v>
      </c>
      <c r="AG1699" s="1">
        <f t="shared" si="66"/>
        <v>3</v>
      </c>
      <c r="AH1699" s="1">
        <v>66.180000000000007</v>
      </c>
      <c r="AI1699" s="7">
        <f t="shared" si="67"/>
        <v>99.73</v>
      </c>
      <c r="AJ1699">
        <v>0</v>
      </c>
      <c r="AK1699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T1699">
        <v>0</v>
      </c>
      <c r="AU1699" s="4">
        <v>0</v>
      </c>
      <c r="AV1699" s="4">
        <v>18.39</v>
      </c>
      <c r="AW1699" s="4">
        <v>118.12</v>
      </c>
      <c r="AX1699">
        <v>2.2000000000000002</v>
      </c>
      <c r="AY1699" t="s">
        <v>80</v>
      </c>
      <c r="AZ1699">
        <v>1.1000000000000001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 t="s">
        <v>81</v>
      </c>
      <c r="BI1699" t="s">
        <v>77</v>
      </c>
      <c r="BJ1699" s="6">
        <v>45850</v>
      </c>
      <c r="BK1699" t="s">
        <v>501</v>
      </c>
      <c r="BL1699" t="s">
        <v>489</v>
      </c>
      <c r="BM1699" t="s">
        <v>515</v>
      </c>
      <c r="BN1699" t="s">
        <v>509</v>
      </c>
      <c r="BP1699">
        <v>2025</v>
      </c>
      <c r="BQ1699" t="s">
        <v>510</v>
      </c>
      <c r="BR1699" t="s">
        <v>516</v>
      </c>
    </row>
    <row r="1700" spans="1:70" x14ac:dyDescent="0.25">
      <c r="A1700">
        <v>6567151706</v>
      </c>
      <c r="B1700">
        <v>1906703152</v>
      </c>
      <c r="C1700" t="s">
        <v>66</v>
      </c>
      <c r="D1700" s="4">
        <v>121.53</v>
      </c>
      <c r="E1700" s="5">
        <v>45846</v>
      </c>
      <c r="F1700" s="5">
        <v>45839</v>
      </c>
      <c r="G1700">
        <v>1378</v>
      </c>
      <c r="H1700" t="s">
        <v>245</v>
      </c>
      <c r="I1700" t="s">
        <v>68</v>
      </c>
      <c r="J1700" t="s">
        <v>69</v>
      </c>
      <c r="K1700" t="s">
        <v>70</v>
      </c>
      <c r="L1700" t="s">
        <v>71</v>
      </c>
      <c r="M1700" t="s">
        <v>72</v>
      </c>
      <c r="P1700" t="s">
        <v>73</v>
      </c>
      <c r="Q1700" t="s">
        <v>74</v>
      </c>
      <c r="S1700">
        <v>3001</v>
      </c>
      <c r="T1700" t="s">
        <v>75</v>
      </c>
      <c r="U1700">
        <v>50.852811000000003</v>
      </c>
      <c r="V1700">
        <v>4.7343580000000003</v>
      </c>
      <c r="W1700" t="s">
        <v>76</v>
      </c>
      <c r="X1700" t="s">
        <v>77</v>
      </c>
      <c r="Z1700" s="9" t="s">
        <v>78</v>
      </c>
      <c r="AA1700" s="9">
        <v>51.982925000000002</v>
      </c>
      <c r="AB1700" s="9">
        <v>-0.20413600000000001</v>
      </c>
      <c r="AC1700" t="s">
        <v>79</v>
      </c>
      <c r="AD1700">
        <v>505</v>
      </c>
      <c r="AE1700" s="1" t="s">
        <v>246</v>
      </c>
      <c r="AF1700" s="1" t="s">
        <v>247</v>
      </c>
      <c r="AG1700" s="1">
        <f t="shared" si="66"/>
        <v>2</v>
      </c>
      <c r="AH1700" s="1">
        <v>31.58</v>
      </c>
      <c r="AI1700" s="7">
        <f t="shared" si="67"/>
        <v>102.81</v>
      </c>
      <c r="AJ1700">
        <v>0</v>
      </c>
      <c r="AK1700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T1700">
        <v>0</v>
      </c>
      <c r="AU1700" s="4">
        <v>0</v>
      </c>
      <c r="AV1700" s="4">
        <v>18.72</v>
      </c>
      <c r="AW1700" s="4">
        <v>121.53</v>
      </c>
      <c r="AX1700">
        <v>1.1000000000000001</v>
      </c>
      <c r="AY1700" t="s">
        <v>80</v>
      </c>
      <c r="AZ1700">
        <v>1.1000000000000001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 t="s">
        <v>81</v>
      </c>
      <c r="BI1700" t="s">
        <v>77</v>
      </c>
      <c r="BJ1700" s="6">
        <v>45850</v>
      </c>
      <c r="BK1700" t="s">
        <v>501</v>
      </c>
      <c r="BL1700" t="s">
        <v>489</v>
      </c>
      <c r="BM1700" t="s">
        <v>508</v>
      </c>
      <c r="BN1700" t="s">
        <v>509</v>
      </c>
      <c r="BP1700">
        <v>2025</v>
      </c>
      <c r="BQ1700" t="s">
        <v>510</v>
      </c>
      <c r="BR1700" t="s">
        <v>511</v>
      </c>
    </row>
    <row r="1701" spans="1:70" x14ac:dyDescent="0.25">
      <c r="A1701">
        <v>6571305685</v>
      </c>
      <c r="B1701" t="s">
        <v>517</v>
      </c>
      <c r="C1701" t="s">
        <v>89</v>
      </c>
      <c r="D1701" s="4">
        <v>159.09</v>
      </c>
      <c r="E1701" s="5">
        <v>45850</v>
      </c>
      <c r="F1701" s="5">
        <v>45848</v>
      </c>
      <c r="G1701">
        <v>7926</v>
      </c>
      <c r="H1701" t="s">
        <v>90</v>
      </c>
      <c r="I1701" t="s">
        <v>91</v>
      </c>
      <c r="J1701" t="s">
        <v>69</v>
      </c>
      <c r="K1701" t="s">
        <v>92</v>
      </c>
      <c r="L1701" t="s">
        <v>93</v>
      </c>
      <c r="M1701" t="s">
        <v>72</v>
      </c>
      <c r="P1701" t="s">
        <v>94</v>
      </c>
      <c r="Q1701" t="s">
        <v>95</v>
      </c>
      <c r="R1701" t="s">
        <v>96</v>
      </c>
      <c r="S1701" t="s">
        <v>97</v>
      </c>
      <c r="T1701" t="s">
        <v>98</v>
      </c>
      <c r="U1701">
        <v>42.370837000000002</v>
      </c>
      <c r="V1701">
        <v>-83.485600000000005</v>
      </c>
      <c r="W1701" t="s">
        <v>110</v>
      </c>
      <c r="X1701" t="s">
        <v>111</v>
      </c>
      <c r="Y1701" t="s">
        <v>112</v>
      </c>
      <c r="Z1701" s="10">
        <v>761042259</v>
      </c>
      <c r="AA1701" s="9">
        <v>32.730265000000003</v>
      </c>
      <c r="AB1701" s="9">
        <v>-97.32002</v>
      </c>
      <c r="AC1701" t="s">
        <v>98</v>
      </c>
      <c r="AD1701">
        <v>106</v>
      </c>
      <c r="AE1701" s="1" t="s">
        <v>102</v>
      </c>
      <c r="AF1701" s="1" t="str">
        <f t="shared" ref="AF1701:AF1704" si="72">RIGHT(AD1701,1)</f>
        <v>6</v>
      </c>
      <c r="AG1701" s="1">
        <f t="shared" si="66"/>
        <v>5</v>
      </c>
      <c r="AH1701" s="1">
        <v>13.2</v>
      </c>
      <c r="AI1701" s="7">
        <f t="shared" si="67"/>
        <v>127.05</v>
      </c>
      <c r="AJ1701">
        <v>127.05</v>
      </c>
      <c r="AK1701">
        <v>127.05</v>
      </c>
      <c r="AL1701" s="4">
        <v>24.46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T1701">
        <v>0</v>
      </c>
      <c r="AU1701" s="4">
        <v>0</v>
      </c>
      <c r="AV1701" s="4">
        <v>7.58</v>
      </c>
      <c r="AW1701" s="4">
        <v>159.09</v>
      </c>
      <c r="AX1701">
        <v>5</v>
      </c>
      <c r="AY1701" t="s">
        <v>80</v>
      </c>
      <c r="AZ1701">
        <v>5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 t="s">
        <v>81</v>
      </c>
      <c r="BI1701" t="s">
        <v>113</v>
      </c>
      <c r="BJ1701" s="6">
        <v>45850</v>
      </c>
      <c r="BK1701" t="s">
        <v>501</v>
      </c>
      <c r="BL1701" t="s">
        <v>489</v>
      </c>
      <c r="BM1701" t="s">
        <v>506</v>
      </c>
      <c r="BN1701" t="s">
        <v>489</v>
      </c>
      <c r="BP1701">
        <v>2025</v>
      </c>
      <c r="BQ1701" t="s">
        <v>490</v>
      </c>
      <c r="BR1701" t="s">
        <v>507</v>
      </c>
    </row>
    <row r="1702" spans="1:70" x14ac:dyDescent="0.25">
      <c r="A1702">
        <v>6571305192</v>
      </c>
      <c r="B1702" t="s">
        <v>517</v>
      </c>
      <c r="C1702" t="s">
        <v>89</v>
      </c>
      <c r="D1702" s="4">
        <v>91.06</v>
      </c>
      <c r="E1702" s="5">
        <v>45850</v>
      </c>
      <c r="F1702" s="5">
        <v>45845</v>
      </c>
      <c r="G1702">
        <v>7926</v>
      </c>
      <c r="H1702" t="s">
        <v>90</v>
      </c>
      <c r="I1702" t="s">
        <v>91</v>
      </c>
      <c r="J1702" t="s">
        <v>69</v>
      </c>
      <c r="K1702" t="s">
        <v>92</v>
      </c>
      <c r="L1702" t="s">
        <v>93</v>
      </c>
      <c r="M1702" t="s">
        <v>72</v>
      </c>
      <c r="P1702" t="s">
        <v>94</v>
      </c>
      <c r="Q1702" t="s">
        <v>95</v>
      </c>
      <c r="R1702" t="s">
        <v>96</v>
      </c>
      <c r="S1702" t="s">
        <v>97</v>
      </c>
      <c r="T1702" t="s">
        <v>98</v>
      </c>
      <c r="U1702">
        <v>42.370837000000002</v>
      </c>
      <c r="V1702">
        <v>-83.485600000000005</v>
      </c>
      <c r="W1702" t="s">
        <v>162</v>
      </c>
      <c r="X1702" t="s">
        <v>148</v>
      </c>
      <c r="Y1702" t="s">
        <v>149</v>
      </c>
      <c r="Z1702" s="10">
        <v>462567212</v>
      </c>
      <c r="AA1702" s="9">
        <v>39.907837999999998</v>
      </c>
      <c r="AB1702" s="9">
        <v>-86.014049999999997</v>
      </c>
      <c r="AC1702" t="s">
        <v>98</v>
      </c>
      <c r="AD1702">
        <v>103</v>
      </c>
      <c r="AE1702" s="1" t="s">
        <v>102</v>
      </c>
      <c r="AF1702" s="1" t="str">
        <f t="shared" si="72"/>
        <v>3</v>
      </c>
      <c r="AG1702" s="1">
        <f t="shared" si="66"/>
        <v>5</v>
      </c>
      <c r="AH1702" s="1">
        <v>10.44</v>
      </c>
      <c r="AI1702" s="7">
        <f t="shared" si="67"/>
        <v>72.72</v>
      </c>
      <c r="AJ1702">
        <v>72.72</v>
      </c>
      <c r="AK1702">
        <v>72.72</v>
      </c>
      <c r="AL1702" s="4">
        <v>14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T1702">
        <v>0</v>
      </c>
      <c r="AU1702" s="4">
        <v>0</v>
      </c>
      <c r="AV1702" s="4">
        <v>4.34</v>
      </c>
      <c r="AW1702" s="4">
        <v>91.06</v>
      </c>
      <c r="AX1702">
        <v>5</v>
      </c>
      <c r="AY1702" t="s">
        <v>80</v>
      </c>
      <c r="AZ1702">
        <v>5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 t="s">
        <v>81</v>
      </c>
      <c r="BI1702" t="s">
        <v>163</v>
      </c>
      <c r="BJ1702" s="6">
        <v>45850</v>
      </c>
      <c r="BK1702" t="s">
        <v>501</v>
      </c>
      <c r="BL1702" t="s">
        <v>489</v>
      </c>
      <c r="BM1702" t="s">
        <v>506</v>
      </c>
      <c r="BN1702" t="s">
        <v>489</v>
      </c>
      <c r="BP1702">
        <v>2025</v>
      </c>
      <c r="BQ1702" t="s">
        <v>490</v>
      </c>
      <c r="BR1702" t="s">
        <v>507</v>
      </c>
    </row>
    <row r="1703" spans="1:70" x14ac:dyDescent="0.25">
      <c r="A1703">
        <v>6562766077</v>
      </c>
      <c r="B1703" t="s">
        <v>518</v>
      </c>
      <c r="C1703" t="s">
        <v>89</v>
      </c>
      <c r="D1703" s="4">
        <v>91.62</v>
      </c>
      <c r="E1703" s="5">
        <v>45843</v>
      </c>
      <c r="F1703" s="5">
        <v>45838</v>
      </c>
      <c r="G1703">
        <v>7926</v>
      </c>
      <c r="H1703" t="s">
        <v>90</v>
      </c>
      <c r="I1703" t="s">
        <v>91</v>
      </c>
      <c r="J1703" t="s">
        <v>69</v>
      </c>
      <c r="K1703" t="s">
        <v>92</v>
      </c>
      <c r="L1703" t="s">
        <v>93</v>
      </c>
      <c r="M1703" t="s">
        <v>72</v>
      </c>
      <c r="P1703" t="s">
        <v>94</v>
      </c>
      <c r="Q1703" t="s">
        <v>95</v>
      </c>
      <c r="R1703" t="s">
        <v>96</v>
      </c>
      <c r="S1703" t="s">
        <v>97</v>
      </c>
      <c r="T1703" t="s">
        <v>98</v>
      </c>
      <c r="U1703">
        <v>42.370837000000002</v>
      </c>
      <c r="V1703">
        <v>-83.485600000000005</v>
      </c>
      <c r="W1703" t="s">
        <v>147</v>
      </c>
      <c r="X1703" t="s">
        <v>148</v>
      </c>
      <c r="Y1703" t="s">
        <v>149</v>
      </c>
      <c r="Z1703" s="10">
        <v>462567213</v>
      </c>
      <c r="AA1703" s="9">
        <v>39.907837999999998</v>
      </c>
      <c r="AB1703" s="9">
        <v>-86.014049999999997</v>
      </c>
      <c r="AC1703" t="s">
        <v>98</v>
      </c>
      <c r="AD1703">
        <v>103</v>
      </c>
      <c r="AE1703" s="1" t="s">
        <v>102</v>
      </c>
      <c r="AF1703" s="1" t="str">
        <f t="shared" si="72"/>
        <v>3</v>
      </c>
      <c r="AG1703" s="1">
        <f t="shared" si="66"/>
        <v>5</v>
      </c>
      <c r="AH1703" s="1">
        <v>10.44</v>
      </c>
      <c r="AI1703" s="7">
        <f t="shared" si="67"/>
        <v>72.720000000000013</v>
      </c>
      <c r="AJ1703">
        <v>72.72</v>
      </c>
      <c r="AK1703">
        <v>72.72</v>
      </c>
      <c r="AL1703" s="4">
        <v>14.54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T1703">
        <v>0</v>
      </c>
      <c r="AU1703" s="4">
        <v>0</v>
      </c>
      <c r="AV1703" s="4">
        <v>4.3600000000000003</v>
      </c>
      <c r="AW1703" s="4">
        <v>91.62</v>
      </c>
      <c r="AX1703">
        <v>5</v>
      </c>
      <c r="AY1703" t="s">
        <v>80</v>
      </c>
      <c r="AZ1703">
        <v>5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 t="s">
        <v>81</v>
      </c>
      <c r="BI1703" t="s">
        <v>150</v>
      </c>
      <c r="BJ1703" s="6">
        <v>45843</v>
      </c>
      <c r="BK1703" t="s">
        <v>506</v>
      </c>
      <c r="BL1703" t="s">
        <v>489</v>
      </c>
      <c r="BM1703" t="s">
        <v>508</v>
      </c>
      <c r="BN1703" t="s">
        <v>509</v>
      </c>
      <c r="BP1703">
        <v>2025</v>
      </c>
      <c r="BQ1703" t="s">
        <v>510</v>
      </c>
      <c r="BR1703" t="s">
        <v>511</v>
      </c>
    </row>
    <row r="1704" spans="1:70" x14ac:dyDescent="0.25">
      <c r="A1704">
        <v>6562766081</v>
      </c>
      <c r="B1704" t="s">
        <v>518</v>
      </c>
      <c r="C1704" t="s">
        <v>89</v>
      </c>
      <c r="D1704" s="4">
        <v>91.62</v>
      </c>
      <c r="E1704" s="5">
        <v>45843</v>
      </c>
      <c r="F1704" s="5">
        <v>45838</v>
      </c>
      <c r="G1704">
        <v>7926</v>
      </c>
      <c r="H1704" t="s">
        <v>90</v>
      </c>
      <c r="I1704" t="s">
        <v>91</v>
      </c>
      <c r="J1704" t="s">
        <v>69</v>
      </c>
      <c r="K1704" t="s">
        <v>92</v>
      </c>
      <c r="L1704" t="s">
        <v>93</v>
      </c>
      <c r="M1704" t="s">
        <v>72</v>
      </c>
      <c r="P1704" t="s">
        <v>94</v>
      </c>
      <c r="Q1704" t="s">
        <v>95</v>
      </c>
      <c r="R1704" t="s">
        <v>96</v>
      </c>
      <c r="S1704" t="s">
        <v>97</v>
      </c>
      <c r="T1704" t="s">
        <v>98</v>
      </c>
      <c r="U1704">
        <v>42.370837000000002</v>
      </c>
      <c r="V1704">
        <v>-83.485600000000005</v>
      </c>
      <c r="W1704" t="s">
        <v>162</v>
      </c>
      <c r="X1704" t="s">
        <v>148</v>
      </c>
      <c r="Y1704" t="s">
        <v>149</v>
      </c>
      <c r="Z1704" s="10">
        <v>462567212</v>
      </c>
      <c r="AA1704" s="9">
        <v>39.907837999999998</v>
      </c>
      <c r="AB1704" s="9">
        <v>-86.014049999999997</v>
      </c>
      <c r="AC1704" t="s">
        <v>98</v>
      </c>
      <c r="AD1704">
        <v>103</v>
      </c>
      <c r="AE1704" s="1" t="s">
        <v>102</v>
      </c>
      <c r="AF1704" s="1" t="str">
        <f t="shared" si="72"/>
        <v>3</v>
      </c>
      <c r="AG1704" s="1">
        <f t="shared" si="66"/>
        <v>5</v>
      </c>
      <c r="AH1704" s="1">
        <v>10.44</v>
      </c>
      <c r="AI1704" s="7">
        <f t="shared" si="67"/>
        <v>72.720000000000013</v>
      </c>
      <c r="AJ1704">
        <v>72.72</v>
      </c>
      <c r="AK1704">
        <v>72.72</v>
      </c>
      <c r="AL1704" s="4">
        <v>14.54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T1704">
        <v>0</v>
      </c>
      <c r="AU1704" s="4">
        <v>0</v>
      </c>
      <c r="AV1704" s="4">
        <v>4.3600000000000003</v>
      </c>
      <c r="AW1704" s="4">
        <v>91.62</v>
      </c>
      <c r="AX1704">
        <v>5</v>
      </c>
      <c r="AY1704" t="s">
        <v>80</v>
      </c>
      <c r="AZ1704">
        <v>5</v>
      </c>
      <c r="BA1704">
        <v>0</v>
      </c>
      <c r="BB1704">
        <v>0</v>
      </c>
      <c r="BC1704">
        <v>0</v>
      </c>
      <c r="BD1704">
        <v>0</v>
      </c>
      <c r="BE1704">
        <v>1</v>
      </c>
      <c r="BF1704" t="s">
        <v>81</v>
      </c>
      <c r="BI1704" t="s">
        <v>163</v>
      </c>
      <c r="BJ1704" s="6">
        <v>45843</v>
      </c>
      <c r="BK1704" t="s">
        <v>506</v>
      </c>
      <c r="BL1704" t="s">
        <v>489</v>
      </c>
      <c r="BM1704" t="s">
        <v>508</v>
      </c>
      <c r="BN1704" t="s">
        <v>509</v>
      </c>
      <c r="BP1704">
        <v>2025</v>
      </c>
      <c r="BQ1704" t="s">
        <v>510</v>
      </c>
      <c r="BR1704" t="s">
        <v>511</v>
      </c>
    </row>
    <row r="1705" spans="1:70" x14ac:dyDescent="0.25">
      <c r="A1705">
        <v>6554022478</v>
      </c>
      <c r="B1705">
        <v>1900333161</v>
      </c>
      <c r="C1705" t="s">
        <v>66</v>
      </c>
      <c r="D1705" s="4">
        <v>119.25</v>
      </c>
      <c r="E1705" s="5">
        <v>45832</v>
      </c>
      <c r="F1705" s="5">
        <v>45820</v>
      </c>
      <c r="G1705">
        <v>1378</v>
      </c>
      <c r="H1705" t="s">
        <v>245</v>
      </c>
      <c r="I1705" t="s">
        <v>68</v>
      </c>
      <c r="J1705" t="s">
        <v>69</v>
      </c>
      <c r="K1705" t="s">
        <v>70</v>
      </c>
      <c r="L1705" t="s">
        <v>71</v>
      </c>
      <c r="M1705" t="s">
        <v>72</v>
      </c>
      <c r="P1705" t="s">
        <v>73</v>
      </c>
      <c r="Q1705" t="s">
        <v>74</v>
      </c>
      <c r="S1705">
        <v>3001</v>
      </c>
      <c r="T1705" t="s">
        <v>75</v>
      </c>
      <c r="U1705">
        <v>50.852811000000003</v>
      </c>
      <c r="V1705">
        <v>4.7343580000000003</v>
      </c>
      <c r="W1705" t="s">
        <v>76</v>
      </c>
      <c r="X1705" t="s">
        <v>77</v>
      </c>
      <c r="Z1705" s="9" t="s">
        <v>78</v>
      </c>
      <c r="AA1705" s="9">
        <v>51.982925000000002</v>
      </c>
      <c r="AB1705" s="9">
        <v>-0.20413600000000001</v>
      </c>
      <c r="AC1705" t="s">
        <v>79</v>
      </c>
      <c r="AD1705">
        <v>505</v>
      </c>
      <c r="AE1705" s="1" t="s">
        <v>246</v>
      </c>
      <c r="AF1705" s="1" t="s">
        <v>247</v>
      </c>
      <c r="AG1705" s="1">
        <f t="shared" si="66"/>
        <v>3</v>
      </c>
      <c r="AH1705" s="1">
        <v>66.180000000000007</v>
      </c>
      <c r="AI1705" s="7">
        <f t="shared" si="67"/>
        <v>100.68</v>
      </c>
      <c r="AJ1705">
        <v>0</v>
      </c>
      <c r="AK1705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T1705">
        <v>0</v>
      </c>
      <c r="AU1705" s="4">
        <v>0</v>
      </c>
      <c r="AV1705" s="4">
        <v>18.57</v>
      </c>
      <c r="AW1705" s="4">
        <v>119.25</v>
      </c>
      <c r="AX1705">
        <v>2.2000000000000002</v>
      </c>
      <c r="AY1705" t="s">
        <v>80</v>
      </c>
      <c r="AZ1705">
        <v>1.1000000000000001</v>
      </c>
      <c r="BA1705">
        <v>0</v>
      </c>
      <c r="BB1705">
        <v>0</v>
      </c>
      <c r="BC1705">
        <v>0</v>
      </c>
      <c r="BD1705">
        <v>0</v>
      </c>
      <c r="BE1705">
        <v>1</v>
      </c>
      <c r="BF1705" t="s">
        <v>81</v>
      </c>
      <c r="BI1705" t="s">
        <v>77</v>
      </c>
      <c r="BJ1705" s="6">
        <v>45836</v>
      </c>
      <c r="BK1705" t="s">
        <v>508</v>
      </c>
      <c r="BL1705" t="s">
        <v>509</v>
      </c>
      <c r="BM1705" t="s">
        <v>519</v>
      </c>
      <c r="BN1705" t="s">
        <v>509</v>
      </c>
      <c r="BP1705">
        <v>2025</v>
      </c>
      <c r="BQ1705" t="s">
        <v>510</v>
      </c>
      <c r="BR1705" t="s">
        <v>520</v>
      </c>
    </row>
    <row r="1706" spans="1:70" x14ac:dyDescent="0.25">
      <c r="A1706">
        <v>6552664867</v>
      </c>
      <c r="B1706" t="s">
        <v>521</v>
      </c>
      <c r="C1706" t="s">
        <v>89</v>
      </c>
      <c r="D1706" s="4">
        <v>90.1</v>
      </c>
      <c r="E1706" s="5">
        <v>45829</v>
      </c>
      <c r="F1706" s="5">
        <v>45824</v>
      </c>
      <c r="G1706">
        <v>7926</v>
      </c>
      <c r="H1706" t="s">
        <v>90</v>
      </c>
      <c r="I1706" t="s">
        <v>91</v>
      </c>
      <c r="J1706" t="s">
        <v>69</v>
      </c>
      <c r="K1706" t="s">
        <v>92</v>
      </c>
      <c r="L1706" t="s">
        <v>93</v>
      </c>
      <c r="M1706" t="s">
        <v>72</v>
      </c>
      <c r="P1706" t="s">
        <v>94</v>
      </c>
      <c r="Q1706" t="s">
        <v>95</v>
      </c>
      <c r="R1706" t="s">
        <v>96</v>
      </c>
      <c r="S1706" t="s">
        <v>97</v>
      </c>
      <c r="T1706" t="s">
        <v>98</v>
      </c>
      <c r="U1706">
        <v>42.370837000000002</v>
      </c>
      <c r="V1706">
        <v>-83.485600000000005</v>
      </c>
      <c r="W1706" t="s">
        <v>162</v>
      </c>
      <c r="X1706" t="s">
        <v>148</v>
      </c>
      <c r="Y1706" t="s">
        <v>149</v>
      </c>
      <c r="Z1706" s="10">
        <v>462567212</v>
      </c>
      <c r="AA1706" s="9">
        <v>39.907837999999998</v>
      </c>
      <c r="AB1706" s="9">
        <v>-86.014049999999997</v>
      </c>
      <c r="AC1706" t="s">
        <v>98</v>
      </c>
      <c r="AD1706">
        <v>103</v>
      </c>
      <c r="AE1706" s="1" t="s">
        <v>102</v>
      </c>
      <c r="AF1706" s="1" t="str">
        <f t="shared" ref="AF1706:AF1709" si="73">RIGHT(AD1706,1)</f>
        <v>3</v>
      </c>
      <c r="AG1706" s="1">
        <f t="shared" si="66"/>
        <v>5</v>
      </c>
      <c r="AH1706" s="1">
        <v>10.44</v>
      </c>
      <c r="AI1706" s="7">
        <f t="shared" si="67"/>
        <v>72.719999999999985</v>
      </c>
      <c r="AJ1706">
        <v>72.72</v>
      </c>
      <c r="AK1706">
        <v>72.72</v>
      </c>
      <c r="AL1706" s="4">
        <v>13.09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T1706">
        <v>0</v>
      </c>
      <c r="AU1706" s="4">
        <v>0</v>
      </c>
      <c r="AV1706" s="4">
        <v>4.29</v>
      </c>
      <c r="AW1706" s="4">
        <v>90.1</v>
      </c>
      <c r="AX1706">
        <v>5</v>
      </c>
      <c r="AY1706" t="s">
        <v>80</v>
      </c>
      <c r="AZ1706">
        <v>5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 t="s">
        <v>81</v>
      </c>
      <c r="BI1706" t="s">
        <v>163</v>
      </c>
      <c r="BJ1706" s="6">
        <v>45829</v>
      </c>
      <c r="BK1706" t="s">
        <v>515</v>
      </c>
      <c r="BL1706" t="s">
        <v>509</v>
      </c>
      <c r="BM1706" t="s">
        <v>522</v>
      </c>
      <c r="BN1706" t="s">
        <v>509</v>
      </c>
      <c r="BP1706">
        <v>2025</v>
      </c>
      <c r="BQ1706" t="s">
        <v>510</v>
      </c>
      <c r="BR1706" t="s">
        <v>523</v>
      </c>
    </row>
    <row r="1707" spans="1:70" x14ac:dyDescent="0.25">
      <c r="A1707">
        <v>6552664825</v>
      </c>
      <c r="B1707" t="s">
        <v>521</v>
      </c>
      <c r="C1707" t="s">
        <v>89</v>
      </c>
      <c r="D1707" s="4">
        <v>157.08000000000001</v>
      </c>
      <c r="E1707" s="5">
        <v>45829</v>
      </c>
      <c r="F1707" s="5">
        <v>45821</v>
      </c>
      <c r="G1707">
        <v>7926</v>
      </c>
      <c r="H1707" t="s">
        <v>90</v>
      </c>
      <c r="I1707" t="s">
        <v>91</v>
      </c>
      <c r="J1707" t="s">
        <v>69</v>
      </c>
      <c r="K1707" t="s">
        <v>92</v>
      </c>
      <c r="L1707" t="s">
        <v>93</v>
      </c>
      <c r="M1707" t="s">
        <v>72</v>
      </c>
      <c r="P1707" t="s">
        <v>94</v>
      </c>
      <c r="Q1707" t="s">
        <v>95</v>
      </c>
      <c r="R1707" t="s">
        <v>96</v>
      </c>
      <c r="S1707" t="s">
        <v>97</v>
      </c>
      <c r="T1707" t="s">
        <v>98</v>
      </c>
      <c r="U1707">
        <v>42.370837000000002</v>
      </c>
      <c r="V1707">
        <v>-83.485600000000005</v>
      </c>
      <c r="W1707" t="s">
        <v>110</v>
      </c>
      <c r="X1707" t="s">
        <v>111</v>
      </c>
      <c r="Y1707" t="s">
        <v>112</v>
      </c>
      <c r="Z1707" s="10">
        <v>761042259</v>
      </c>
      <c r="AA1707" s="9">
        <v>32.730265000000003</v>
      </c>
      <c r="AB1707" s="9">
        <v>-97.32002</v>
      </c>
      <c r="AC1707" t="s">
        <v>98</v>
      </c>
      <c r="AD1707">
        <v>106</v>
      </c>
      <c r="AE1707" s="1" t="s">
        <v>102</v>
      </c>
      <c r="AF1707" s="1" t="str">
        <f t="shared" si="73"/>
        <v>6</v>
      </c>
      <c r="AG1707" s="1">
        <f t="shared" si="66"/>
        <v>5</v>
      </c>
      <c r="AH1707" s="1">
        <v>13.2</v>
      </c>
      <c r="AI1707" s="7">
        <f t="shared" si="67"/>
        <v>127.05</v>
      </c>
      <c r="AJ1707">
        <v>127.05</v>
      </c>
      <c r="AK1707">
        <v>127.05</v>
      </c>
      <c r="AL1707" s="4">
        <v>22.55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T1707">
        <v>0</v>
      </c>
      <c r="AU1707" s="4">
        <v>0</v>
      </c>
      <c r="AV1707" s="4">
        <v>7.48</v>
      </c>
      <c r="AW1707" s="4">
        <v>157.08000000000001</v>
      </c>
      <c r="AX1707">
        <v>5</v>
      </c>
      <c r="AY1707" t="s">
        <v>80</v>
      </c>
      <c r="AZ1707">
        <v>5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 t="s">
        <v>81</v>
      </c>
      <c r="BI1707" t="s">
        <v>113</v>
      </c>
      <c r="BJ1707" s="6">
        <v>45829</v>
      </c>
      <c r="BK1707" t="s">
        <v>515</v>
      </c>
      <c r="BL1707" t="s">
        <v>509</v>
      </c>
      <c r="BM1707" t="s">
        <v>519</v>
      </c>
      <c r="BN1707" t="s">
        <v>509</v>
      </c>
      <c r="BP1707">
        <v>2025</v>
      </c>
      <c r="BQ1707" t="s">
        <v>510</v>
      </c>
      <c r="BR1707" t="s">
        <v>520</v>
      </c>
    </row>
    <row r="1708" spans="1:70" x14ac:dyDescent="0.25">
      <c r="A1708">
        <v>6552664880</v>
      </c>
      <c r="B1708" t="s">
        <v>521</v>
      </c>
      <c r="C1708" t="s">
        <v>89</v>
      </c>
      <c r="D1708" s="4">
        <v>139.61000000000001</v>
      </c>
      <c r="E1708" s="5">
        <v>45829</v>
      </c>
      <c r="F1708" s="5">
        <v>45825</v>
      </c>
      <c r="G1708">
        <v>7926</v>
      </c>
      <c r="H1708" t="s">
        <v>90</v>
      </c>
      <c r="I1708" t="s">
        <v>91</v>
      </c>
      <c r="J1708" t="s">
        <v>69</v>
      </c>
      <c r="K1708" t="s">
        <v>92</v>
      </c>
      <c r="L1708" t="s">
        <v>93</v>
      </c>
      <c r="M1708" t="s">
        <v>72</v>
      </c>
      <c r="P1708" t="s">
        <v>94</v>
      </c>
      <c r="Q1708" t="s">
        <v>95</v>
      </c>
      <c r="R1708" t="s">
        <v>96</v>
      </c>
      <c r="S1708" t="s">
        <v>97</v>
      </c>
      <c r="T1708" t="s">
        <v>98</v>
      </c>
      <c r="U1708">
        <v>42.370837000000002</v>
      </c>
      <c r="V1708">
        <v>-83.485600000000005</v>
      </c>
      <c r="W1708" t="s">
        <v>99</v>
      </c>
      <c r="X1708" t="s">
        <v>100</v>
      </c>
      <c r="Y1708" t="s">
        <v>101</v>
      </c>
      <c r="Z1708" s="10">
        <v>85345006</v>
      </c>
      <c r="AA1708" s="9">
        <v>40.323149999999998</v>
      </c>
      <c r="AB1708" s="9">
        <v>-74.783640000000005</v>
      </c>
      <c r="AC1708" t="s">
        <v>98</v>
      </c>
      <c r="AD1708">
        <v>104</v>
      </c>
      <c r="AE1708" s="1" t="s">
        <v>102</v>
      </c>
      <c r="AF1708" s="1" t="str">
        <f t="shared" si="73"/>
        <v>4</v>
      </c>
      <c r="AG1708" s="1">
        <f t="shared" si="66"/>
        <v>5</v>
      </c>
      <c r="AH1708" s="1">
        <v>11.94</v>
      </c>
      <c r="AI1708" s="7">
        <f t="shared" si="67"/>
        <v>112.68</v>
      </c>
      <c r="AJ1708">
        <v>112.68</v>
      </c>
      <c r="AK1708">
        <v>112.68</v>
      </c>
      <c r="AL1708" s="4">
        <v>20.28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T1708">
        <v>0</v>
      </c>
      <c r="AU1708" s="4">
        <v>0</v>
      </c>
      <c r="AV1708" s="4">
        <v>6.65</v>
      </c>
      <c r="AW1708" s="4">
        <v>139.61000000000001</v>
      </c>
      <c r="AX1708">
        <v>5</v>
      </c>
      <c r="AY1708" t="s">
        <v>80</v>
      </c>
      <c r="AZ1708">
        <v>5</v>
      </c>
      <c r="BA1708">
        <v>0</v>
      </c>
      <c r="BB1708">
        <v>0</v>
      </c>
      <c r="BC1708">
        <v>0</v>
      </c>
      <c r="BD1708">
        <v>0</v>
      </c>
      <c r="BE1708">
        <v>1</v>
      </c>
      <c r="BF1708" t="s">
        <v>81</v>
      </c>
      <c r="BI1708" t="s">
        <v>103</v>
      </c>
      <c r="BJ1708" s="6">
        <v>45829</v>
      </c>
      <c r="BK1708" t="s">
        <v>515</v>
      </c>
      <c r="BL1708" t="s">
        <v>509</v>
      </c>
      <c r="BM1708" t="s">
        <v>522</v>
      </c>
      <c r="BN1708" t="s">
        <v>509</v>
      </c>
      <c r="BP1708">
        <v>2025</v>
      </c>
      <c r="BQ1708" t="s">
        <v>510</v>
      </c>
      <c r="BR1708" t="s">
        <v>523</v>
      </c>
    </row>
    <row r="1709" spans="1:70" x14ac:dyDescent="0.25">
      <c r="A1709">
        <v>6552664863</v>
      </c>
      <c r="B1709" t="s">
        <v>521</v>
      </c>
      <c r="C1709" t="s">
        <v>89</v>
      </c>
      <c r="D1709" s="4">
        <v>90.1</v>
      </c>
      <c r="E1709" s="5">
        <v>45829</v>
      </c>
      <c r="F1709" s="5">
        <v>45824</v>
      </c>
      <c r="G1709">
        <v>7926</v>
      </c>
      <c r="H1709" t="s">
        <v>90</v>
      </c>
      <c r="I1709" t="s">
        <v>91</v>
      </c>
      <c r="J1709" t="s">
        <v>69</v>
      </c>
      <c r="K1709" t="s">
        <v>92</v>
      </c>
      <c r="L1709" t="s">
        <v>93</v>
      </c>
      <c r="M1709" t="s">
        <v>72</v>
      </c>
      <c r="P1709" t="s">
        <v>94</v>
      </c>
      <c r="Q1709" t="s">
        <v>95</v>
      </c>
      <c r="R1709" t="s">
        <v>96</v>
      </c>
      <c r="S1709" t="s">
        <v>97</v>
      </c>
      <c r="T1709" t="s">
        <v>98</v>
      </c>
      <c r="U1709">
        <v>42.370837000000002</v>
      </c>
      <c r="V1709">
        <v>-83.485600000000005</v>
      </c>
      <c r="W1709" t="s">
        <v>162</v>
      </c>
      <c r="X1709" t="s">
        <v>148</v>
      </c>
      <c r="Y1709" t="s">
        <v>149</v>
      </c>
      <c r="Z1709" s="10">
        <v>462567212</v>
      </c>
      <c r="AA1709" s="9">
        <v>39.907837999999998</v>
      </c>
      <c r="AB1709" s="9">
        <v>-86.014049999999997</v>
      </c>
      <c r="AC1709" t="s">
        <v>98</v>
      </c>
      <c r="AD1709">
        <v>103</v>
      </c>
      <c r="AE1709" s="1" t="s">
        <v>102</v>
      </c>
      <c r="AF1709" s="1" t="str">
        <f t="shared" si="73"/>
        <v>3</v>
      </c>
      <c r="AG1709" s="1">
        <f t="shared" si="66"/>
        <v>5</v>
      </c>
      <c r="AH1709" s="1">
        <v>10.44</v>
      </c>
      <c r="AI1709" s="7">
        <f t="shared" si="67"/>
        <v>72.719999999999985</v>
      </c>
      <c r="AJ1709">
        <v>72.72</v>
      </c>
      <c r="AK1709">
        <v>72.72</v>
      </c>
      <c r="AL1709" s="4">
        <v>13.09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T1709">
        <v>0</v>
      </c>
      <c r="AU1709" s="4">
        <v>0</v>
      </c>
      <c r="AV1709" s="4">
        <v>4.29</v>
      </c>
      <c r="AW1709" s="4">
        <v>90.1</v>
      </c>
      <c r="AX1709">
        <v>5</v>
      </c>
      <c r="AY1709" t="s">
        <v>80</v>
      </c>
      <c r="AZ1709">
        <v>5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 t="s">
        <v>81</v>
      </c>
      <c r="BI1709" t="s">
        <v>163</v>
      </c>
      <c r="BJ1709" s="6">
        <v>45829</v>
      </c>
      <c r="BK1709" t="s">
        <v>515</v>
      </c>
      <c r="BL1709" t="s">
        <v>509</v>
      </c>
      <c r="BM1709" t="s">
        <v>522</v>
      </c>
      <c r="BN1709" t="s">
        <v>509</v>
      </c>
      <c r="BP1709">
        <v>2025</v>
      </c>
      <c r="BQ1709" t="s">
        <v>510</v>
      </c>
      <c r="BR1709" t="s">
        <v>523</v>
      </c>
    </row>
    <row r="1710" spans="1:70" x14ac:dyDescent="0.25">
      <c r="A1710">
        <v>6540020510</v>
      </c>
      <c r="B1710">
        <v>1894171368</v>
      </c>
      <c r="C1710" t="s">
        <v>66</v>
      </c>
      <c r="D1710" s="4">
        <v>118.53</v>
      </c>
      <c r="E1710" s="5">
        <v>45818</v>
      </c>
      <c r="F1710" s="5">
        <v>45812</v>
      </c>
      <c r="G1710">
        <v>1378</v>
      </c>
      <c r="H1710" t="s">
        <v>245</v>
      </c>
      <c r="I1710" t="s">
        <v>68</v>
      </c>
      <c r="J1710" t="s">
        <v>69</v>
      </c>
      <c r="K1710" t="s">
        <v>70</v>
      </c>
      <c r="L1710" t="s">
        <v>71</v>
      </c>
      <c r="M1710" t="s">
        <v>72</v>
      </c>
      <c r="P1710" t="s">
        <v>73</v>
      </c>
      <c r="Q1710" t="s">
        <v>74</v>
      </c>
      <c r="S1710">
        <v>3001</v>
      </c>
      <c r="T1710" t="s">
        <v>75</v>
      </c>
      <c r="U1710">
        <v>50.852811000000003</v>
      </c>
      <c r="V1710">
        <v>4.7343580000000003</v>
      </c>
      <c r="W1710" t="s">
        <v>76</v>
      </c>
      <c r="X1710" t="s">
        <v>77</v>
      </c>
      <c r="Z1710" s="9" t="s">
        <v>78</v>
      </c>
      <c r="AA1710" s="9">
        <v>51.982925000000002</v>
      </c>
      <c r="AB1710" s="9">
        <v>-0.20413600000000001</v>
      </c>
      <c r="AC1710" t="s">
        <v>79</v>
      </c>
      <c r="AD1710">
        <v>505</v>
      </c>
      <c r="AE1710" s="1" t="s">
        <v>246</v>
      </c>
      <c r="AF1710" s="1" t="s">
        <v>247</v>
      </c>
      <c r="AG1710" s="1">
        <f t="shared" si="66"/>
        <v>2</v>
      </c>
      <c r="AH1710" s="1">
        <v>31.58</v>
      </c>
      <c r="AI1710" s="7">
        <f t="shared" si="67"/>
        <v>100.07</v>
      </c>
      <c r="AJ1710">
        <v>0</v>
      </c>
      <c r="AK1710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T1710">
        <v>0</v>
      </c>
      <c r="AU1710" s="4">
        <v>0</v>
      </c>
      <c r="AV1710" s="4">
        <v>18.46</v>
      </c>
      <c r="AW1710" s="4">
        <v>118.53</v>
      </c>
      <c r="AX1710">
        <v>1.1000000000000001</v>
      </c>
      <c r="AY1710" t="s">
        <v>80</v>
      </c>
      <c r="AZ1710">
        <v>1.1000000000000001</v>
      </c>
      <c r="BA1710">
        <v>0</v>
      </c>
      <c r="BB1710">
        <v>0</v>
      </c>
      <c r="BC1710">
        <v>0</v>
      </c>
      <c r="BD1710">
        <v>0</v>
      </c>
      <c r="BE1710">
        <v>1</v>
      </c>
      <c r="BF1710" t="s">
        <v>81</v>
      </c>
      <c r="BI1710" t="s">
        <v>77</v>
      </c>
      <c r="BJ1710" s="6">
        <v>45822</v>
      </c>
      <c r="BK1710" t="s">
        <v>522</v>
      </c>
      <c r="BL1710" t="s">
        <v>509</v>
      </c>
      <c r="BM1710" t="s">
        <v>524</v>
      </c>
      <c r="BN1710" t="s">
        <v>509</v>
      </c>
      <c r="BP1710">
        <v>2025</v>
      </c>
      <c r="BQ1710" t="s">
        <v>510</v>
      </c>
      <c r="BR1710" t="s">
        <v>525</v>
      </c>
    </row>
    <row r="1711" spans="1:70" x14ac:dyDescent="0.25">
      <c r="A1711">
        <v>6540020490</v>
      </c>
      <c r="B1711">
        <v>1894171368</v>
      </c>
      <c r="C1711" t="s">
        <v>66</v>
      </c>
      <c r="D1711" s="4">
        <v>118.54</v>
      </c>
      <c r="E1711" s="5">
        <v>45818</v>
      </c>
      <c r="F1711" s="5">
        <v>45812</v>
      </c>
      <c r="G1711">
        <v>1378</v>
      </c>
      <c r="H1711" t="s">
        <v>245</v>
      </c>
      <c r="I1711" t="s">
        <v>68</v>
      </c>
      <c r="J1711" t="s">
        <v>69</v>
      </c>
      <c r="K1711" t="s">
        <v>70</v>
      </c>
      <c r="L1711" t="s">
        <v>71</v>
      </c>
      <c r="M1711" t="s">
        <v>72</v>
      </c>
      <c r="P1711" t="s">
        <v>73</v>
      </c>
      <c r="Q1711" t="s">
        <v>74</v>
      </c>
      <c r="S1711">
        <v>3001</v>
      </c>
      <c r="T1711" t="s">
        <v>75</v>
      </c>
      <c r="U1711">
        <v>50.852811000000003</v>
      </c>
      <c r="V1711">
        <v>4.7343580000000003</v>
      </c>
      <c r="W1711" t="s">
        <v>76</v>
      </c>
      <c r="X1711" t="s">
        <v>77</v>
      </c>
      <c r="Z1711" s="9" t="s">
        <v>78</v>
      </c>
      <c r="AA1711" s="9">
        <v>51.982925000000002</v>
      </c>
      <c r="AB1711" s="9">
        <v>-0.20413600000000001</v>
      </c>
      <c r="AC1711" t="s">
        <v>79</v>
      </c>
      <c r="AD1711">
        <v>505</v>
      </c>
      <c r="AE1711" s="1" t="s">
        <v>246</v>
      </c>
      <c r="AF1711" s="1" t="s">
        <v>247</v>
      </c>
      <c r="AG1711" s="1">
        <f t="shared" si="66"/>
        <v>2</v>
      </c>
      <c r="AH1711" s="1">
        <v>31.58</v>
      </c>
      <c r="AI1711" s="7">
        <f t="shared" si="67"/>
        <v>100.08000000000001</v>
      </c>
      <c r="AJ1711">
        <v>0</v>
      </c>
      <c r="AK1711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T1711">
        <v>0</v>
      </c>
      <c r="AU1711" s="4">
        <v>0</v>
      </c>
      <c r="AV1711" s="4">
        <v>18.46</v>
      </c>
      <c r="AW1711" s="4">
        <v>118.54</v>
      </c>
      <c r="AX1711">
        <v>1.1000000000000001</v>
      </c>
      <c r="AY1711" t="s">
        <v>80</v>
      </c>
      <c r="AZ1711">
        <v>1.1000000000000001</v>
      </c>
      <c r="BA1711">
        <v>0</v>
      </c>
      <c r="BB1711">
        <v>0</v>
      </c>
      <c r="BC1711">
        <v>0</v>
      </c>
      <c r="BD1711">
        <v>0</v>
      </c>
      <c r="BE1711">
        <v>1</v>
      </c>
      <c r="BF1711" t="s">
        <v>81</v>
      </c>
      <c r="BI1711" t="s">
        <v>77</v>
      </c>
      <c r="BJ1711" s="6">
        <v>45822</v>
      </c>
      <c r="BK1711" t="s">
        <v>522</v>
      </c>
      <c r="BL1711" t="s">
        <v>509</v>
      </c>
      <c r="BM1711" t="s">
        <v>524</v>
      </c>
      <c r="BN1711" t="s">
        <v>509</v>
      </c>
      <c r="BP1711">
        <v>2025</v>
      </c>
      <c r="BQ1711" t="s">
        <v>510</v>
      </c>
      <c r="BR1711" t="s">
        <v>525</v>
      </c>
    </row>
    <row r="1712" spans="1:70" x14ac:dyDescent="0.25">
      <c r="A1712">
        <v>6540020483</v>
      </c>
      <c r="B1712">
        <v>1894171368</v>
      </c>
      <c r="C1712" t="s">
        <v>66</v>
      </c>
      <c r="D1712" s="4">
        <v>118.54</v>
      </c>
      <c r="E1712" s="5">
        <v>45818</v>
      </c>
      <c r="F1712" s="5">
        <v>45812</v>
      </c>
      <c r="G1712">
        <v>1378</v>
      </c>
      <c r="H1712" t="s">
        <v>245</v>
      </c>
      <c r="I1712" t="s">
        <v>68</v>
      </c>
      <c r="J1712" t="s">
        <v>69</v>
      </c>
      <c r="K1712" t="s">
        <v>70</v>
      </c>
      <c r="L1712" t="s">
        <v>71</v>
      </c>
      <c r="M1712" t="s">
        <v>72</v>
      </c>
      <c r="P1712" t="s">
        <v>73</v>
      </c>
      <c r="Q1712" t="s">
        <v>74</v>
      </c>
      <c r="S1712">
        <v>3001</v>
      </c>
      <c r="T1712" t="s">
        <v>75</v>
      </c>
      <c r="U1712">
        <v>50.852811000000003</v>
      </c>
      <c r="V1712">
        <v>4.7343580000000003</v>
      </c>
      <c r="W1712" t="s">
        <v>76</v>
      </c>
      <c r="X1712" t="s">
        <v>77</v>
      </c>
      <c r="Z1712" s="9" t="s">
        <v>78</v>
      </c>
      <c r="AA1712" s="9">
        <v>51.982925000000002</v>
      </c>
      <c r="AB1712" s="9">
        <v>-0.20413600000000001</v>
      </c>
      <c r="AC1712" t="s">
        <v>79</v>
      </c>
      <c r="AD1712">
        <v>505</v>
      </c>
      <c r="AE1712" s="1" t="s">
        <v>246</v>
      </c>
      <c r="AF1712" s="1" t="s">
        <v>247</v>
      </c>
      <c r="AG1712" s="1">
        <f t="shared" si="66"/>
        <v>2</v>
      </c>
      <c r="AH1712" s="1">
        <v>31.58</v>
      </c>
      <c r="AI1712" s="7">
        <f t="shared" si="67"/>
        <v>100.08000000000001</v>
      </c>
      <c r="AJ1712">
        <v>0</v>
      </c>
      <c r="AK1712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T1712">
        <v>0</v>
      </c>
      <c r="AU1712" s="4">
        <v>0</v>
      </c>
      <c r="AV1712" s="4">
        <v>18.46</v>
      </c>
      <c r="AW1712" s="4">
        <v>118.54</v>
      </c>
      <c r="AX1712">
        <v>1.1000000000000001</v>
      </c>
      <c r="AY1712" t="s">
        <v>80</v>
      </c>
      <c r="AZ1712">
        <v>1.1000000000000001</v>
      </c>
      <c r="BA1712">
        <v>0</v>
      </c>
      <c r="BB1712">
        <v>0</v>
      </c>
      <c r="BC1712">
        <v>0</v>
      </c>
      <c r="BD1712">
        <v>0</v>
      </c>
      <c r="BE1712">
        <v>1</v>
      </c>
      <c r="BF1712" t="s">
        <v>81</v>
      </c>
      <c r="BI1712" t="s">
        <v>77</v>
      </c>
      <c r="BJ1712" s="6">
        <v>45822</v>
      </c>
      <c r="BK1712" t="s">
        <v>522</v>
      </c>
      <c r="BL1712" t="s">
        <v>509</v>
      </c>
      <c r="BM1712" t="s">
        <v>524</v>
      </c>
      <c r="BN1712" t="s">
        <v>509</v>
      </c>
      <c r="BP1712">
        <v>2025</v>
      </c>
      <c r="BQ1712" t="s">
        <v>510</v>
      </c>
      <c r="BR1712" t="s">
        <v>525</v>
      </c>
    </row>
    <row r="1713" spans="1:70" x14ac:dyDescent="0.25">
      <c r="A1713">
        <v>6545138629</v>
      </c>
      <c r="B1713" t="s">
        <v>526</v>
      </c>
      <c r="C1713" t="s">
        <v>89</v>
      </c>
      <c r="D1713" s="4">
        <v>139.31</v>
      </c>
      <c r="E1713" s="5">
        <v>45822</v>
      </c>
      <c r="F1713" s="5">
        <v>45820</v>
      </c>
      <c r="G1713">
        <v>7926</v>
      </c>
      <c r="H1713" t="s">
        <v>90</v>
      </c>
      <c r="I1713" t="s">
        <v>91</v>
      </c>
      <c r="J1713" t="s">
        <v>69</v>
      </c>
      <c r="K1713" t="s">
        <v>92</v>
      </c>
      <c r="L1713" t="s">
        <v>93</v>
      </c>
      <c r="M1713" t="s">
        <v>72</v>
      </c>
      <c r="P1713" t="s">
        <v>94</v>
      </c>
      <c r="Q1713" t="s">
        <v>95</v>
      </c>
      <c r="R1713" t="s">
        <v>96</v>
      </c>
      <c r="S1713" t="s">
        <v>97</v>
      </c>
      <c r="T1713" t="s">
        <v>98</v>
      </c>
      <c r="U1713">
        <v>42.370837000000002</v>
      </c>
      <c r="V1713">
        <v>-83.485600000000005</v>
      </c>
      <c r="W1713" t="s">
        <v>99</v>
      </c>
      <c r="X1713" t="s">
        <v>100</v>
      </c>
      <c r="Y1713" t="s">
        <v>101</v>
      </c>
      <c r="Z1713" s="10">
        <v>85345006</v>
      </c>
      <c r="AA1713" s="9">
        <v>40.323149999999998</v>
      </c>
      <c r="AB1713" s="9">
        <v>-74.783640000000005</v>
      </c>
      <c r="AC1713" t="s">
        <v>98</v>
      </c>
      <c r="AD1713">
        <v>104</v>
      </c>
      <c r="AE1713" s="1" t="s">
        <v>102</v>
      </c>
      <c r="AF1713" s="1" t="str">
        <f t="shared" ref="AF1713:AF1715" si="74">RIGHT(AD1713,1)</f>
        <v>4</v>
      </c>
      <c r="AG1713" s="1">
        <f t="shared" si="66"/>
        <v>5</v>
      </c>
      <c r="AH1713" s="1">
        <v>11.94</v>
      </c>
      <c r="AI1713" s="7">
        <f t="shared" si="67"/>
        <v>112.68</v>
      </c>
      <c r="AJ1713">
        <v>112.68</v>
      </c>
      <c r="AK1713">
        <v>112.68</v>
      </c>
      <c r="AL1713" s="4">
        <v>20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T1713">
        <v>0</v>
      </c>
      <c r="AU1713" s="4">
        <v>0</v>
      </c>
      <c r="AV1713" s="4">
        <v>6.63</v>
      </c>
      <c r="AW1713" s="4">
        <v>139.31</v>
      </c>
      <c r="AX1713">
        <v>5</v>
      </c>
      <c r="AY1713" t="s">
        <v>80</v>
      </c>
      <c r="AZ1713">
        <v>5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 t="s">
        <v>81</v>
      </c>
      <c r="BI1713" t="s">
        <v>103</v>
      </c>
      <c r="BJ1713" s="6">
        <v>45822</v>
      </c>
      <c r="BK1713" t="s">
        <v>522</v>
      </c>
      <c r="BL1713" t="s">
        <v>509</v>
      </c>
      <c r="BM1713" t="s">
        <v>519</v>
      </c>
      <c r="BN1713" t="s">
        <v>509</v>
      </c>
      <c r="BP1713">
        <v>2025</v>
      </c>
      <c r="BQ1713" t="s">
        <v>510</v>
      </c>
      <c r="BR1713" t="s">
        <v>520</v>
      </c>
    </row>
    <row r="1714" spans="1:70" x14ac:dyDescent="0.25">
      <c r="A1714">
        <v>6545138678</v>
      </c>
      <c r="B1714" t="s">
        <v>526</v>
      </c>
      <c r="C1714" t="s">
        <v>89</v>
      </c>
      <c r="D1714" s="4">
        <v>157.08000000000001</v>
      </c>
      <c r="E1714" s="5">
        <v>45822</v>
      </c>
      <c r="F1714" s="5">
        <v>45820</v>
      </c>
      <c r="G1714">
        <v>7926</v>
      </c>
      <c r="H1714" t="s">
        <v>90</v>
      </c>
      <c r="I1714" t="s">
        <v>91</v>
      </c>
      <c r="J1714" t="s">
        <v>69</v>
      </c>
      <c r="K1714" t="s">
        <v>92</v>
      </c>
      <c r="L1714" t="s">
        <v>93</v>
      </c>
      <c r="M1714" t="s">
        <v>72</v>
      </c>
      <c r="P1714" t="s">
        <v>94</v>
      </c>
      <c r="Q1714" t="s">
        <v>95</v>
      </c>
      <c r="R1714" t="s">
        <v>96</v>
      </c>
      <c r="S1714" t="s">
        <v>97</v>
      </c>
      <c r="T1714" t="s">
        <v>98</v>
      </c>
      <c r="U1714">
        <v>42.370837000000002</v>
      </c>
      <c r="V1714">
        <v>-83.485600000000005</v>
      </c>
      <c r="W1714" t="s">
        <v>110</v>
      </c>
      <c r="X1714" t="s">
        <v>111</v>
      </c>
      <c r="Y1714" t="s">
        <v>112</v>
      </c>
      <c r="Z1714" s="10">
        <v>761042259</v>
      </c>
      <c r="AA1714" s="9">
        <v>32.730265000000003</v>
      </c>
      <c r="AB1714" s="9">
        <v>-97.32002</v>
      </c>
      <c r="AC1714" t="s">
        <v>98</v>
      </c>
      <c r="AD1714">
        <v>106</v>
      </c>
      <c r="AE1714" s="1" t="s">
        <v>102</v>
      </c>
      <c r="AF1714" s="1" t="str">
        <f t="shared" si="74"/>
        <v>6</v>
      </c>
      <c r="AG1714" s="1">
        <f t="shared" si="66"/>
        <v>5</v>
      </c>
      <c r="AH1714" s="1">
        <v>13.2</v>
      </c>
      <c r="AI1714" s="7">
        <f t="shared" si="67"/>
        <v>127.05</v>
      </c>
      <c r="AJ1714">
        <v>127.05</v>
      </c>
      <c r="AK1714">
        <v>127.05</v>
      </c>
      <c r="AL1714" s="4">
        <v>22.55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T1714">
        <v>0</v>
      </c>
      <c r="AU1714" s="4">
        <v>0</v>
      </c>
      <c r="AV1714" s="4">
        <v>7.48</v>
      </c>
      <c r="AW1714" s="4">
        <v>157.08000000000001</v>
      </c>
      <c r="AX1714">
        <v>5</v>
      </c>
      <c r="AY1714" t="s">
        <v>80</v>
      </c>
      <c r="AZ1714">
        <v>5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 t="s">
        <v>81</v>
      </c>
      <c r="BI1714" t="s">
        <v>113</v>
      </c>
      <c r="BJ1714" s="6">
        <v>45822</v>
      </c>
      <c r="BK1714" t="s">
        <v>522</v>
      </c>
      <c r="BL1714" t="s">
        <v>509</v>
      </c>
      <c r="BM1714" t="s">
        <v>519</v>
      </c>
      <c r="BN1714" t="s">
        <v>509</v>
      </c>
      <c r="BP1714">
        <v>2025</v>
      </c>
      <c r="BQ1714" t="s">
        <v>510</v>
      </c>
      <c r="BR1714" t="s">
        <v>520</v>
      </c>
    </row>
    <row r="1715" spans="1:70" x14ac:dyDescent="0.25">
      <c r="A1715">
        <v>6535737668</v>
      </c>
      <c r="B1715" t="s">
        <v>527</v>
      </c>
      <c r="C1715" t="s">
        <v>89</v>
      </c>
      <c r="D1715" s="4">
        <v>157.41999999999999</v>
      </c>
      <c r="E1715" s="5">
        <v>45815</v>
      </c>
      <c r="F1715" s="5">
        <v>45813</v>
      </c>
      <c r="G1715">
        <v>7926</v>
      </c>
      <c r="H1715" t="s">
        <v>90</v>
      </c>
      <c r="I1715" t="s">
        <v>91</v>
      </c>
      <c r="J1715" t="s">
        <v>69</v>
      </c>
      <c r="K1715" t="s">
        <v>92</v>
      </c>
      <c r="L1715" t="s">
        <v>93</v>
      </c>
      <c r="M1715" t="s">
        <v>72</v>
      </c>
      <c r="P1715" t="s">
        <v>94</v>
      </c>
      <c r="Q1715" t="s">
        <v>95</v>
      </c>
      <c r="R1715" t="s">
        <v>96</v>
      </c>
      <c r="S1715" t="s">
        <v>97</v>
      </c>
      <c r="T1715" t="s">
        <v>98</v>
      </c>
      <c r="U1715">
        <v>42.370837000000002</v>
      </c>
      <c r="V1715">
        <v>-83.485600000000005</v>
      </c>
      <c r="W1715" t="s">
        <v>110</v>
      </c>
      <c r="X1715" t="s">
        <v>111</v>
      </c>
      <c r="Y1715" t="s">
        <v>112</v>
      </c>
      <c r="Z1715" s="10">
        <v>761042259</v>
      </c>
      <c r="AA1715" s="9">
        <v>32.730265000000003</v>
      </c>
      <c r="AB1715" s="9">
        <v>-97.32002</v>
      </c>
      <c r="AC1715" t="s">
        <v>98</v>
      </c>
      <c r="AD1715">
        <v>106</v>
      </c>
      <c r="AE1715" s="1" t="s">
        <v>102</v>
      </c>
      <c r="AF1715" s="1" t="str">
        <f t="shared" si="74"/>
        <v>6</v>
      </c>
      <c r="AG1715" s="1">
        <f t="shared" si="66"/>
        <v>5</v>
      </c>
      <c r="AH1715" s="1">
        <v>13.2</v>
      </c>
      <c r="AI1715" s="7">
        <f t="shared" si="67"/>
        <v>127.04999999999998</v>
      </c>
      <c r="AJ1715">
        <v>127.05</v>
      </c>
      <c r="AK1715">
        <v>127.05</v>
      </c>
      <c r="AL1715" s="4">
        <v>22.87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T1715">
        <v>0</v>
      </c>
      <c r="AU1715" s="4">
        <v>0</v>
      </c>
      <c r="AV1715" s="4">
        <v>7.5</v>
      </c>
      <c r="AW1715" s="4">
        <v>157.41999999999999</v>
      </c>
      <c r="AX1715">
        <v>5</v>
      </c>
      <c r="AY1715" t="s">
        <v>80</v>
      </c>
      <c r="AZ1715">
        <v>5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 t="s">
        <v>81</v>
      </c>
      <c r="BI1715" t="s">
        <v>113</v>
      </c>
      <c r="BJ1715" s="6">
        <v>45815</v>
      </c>
      <c r="BK1715" t="s">
        <v>519</v>
      </c>
      <c r="BL1715" t="s">
        <v>509</v>
      </c>
      <c r="BM1715" t="s">
        <v>524</v>
      </c>
      <c r="BN1715" t="s">
        <v>509</v>
      </c>
      <c r="BP1715">
        <v>2025</v>
      </c>
      <c r="BQ1715" t="s">
        <v>510</v>
      </c>
      <c r="BR1715" t="s">
        <v>525</v>
      </c>
    </row>
    <row r="1716" spans="1:70" x14ac:dyDescent="0.25">
      <c r="A1716">
        <v>6526269511</v>
      </c>
      <c r="B1716">
        <v>1887185474</v>
      </c>
      <c r="C1716" t="s">
        <v>66</v>
      </c>
      <c r="D1716" s="4">
        <v>118.05</v>
      </c>
      <c r="E1716" s="5">
        <v>45804</v>
      </c>
      <c r="F1716" s="5">
        <v>45797</v>
      </c>
      <c r="G1716">
        <v>1378</v>
      </c>
      <c r="H1716" t="s">
        <v>245</v>
      </c>
      <c r="I1716" t="s">
        <v>68</v>
      </c>
      <c r="J1716" t="s">
        <v>69</v>
      </c>
      <c r="K1716" t="s">
        <v>70</v>
      </c>
      <c r="L1716" t="s">
        <v>71</v>
      </c>
      <c r="M1716" t="s">
        <v>72</v>
      </c>
      <c r="P1716" t="s">
        <v>73</v>
      </c>
      <c r="Q1716" t="s">
        <v>74</v>
      </c>
      <c r="S1716">
        <v>3001</v>
      </c>
      <c r="T1716" t="s">
        <v>75</v>
      </c>
      <c r="U1716">
        <v>50.852811000000003</v>
      </c>
      <c r="V1716">
        <v>4.7343580000000003</v>
      </c>
      <c r="W1716" t="s">
        <v>76</v>
      </c>
      <c r="X1716" t="s">
        <v>77</v>
      </c>
      <c r="Z1716" s="9" t="s">
        <v>78</v>
      </c>
      <c r="AA1716" s="9">
        <v>51.982925000000002</v>
      </c>
      <c r="AB1716" s="9">
        <v>-0.20413600000000001</v>
      </c>
      <c r="AC1716" t="s">
        <v>79</v>
      </c>
      <c r="AD1716">
        <v>505</v>
      </c>
      <c r="AE1716" s="1" t="s">
        <v>246</v>
      </c>
      <c r="AF1716" s="1" t="s">
        <v>247</v>
      </c>
      <c r="AG1716" s="1">
        <f t="shared" si="66"/>
        <v>3</v>
      </c>
      <c r="AH1716" s="1">
        <v>66.180000000000007</v>
      </c>
      <c r="AI1716" s="7">
        <f t="shared" si="67"/>
        <v>99.88</v>
      </c>
      <c r="AJ1716">
        <v>0</v>
      </c>
      <c r="AK1716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T1716">
        <v>0</v>
      </c>
      <c r="AU1716" s="4">
        <v>0</v>
      </c>
      <c r="AV1716" s="4">
        <v>18.170000000000002</v>
      </c>
      <c r="AW1716" s="4">
        <v>118.05</v>
      </c>
      <c r="AX1716">
        <v>2.2000000000000002</v>
      </c>
      <c r="AY1716" t="s">
        <v>80</v>
      </c>
      <c r="AZ1716">
        <v>1.1000000000000001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 t="s">
        <v>81</v>
      </c>
      <c r="BI1716" t="s">
        <v>77</v>
      </c>
      <c r="BJ1716" s="6">
        <v>45808</v>
      </c>
      <c r="BK1716" t="s">
        <v>524</v>
      </c>
      <c r="BL1716" t="s">
        <v>509</v>
      </c>
      <c r="BM1716" t="s">
        <v>495</v>
      </c>
      <c r="BN1716" t="s">
        <v>494</v>
      </c>
      <c r="BP1716">
        <v>2025</v>
      </c>
      <c r="BQ1716" t="s">
        <v>496</v>
      </c>
      <c r="BR1716" t="s">
        <v>497</v>
      </c>
    </row>
    <row r="1717" spans="1:70" x14ac:dyDescent="0.25">
      <c r="A1717">
        <v>6526269467</v>
      </c>
      <c r="B1717">
        <v>1887185474</v>
      </c>
      <c r="C1717" t="s">
        <v>66</v>
      </c>
      <c r="D1717" s="4">
        <v>118.33</v>
      </c>
      <c r="E1717" s="5">
        <v>45804</v>
      </c>
      <c r="F1717" s="5">
        <v>45791</v>
      </c>
      <c r="G1717">
        <v>1378</v>
      </c>
      <c r="H1717" t="s">
        <v>245</v>
      </c>
      <c r="I1717" t="s">
        <v>68</v>
      </c>
      <c r="J1717" t="s">
        <v>69</v>
      </c>
      <c r="K1717" t="s">
        <v>70</v>
      </c>
      <c r="L1717" t="s">
        <v>71</v>
      </c>
      <c r="M1717" t="s">
        <v>72</v>
      </c>
      <c r="P1717" t="s">
        <v>73</v>
      </c>
      <c r="Q1717" t="s">
        <v>74</v>
      </c>
      <c r="S1717">
        <v>3001</v>
      </c>
      <c r="T1717" t="s">
        <v>75</v>
      </c>
      <c r="U1717">
        <v>50.852811000000003</v>
      </c>
      <c r="V1717">
        <v>4.7343580000000003</v>
      </c>
      <c r="W1717" t="s">
        <v>76</v>
      </c>
      <c r="X1717" t="s">
        <v>77</v>
      </c>
      <c r="Z1717" s="9" t="s">
        <v>78</v>
      </c>
      <c r="AA1717" s="9">
        <v>51.982925000000002</v>
      </c>
      <c r="AB1717" s="9">
        <v>-0.20413600000000001</v>
      </c>
      <c r="AC1717" t="s">
        <v>79</v>
      </c>
      <c r="AD1717">
        <v>505</v>
      </c>
      <c r="AE1717" s="1" t="s">
        <v>246</v>
      </c>
      <c r="AF1717" s="1" t="s">
        <v>247</v>
      </c>
      <c r="AG1717" s="1">
        <f t="shared" si="66"/>
        <v>3</v>
      </c>
      <c r="AH1717" s="1">
        <v>66.180000000000007</v>
      </c>
      <c r="AI1717" s="7">
        <f t="shared" si="67"/>
        <v>100.12</v>
      </c>
      <c r="AJ1717">
        <v>0</v>
      </c>
      <c r="AK1717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T1717">
        <v>0</v>
      </c>
      <c r="AU1717" s="4">
        <v>0</v>
      </c>
      <c r="AV1717" s="4">
        <v>18.21</v>
      </c>
      <c r="AW1717" s="4">
        <v>118.33</v>
      </c>
      <c r="AX1717">
        <v>2.2000000000000002</v>
      </c>
      <c r="AY1717" t="s">
        <v>80</v>
      </c>
      <c r="AZ1717">
        <v>1.1000000000000001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 t="s">
        <v>81</v>
      </c>
      <c r="BI1717" t="s">
        <v>77</v>
      </c>
      <c r="BJ1717" s="6">
        <v>45808</v>
      </c>
      <c r="BK1717" t="s">
        <v>524</v>
      </c>
      <c r="BL1717" t="s">
        <v>509</v>
      </c>
      <c r="BM1717" t="s">
        <v>528</v>
      </c>
      <c r="BN1717" t="s">
        <v>494</v>
      </c>
      <c r="BP1717">
        <v>2025</v>
      </c>
      <c r="BQ1717" t="s">
        <v>496</v>
      </c>
      <c r="BR1717" t="s">
        <v>529</v>
      </c>
    </row>
    <row r="1718" spans="1:70" x14ac:dyDescent="0.25">
      <c r="A1718">
        <v>6526269510</v>
      </c>
      <c r="B1718">
        <v>1887185474</v>
      </c>
      <c r="C1718" t="s">
        <v>66</v>
      </c>
      <c r="D1718" s="4">
        <v>118.05</v>
      </c>
      <c r="E1718" s="5">
        <v>45804</v>
      </c>
      <c r="F1718" s="5">
        <v>45797</v>
      </c>
      <c r="G1718">
        <v>1378</v>
      </c>
      <c r="H1718" t="s">
        <v>245</v>
      </c>
      <c r="I1718" t="s">
        <v>68</v>
      </c>
      <c r="J1718" t="s">
        <v>69</v>
      </c>
      <c r="K1718" t="s">
        <v>70</v>
      </c>
      <c r="L1718" t="s">
        <v>71</v>
      </c>
      <c r="M1718" t="s">
        <v>72</v>
      </c>
      <c r="P1718" t="s">
        <v>73</v>
      </c>
      <c r="Q1718" t="s">
        <v>74</v>
      </c>
      <c r="S1718">
        <v>3001</v>
      </c>
      <c r="T1718" t="s">
        <v>75</v>
      </c>
      <c r="U1718">
        <v>50.852811000000003</v>
      </c>
      <c r="V1718">
        <v>4.7343580000000003</v>
      </c>
      <c r="W1718" t="s">
        <v>76</v>
      </c>
      <c r="X1718" t="s">
        <v>77</v>
      </c>
      <c r="Z1718" s="9" t="s">
        <v>78</v>
      </c>
      <c r="AA1718" s="9">
        <v>51.982925000000002</v>
      </c>
      <c r="AB1718" s="9">
        <v>-0.20413600000000001</v>
      </c>
      <c r="AC1718" t="s">
        <v>79</v>
      </c>
      <c r="AD1718">
        <v>505</v>
      </c>
      <c r="AE1718" s="1" t="s">
        <v>246</v>
      </c>
      <c r="AF1718" s="1" t="s">
        <v>247</v>
      </c>
      <c r="AG1718" s="1">
        <f t="shared" si="66"/>
        <v>2</v>
      </c>
      <c r="AH1718" s="1">
        <v>31.58</v>
      </c>
      <c r="AI1718" s="7">
        <f t="shared" si="67"/>
        <v>99.88</v>
      </c>
      <c r="AJ1718">
        <v>0</v>
      </c>
      <c r="AK1718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T1718">
        <v>0</v>
      </c>
      <c r="AU1718" s="4">
        <v>0</v>
      </c>
      <c r="AV1718" s="4">
        <v>18.170000000000002</v>
      </c>
      <c r="AW1718" s="4">
        <v>118.05</v>
      </c>
      <c r="AX1718">
        <v>1.1000000000000001</v>
      </c>
      <c r="AY1718" t="s">
        <v>80</v>
      </c>
      <c r="AZ1718">
        <v>1.1000000000000001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 t="s">
        <v>81</v>
      </c>
      <c r="BI1718" t="s">
        <v>77</v>
      </c>
      <c r="BJ1718" s="6">
        <v>45808</v>
      </c>
      <c r="BK1718" t="s">
        <v>524</v>
      </c>
      <c r="BL1718" t="s">
        <v>509</v>
      </c>
      <c r="BM1718" t="s">
        <v>495</v>
      </c>
      <c r="BN1718" t="s">
        <v>494</v>
      </c>
      <c r="BP1718">
        <v>2025</v>
      </c>
      <c r="BQ1718" t="s">
        <v>496</v>
      </c>
      <c r="BR1718" t="s">
        <v>497</v>
      </c>
    </row>
    <row r="1719" spans="1:70" x14ac:dyDescent="0.25">
      <c r="A1719">
        <v>6519236355</v>
      </c>
      <c r="B1719">
        <v>1885260387</v>
      </c>
      <c r="C1719" t="s">
        <v>66</v>
      </c>
      <c r="D1719" s="4">
        <v>118.68</v>
      </c>
      <c r="E1719" s="5">
        <v>45797</v>
      </c>
      <c r="F1719" s="5">
        <v>45785</v>
      </c>
      <c r="G1719">
        <v>1378</v>
      </c>
      <c r="H1719" t="s">
        <v>245</v>
      </c>
      <c r="I1719" t="s">
        <v>68</v>
      </c>
      <c r="J1719" t="s">
        <v>69</v>
      </c>
      <c r="K1719" t="s">
        <v>70</v>
      </c>
      <c r="L1719" t="s">
        <v>71</v>
      </c>
      <c r="M1719" t="s">
        <v>72</v>
      </c>
      <c r="P1719" t="s">
        <v>73</v>
      </c>
      <c r="Q1719" t="s">
        <v>74</v>
      </c>
      <c r="S1719">
        <v>3001</v>
      </c>
      <c r="T1719" t="s">
        <v>75</v>
      </c>
      <c r="U1719">
        <v>50.852811000000003</v>
      </c>
      <c r="V1719">
        <v>4.7343580000000003</v>
      </c>
      <c r="W1719" t="s">
        <v>530</v>
      </c>
      <c r="X1719" t="s">
        <v>531</v>
      </c>
      <c r="Z1719" s="9" t="s">
        <v>532</v>
      </c>
      <c r="AA1719" s="9">
        <v>51.246450000000003</v>
      </c>
      <c r="AB1719" s="9">
        <v>-0.59067700000000001</v>
      </c>
      <c r="AC1719" t="s">
        <v>79</v>
      </c>
      <c r="AD1719">
        <v>505</v>
      </c>
      <c r="AE1719" s="1" t="s">
        <v>246</v>
      </c>
      <c r="AF1719" s="1" t="s">
        <v>247</v>
      </c>
      <c r="AG1719" s="1">
        <f t="shared" si="66"/>
        <v>2</v>
      </c>
      <c r="AH1719" s="1">
        <v>31.58</v>
      </c>
      <c r="AI1719" s="7">
        <f t="shared" si="67"/>
        <v>100.42</v>
      </c>
      <c r="AJ1719">
        <v>0</v>
      </c>
      <c r="AK1719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T1719">
        <v>0</v>
      </c>
      <c r="AU1719" s="4">
        <v>0</v>
      </c>
      <c r="AV1719" s="4">
        <v>18.260000000000002</v>
      </c>
      <c r="AW1719" s="4">
        <v>118.68</v>
      </c>
      <c r="AX1719">
        <v>1.1000000000000001</v>
      </c>
      <c r="AY1719" t="s">
        <v>80</v>
      </c>
      <c r="AZ1719">
        <v>1.1000000000000001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 t="s">
        <v>81</v>
      </c>
      <c r="BI1719" t="s">
        <v>533</v>
      </c>
      <c r="BJ1719" s="6">
        <v>45801</v>
      </c>
      <c r="BK1719" t="s">
        <v>493</v>
      </c>
      <c r="BL1719" t="s">
        <v>494</v>
      </c>
      <c r="BM1719" t="s">
        <v>534</v>
      </c>
      <c r="BN1719" t="s">
        <v>494</v>
      </c>
      <c r="BP1719">
        <v>2025</v>
      </c>
      <c r="BQ1719" t="s">
        <v>496</v>
      </c>
      <c r="BR1719" t="s">
        <v>535</v>
      </c>
    </row>
    <row r="1720" spans="1:70" x14ac:dyDescent="0.25">
      <c r="A1720">
        <v>6519236354</v>
      </c>
      <c r="B1720">
        <v>1885260387</v>
      </c>
      <c r="C1720" t="s">
        <v>66</v>
      </c>
      <c r="D1720" s="4">
        <v>118.68</v>
      </c>
      <c r="E1720" s="5">
        <v>45797</v>
      </c>
      <c r="F1720" s="5">
        <v>45785</v>
      </c>
      <c r="G1720">
        <v>1378</v>
      </c>
      <c r="H1720" t="s">
        <v>245</v>
      </c>
      <c r="I1720" t="s">
        <v>68</v>
      </c>
      <c r="J1720" t="s">
        <v>69</v>
      </c>
      <c r="K1720" t="s">
        <v>70</v>
      </c>
      <c r="L1720" t="s">
        <v>71</v>
      </c>
      <c r="M1720" t="s">
        <v>72</v>
      </c>
      <c r="P1720" t="s">
        <v>73</v>
      </c>
      <c r="Q1720" t="s">
        <v>74</v>
      </c>
      <c r="S1720">
        <v>3001</v>
      </c>
      <c r="T1720" t="s">
        <v>75</v>
      </c>
      <c r="U1720">
        <v>50.852811000000003</v>
      </c>
      <c r="V1720">
        <v>4.7343580000000003</v>
      </c>
      <c r="W1720" t="s">
        <v>76</v>
      </c>
      <c r="X1720" t="s">
        <v>77</v>
      </c>
      <c r="Z1720" s="9" t="s">
        <v>78</v>
      </c>
      <c r="AA1720" s="9">
        <v>51.982925000000002</v>
      </c>
      <c r="AB1720" s="9">
        <v>-0.20413600000000001</v>
      </c>
      <c r="AC1720" t="s">
        <v>79</v>
      </c>
      <c r="AD1720">
        <v>505</v>
      </c>
      <c r="AE1720" s="1" t="s">
        <v>246</v>
      </c>
      <c r="AF1720" s="1" t="s">
        <v>247</v>
      </c>
      <c r="AG1720" s="1">
        <f t="shared" si="66"/>
        <v>2</v>
      </c>
      <c r="AH1720" s="1">
        <v>31.58</v>
      </c>
      <c r="AI1720" s="7">
        <f t="shared" si="67"/>
        <v>100.42</v>
      </c>
      <c r="AJ1720">
        <v>0</v>
      </c>
      <c r="AK1720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T1720">
        <v>0</v>
      </c>
      <c r="AU1720" s="4">
        <v>0</v>
      </c>
      <c r="AV1720" s="4">
        <v>18.260000000000002</v>
      </c>
      <c r="AW1720" s="4">
        <v>118.68</v>
      </c>
      <c r="AX1720">
        <v>1.1000000000000001</v>
      </c>
      <c r="AY1720" t="s">
        <v>80</v>
      </c>
      <c r="AZ1720">
        <v>1.1000000000000001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 t="s">
        <v>81</v>
      </c>
      <c r="BI1720" t="s">
        <v>77</v>
      </c>
      <c r="BJ1720" s="6">
        <v>45801</v>
      </c>
      <c r="BK1720" t="s">
        <v>493</v>
      </c>
      <c r="BL1720" t="s">
        <v>494</v>
      </c>
      <c r="BM1720" t="s">
        <v>534</v>
      </c>
      <c r="BN1720" t="s">
        <v>494</v>
      </c>
      <c r="BP1720">
        <v>2025</v>
      </c>
      <c r="BQ1720" t="s">
        <v>496</v>
      </c>
      <c r="BR1720" t="s">
        <v>535</v>
      </c>
    </row>
    <row r="1721" spans="1:70" x14ac:dyDescent="0.25">
      <c r="A1721">
        <v>6519236357</v>
      </c>
      <c r="B1721">
        <v>1885260387</v>
      </c>
      <c r="C1721" t="s">
        <v>66</v>
      </c>
      <c r="D1721" s="4">
        <v>118.68</v>
      </c>
      <c r="E1721" s="5">
        <v>45797</v>
      </c>
      <c r="F1721" s="5">
        <v>45786</v>
      </c>
      <c r="G1721">
        <v>1378</v>
      </c>
      <c r="H1721" t="s">
        <v>245</v>
      </c>
      <c r="I1721" t="s">
        <v>68</v>
      </c>
      <c r="J1721" t="s">
        <v>69</v>
      </c>
      <c r="K1721" t="s">
        <v>70</v>
      </c>
      <c r="L1721" t="s">
        <v>71</v>
      </c>
      <c r="M1721" t="s">
        <v>72</v>
      </c>
      <c r="P1721" t="s">
        <v>73</v>
      </c>
      <c r="Q1721" t="s">
        <v>74</v>
      </c>
      <c r="S1721">
        <v>3001</v>
      </c>
      <c r="T1721" t="s">
        <v>75</v>
      </c>
      <c r="U1721">
        <v>50.852811000000003</v>
      </c>
      <c r="V1721">
        <v>4.7343580000000003</v>
      </c>
      <c r="W1721" t="s">
        <v>76</v>
      </c>
      <c r="X1721" t="s">
        <v>77</v>
      </c>
      <c r="Z1721" s="9" t="s">
        <v>78</v>
      </c>
      <c r="AA1721" s="9">
        <v>51.982925000000002</v>
      </c>
      <c r="AB1721" s="9">
        <v>-0.20413600000000001</v>
      </c>
      <c r="AC1721" t="s">
        <v>79</v>
      </c>
      <c r="AD1721">
        <v>505</v>
      </c>
      <c r="AE1721" s="1" t="s">
        <v>246</v>
      </c>
      <c r="AF1721" s="1" t="s">
        <v>247</v>
      </c>
      <c r="AG1721" s="1">
        <f t="shared" ref="AG1721:AG1781" si="75">ROUNDUP(AX1721,0)</f>
        <v>2</v>
      </c>
      <c r="AH1721" s="1">
        <v>31.58</v>
      </c>
      <c r="AI1721" s="7">
        <f t="shared" ref="AI1721:AI1781" si="76">AW1721-AL1721-AV1721</f>
        <v>100.42</v>
      </c>
      <c r="AJ1721">
        <v>0</v>
      </c>
      <c r="AK1721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T1721">
        <v>0</v>
      </c>
      <c r="AU1721" s="4">
        <v>0</v>
      </c>
      <c r="AV1721" s="4">
        <v>18.260000000000002</v>
      </c>
      <c r="AW1721" s="4">
        <v>118.68</v>
      </c>
      <c r="AX1721">
        <v>1.1000000000000001</v>
      </c>
      <c r="AY1721" t="s">
        <v>80</v>
      </c>
      <c r="AZ1721">
        <v>1.1000000000000001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 t="s">
        <v>81</v>
      </c>
      <c r="BI1721" t="s">
        <v>77</v>
      </c>
      <c r="BJ1721" s="6">
        <v>45801</v>
      </c>
      <c r="BK1721" t="s">
        <v>493</v>
      </c>
      <c r="BL1721" t="s">
        <v>494</v>
      </c>
      <c r="BM1721" t="s">
        <v>534</v>
      </c>
      <c r="BN1721" t="s">
        <v>494</v>
      </c>
      <c r="BP1721">
        <v>2025</v>
      </c>
      <c r="BQ1721" t="s">
        <v>496</v>
      </c>
      <c r="BR1721" t="s">
        <v>535</v>
      </c>
    </row>
    <row r="1722" spans="1:70" x14ac:dyDescent="0.25">
      <c r="A1722">
        <v>6519236358</v>
      </c>
      <c r="B1722">
        <v>1885260387</v>
      </c>
      <c r="C1722" t="s">
        <v>66</v>
      </c>
      <c r="D1722" s="4">
        <v>118.68</v>
      </c>
      <c r="E1722" s="5">
        <v>45797</v>
      </c>
      <c r="F1722" s="5">
        <v>45787</v>
      </c>
      <c r="G1722">
        <v>1378</v>
      </c>
      <c r="H1722" t="s">
        <v>245</v>
      </c>
      <c r="I1722" t="s">
        <v>68</v>
      </c>
      <c r="J1722" t="s">
        <v>69</v>
      </c>
      <c r="K1722" t="s">
        <v>70</v>
      </c>
      <c r="L1722" t="s">
        <v>71</v>
      </c>
      <c r="M1722" t="s">
        <v>72</v>
      </c>
      <c r="P1722" t="s">
        <v>73</v>
      </c>
      <c r="Q1722" t="s">
        <v>74</v>
      </c>
      <c r="S1722">
        <v>3001</v>
      </c>
      <c r="T1722" t="s">
        <v>75</v>
      </c>
      <c r="U1722">
        <v>50.852811000000003</v>
      </c>
      <c r="V1722">
        <v>4.7343580000000003</v>
      </c>
      <c r="W1722" t="s">
        <v>76</v>
      </c>
      <c r="X1722" t="s">
        <v>77</v>
      </c>
      <c r="Z1722" s="9" t="s">
        <v>78</v>
      </c>
      <c r="AA1722" s="9">
        <v>51.982925000000002</v>
      </c>
      <c r="AB1722" s="9">
        <v>-0.20413600000000001</v>
      </c>
      <c r="AC1722" t="s">
        <v>79</v>
      </c>
      <c r="AD1722">
        <v>505</v>
      </c>
      <c r="AE1722" s="1" t="s">
        <v>246</v>
      </c>
      <c r="AF1722" s="1" t="s">
        <v>247</v>
      </c>
      <c r="AG1722" s="1">
        <f t="shared" si="75"/>
        <v>2</v>
      </c>
      <c r="AH1722" s="1">
        <v>31.58</v>
      </c>
      <c r="AI1722" s="7">
        <f t="shared" si="76"/>
        <v>100.42</v>
      </c>
      <c r="AJ1722">
        <v>0</v>
      </c>
      <c r="AK1722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T1722">
        <v>0</v>
      </c>
      <c r="AU1722" s="4">
        <v>0</v>
      </c>
      <c r="AV1722" s="4">
        <v>18.260000000000002</v>
      </c>
      <c r="AW1722" s="4">
        <v>118.68</v>
      </c>
      <c r="AX1722">
        <v>1.1000000000000001</v>
      </c>
      <c r="AY1722" t="s">
        <v>80</v>
      </c>
      <c r="AZ1722">
        <v>1.1000000000000001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 t="s">
        <v>81</v>
      </c>
      <c r="BI1722" t="s">
        <v>77</v>
      </c>
      <c r="BJ1722" s="6">
        <v>45801</v>
      </c>
      <c r="BK1722" t="s">
        <v>493</v>
      </c>
      <c r="BL1722" t="s">
        <v>494</v>
      </c>
      <c r="BM1722" t="s">
        <v>528</v>
      </c>
      <c r="BN1722" t="s">
        <v>494</v>
      </c>
      <c r="BP1722">
        <v>2025</v>
      </c>
      <c r="BQ1722" t="s">
        <v>496</v>
      </c>
      <c r="BR1722" t="s">
        <v>529</v>
      </c>
    </row>
    <row r="1723" spans="1:70" x14ac:dyDescent="0.25">
      <c r="A1723">
        <v>6512060522</v>
      </c>
      <c r="B1723">
        <v>1882529316</v>
      </c>
      <c r="C1723" t="s">
        <v>66</v>
      </c>
      <c r="D1723" s="4">
        <v>117.99</v>
      </c>
      <c r="E1723" s="5">
        <v>45790</v>
      </c>
      <c r="F1723" s="5">
        <v>45778</v>
      </c>
      <c r="G1723">
        <v>1378</v>
      </c>
      <c r="H1723" t="s">
        <v>245</v>
      </c>
      <c r="I1723" t="s">
        <v>68</v>
      </c>
      <c r="J1723" t="s">
        <v>69</v>
      </c>
      <c r="K1723" t="s">
        <v>70</v>
      </c>
      <c r="L1723" t="s">
        <v>71</v>
      </c>
      <c r="M1723" t="s">
        <v>72</v>
      </c>
      <c r="P1723" t="s">
        <v>73</v>
      </c>
      <c r="Q1723" t="s">
        <v>74</v>
      </c>
      <c r="S1723">
        <v>3001</v>
      </c>
      <c r="T1723" t="s">
        <v>75</v>
      </c>
      <c r="U1723">
        <v>50.852811000000003</v>
      </c>
      <c r="V1723">
        <v>4.7343580000000003</v>
      </c>
      <c r="W1723" t="s">
        <v>76</v>
      </c>
      <c r="X1723" t="s">
        <v>77</v>
      </c>
      <c r="Z1723" s="9" t="s">
        <v>78</v>
      </c>
      <c r="AA1723" s="9">
        <v>51.982925000000002</v>
      </c>
      <c r="AB1723" s="9">
        <v>-0.20413600000000001</v>
      </c>
      <c r="AC1723" t="s">
        <v>79</v>
      </c>
      <c r="AD1723">
        <v>505</v>
      </c>
      <c r="AE1723" s="1" t="s">
        <v>246</v>
      </c>
      <c r="AF1723" s="1" t="s">
        <v>247</v>
      </c>
      <c r="AG1723" s="1">
        <f t="shared" si="75"/>
        <v>3</v>
      </c>
      <c r="AH1723" s="1">
        <v>66.180000000000007</v>
      </c>
      <c r="AI1723" s="7">
        <f t="shared" si="76"/>
        <v>99.83</v>
      </c>
      <c r="AJ1723">
        <v>0</v>
      </c>
      <c r="AK1723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T1723">
        <v>0</v>
      </c>
      <c r="AU1723" s="4">
        <v>0</v>
      </c>
      <c r="AV1723" s="4">
        <v>18.16</v>
      </c>
      <c r="AW1723" s="4">
        <v>117.99</v>
      </c>
      <c r="AX1723">
        <v>2.2000000000000002</v>
      </c>
      <c r="AY1723" t="s">
        <v>80</v>
      </c>
      <c r="AZ1723">
        <v>1.1000000000000001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 t="s">
        <v>81</v>
      </c>
      <c r="BI1723" t="s">
        <v>77</v>
      </c>
      <c r="BJ1723" s="6">
        <v>45794</v>
      </c>
      <c r="BK1723" t="s">
        <v>495</v>
      </c>
      <c r="BL1723" t="s">
        <v>494</v>
      </c>
      <c r="BM1723" t="s">
        <v>536</v>
      </c>
      <c r="BN1723" t="s">
        <v>537</v>
      </c>
      <c r="BP1723">
        <v>2025</v>
      </c>
      <c r="BQ1723" t="s">
        <v>538</v>
      </c>
      <c r="BR1723" t="s">
        <v>539</v>
      </c>
    </row>
    <row r="1724" spans="1:70" x14ac:dyDescent="0.25">
      <c r="A1724">
        <v>6514293512</v>
      </c>
      <c r="B1724" t="s">
        <v>540</v>
      </c>
      <c r="C1724" t="s">
        <v>89</v>
      </c>
      <c r="D1724" s="4">
        <v>177.32</v>
      </c>
      <c r="E1724" s="5">
        <v>45794</v>
      </c>
      <c r="F1724" s="5">
        <v>45786</v>
      </c>
      <c r="G1724">
        <v>7926</v>
      </c>
      <c r="H1724" t="s">
        <v>90</v>
      </c>
      <c r="I1724" t="s">
        <v>91</v>
      </c>
      <c r="J1724" t="s">
        <v>69</v>
      </c>
      <c r="K1724" t="s">
        <v>92</v>
      </c>
      <c r="L1724" t="s">
        <v>93</v>
      </c>
      <c r="M1724" t="s">
        <v>72</v>
      </c>
      <c r="P1724" t="s">
        <v>94</v>
      </c>
      <c r="Q1724" t="s">
        <v>95</v>
      </c>
      <c r="R1724" t="s">
        <v>96</v>
      </c>
      <c r="S1724" t="s">
        <v>97</v>
      </c>
      <c r="T1724" t="s">
        <v>98</v>
      </c>
      <c r="U1724">
        <v>42.370837000000002</v>
      </c>
      <c r="V1724">
        <v>-83.485600000000005</v>
      </c>
      <c r="W1724" t="s">
        <v>126</v>
      </c>
      <c r="X1724" t="s">
        <v>127</v>
      </c>
      <c r="Y1724" t="s">
        <v>128</v>
      </c>
      <c r="Z1724" s="10">
        <v>852821737</v>
      </c>
      <c r="AA1724" s="9">
        <v>33.394067</v>
      </c>
      <c r="AB1724" s="9">
        <v>-111.92873</v>
      </c>
      <c r="AC1724" t="s">
        <v>98</v>
      </c>
      <c r="AD1724">
        <v>107</v>
      </c>
      <c r="AE1724" s="1" t="s">
        <v>102</v>
      </c>
      <c r="AF1724" s="1" t="str">
        <f t="shared" ref="AF1724:AF1726" si="77">RIGHT(AD1724,1)</f>
        <v>7</v>
      </c>
      <c r="AG1724" s="1">
        <f t="shared" si="75"/>
        <v>5</v>
      </c>
      <c r="AH1724" s="1">
        <v>14.99</v>
      </c>
      <c r="AI1724" s="7">
        <f t="shared" si="76"/>
        <v>144.03</v>
      </c>
      <c r="AJ1724">
        <v>144.03</v>
      </c>
      <c r="AK1724">
        <v>144.03</v>
      </c>
      <c r="AL1724" s="4">
        <v>24.85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T1724">
        <v>0</v>
      </c>
      <c r="AU1724" s="4">
        <v>0</v>
      </c>
      <c r="AV1724" s="4">
        <v>8.44</v>
      </c>
      <c r="AW1724" s="4">
        <v>177.32</v>
      </c>
      <c r="AX1724">
        <v>5</v>
      </c>
      <c r="AY1724" t="s">
        <v>80</v>
      </c>
      <c r="AZ1724">
        <v>5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 t="s">
        <v>81</v>
      </c>
      <c r="BI1724" t="s">
        <v>129</v>
      </c>
      <c r="BJ1724" s="6">
        <v>45794</v>
      </c>
      <c r="BK1724" t="s">
        <v>495</v>
      </c>
      <c r="BL1724" t="s">
        <v>494</v>
      </c>
      <c r="BM1724" t="s">
        <v>534</v>
      </c>
      <c r="BN1724" t="s">
        <v>494</v>
      </c>
      <c r="BP1724">
        <v>2025</v>
      </c>
      <c r="BQ1724" t="s">
        <v>496</v>
      </c>
      <c r="BR1724" t="s">
        <v>535</v>
      </c>
    </row>
    <row r="1725" spans="1:70" x14ac:dyDescent="0.25">
      <c r="A1725">
        <v>6514293485</v>
      </c>
      <c r="B1725" t="s">
        <v>540</v>
      </c>
      <c r="C1725" t="s">
        <v>89</v>
      </c>
      <c r="D1725" s="4">
        <v>156.41999999999999</v>
      </c>
      <c r="E1725" s="5">
        <v>45794</v>
      </c>
      <c r="F1725" s="5">
        <v>45786</v>
      </c>
      <c r="G1725">
        <v>7926</v>
      </c>
      <c r="H1725" t="s">
        <v>90</v>
      </c>
      <c r="I1725" t="s">
        <v>91</v>
      </c>
      <c r="J1725" t="s">
        <v>69</v>
      </c>
      <c r="K1725" t="s">
        <v>92</v>
      </c>
      <c r="L1725" t="s">
        <v>93</v>
      </c>
      <c r="M1725" t="s">
        <v>72</v>
      </c>
      <c r="P1725" t="s">
        <v>94</v>
      </c>
      <c r="Q1725" t="s">
        <v>95</v>
      </c>
      <c r="R1725" t="s">
        <v>96</v>
      </c>
      <c r="S1725" t="s">
        <v>97</v>
      </c>
      <c r="T1725" t="s">
        <v>98</v>
      </c>
      <c r="U1725">
        <v>42.370837000000002</v>
      </c>
      <c r="V1725">
        <v>-83.485600000000005</v>
      </c>
      <c r="W1725" t="s">
        <v>110</v>
      </c>
      <c r="X1725" t="s">
        <v>111</v>
      </c>
      <c r="Y1725" t="s">
        <v>112</v>
      </c>
      <c r="Z1725" s="10">
        <v>761042259</v>
      </c>
      <c r="AA1725" s="9">
        <v>32.730265000000003</v>
      </c>
      <c r="AB1725" s="9">
        <v>-97.32002</v>
      </c>
      <c r="AC1725" t="s">
        <v>98</v>
      </c>
      <c r="AD1725">
        <v>106</v>
      </c>
      <c r="AE1725" s="1" t="s">
        <v>102</v>
      </c>
      <c r="AF1725" s="1" t="str">
        <f t="shared" si="77"/>
        <v>6</v>
      </c>
      <c r="AG1725" s="1">
        <f t="shared" si="75"/>
        <v>5</v>
      </c>
      <c r="AH1725" s="1">
        <v>13.2</v>
      </c>
      <c r="AI1725" s="7">
        <f t="shared" si="76"/>
        <v>127.05</v>
      </c>
      <c r="AJ1725">
        <v>127.05</v>
      </c>
      <c r="AK1725">
        <v>127.05</v>
      </c>
      <c r="AL1725" s="4">
        <v>21.92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T1725">
        <v>0</v>
      </c>
      <c r="AU1725" s="4">
        <v>0</v>
      </c>
      <c r="AV1725" s="4">
        <v>7.45</v>
      </c>
      <c r="AW1725" s="4">
        <v>156.41999999999999</v>
      </c>
      <c r="AX1725">
        <v>5</v>
      </c>
      <c r="AY1725" t="s">
        <v>80</v>
      </c>
      <c r="AZ1725">
        <v>5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 t="s">
        <v>81</v>
      </c>
      <c r="BI1725" t="s">
        <v>113</v>
      </c>
      <c r="BJ1725" s="6">
        <v>45794</v>
      </c>
      <c r="BK1725" t="s">
        <v>495</v>
      </c>
      <c r="BL1725" t="s">
        <v>494</v>
      </c>
      <c r="BM1725" t="s">
        <v>534</v>
      </c>
      <c r="BN1725" t="s">
        <v>494</v>
      </c>
      <c r="BP1725">
        <v>2025</v>
      </c>
      <c r="BQ1725" t="s">
        <v>496</v>
      </c>
      <c r="BR1725" t="s">
        <v>535</v>
      </c>
    </row>
    <row r="1726" spans="1:70" x14ac:dyDescent="0.25">
      <c r="A1726">
        <v>6514293527</v>
      </c>
      <c r="B1726" t="s">
        <v>540</v>
      </c>
      <c r="C1726" t="s">
        <v>89</v>
      </c>
      <c r="D1726" s="4">
        <v>138.43</v>
      </c>
      <c r="E1726" s="5">
        <v>45794</v>
      </c>
      <c r="F1726" s="5">
        <v>45789</v>
      </c>
      <c r="G1726">
        <v>7926</v>
      </c>
      <c r="H1726" t="s">
        <v>90</v>
      </c>
      <c r="I1726" t="s">
        <v>91</v>
      </c>
      <c r="J1726" t="s">
        <v>69</v>
      </c>
      <c r="K1726" t="s">
        <v>92</v>
      </c>
      <c r="L1726" t="s">
        <v>93</v>
      </c>
      <c r="M1726" t="s">
        <v>72</v>
      </c>
      <c r="P1726" t="s">
        <v>94</v>
      </c>
      <c r="Q1726" t="s">
        <v>95</v>
      </c>
      <c r="R1726" t="s">
        <v>96</v>
      </c>
      <c r="S1726" t="s">
        <v>97</v>
      </c>
      <c r="T1726" t="s">
        <v>98</v>
      </c>
      <c r="U1726">
        <v>42.370837000000002</v>
      </c>
      <c r="V1726">
        <v>-83.485600000000005</v>
      </c>
      <c r="W1726" t="s">
        <v>117</v>
      </c>
      <c r="X1726" t="s">
        <v>118</v>
      </c>
      <c r="Y1726" t="s">
        <v>119</v>
      </c>
      <c r="Z1726" s="10">
        <v>559023027</v>
      </c>
      <c r="AA1726" s="9">
        <v>43.991846000000002</v>
      </c>
      <c r="AB1726" s="9">
        <v>-92.491659999999996</v>
      </c>
      <c r="AC1726" t="s">
        <v>98</v>
      </c>
      <c r="AD1726">
        <v>104</v>
      </c>
      <c r="AE1726" s="1" t="s">
        <v>102</v>
      </c>
      <c r="AF1726" s="1" t="str">
        <f t="shared" si="77"/>
        <v>4</v>
      </c>
      <c r="AG1726" s="1">
        <f t="shared" si="75"/>
        <v>5</v>
      </c>
      <c r="AH1726" s="1">
        <v>11.94</v>
      </c>
      <c r="AI1726" s="7">
        <f t="shared" si="76"/>
        <v>112.68</v>
      </c>
      <c r="AJ1726">
        <v>112.68</v>
      </c>
      <c r="AK1726">
        <v>112.68</v>
      </c>
      <c r="AL1726" s="4">
        <v>19.16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T1726">
        <v>0</v>
      </c>
      <c r="AU1726" s="4">
        <v>0</v>
      </c>
      <c r="AV1726" s="4">
        <v>6.59</v>
      </c>
      <c r="AW1726" s="4">
        <v>138.43</v>
      </c>
      <c r="AX1726">
        <v>5</v>
      </c>
      <c r="AY1726" t="s">
        <v>80</v>
      </c>
      <c r="AZ1726">
        <v>5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 t="s">
        <v>81</v>
      </c>
      <c r="BI1726" t="s">
        <v>120</v>
      </c>
      <c r="BJ1726" s="6">
        <v>45794</v>
      </c>
      <c r="BK1726" t="s">
        <v>495</v>
      </c>
      <c r="BL1726" t="s">
        <v>494</v>
      </c>
      <c r="BM1726" t="s">
        <v>528</v>
      </c>
      <c r="BN1726" t="s">
        <v>494</v>
      </c>
      <c r="BP1726">
        <v>2025</v>
      </c>
      <c r="BQ1726" t="s">
        <v>496</v>
      </c>
      <c r="BR1726" t="s">
        <v>529</v>
      </c>
    </row>
    <row r="1727" spans="1:70" x14ac:dyDescent="0.25">
      <c r="A1727">
        <v>6372905873</v>
      </c>
      <c r="B1727">
        <v>1846739327</v>
      </c>
      <c r="C1727" t="s">
        <v>66</v>
      </c>
      <c r="D1727" s="4">
        <v>109.37</v>
      </c>
      <c r="E1727" s="5">
        <v>45664</v>
      </c>
      <c r="F1727" s="5">
        <v>45654</v>
      </c>
      <c r="G1727">
        <v>1378</v>
      </c>
      <c r="H1727" t="s">
        <v>245</v>
      </c>
      <c r="I1727" t="s">
        <v>68</v>
      </c>
      <c r="J1727" t="s">
        <v>69</v>
      </c>
      <c r="K1727" t="s">
        <v>70</v>
      </c>
      <c r="L1727" t="s">
        <v>71</v>
      </c>
      <c r="M1727" t="s">
        <v>72</v>
      </c>
      <c r="P1727" t="s">
        <v>73</v>
      </c>
      <c r="Q1727" t="s">
        <v>74</v>
      </c>
      <c r="S1727">
        <v>3001</v>
      </c>
      <c r="T1727" t="s">
        <v>75</v>
      </c>
      <c r="U1727">
        <v>50.852811000000003</v>
      </c>
      <c r="V1727">
        <v>4.7343580000000003</v>
      </c>
      <c r="W1727" t="s">
        <v>76</v>
      </c>
      <c r="X1727" t="s">
        <v>77</v>
      </c>
      <c r="Z1727" s="9" t="s">
        <v>78</v>
      </c>
      <c r="AA1727" s="9">
        <v>51.982925000000002</v>
      </c>
      <c r="AB1727" s="9">
        <v>-0.20413600000000001</v>
      </c>
      <c r="AC1727" t="s">
        <v>79</v>
      </c>
      <c r="AD1727">
        <v>505</v>
      </c>
      <c r="AE1727" s="1" t="s">
        <v>246</v>
      </c>
      <c r="AF1727" s="1" t="s">
        <v>247</v>
      </c>
      <c r="AG1727" s="1">
        <f t="shared" si="75"/>
        <v>3</v>
      </c>
      <c r="AH1727" s="1">
        <v>66.180000000000007</v>
      </c>
      <c r="AI1727" s="7">
        <f t="shared" si="76"/>
        <v>92.14</v>
      </c>
      <c r="AJ1727">
        <v>0</v>
      </c>
      <c r="AK1727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T1727">
        <v>0</v>
      </c>
      <c r="AU1727" s="4">
        <v>0</v>
      </c>
      <c r="AV1727" s="4">
        <v>17.23</v>
      </c>
      <c r="AW1727" s="4">
        <v>109.37</v>
      </c>
      <c r="AX1727">
        <v>2.2000000000000002</v>
      </c>
      <c r="AY1727" t="s">
        <v>80</v>
      </c>
      <c r="AZ1727">
        <v>1.1000000000000001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 t="s">
        <v>81</v>
      </c>
      <c r="BI1727" t="s">
        <v>77</v>
      </c>
      <c r="BJ1727" s="6">
        <v>45668</v>
      </c>
      <c r="BK1727" t="s">
        <v>211</v>
      </c>
      <c r="BL1727" t="s">
        <v>122</v>
      </c>
      <c r="BM1727" t="s">
        <v>541</v>
      </c>
      <c r="BN1727" t="s">
        <v>542</v>
      </c>
      <c r="BP1727">
        <v>2024</v>
      </c>
      <c r="BQ1727" t="s">
        <v>133</v>
      </c>
    </row>
    <row r="1728" spans="1:70" x14ac:dyDescent="0.25">
      <c r="A1728">
        <v>6376618736</v>
      </c>
      <c r="B1728" t="s">
        <v>543</v>
      </c>
      <c r="C1728" t="s">
        <v>89</v>
      </c>
      <c r="D1728" s="4">
        <v>182.76</v>
      </c>
      <c r="E1728" s="5">
        <v>45668</v>
      </c>
      <c r="F1728" s="5">
        <v>45664</v>
      </c>
      <c r="G1728">
        <v>7926</v>
      </c>
      <c r="H1728" t="s">
        <v>90</v>
      </c>
      <c r="I1728" t="s">
        <v>91</v>
      </c>
      <c r="J1728" t="s">
        <v>69</v>
      </c>
      <c r="K1728" t="s">
        <v>92</v>
      </c>
      <c r="L1728" t="s">
        <v>93</v>
      </c>
      <c r="M1728" t="s">
        <v>72</v>
      </c>
      <c r="P1728" t="s">
        <v>94</v>
      </c>
      <c r="Q1728" t="s">
        <v>95</v>
      </c>
      <c r="R1728" t="s">
        <v>96</v>
      </c>
      <c r="S1728" t="s">
        <v>97</v>
      </c>
      <c r="T1728" t="s">
        <v>98</v>
      </c>
      <c r="U1728">
        <v>42.370837000000002</v>
      </c>
      <c r="V1728">
        <v>-83.485600000000005</v>
      </c>
      <c r="W1728" t="s">
        <v>209</v>
      </c>
      <c r="X1728" t="s">
        <v>155</v>
      </c>
      <c r="Y1728" t="s">
        <v>156</v>
      </c>
      <c r="Z1728" s="10">
        <v>902926001</v>
      </c>
      <c r="AA1728" s="9">
        <v>33.976373000000002</v>
      </c>
      <c r="AB1728" s="9">
        <v>-118.45458000000001</v>
      </c>
      <c r="AC1728" t="s">
        <v>98</v>
      </c>
      <c r="AD1728">
        <v>108</v>
      </c>
      <c r="AE1728" s="1" t="s">
        <v>102</v>
      </c>
      <c r="AF1728" s="1" t="str">
        <f t="shared" ref="AF1728:AF1730" si="78">RIGHT(AD1728,1)</f>
        <v>8</v>
      </c>
      <c r="AG1728" s="1">
        <f t="shared" si="75"/>
        <v>5</v>
      </c>
      <c r="AH1728" s="1">
        <v>15.47</v>
      </c>
      <c r="AI1728" s="7">
        <f t="shared" si="76"/>
        <v>147.77000000000001</v>
      </c>
      <c r="AJ1728">
        <v>147.77000000000001</v>
      </c>
      <c r="AK1728">
        <v>147.77000000000001</v>
      </c>
      <c r="AL1728" s="4">
        <v>25.29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T1728">
        <v>0</v>
      </c>
      <c r="AU1728" s="4">
        <v>0</v>
      </c>
      <c r="AV1728" s="4">
        <v>9.6999999999999993</v>
      </c>
      <c r="AW1728" s="4">
        <v>182.76</v>
      </c>
      <c r="AX1728">
        <v>5</v>
      </c>
      <c r="AY1728" t="s">
        <v>80</v>
      </c>
      <c r="AZ1728">
        <v>5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 t="s">
        <v>81</v>
      </c>
      <c r="BI1728" t="s">
        <v>210</v>
      </c>
      <c r="BJ1728" s="6">
        <v>45668</v>
      </c>
      <c r="BK1728" t="s">
        <v>211</v>
      </c>
      <c r="BL1728" t="s">
        <v>122</v>
      </c>
      <c r="BM1728" t="s">
        <v>251</v>
      </c>
      <c r="BN1728" t="s">
        <v>122</v>
      </c>
      <c r="BP1728">
        <v>2025</v>
      </c>
      <c r="BQ1728" t="s">
        <v>123</v>
      </c>
      <c r="BR1728" t="s">
        <v>252</v>
      </c>
    </row>
    <row r="1729" spans="1:70" x14ac:dyDescent="0.25">
      <c r="A1729">
        <v>6376618734</v>
      </c>
      <c r="B1729" t="s">
        <v>543</v>
      </c>
      <c r="C1729" t="s">
        <v>89</v>
      </c>
      <c r="D1729" s="4">
        <v>182.76</v>
      </c>
      <c r="E1729" s="5">
        <v>45668</v>
      </c>
      <c r="F1729" s="5">
        <v>45664</v>
      </c>
      <c r="G1729">
        <v>7926</v>
      </c>
      <c r="H1729" t="s">
        <v>90</v>
      </c>
      <c r="I1729" t="s">
        <v>91</v>
      </c>
      <c r="J1729" t="s">
        <v>69</v>
      </c>
      <c r="K1729" t="s">
        <v>92</v>
      </c>
      <c r="L1729" t="s">
        <v>93</v>
      </c>
      <c r="M1729" t="s">
        <v>72</v>
      </c>
      <c r="P1729" t="s">
        <v>94</v>
      </c>
      <c r="Q1729" t="s">
        <v>95</v>
      </c>
      <c r="R1729" t="s">
        <v>96</v>
      </c>
      <c r="S1729" t="s">
        <v>97</v>
      </c>
      <c r="T1729" t="s">
        <v>98</v>
      </c>
      <c r="U1729">
        <v>42.370837000000002</v>
      </c>
      <c r="V1729">
        <v>-83.485600000000005</v>
      </c>
      <c r="W1729" t="s">
        <v>209</v>
      </c>
      <c r="X1729" t="s">
        <v>155</v>
      </c>
      <c r="Y1729" t="s">
        <v>156</v>
      </c>
      <c r="Z1729" s="10">
        <v>902926001</v>
      </c>
      <c r="AA1729" s="9">
        <v>33.976373000000002</v>
      </c>
      <c r="AB1729" s="9">
        <v>-118.45458000000001</v>
      </c>
      <c r="AC1729" t="s">
        <v>98</v>
      </c>
      <c r="AD1729">
        <v>108</v>
      </c>
      <c r="AE1729" s="1" t="s">
        <v>102</v>
      </c>
      <c r="AF1729" s="1" t="str">
        <f t="shared" si="78"/>
        <v>8</v>
      </c>
      <c r="AG1729" s="1">
        <f t="shared" si="75"/>
        <v>5</v>
      </c>
      <c r="AH1729" s="1">
        <v>15.47</v>
      </c>
      <c r="AI1729" s="7">
        <f t="shared" si="76"/>
        <v>147.77000000000001</v>
      </c>
      <c r="AJ1729">
        <v>147.77000000000001</v>
      </c>
      <c r="AK1729">
        <v>147.77000000000001</v>
      </c>
      <c r="AL1729" s="4">
        <v>25.29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T1729">
        <v>0</v>
      </c>
      <c r="AU1729" s="4">
        <v>0</v>
      </c>
      <c r="AV1729" s="4">
        <v>9.6999999999999993</v>
      </c>
      <c r="AW1729" s="4">
        <v>182.76</v>
      </c>
      <c r="AX1729">
        <v>5</v>
      </c>
      <c r="AY1729" t="s">
        <v>80</v>
      </c>
      <c r="AZ1729">
        <v>5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 t="s">
        <v>81</v>
      </c>
      <c r="BI1729" t="s">
        <v>210</v>
      </c>
      <c r="BJ1729" s="6">
        <v>45668</v>
      </c>
      <c r="BK1729" t="s">
        <v>211</v>
      </c>
      <c r="BL1729" t="s">
        <v>122</v>
      </c>
      <c r="BM1729" t="s">
        <v>251</v>
      </c>
      <c r="BN1729" t="s">
        <v>122</v>
      </c>
      <c r="BP1729">
        <v>2025</v>
      </c>
      <c r="BQ1729" t="s">
        <v>123</v>
      </c>
      <c r="BR1729" t="s">
        <v>252</v>
      </c>
    </row>
    <row r="1730" spans="1:70" x14ac:dyDescent="0.25">
      <c r="A1730">
        <v>6376618720</v>
      </c>
      <c r="B1730" t="s">
        <v>543</v>
      </c>
      <c r="C1730" t="s">
        <v>89</v>
      </c>
      <c r="D1730" s="4">
        <v>139.36000000000001</v>
      </c>
      <c r="E1730" s="5">
        <v>45668</v>
      </c>
      <c r="F1730" s="5">
        <v>45660</v>
      </c>
      <c r="G1730">
        <v>7926</v>
      </c>
      <c r="H1730" t="s">
        <v>90</v>
      </c>
      <c r="I1730" t="s">
        <v>91</v>
      </c>
      <c r="J1730" t="s">
        <v>69</v>
      </c>
      <c r="K1730" t="s">
        <v>92</v>
      </c>
      <c r="L1730" t="s">
        <v>93</v>
      </c>
      <c r="M1730" t="s">
        <v>72</v>
      </c>
      <c r="P1730" t="s">
        <v>94</v>
      </c>
      <c r="Q1730" t="s">
        <v>95</v>
      </c>
      <c r="R1730" t="s">
        <v>96</v>
      </c>
      <c r="S1730" t="s">
        <v>97</v>
      </c>
      <c r="T1730" t="s">
        <v>98</v>
      </c>
      <c r="U1730">
        <v>42.370837000000002</v>
      </c>
      <c r="V1730">
        <v>-83.485600000000005</v>
      </c>
      <c r="W1730" t="s">
        <v>99</v>
      </c>
      <c r="X1730" t="s">
        <v>100</v>
      </c>
      <c r="Y1730" t="s">
        <v>101</v>
      </c>
      <c r="Z1730" s="10">
        <v>85345006</v>
      </c>
      <c r="AA1730" s="9">
        <v>40.323149999999998</v>
      </c>
      <c r="AB1730" s="9">
        <v>-74.783640000000005</v>
      </c>
      <c r="AC1730" t="s">
        <v>98</v>
      </c>
      <c r="AD1730">
        <v>104</v>
      </c>
      <c r="AE1730" s="1" t="s">
        <v>102</v>
      </c>
      <c r="AF1730" s="1" t="str">
        <f t="shared" si="78"/>
        <v>4</v>
      </c>
      <c r="AG1730" s="1">
        <f t="shared" si="75"/>
        <v>5</v>
      </c>
      <c r="AH1730" s="1">
        <v>11.94</v>
      </c>
      <c r="AI1730" s="7">
        <f t="shared" si="76"/>
        <v>112.68000000000002</v>
      </c>
      <c r="AJ1730">
        <v>112.68</v>
      </c>
      <c r="AK1730">
        <v>112.68</v>
      </c>
      <c r="AL1730" s="4">
        <v>19.04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T1730">
        <v>0</v>
      </c>
      <c r="AU1730" s="4">
        <v>0</v>
      </c>
      <c r="AV1730" s="4">
        <v>7.64</v>
      </c>
      <c r="AW1730" s="4">
        <v>139.36000000000001</v>
      </c>
      <c r="AX1730">
        <v>5</v>
      </c>
      <c r="AY1730" t="s">
        <v>80</v>
      </c>
      <c r="AZ1730">
        <v>5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 t="s">
        <v>81</v>
      </c>
      <c r="BI1730" t="s">
        <v>103</v>
      </c>
      <c r="BJ1730" s="6">
        <v>45668</v>
      </c>
      <c r="BK1730" t="s">
        <v>211</v>
      </c>
      <c r="BL1730" t="s">
        <v>122</v>
      </c>
      <c r="BM1730" t="s">
        <v>251</v>
      </c>
      <c r="BN1730" t="s">
        <v>122</v>
      </c>
      <c r="BP1730">
        <v>2025</v>
      </c>
      <c r="BQ1730" t="s">
        <v>123</v>
      </c>
      <c r="BR1730" t="s">
        <v>252</v>
      </c>
    </row>
    <row r="1731" spans="1:70" x14ac:dyDescent="0.25">
      <c r="A1731">
        <v>6504144190</v>
      </c>
      <c r="B1731">
        <v>1880316782</v>
      </c>
      <c r="C1731" t="s">
        <v>66</v>
      </c>
      <c r="D1731" s="4">
        <v>116.12</v>
      </c>
      <c r="E1731" s="5">
        <v>45783</v>
      </c>
      <c r="F1731" s="5">
        <v>45774</v>
      </c>
      <c r="G1731">
        <v>1378</v>
      </c>
      <c r="H1731" t="s">
        <v>245</v>
      </c>
      <c r="I1731" t="s">
        <v>68</v>
      </c>
      <c r="J1731" t="s">
        <v>69</v>
      </c>
      <c r="K1731" t="s">
        <v>70</v>
      </c>
      <c r="L1731" t="s">
        <v>71</v>
      </c>
      <c r="M1731" t="s">
        <v>72</v>
      </c>
      <c r="P1731" t="s">
        <v>73</v>
      </c>
      <c r="Q1731" t="s">
        <v>74</v>
      </c>
      <c r="S1731">
        <v>3001</v>
      </c>
      <c r="T1731" t="s">
        <v>75</v>
      </c>
      <c r="U1731">
        <v>50.852811000000003</v>
      </c>
      <c r="V1731">
        <v>4.7343580000000003</v>
      </c>
      <c r="W1731" t="s">
        <v>76</v>
      </c>
      <c r="X1731" t="s">
        <v>77</v>
      </c>
      <c r="Z1731" s="9" t="s">
        <v>78</v>
      </c>
      <c r="AA1731" s="9">
        <v>51.982925000000002</v>
      </c>
      <c r="AB1731" s="9">
        <v>-0.20413600000000001</v>
      </c>
      <c r="AC1731" t="s">
        <v>79</v>
      </c>
      <c r="AD1731">
        <v>505</v>
      </c>
      <c r="AE1731" s="1" t="s">
        <v>246</v>
      </c>
      <c r="AF1731" s="1" t="s">
        <v>247</v>
      </c>
      <c r="AG1731" s="1">
        <f t="shared" si="75"/>
        <v>2</v>
      </c>
      <c r="AH1731" s="1">
        <v>31.58</v>
      </c>
      <c r="AI1731" s="7">
        <f t="shared" si="76"/>
        <v>97.97</v>
      </c>
      <c r="AJ1731">
        <v>0</v>
      </c>
      <c r="AK1731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T1731">
        <v>0</v>
      </c>
      <c r="AU1731" s="4">
        <v>0</v>
      </c>
      <c r="AV1731" s="4">
        <v>18.149999999999999</v>
      </c>
      <c r="AW1731" s="4">
        <v>116.12</v>
      </c>
      <c r="AX1731">
        <v>1.1000000000000001</v>
      </c>
      <c r="AY1731" t="s">
        <v>80</v>
      </c>
      <c r="AZ1731">
        <v>1.1000000000000001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 t="s">
        <v>81</v>
      </c>
      <c r="BI1731" t="s">
        <v>77</v>
      </c>
      <c r="BJ1731" s="6">
        <v>45787</v>
      </c>
      <c r="BK1731" t="s">
        <v>528</v>
      </c>
      <c r="BL1731" t="s">
        <v>494</v>
      </c>
      <c r="BM1731" t="s">
        <v>536</v>
      </c>
      <c r="BN1731" t="s">
        <v>537</v>
      </c>
      <c r="BP1731">
        <v>2025</v>
      </c>
      <c r="BQ1731" t="s">
        <v>538</v>
      </c>
      <c r="BR1731" t="s">
        <v>539</v>
      </c>
    </row>
    <row r="1732" spans="1:70" x14ac:dyDescent="0.25">
      <c r="A1732">
        <v>6506659619</v>
      </c>
      <c r="B1732" t="s">
        <v>544</v>
      </c>
      <c r="C1732" t="s">
        <v>89</v>
      </c>
      <c r="D1732" s="4">
        <v>138.72999999999999</v>
      </c>
      <c r="E1732" s="5">
        <v>45787</v>
      </c>
      <c r="F1732" s="5">
        <v>45785</v>
      </c>
      <c r="G1732">
        <v>7926</v>
      </c>
      <c r="H1732" t="s">
        <v>90</v>
      </c>
      <c r="I1732" t="s">
        <v>91</v>
      </c>
      <c r="J1732" t="s">
        <v>69</v>
      </c>
      <c r="K1732" t="s">
        <v>92</v>
      </c>
      <c r="L1732" t="s">
        <v>93</v>
      </c>
      <c r="M1732" t="s">
        <v>72</v>
      </c>
      <c r="P1732" t="s">
        <v>94</v>
      </c>
      <c r="Q1732" t="s">
        <v>95</v>
      </c>
      <c r="R1732" t="s">
        <v>96</v>
      </c>
      <c r="S1732" t="s">
        <v>97</v>
      </c>
      <c r="T1732" t="s">
        <v>98</v>
      </c>
      <c r="U1732">
        <v>42.370837000000002</v>
      </c>
      <c r="V1732">
        <v>-83.485600000000005</v>
      </c>
      <c r="W1732" t="s">
        <v>178</v>
      </c>
      <c r="X1732" t="s">
        <v>179</v>
      </c>
      <c r="Y1732" t="s">
        <v>180</v>
      </c>
      <c r="Z1732" s="10">
        <v>379342855</v>
      </c>
      <c r="AA1732" s="9">
        <v>35.87059</v>
      </c>
      <c r="AB1732" s="9">
        <v>-84.180340000000001</v>
      </c>
      <c r="AC1732" t="s">
        <v>98</v>
      </c>
      <c r="AD1732">
        <v>104</v>
      </c>
      <c r="AE1732" s="1" t="s">
        <v>102</v>
      </c>
      <c r="AF1732" s="1" t="str">
        <f t="shared" ref="AF1732:AF1734" si="79">RIGHT(AD1732,1)</f>
        <v>4</v>
      </c>
      <c r="AG1732" s="1">
        <f t="shared" si="75"/>
        <v>5</v>
      </c>
      <c r="AH1732" s="1">
        <v>11.94</v>
      </c>
      <c r="AI1732" s="7">
        <f t="shared" si="76"/>
        <v>112.67999999999999</v>
      </c>
      <c r="AJ1732">
        <v>112.68</v>
      </c>
      <c r="AK1732">
        <v>112.68</v>
      </c>
      <c r="AL1732" s="4">
        <v>19.440000000000001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T1732">
        <v>0</v>
      </c>
      <c r="AU1732" s="4">
        <v>0</v>
      </c>
      <c r="AV1732" s="4">
        <v>6.61</v>
      </c>
      <c r="AW1732" s="4">
        <v>138.72999999999999</v>
      </c>
      <c r="AX1732">
        <v>5</v>
      </c>
      <c r="AY1732" t="s">
        <v>80</v>
      </c>
      <c r="AZ1732">
        <v>5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 t="s">
        <v>81</v>
      </c>
      <c r="BI1732" t="s">
        <v>181</v>
      </c>
      <c r="BJ1732" s="6">
        <v>45787</v>
      </c>
      <c r="BK1732" t="s">
        <v>528</v>
      </c>
      <c r="BL1732" t="s">
        <v>494</v>
      </c>
      <c r="BM1732" t="s">
        <v>534</v>
      </c>
      <c r="BN1732" t="s">
        <v>494</v>
      </c>
      <c r="BP1732">
        <v>2025</v>
      </c>
      <c r="BQ1732" t="s">
        <v>496</v>
      </c>
      <c r="BR1732" t="s">
        <v>535</v>
      </c>
    </row>
    <row r="1733" spans="1:70" x14ac:dyDescent="0.25">
      <c r="A1733">
        <v>6506659520</v>
      </c>
      <c r="B1733" t="s">
        <v>544</v>
      </c>
      <c r="C1733" t="s">
        <v>89</v>
      </c>
      <c r="D1733" s="4">
        <v>181.53</v>
      </c>
      <c r="E1733" s="5">
        <v>45787</v>
      </c>
      <c r="F1733" s="5">
        <v>45779</v>
      </c>
      <c r="G1733">
        <v>7926</v>
      </c>
      <c r="H1733" t="s">
        <v>90</v>
      </c>
      <c r="I1733" t="s">
        <v>91</v>
      </c>
      <c r="J1733" t="s">
        <v>69</v>
      </c>
      <c r="K1733" t="s">
        <v>92</v>
      </c>
      <c r="L1733" t="s">
        <v>93</v>
      </c>
      <c r="M1733" t="s">
        <v>72</v>
      </c>
      <c r="P1733" t="s">
        <v>94</v>
      </c>
      <c r="Q1733" t="s">
        <v>95</v>
      </c>
      <c r="R1733" t="s">
        <v>96</v>
      </c>
      <c r="S1733" t="s">
        <v>97</v>
      </c>
      <c r="T1733" t="s">
        <v>98</v>
      </c>
      <c r="U1733">
        <v>42.370837000000002</v>
      </c>
      <c r="V1733">
        <v>-83.485600000000005</v>
      </c>
      <c r="W1733" t="s">
        <v>172</v>
      </c>
      <c r="X1733" t="s">
        <v>165</v>
      </c>
      <c r="Y1733" t="s">
        <v>156</v>
      </c>
      <c r="Z1733" s="10">
        <v>925055864</v>
      </c>
      <c r="AA1733" s="9">
        <v>33.921765000000001</v>
      </c>
      <c r="AB1733" s="9">
        <v>-117.48812</v>
      </c>
      <c r="AC1733" t="s">
        <v>98</v>
      </c>
      <c r="AD1733">
        <v>108</v>
      </c>
      <c r="AE1733" s="1" t="s">
        <v>102</v>
      </c>
      <c r="AF1733" s="1" t="str">
        <f t="shared" si="79"/>
        <v>8</v>
      </c>
      <c r="AG1733" s="1">
        <f t="shared" si="75"/>
        <v>5</v>
      </c>
      <c r="AH1733" s="1">
        <v>15.47</v>
      </c>
      <c r="AI1733" s="7">
        <f t="shared" si="76"/>
        <v>147.76999999999998</v>
      </c>
      <c r="AJ1733">
        <v>147.77000000000001</v>
      </c>
      <c r="AK1733">
        <v>147.77000000000001</v>
      </c>
      <c r="AL1733" s="4">
        <v>25.12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T1733">
        <v>0</v>
      </c>
      <c r="AU1733" s="4">
        <v>0</v>
      </c>
      <c r="AV1733" s="4">
        <v>8.64</v>
      </c>
      <c r="AW1733" s="4">
        <v>181.53</v>
      </c>
      <c r="AX1733">
        <v>5</v>
      </c>
      <c r="AY1733" t="s">
        <v>80</v>
      </c>
      <c r="AZ1733">
        <v>5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 t="s">
        <v>81</v>
      </c>
      <c r="BI1733" t="s">
        <v>166</v>
      </c>
      <c r="BJ1733" s="6">
        <v>45787</v>
      </c>
      <c r="BK1733" t="s">
        <v>528</v>
      </c>
      <c r="BL1733" t="s">
        <v>494</v>
      </c>
      <c r="BM1733" t="s">
        <v>536</v>
      </c>
      <c r="BN1733" t="s">
        <v>537</v>
      </c>
      <c r="BP1733">
        <v>2025</v>
      </c>
      <c r="BQ1733" t="s">
        <v>538</v>
      </c>
      <c r="BR1733" t="s">
        <v>539</v>
      </c>
    </row>
    <row r="1734" spans="1:70" x14ac:dyDescent="0.25">
      <c r="A1734">
        <v>6506659632</v>
      </c>
      <c r="B1734" t="s">
        <v>544</v>
      </c>
      <c r="C1734" t="s">
        <v>89</v>
      </c>
      <c r="D1734" s="4">
        <v>156.41999999999999</v>
      </c>
      <c r="E1734" s="5">
        <v>45787</v>
      </c>
      <c r="F1734" s="5">
        <v>45785</v>
      </c>
      <c r="G1734">
        <v>7926</v>
      </c>
      <c r="H1734" t="s">
        <v>90</v>
      </c>
      <c r="I1734" t="s">
        <v>91</v>
      </c>
      <c r="J1734" t="s">
        <v>69</v>
      </c>
      <c r="K1734" t="s">
        <v>92</v>
      </c>
      <c r="L1734" t="s">
        <v>93</v>
      </c>
      <c r="M1734" t="s">
        <v>72</v>
      </c>
      <c r="P1734" t="s">
        <v>94</v>
      </c>
      <c r="Q1734" t="s">
        <v>95</v>
      </c>
      <c r="R1734" t="s">
        <v>96</v>
      </c>
      <c r="S1734" t="s">
        <v>97</v>
      </c>
      <c r="T1734" t="s">
        <v>98</v>
      </c>
      <c r="U1734">
        <v>42.370837000000002</v>
      </c>
      <c r="V1734">
        <v>-83.485600000000005</v>
      </c>
      <c r="W1734" t="s">
        <v>110</v>
      </c>
      <c r="X1734" t="s">
        <v>111</v>
      </c>
      <c r="Y1734" t="s">
        <v>112</v>
      </c>
      <c r="Z1734" s="10">
        <v>761042259</v>
      </c>
      <c r="AA1734" s="9">
        <v>32.730265000000003</v>
      </c>
      <c r="AB1734" s="9">
        <v>-97.32002</v>
      </c>
      <c r="AC1734" t="s">
        <v>98</v>
      </c>
      <c r="AD1734">
        <v>106</v>
      </c>
      <c r="AE1734" s="1" t="s">
        <v>102</v>
      </c>
      <c r="AF1734" s="1" t="str">
        <f t="shared" si="79"/>
        <v>6</v>
      </c>
      <c r="AG1734" s="1">
        <f t="shared" si="75"/>
        <v>5</v>
      </c>
      <c r="AH1734" s="1">
        <v>13.2</v>
      </c>
      <c r="AI1734" s="7">
        <f t="shared" si="76"/>
        <v>127.05</v>
      </c>
      <c r="AJ1734">
        <v>127.05</v>
      </c>
      <c r="AK1734">
        <v>127.05</v>
      </c>
      <c r="AL1734" s="4">
        <v>21.92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T1734">
        <v>0</v>
      </c>
      <c r="AU1734" s="4">
        <v>0</v>
      </c>
      <c r="AV1734" s="4">
        <v>7.45</v>
      </c>
      <c r="AW1734" s="4">
        <v>156.41999999999999</v>
      </c>
      <c r="AX1734">
        <v>5</v>
      </c>
      <c r="AY1734" t="s">
        <v>80</v>
      </c>
      <c r="AZ1734">
        <v>5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 t="s">
        <v>81</v>
      </c>
      <c r="BI1734" t="s">
        <v>113</v>
      </c>
      <c r="BJ1734" s="6">
        <v>45787</v>
      </c>
      <c r="BK1734" t="s">
        <v>528</v>
      </c>
      <c r="BL1734" t="s">
        <v>494</v>
      </c>
      <c r="BM1734" t="s">
        <v>534</v>
      </c>
      <c r="BN1734" t="s">
        <v>494</v>
      </c>
      <c r="BP1734">
        <v>2025</v>
      </c>
      <c r="BQ1734" t="s">
        <v>496</v>
      </c>
      <c r="BR1734" t="s">
        <v>535</v>
      </c>
    </row>
    <row r="1735" spans="1:70" x14ac:dyDescent="0.25">
      <c r="A1735">
        <v>6496729355</v>
      </c>
      <c r="B1735">
        <v>1878256155</v>
      </c>
      <c r="C1735" t="s">
        <v>66</v>
      </c>
      <c r="D1735" s="4">
        <v>112.44</v>
      </c>
      <c r="E1735" s="5">
        <v>45776</v>
      </c>
      <c r="F1735" s="5">
        <v>45769</v>
      </c>
      <c r="G1735">
        <v>1378</v>
      </c>
      <c r="H1735" t="s">
        <v>245</v>
      </c>
      <c r="I1735" t="s">
        <v>68</v>
      </c>
      <c r="J1735" t="s">
        <v>69</v>
      </c>
      <c r="K1735" t="s">
        <v>70</v>
      </c>
      <c r="L1735" t="s">
        <v>71</v>
      </c>
      <c r="M1735" t="s">
        <v>72</v>
      </c>
      <c r="P1735" t="s">
        <v>73</v>
      </c>
      <c r="Q1735" t="s">
        <v>74</v>
      </c>
      <c r="S1735">
        <v>3001</v>
      </c>
      <c r="T1735" t="s">
        <v>75</v>
      </c>
      <c r="U1735">
        <v>50.852811000000003</v>
      </c>
      <c r="V1735">
        <v>4.7343580000000003</v>
      </c>
      <c r="W1735" t="s">
        <v>76</v>
      </c>
      <c r="X1735" t="s">
        <v>77</v>
      </c>
      <c r="Z1735" s="9" t="s">
        <v>78</v>
      </c>
      <c r="AA1735" s="9">
        <v>51.982925000000002</v>
      </c>
      <c r="AB1735" s="9">
        <v>-0.20413600000000001</v>
      </c>
      <c r="AC1735" t="s">
        <v>79</v>
      </c>
      <c r="AD1735">
        <v>505</v>
      </c>
      <c r="AE1735" s="1" t="s">
        <v>246</v>
      </c>
      <c r="AF1735" s="1" t="s">
        <v>247</v>
      </c>
      <c r="AG1735" s="1">
        <f t="shared" si="75"/>
        <v>2</v>
      </c>
      <c r="AH1735" s="1">
        <v>31.58</v>
      </c>
      <c r="AI1735" s="7">
        <f t="shared" si="76"/>
        <v>94.87</v>
      </c>
      <c r="AJ1735">
        <v>0</v>
      </c>
      <c r="AK1735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T1735">
        <v>0</v>
      </c>
      <c r="AU1735" s="4">
        <v>0</v>
      </c>
      <c r="AV1735" s="4">
        <v>17.57</v>
      </c>
      <c r="AW1735" s="4">
        <v>112.44</v>
      </c>
      <c r="AX1735">
        <v>1.1000000000000001</v>
      </c>
      <c r="AY1735" t="s">
        <v>80</v>
      </c>
      <c r="AZ1735">
        <v>1.1000000000000001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 t="s">
        <v>81</v>
      </c>
      <c r="BI1735" t="s">
        <v>77</v>
      </c>
      <c r="BJ1735" s="6">
        <v>45780</v>
      </c>
      <c r="BK1735" t="s">
        <v>534</v>
      </c>
      <c r="BL1735" t="s">
        <v>494</v>
      </c>
      <c r="BM1735" t="s">
        <v>545</v>
      </c>
      <c r="BN1735" t="s">
        <v>537</v>
      </c>
      <c r="BP1735">
        <v>2025</v>
      </c>
      <c r="BQ1735" t="s">
        <v>538</v>
      </c>
      <c r="BR1735" t="s">
        <v>546</v>
      </c>
    </row>
    <row r="1736" spans="1:70" x14ac:dyDescent="0.25">
      <c r="A1736">
        <v>6496729356</v>
      </c>
      <c r="B1736">
        <v>1878256155</v>
      </c>
      <c r="C1736" t="s">
        <v>66</v>
      </c>
      <c r="D1736" s="4">
        <v>116.12</v>
      </c>
      <c r="E1736" s="5">
        <v>45776</v>
      </c>
      <c r="F1736" s="5">
        <v>45770</v>
      </c>
      <c r="G1736">
        <v>1378</v>
      </c>
      <c r="H1736" t="s">
        <v>245</v>
      </c>
      <c r="I1736" t="s">
        <v>68</v>
      </c>
      <c r="J1736" t="s">
        <v>69</v>
      </c>
      <c r="K1736" t="s">
        <v>70</v>
      </c>
      <c r="L1736" t="s">
        <v>71</v>
      </c>
      <c r="M1736" t="s">
        <v>72</v>
      </c>
      <c r="P1736" t="s">
        <v>73</v>
      </c>
      <c r="Q1736" t="s">
        <v>74</v>
      </c>
      <c r="S1736">
        <v>3001</v>
      </c>
      <c r="T1736" t="s">
        <v>75</v>
      </c>
      <c r="U1736">
        <v>50.852811000000003</v>
      </c>
      <c r="V1736">
        <v>4.7343580000000003</v>
      </c>
      <c r="W1736" t="s">
        <v>76</v>
      </c>
      <c r="X1736" t="s">
        <v>77</v>
      </c>
      <c r="Z1736" s="9" t="s">
        <v>78</v>
      </c>
      <c r="AA1736" s="9">
        <v>51.982925000000002</v>
      </c>
      <c r="AB1736" s="9">
        <v>-0.20413600000000001</v>
      </c>
      <c r="AC1736" t="s">
        <v>79</v>
      </c>
      <c r="AD1736">
        <v>505</v>
      </c>
      <c r="AE1736" s="1" t="s">
        <v>246</v>
      </c>
      <c r="AF1736" s="1" t="s">
        <v>247</v>
      </c>
      <c r="AG1736" s="1">
        <f t="shared" si="75"/>
        <v>2</v>
      </c>
      <c r="AH1736" s="1">
        <v>31.58</v>
      </c>
      <c r="AI1736" s="7">
        <f t="shared" si="76"/>
        <v>97.97</v>
      </c>
      <c r="AJ1736">
        <v>0</v>
      </c>
      <c r="AK1736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T1736">
        <v>0</v>
      </c>
      <c r="AU1736" s="4">
        <v>0</v>
      </c>
      <c r="AV1736" s="4">
        <v>18.149999999999999</v>
      </c>
      <c r="AW1736" s="4">
        <v>116.12</v>
      </c>
      <c r="AX1736">
        <v>1.1000000000000001</v>
      </c>
      <c r="AY1736" t="s">
        <v>80</v>
      </c>
      <c r="AZ1736">
        <v>1.1000000000000001</v>
      </c>
      <c r="BA1736">
        <v>0</v>
      </c>
      <c r="BB1736">
        <v>0</v>
      </c>
      <c r="BC1736">
        <v>0</v>
      </c>
      <c r="BD1736">
        <v>0</v>
      </c>
      <c r="BE1736">
        <v>1</v>
      </c>
      <c r="BF1736" t="s">
        <v>81</v>
      </c>
      <c r="BI1736" t="s">
        <v>77</v>
      </c>
      <c r="BJ1736" s="6">
        <v>45780</v>
      </c>
      <c r="BK1736" t="s">
        <v>534</v>
      </c>
      <c r="BL1736" t="s">
        <v>494</v>
      </c>
      <c r="BM1736" t="s">
        <v>545</v>
      </c>
      <c r="BN1736" t="s">
        <v>537</v>
      </c>
      <c r="BP1736">
        <v>2025</v>
      </c>
      <c r="BQ1736" t="s">
        <v>538</v>
      </c>
      <c r="BR1736" t="s">
        <v>546</v>
      </c>
    </row>
    <row r="1737" spans="1:70" x14ac:dyDescent="0.25">
      <c r="A1737">
        <v>6501299447</v>
      </c>
      <c r="B1737" t="s">
        <v>547</v>
      </c>
      <c r="C1737" t="s">
        <v>89</v>
      </c>
      <c r="D1737" s="4">
        <v>181.53</v>
      </c>
      <c r="E1737" s="5">
        <v>45780</v>
      </c>
      <c r="F1737" s="5">
        <v>45775</v>
      </c>
      <c r="G1737">
        <v>7926</v>
      </c>
      <c r="H1737" t="s">
        <v>90</v>
      </c>
      <c r="I1737" t="s">
        <v>91</v>
      </c>
      <c r="J1737" t="s">
        <v>69</v>
      </c>
      <c r="K1737" t="s">
        <v>92</v>
      </c>
      <c r="L1737" t="s">
        <v>93</v>
      </c>
      <c r="M1737" t="s">
        <v>72</v>
      </c>
      <c r="P1737" t="s">
        <v>94</v>
      </c>
      <c r="Q1737" t="s">
        <v>95</v>
      </c>
      <c r="R1737" t="s">
        <v>96</v>
      </c>
      <c r="S1737" t="s">
        <v>97</v>
      </c>
      <c r="T1737" t="s">
        <v>98</v>
      </c>
      <c r="U1737">
        <v>42.370837000000002</v>
      </c>
      <c r="V1737">
        <v>-83.485600000000005</v>
      </c>
      <c r="W1737" t="s">
        <v>256</v>
      </c>
      <c r="X1737" t="s">
        <v>257</v>
      </c>
      <c r="Y1737" t="s">
        <v>156</v>
      </c>
      <c r="Z1737" s="10">
        <v>957629649</v>
      </c>
      <c r="AA1737" s="9">
        <v>38.684323999999997</v>
      </c>
      <c r="AB1737" s="9">
        <v>-121.06879000000001</v>
      </c>
      <c r="AC1737" t="s">
        <v>98</v>
      </c>
      <c r="AD1737">
        <v>108</v>
      </c>
      <c r="AE1737" s="1" t="s">
        <v>102</v>
      </c>
      <c r="AF1737" s="1" t="str">
        <f>RIGHT(AD1737,1)</f>
        <v>8</v>
      </c>
      <c r="AG1737" s="1">
        <f t="shared" si="75"/>
        <v>5</v>
      </c>
      <c r="AH1737" s="1">
        <v>15.47</v>
      </c>
      <c r="AI1737" s="7">
        <f t="shared" si="76"/>
        <v>147.76999999999998</v>
      </c>
      <c r="AJ1737">
        <v>147.77000000000001</v>
      </c>
      <c r="AK1737">
        <v>147.77000000000001</v>
      </c>
      <c r="AL1737" s="4">
        <v>25.12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T1737">
        <v>0</v>
      </c>
      <c r="AU1737" s="4">
        <v>0</v>
      </c>
      <c r="AV1737" s="4">
        <v>8.64</v>
      </c>
      <c r="AW1737" s="4">
        <v>181.53</v>
      </c>
      <c r="AX1737">
        <v>5</v>
      </c>
      <c r="AY1737" t="s">
        <v>80</v>
      </c>
      <c r="AZ1737">
        <v>5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 t="s">
        <v>81</v>
      </c>
      <c r="BI1737" t="s">
        <v>258</v>
      </c>
      <c r="BJ1737" s="6">
        <v>45780</v>
      </c>
      <c r="BK1737" t="s">
        <v>534</v>
      </c>
      <c r="BL1737" t="s">
        <v>494</v>
      </c>
      <c r="BM1737" t="s">
        <v>536</v>
      </c>
      <c r="BN1737" t="s">
        <v>537</v>
      </c>
      <c r="BP1737">
        <v>2025</v>
      </c>
      <c r="BQ1737" t="s">
        <v>538</v>
      </c>
      <c r="BR1737" t="s">
        <v>539</v>
      </c>
    </row>
    <row r="1738" spans="1:70" x14ac:dyDescent="0.25">
      <c r="A1738">
        <v>6495560811</v>
      </c>
      <c r="B1738">
        <v>1876685490</v>
      </c>
      <c r="C1738" t="s">
        <v>66</v>
      </c>
      <c r="D1738" s="4">
        <v>112.44</v>
      </c>
      <c r="E1738" s="5">
        <v>45769</v>
      </c>
      <c r="F1738" s="5">
        <v>45762</v>
      </c>
      <c r="G1738">
        <v>1378</v>
      </c>
      <c r="H1738" t="s">
        <v>245</v>
      </c>
      <c r="I1738" t="s">
        <v>68</v>
      </c>
      <c r="J1738" t="s">
        <v>69</v>
      </c>
      <c r="K1738" t="s">
        <v>70</v>
      </c>
      <c r="L1738" t="s">
        <v>71</v>
      </c>
      <c r="M1738" t="s">
        <v>72</v>
      </c>
      <c r="P1738" t="s">
        <v>73</v>
      </c>
      <c r="Q1738" t="s">
        <v>74</v>
      </c>
      <c r="S1738">
        <v>3001</v>
      </c>
      <c r="T1738" t="s">
        <v>75</v>
      </c>
      <c r="U1738">
        <v>50.852811000000003</v>
      </c>
      <c r="V1738">
        <v>4.7343580000000003</v>
      </c>
      <c r="W1738" t="s">
        <v>530</v>
      </c>
      <c r="X1738" t="s">
        <v>531</v>
      </c>
      <c r="Z1738" s="9" t="s">
        <v>532</v>
      </c>
      <c r="AA1738" s="9">
        <v>51.246450000000003</v>
      </c>
      <c r="AB1738" s="9">
        <v>-0.59067700000000001</v>
      </c>
      <c r="AC1738" t="s">
        <v>79</v>
      </c>
      <c r="AD1738">
        <v>505</v>
      </c>
      <c r="AE1738" s="1" t="s">
        <v>246</v>
      </c>
      <c r="AF1738" s="1" t="s">
        <v>247</v>
      </c>
      <c r="AG1738" s="1">
        <f t="shared" si="75"/>
        <v>2</v>
      </c>
      <c r="AH1738" s="1">
        <v>31.58</v>
      </c>
      <c r="AI1738" s="7">
        <f t="shared" si="76"/>
        <v>94.87</v>
      </c>
      <c r="AJ1738">
        <v>0</v>
      </c>
      <c r="AK1738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T1738">
        <v>0</v>
      </c>
      <c r="AU1738" s="4">
        <v>0</v>
      </c>
      <c r="AV1738" s="4">
        <v>17.57</v>
      </c>
      <c r="AW1738" s="4">
        <v>112.44</v>
      </c>
      <c r="AX1738">
        <v>1.1000000000000001</v>
      </c>
      <c r="AY1738" t="s">
        <v>80</v>
      </c>
      <c r="AZ1738">
        <v>1.1000000000000001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 t="s">
        <v>81</v>
      </c>
      <c r="BI1738" t="s">
        <v>533</v>
      </c>
      <c r="BJ1738" s="6">
        <v>45773</v>
      </c>
      <c r="BK1738" t="s">
        <v>536</v>
      </c>
      <c r="BL1738" t="s">
        <v>537</v>
      </c>
      <c r="BM1738" t="s">
        <v>548</v>
      </c>
      <c r="BN1738" t="s">
        <v>537</v>
      </c>
      <c r="BP1738">
        <v>2025</v>
      </c>
      <c r="BQ1738" t="s">
        <v>538</v>
      </c>
      <c r="BR1738" t="s">
        <v>549</v>
      </c>
    </row>
    <row r="1739" spans="1:70" x14ac:dyDescent="0.25">
      <c r="A1739">
        <v>6495560819</v>
      </c>
      <c r="B1739">
        <v>1876685490</v>
      </c>
      <c r="C1739" t="s">
        <v>66</v>
      </c>
      <c r="D1739" s="4">
        <v>112.44</v>
      </c>
      <c r="E1739" s="5">
        <v>45769</v>
      </c>
      <c r="F1739" s="5">
        <v>45763</v>
      </c>
      <c r="G1739">
        <v>1378</v>
      </c>
      <c r="H1739" t="s">
        <v>245</v>
      </c>
      <c r="I1739" t="s">
        <v>68</v>
      </c>
      <c r="J1739" t="s">
        <v>69</v>
      </c>
      <c r="K1739" t="s">
        <v>70</v>
      </c>
      <c r="L1739" t="s">
        <v>71</v>
      </c>
      <c r="M1739" t="s">
        <v>72</v>
      </c>
      <c r="P1739" t="s">
        <v>73</v>
      </c>
      <c r="Q1739" t="s">
        <v>74</v>
      </c>
      <c r="S1739">
        <v>3001</v>
      </c>
      <c r="T1739" t="s">
        <v>75</v>
      </c>
      <c r="U1739">
        <v>50.852811000000003</v>
      </c>
      <c r="V1739">
        <v>4.7343580000000003</v>
      </c>
      <c r="W1739" t="s">
        <v>76</v>
      </c>
      <c r="X1739" t="s">
        <v>77</v>
      </c>
      <c r="Z1739" s="9" t="s">
        <v>78</v>
      </c>
      <c r="AA1739" s="9">
        <v>51.982925000000002</v>
      </c>
      <c r="AB1739" s="9">
        <v>-0.20413600000000001</v>
      </c>
      <c r="AC1739" t="s">
        <v>79</v>
      </c>
      <c r="AD1739">
        <v>505</v>
      </c>
      <c r="AE1739" s="1" t="s">
        <v>246</v>
      </c>
      <c r="AF1739" s="1" t="s">
        <v>247</v>
      </c>
      <c r="AG1739" s="1">
        <f t="shared" si="75"/>
        <v>3</v>
      </c>
      <c r="AH1739" s="1">
        <v>66.180000000000007</v>
      </c>
      <c r="AI1739" s="7">
        <f t="shared" si="76"/>
        <v>94.87</v>
      </c>
      <c r="AJ1739">
        <v>0</v>
      </c>
      <c r="AK1739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T1739">
        <v>0</v>
      </c>
      <c r="AU1739" s="4">
        <v>0</v>
      </c>
      <c r="AV1739" s="4">
        <v>17.57</v>
      </c>
      <c r="AW1739" s="4">
        <v>112.44</v>
      </c>
      <c r="AX1739">
        <v>2.2000000000000002</v>
      </c>
      <c r="AY1739" t="s">
        <v>80</v>
      </c>
      <c r="AZ1739">
        <v>1.1000000000000001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 t="s">
        <v>81</v>
      </c>
      <c r="BI1739" t="s">
        <v>77</v>
      </c>
      <c r="BJ1739" s="6">
        <v>45773</v>
      </c>
      <c r="BK1739" t="s">
        <v>536</v>
      </c>
      <c r="BL1739" t="s">
        <v>537</v>
      </c>
      <c r="BM1739" t="s">
        <v>548</v>
      </c>
      <c r="BN1739" t="s">
        <v>537</v>
      </c>
      <c r="BP1739">
        <v>2025</v>
      </c>
      <c r="BQ1739" t="s">
        <v>538</v>
      </c>
      <c r="BR1739" t="s">
        <v>549</v>
      </c>
    </row>
    <row r="1740" spans="1:70" x14ac:dyDescent="0.25">
      <c r="A1740">
        <v>6495560817</v>
      </c>
      <c r="B1740">
        <v>1876685490</v>
      </c>
      <c r="C1740" t="s">
        <v>66</v>
      </c>
      <c r="D1740" s="4">
        <v>112.44</v>
      </c>
      <c r="E1740" s="5">
        <v>45769</v>
      </c>
      <c r="F1740" s="5">
        <v>45763</v>
      </c>
      <c r="G1740">
        <v>1378</v>
      </c>
      <c r="H1740" t="s">
        <v>245</v>
      </c>
      <c r="I1740" t="s">
        <v>68</v>
      </c>
      <c r="J1740" t="s">
        <v>69</v>
      </c>
      <c r="K1740" t="s">
        <v>70</v>
      </c>
      <c r="L1740" t="s">
        <v>71</v>
      </c>
      <c r="M1740" t="s">
        <v>72</v>
      </c>
      <c r="P1740" t="s">
        <v>73</v>
      </c>
      <c r="Q1740" t="s">
        <v>74</v>
      </c>
      <c r="S1740">
        <v>3001</v>
      </c>
      <c r="T1740" t="s">
        <v>75</v>
      </c>
      <c r="U1740">
        <v>50.852811000000003</v>
      </c>
      <c r="V1740">
        <v>4.7343580000000003</v>
      </c>
      <c r="W1740" t="s">
        <v>76</v>
      </c>
      <c r="X1740" t="s">
        <v>77</v>
      </c>
      <c r="Z1740" s="9" t="s">
        <v>78</v>
      </c>
      <c r="AA1740" s="9">
        <v>51.982925000000002</v>
      </c>
      <c r="AB1740" s="9">
        <v>-0.20413600000000001</v>
      </c>
      <c r="AC1740" t="s">
        <v>79</v>
      </c>
      <c r="AD1740">
        <v>505</v>
      </c>
      <c r="AE1740" s="1" t="s">
        <v>246</v>
      </c>
      <c r="AF1740" s="1" t="s">
        <v>247</v>
      </c>
      <c r="AG1740" s="1">
        <f t="shared" si="75"/>
        <v>3</v>
      </c>
      <c r="AH1740" s="1">
        <v>66.180000000000007</v>
      </c>
      <c r="AI1740" s="7">
        <f t="shared" si="76"/>
        <v>94.87</v>
      </c>
      <c r="AJ1740">
        <v>0</v>
      </c>
      <c r="AK1740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T1740">
        <v>0</v>
      </c>
      <c r="AU1740" s="4">
        <v>0</v>
      </c>
      <c r="AV1740" s="4">
        <v>17.57</v>
      </c>
      <c r="AW1740" s="4">
        <v>112.44</v>
      </c>
      <c r="AX1740">
        <v>2.2000000000000002</v>
      </c>
      <c r="AY1740" t="s">
        <v>80</v>
      </c>
      <c r="AZ1740">
        <v>1.1000000000000001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 t="s">
        <v>81</v>
      </c>
      <c r="BI1740" t="s">
        <v>77</v>
      </c>
      <c r="BJ1740" s="6">
        <v>45773</v>
      </c>
      <c r="BK1740" t="s">
        <v>536</v>
      </c>
      <c r="BL1740" t="s">
        <v>537</v>
      </c>
      <c r="BM1740" t="s">
        <v>548</v>
      </c>
      <c r="BN1740" t="s">
        <v>537</v>
      </c>
      <c r="BP1740">
        <v>2025</v>
      </c>
      <c r="BQ1740" t="s">
        <v>538</v>
      </c>
      <c r="BR1740" t="s">
        <v>549</v>
      </c>
    </row>
    <row r="1741" spans="1:70" x14ac:dyDescent="0.25">
      <c r="A1741">
        <v>6494106079</v>
      </c>
      <c r="B1741" t="s">
        <v>550</v>
      </c>
      <c r="C1741" t="s">
        <v>89</v>
      </c>
      <c r="D1741" s="4">
        <v>225.96</v>
      </c>
      <c r="E1741" s="5">
        <v>45773</v>
      </c>
      <c r="F1741" s="5">
        <v>45769</v>
      </c>
      <c r="G1741">
        <v>7926</v>
      </c>
      <c r="H1741" t="s">
        <v>90</v>
      </c>
      <c r="I1741" t="s">
        <v>244</v>
      </c>
      <c r="J1741" t="s">
        <v>69</v>
      </c>
      <c r="K1741" t="s">
        <v>92</v>
      </c>
      <c r="L1741" t="s">
        <v>93</v>
      </c>
      <c r="M1741" t="s">
        <v>72</v>
      </c>
      <c r="P1741" t="s">
        <v>94</v>
      </c>
      <c r="Q1741" t="s">
        <v>95</v>
      </c>
      <c r="R1741" t="s">
        <v>96</v>
      </c>
      <c r="S1741" t="s">
        <v>97</v>
      </c>
      <c r="T1741" t="s">
        <v>98</v>
      </c>
      <c r="U1741">
        <v>42.370837000000002</v>
      </c>
      <c r="V1741">
        <v>-83.485600000000005</v>
      </c>
      <c r="W1741" t="s">
        <v>551</v>
      </c>
      <c r="X1741" t="s">
        <v>552</v>
      </c>
      <c r="Y1741" t="s">
        <v>156</v>
      </c>
      <c r="Z1741" s="10">
        <v>958117203</v>
      </c>
      <c r="AA1741" s="9">
        <v>38.583950000000002</v>
      </c>
      <c r="AB1741" s="9">
        <v>-121.49102999999999</v>
      </c>
      <c r="AC1741" t="s">
        <v>98</v>
      </c>
      <c r="AD1741">
        <v>108</v>
      </c>
      <c r="AE1741" s="1" t="s">
        <v>102</v>
      </c>
      <c r="AF1741" s="1" t="str">
        <f t="shared" ref="AF1741:AF1743" si="80">RIGHT(AD1741,1)</f>
        <v>8</v>
      </c>
      <c r="AG1741" s="1">
        <f t="shared" si="75"/>
        <v>5</v>
      </c>
      <c r="AH1741" s="1">
        <v>15.47</v>
      </c>
      <c r="AI1741" s="7">
        <f t="shared" si="76"/>
        <v>207.77</v>
      </c>
      <c r="AJ1741">
        <v>147.77000000000001</v>
      </c>
      <c r="AK1741">
        <v>177.77</v>
      </c>
      <c r="AL1741" s="4">
        <v>30.88</v>
      </c>
      <c r="AM1741" s="4">
        <v>0</v>
      </c>
      <c r="AN1741" s="4">
        <v>0</v>
      </c>
      <c r="AO1741" s="4">
        <v>0</v>
      </c>
      <c r="AP1741" s="4">
        <v>0</v>
      </c>
      <c r="AQ1741" s="4">
        <v>6.55</v>
      </c>
      <c r="AR1741" s="4">
        <v>0</v>
      </c>
      <c r="AT1741">
        <v>0</v>
      </c>
      <c r="AU1741" s="4">
        <v>30</v>
      </c>
      <c r="AV1741" s="4">
        <v>-12.69</v>
      </c>
      <c r="AW1741" s="4">
        <v>225.96</v>
      </c>
      <c r="AX1741">
        <v>5</v>
      </c>
      <c r="AY1741" t="s">
        <v>80</v>
      </c>
      <c r="AZ1741">
        <v>5</v>
      </c>
      <c r="BA1741">
        <v>0</v>
      </c>
      <c r="BB1741">
        <v>0</v>
      </c>
      <c r="BC1741">
        <v>0</v>
      </c>
      <c r="BD1741">
        <v>0</v>
      </c>
      <c r="BE1741">
        <v>1</v>
      </c>
      <c r="BF1741" t="s">
        <v>81</v>
      </c>
      <c r="BI1741" t="s">
        <v>258</v>
      </c>
      <c r="BJ1741" s="6">
        <v>45773</v>
      </c>
      <c r="BK1741" t="s">
        <v>536</v>
      </c>
      <c r="BL1741" t="s">
        <v>537</v>
      </c>
      <c r="BM1741" t="s">
        <v>545</v>
      </c>
      <c r="BN1741" t="s">
        <v>537</v>
      </c>
      <c r="BP1741">
        <v>2025</v>
      </c>
      <c r="BQ1741" t="s">
        <v>538</v>
      </c>
      <c r="BR1741" t="s">
        <v>546</v>
      </c>
    </row>
    <row r="1742" spans="1:70" x14ac:dyDescent="0.25">
      <c r="A1742">
        <v>6494105878</v>
      </c>
      <c r="B1742" t="s">
        <v>550</v>
      </c>
      <c r="C1742" t="s">
        <v>89</v>
      </c>
      <c r="D1742" s="4">
        <v>89.15</v>
      </c>
      <c r="E1742" s="5">
        <v>45773</v>
      </c>
      <c r="F1742" s="5">
        <v>45768</v>
      </c>
      <c r="G1742">
        <v>7926</v>
      </c>
      <c r="H1742" t="s">
        <v>90</v>
      </c>
      <c r="I1742" t="s">
        <v>91</v>
      </c>
      <c r="J1742" t="s">
        <v>69</v>
      </c>
      <c r="K1742" t="s">
        <v>92</v>
      </c>
      <c r="L1742" t="s">
        <v>93</v>
      </c>
      <c r="M1742" t="s">
        <v>72</v>
      </c>
      <c r="P1742" t="s">
        <v>94</v>
      </c>
      <c r="Q1742" t="s">
        <v>95</v>
      </c>
      <c r="R1742" t="s">
        <v>96</v>
      </c>
      <c r="S1742" t="s">
        <v>97</v>
      </c>
      <c r="T1742" t="s">
        <v>98</v>
      </c>
      <c r="U1742">
        <v>42.370837000000002</v>
      </c>
      <c r="V1742">
        <v>-83.485600000000005</v>
      </c>
      <c r="W1742" t="s">
        <v>162</v>
      </c>
      <c r="X1742" t="s">
        <v>148</v>
      </c>
      <c r="Y1742" t="s">
        <v>149</v>
      </c>
      <c r="Z1742" s="10">
        <v>462567212</v>
      </c>
      <c r="AA1742" s="9">
        <v>39.907837999999998</v>
      </c>
      <c r="AB1742" s="9">
        <v>-86.014049999999997</v>
      </c>
      <c r="AC1742" t="s">
        <v>98</v>
      </c>
      <c r="AD1742">
        <v>103</v>
      </c>
      <c r="AE1742" s="1" t="s">
        <v>102</v>
      </c>
      <c r="AF1742" s="1" t="str">
        <f t="shared" si="80"/>
        <v>3</v>
      </c>
      <c r="AG1742" s="1">
        <f t="shared" si="75"/>
        <v>5</v>
      </c>
      <c r="AH1742" s="1">
        <v>10.44</v>
      </c>
      <c r="AI1742" s="7">
        <f t="shared" si="76"/>
        <v>72.72</v>
      </c>
      <c r="AJ1742">
        <v>72.72</v>
      </c>
      <c r="AK1742">
        <v>72.72</v>
      </c>
      <c r="AL1742" s="4">
        <v>12.18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T1742">
        <v>0</v>
      </c>
      <c r="AU1742" s="4">
        <v>0</v>
      </c>
      <c r="AV1742" s="4">
        <v>4.25</v>
      </c>
      <c r="AW1742" s="4">
        <v>89.15</v>
      </c>
      <c r="AX1742">
        <v>5</v>
      </c>
      <c r="AY1742" t="s">
        <v>80</v>
      </c>
      <c r="AZ1742">
        <v>5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 t="s">
        <v>81</v>
      </c>
      <c r="BI1742" t="s">
        <v>163</v>
      </c>
      <c r="BJ1742" s="6">
        <v>45773</v>
      </c>
      <c r="BK1742" t="s">
        <v>536</v>
      </c>
      <c r="BL1742" t="s">
        <v>537</v>
      </c>
      <c r="BM1742" t="s">
        <v>545</v>
      </c>
      <c r="BN1742" t="s">
        <v>537</v>
      </c>
      <c r="BP1742">
        <v>2025</v>
      </c>
      <c r="BQ1742" t="s">
        <v>538</v>
      </c>
      <c r="BR1742" t="s">
        <v>546</v>
      </c>
    </row>
    <row r="1743" spans="1:70" x14ac:dyDescent="0.25">
      <c r="A1743">
        <v>6494106160</v>
      </c>
      <c r="B1743" t="s">
        <v>550</v>
      </c>
      <c r="C1743" t="s">
        <v>89</v>
      </c>
      <c r="D1743" s="4">
        <v>89.15</v>
      </c>
      <c r="E1743" s="5">
        <v>45773</v>
      </c>
      <c r="F1743" s="5">
        <v>45770</v>
      </c>
      <c r="G1743">
        <v>7926</v>
      </c>
      <c r="H1743" t="s">
        <v>90</v>
      </c>
      <c r="I1743" t="s">
        <v>91</v>
      </c>
      <c r="J1743" t="s">
        <v>69</v>
      </c>
      <c r="K1743" t="s">
        <v>92</v>
      </c>
      <c r="L1743" t="s">
        <v>93</v>
      </c>
      <c r="M1743" t="s">
        <v>72</v>
      </c>
      <c r="P1743" t="s">
        <v>94</v>
      </c>
      <c r="Q1743" t="s">
        <v>95</v>
      </c>
      <c r="R1743" t="s">
        <v>96</v>
      </c>
      <c r="S1743" t="s">
        <v>97</v>
      </c>
      <c r="T1743" t="s">
        <v>98</v>
      </c>
      <c r="U1743">
        <v>42.370837000000002</v>
      </c>
      <c r="V1743">
        <v>-83.485600000000005</v>
      </c>
      <c r="W1743" t="s">
        <v>162</v>
      </c>
      <c r="X1743" t="s">
        <v>148</v>
      </c>
      <c r="Y1743" t="s">
        <v>149</v>
      </c>
      <c r="Z1743" s="10">
        <v>462567212</v>
      </c>
      <c r="AA1743" s="9">
        <v>39.907837999999998</v>
      </c>
      <c r="AB1743" s="9">
        <v>-86.014049999999997</v>
      </c>
      <c r="AC1743" t="s">
        <v>98</v>
      </c>
      <c r="AD1743">
        <v>103</v>
      </c>
      <c r="AE1743" s="1" t="s">
        <v>102</v>
      </c>
      <c r="AF1743" s="1" t="str">
        <f t="shared" si="80"/>
        <v>3</v>
      </c>
      <c r="AG1743" s="1">
        <f t="shared" si="75"/>
        <v>5</v>
      </c>
      <c r="AH1743" s="1">
        <v>10.44</v>
      </c>
      <c r="AI1743" s="7">
        <f t="shared" si="76"/>
        <v>72.72</v>
      </c>
      <c r="AJ1743">
        <v>72.72</v>
      </c>
      <c r="AK1743">
        <v>72.72</v>
      </c>
      <c r="AL1743" s="4">
        <v>12.18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T1743">
        <v>0</v>
      </c>
      <c r="AU1743" s="4">
        <v>0</v>
      </c>
      <c r="AV1743" s="4">
        <v>4.25</v>
      </c>
      <c r="AW1743" s="4">
        <v>89.15</v>
      </c>
      <c r="AX1743">
        <v>5</v>
      </c>
      <c r="AY1743" t="s">
        <v>80</v>
      </c>
      <c r="AZ1743">
        <v>5</v>
      </c>
      <c r="BA1743">
        <v>0</v>
      </c>
      <c r="BB1743">
        <v>0</v>
      </c>
      <c r="BC1743">
        <v>0</v>
      </c>
      <c r="BD1743">
        <v>0</v>
      </c>
      <c r="BE1743">
        <v>1</v>
      </c>
      <c r="BF1743" t="s">
        <v>81</v>
      </c>
      <c r="BI1743" t="s">
        <v>163</v>
      </c>
      <c r="BJ1743" s="6">
        <v>45773</v>
      </c>
      <c r="BK1743" t="s">
        <v>536</v>
      </c>
      <c r="BL1743" t="s">
        <v>537</v>
      </c>
      <c r="BM1743" t="s">
        <v>545</v>
      </c>
      <c r="BN1743" t="s">
        <v>537</v>
      </c>
      <c r="BP1743">
        <v>2025</v>
      </c>
      <c r="BQ1743" t="s">
        <v>538</v>
      </c>
      <c r="BR1743" t="s">
        <v>546</v>
      </c>
    </row>
    <row r="1744" spans="1:70" x14ac:dyDescent="0.25">
      <c r="A1744">
        <v>6481741101</v>
      </c>
      <c r="B1744">
        <v>1874779062</v>
      </c>
      <c r="C1744" t="s">
        <v>66</v>
      </c>
      <c r="D1744" s="4">
        <v>113.03</v>
      </c>
      <c r="E1744" s="5">
        <v>45762</v>
      </c>
      <c r="F1744" s="5">
        <v>45750</v>
      </c>
      <c r="G1744">
        <v>1378</v>
      </c>
      <c r="H1744" t="s">
        <v>245</v>
      </c>
      <c r="I1744" t="s">
        <v>68</v>
      </c>
      <c r="J1744" t="s">
        <v>69</v>
      </c>
      <c r="K1744" t="s">
        <v>70</v>
      </c>
      <c r="L1744" t="s">
        <v>71</v>
      </c>
      <c r="M1744" t="s">
        <v>72</v>
      </c>
      <c r="P1744" t="s">
        <v>73</v>
      </c>
      <c r="Q1744" t="s">
        <v>74</v>
      </c>
      <c r="S1744">
        <v>3001</v>
      </c>
      <c r="T1744" t="s">
        <v>75</v>
      </c>
      <c r="U1744">
        <v>50.852811000000003</v>
      </c>
      <c r="V1744">
        <v>4.7343580000000003</v>
      </c>
      <c r="W1744" t="s">
        <v>76</v>
      </c>
      <c r="X1744" t="s">
        <v>77</v>
      </c>
      <c r="Z1744" s="9" t="s">
        <v>78</v>
      </c>
      <c r="AA1744" s="9">
        <v>51.982925000000002</v>
      </c>
      <c r="AB1744" s="9">
        <v>-0.20413600000000001</v>
      </c>
      <c r="AC1744" t="s">
        <v>79</v>
      </c>
      <c r="AD1744">
        <v>505</v>
      </c>
      <c r="AE1744" s="1" t="s">
        <v>246</v>
      </c>
      <c r="AF1744" s="1" t="s">
        <v>247</v>
      </c>
      <c r="AG1744" s="1">
        <f t="shared" si="75"/>
        <v>2</v>
      </c>
      <c r="AH1744" s="1">
        <v>31.58</v>
      </c>
      <c r="AI1744" s="7">
        <f t="shared" si="76"/>
        <v>95.37</v>
      </c>
      <c r="AJ1744">
        <v>0</v>
      </c>
      <c r="AK174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T1744">
        <v>0</v>
      </c>
      <c r="AU1744" s="4">
        <v>0</v>
      </c>
      <c r="AV1744" s="4">
        <v>17.66</v>
      </c>
      <c r="AW1744" s="4">
        <v>113.03</v>
      </c>
      <c r="AX1744">
        <v>1.1000000000000001</v>
      </c>
      <c r="AY1744" t="s">
        <v>80</v>
      </c>
      <c r="AZ1744">
        <v>1.1000000000000001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 t="s">
        <v>81</v>
      </c>
      <c r="BI1744" t="s">
        <v>77</v>
      </c>
      <c r="BJ1744" s="6">
        <v>45766</v>
      </c>
      <c r="BK1744" t="s">
        <v>545</v>
      </c>
      <c r="BL1744" t="s">
        <v>537</v>
      </c>
      <c r="BM1744" t="s">
        <v>553</v>
      </c>
      <c r="BN1744" t="s">
        <v>249</v>
      </c>
      <c r="BP1744">
        <v>2025</v>
      </c>
      <c r="BQ1744" t="s">
        <v>554</v>
      </c>
      <c r="BR1744" t="s">
        <v>555</v>
      </c>
    </row>
    <row r="1745" spans="1:70" x14ac:dyDescent="0.25">
      <c r="A1745">
        <v>6485409425</v>
      </c>
      <c r="B1745" t="s">
        <v>556</v>
      </c>
      <c r="C1745" t="s">
        <v>89</v>
      </c>
      <c r="D1745" s="4">
        <v>156.41999999999999</v>
      </c>
      <c r="E1745" s="5">
        <v>45766</v>
      </c>
      <c r="F1745" s="5">
        <v>45761</v>
      </c>
      <c r="G1745">
        <v>7926</v>
      </c>
      <c r="H1745" t="s">
        <v>90</v>
      </c>
      <c r="I1745" t="s">
        <v>91</v>
      </c>
      <c r="J1745" t="s">
        <v>69</v>
      </c>
      <c r="K1745" t="s">
        <v>92</v>
      </c>
      <c r="L1745" t="s">
        <v>93</v>
      </c>
      <c r="M1745" t="s">
        <v>72</v>
      </c>
      <c r="P1745" t="s">
        <v>94</v>
      </c>
      <c r="Q1745" t="s">
        <v>95</v>
      </c>
      <c r="R1745" t="s">
        <v>96</v>
      </c>
      <c r="S1745" t="s">
        <v>97</v>
      </c>
      <c r="T1745" t="s">
        <v>98</v>
      </c>
      <c r="U1745">
        <v>42.370837000000002</v>
      </c>
      <c r="V1745">
        <v>-83.485600000000005</v>
      </c>
      <c r="W1745" t="s">
        <v>110</v>
      </c>
      <c r="X1745" t="s">
        <v>111</v>
      </c>
      <c r="Y1745" t="s">
        <v>112</v>
      </c>
      <c r="Z1745" s="10">
        <v>761042259</v>
      </c>
      <c r="AA1745" s="9">
        <v>32.730265000000003</v>
      </c>
      <c r="AB1745" s="9">
        <v>-97.32002</v>
      </c>
      <c r="AC1745" t="s">
        <v>98</v>
      </c>
      <c r="AD1745">
        <v>106</v>
      </c>
      <c r="AE1745" s="1" t="s">
        <v>102</v>
      </c>
      <c r="AF1745" s="1" t="str">
        <f t="shared" ref="AF1745:AF1747" si="81">RIGHT(AD1745,1)</f>
        <v>6</v>
      </c>
      <c r="AG1745" s="1">
        <f t="shared" si="75"/>
        <v>5</v>
      </c>
      <c r="AH1745" s="1">
        <v>13.2</v>
      </c>
      <c r="AI1745" s="7">
        <f t="shared" si="76"/>
        <v>127.05</v>
      </c>
      <c r="AJ1745">
        <v>127.05</v>
      </c>
      <c r="AK1745">
        <v>127.05</v>
      </c>
      <c r="AL1745" s="4">
        <v>21.92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T1745">
        <v>0</v>
      </c>
      <c r="AU1745" s="4">
        <v>0</v>
      </c>
      <c r="AV1745" s="4">
        <v>7.45</v>
      </c>
      <c r="AW1745" s="4">
        <v>156.41999999999999</v>
      </c>
      <c r="AX1745">
        <v>5</v>
      </c>
      <c r="AY1745" t="s">
        <v>80</v>
      </c>
      <c r="AZ1745">
        <v>5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 t="s">
        <v>81</v>
      </c>
      <c r="BI1745" t="s">
        <v>113</v>
      </c>
      <c r="BJ1745" s="6">
        <v>45766</v>
      </c>
      <c r="BK1745" t="s">
        <v>545</v>
      </c>
      <c r="BL1745" t="s">
        <v>537</v>
      </c>
      <c r="BM1745" t="s">
        <v>548</v>
      </c>
      <c r="BN1745" t="s">
        <v>537</v>
      </c>
      <c r="BP1745">
        <v>2025</v>
      </c>
      <c r="BQ1745" t="s">
        <v>538</v>
      </c>
      <c r="BR1745" t="s">
        <v>549</v>
      </c>
    </row>
    <row r="1746" spans="1:70" x14ac:dyDescent="0.25">
      <c r="A1746">
        <v>6485409314</v>
      </c>
      <c r="B1746" t="s">
        <v>556</v>
      </c>
      <c r="C1746" t="s">
        <v>89</v>
      </c>
      <c r="D1746" s="4">
        <v>181.92</v>
      </c>
      <c r="E1746" s="5">
        <v>45766</v>
      </c>
      <c r="F1746" s="5">
        <v>45761</v>
      </c>
      <c r="G1746">
        <v>7926</v>
      </c>
      <c r="H1746" t="s">
        <v>90</v>
      </c>
      <c r="I1746" t="s">
        <v>91</v>
      </c>
      <c r="J1746" t="s">
        <v>69</v>
      </c>
      <c r="K1746" t="s">
        <v>92</v>
      </c>
      <c r="L1746" t="s">
        <v>93</v>
      </c>
      <c r="M1746" t="s">
        <v>72</v>
      </c>
      <c r="P1746" t="s">
        <v>94</v>
      </c>
      <c r="Q1746" t="s">
        <v>95</v>
      </c>
      <c r="R1746" t="s">
        <v>96</v>
      </c>
      <c r="S1746" t="s">
        <v>97</v>
      </c>
      <c r="T1746" t="s">
        <v>98</v>
      </c>
      <c r="U1746">
        <v>42.370837000000002</v>
      </c>
      <c r="V1746">
        <v>-83.485600000000005</v>
      </c>
      <c r="W1746" t="s">
        <v>209</v>
      </c>
      <c r="X1746" t="s">
        <v>155</v>
      </c>
      <c r="Y1746" t="s">
        <v>156</v>
      </c>
      <c r="Z1746" s="10">
        <v>902926001</v>
      </c>
      <c r="AA1746" s="9">
        <v>33.976373000000002</v>
      </c>
      <c r="AB1746" s="9">
        <v>-118.45458000000001</v>
      </c>
      <c r="AC1746" t="s">
        <v>98</v>
      </c>
      <c r="AD1746">
        <v>108</v>
      </c>
      <c r="AE1746" s="1" t="s">
        <v>102</v>
      </c>
      <c r="AF1746" s="1" t="str">
        <f t="shared" si="81"/>
        <v>8</v>
      </c>
      <c r="AG1746" s="1">
        <f t="shared" si="75"/>
        <v>5</v>
      </c>
      <c r="AH1746" s="1">
        <v>15.47</v>
      </c>
      <c r="AI1746" s="7">
        <f t="shared" si="76"/>
        <v>147.76999999999998</v>
      </c>
      <c r="AJ1746">
        <v>147.77000000000001</v>
      </c>
      <c r="AK1746">
        <v>147.77000000000001</v>
      </c>
      <c r="AL1746" s="4">
        <v>25.49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T1746">
        <v>0</v>
      </c>
      <c r="AU1746" s="4">
        <v>0</v>
      </c>
      <c r="AV1746" s="4">
        <v>8.66</v>
      </c>
      <c r="AW1746" s="4">
        <v>181.92</v>
      </c>
      <c r="AX1746">
        <v>5</v>
      </c>
      <c r="AY1746" t="s">
        <v>80</v>
      </c>
      <c r="AZ1746">
        <v>5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 t="s">
        <v>81</v>
      </c>
      <c r="BI1746" t="s">
        <v>210</v>
      </c>
      <c r="BJ1746" s="6">
        <v>45766</v>
      </c>
      <c r="BK1746" t="s">
        <v>545</v>
      </c>
      <c r="BL1746" t="s">
        <v>537</v>
      </c>
      <c r="BM1746" t="s">
        <v>548</v>
      </c>
      <c r="BN1746" t="s">
        <v>537</v>
      </c>
      <c r="BP1746">
        <v>2025</v>
      </c>
      <c r="BQ1746" t="s">
        <v>538</v>
      </c>
      <c r="BR1746" t="s">
        <v>549</v>
      </c>
    </row>
    <row r="1747" spans="1:70" x14ac:dyDescent="0.25">
      <c r="A1747">
        <v>6485409344</v>
      </c>
      <c r="B1747" t="s">
        <v>556</v>
      </c>
      <c r="C1747" t="s">
        <v>89</v>
      </c>
      <c r="D1747" s="4">
        <v>177.32</v>
      </c>
      <c r="E1747" s="5">
        <v>45766</v>
      </c>
      <c r="F1747" s="5">
        <v>45761</v>
      </c>
      <c r="G1747">
        <v>7926</v>
      </c>
      <c r="H1747" t="s">
        <v>90</v>
      </c>
      <c r="I1747" t="s">
        <v>91</v>
      </c>
      <c r="J1747" t="s">
        <v>69</v>
      </c>
      <c r="K1747" t="s">
        <v>92</v>
      </c>
      <c r="L1747" t="s">
        <v>93</v>
      </c>
      <c r="M1747" t="s">
        <v>72</v>
      </c>
      <c r="P1747" t="s">
        <v>94</v>
      </c>
      <c r="Q1747" t="s">
        <v>95</v>
      </c>
      <c r="R1747" t="s">
        <v>96</v>
      </c>
      <c r="S1747" t="s">
        <v>97</v>
      </c>
      <c r="T1747" t="s">
        <v>98</v>
      </c>
      <c r="U1747">
        <v>42.370837000000002</v>
      </c>
      <c r="V1747">
        <v>-83.485600000000005</v>
      </c>
      <c r="W1747" t="s">
        <v>126</v>
      </c>
      <c r="X1747" t="s">
        <v>127</v>
      </c>
      <c r="Y1747" t="s">
        <v>128</v>
      </c>
      <c r="Z1747" s="10">
        <v>852821737</v>
      </c>
      <c r="AA1747" s="9">
        <v>33.394067</v>
      </c>
      <c r="AB1747" s="9">
        <v>-111.92873</v>
      </c>
      <c r="AC1747" t="s">
        <v>98</v>
      </c>
      <c r="AD1747">
        <v>107</v>
      </c>
      <c r="AE1747" s="1" t="s">
        <v>102</v>
      </c>
      <c r="AF1747" s="1" t="str">
        <f t="shared" si="81"/>
        <v>7</v>
      </c>
      <c r="AG1747" s="1">
        <f t="shared" si="75"/>
        <v>5</v>
      </c>
      <c r="AH1747" s="1">
        <v>14.99</v>
      </c>
      <c r="AI1747" s="7">
        <f t="shared" si="76"/>
        <v>144.03</v>
      </c>
      <c r="AJ1747">
        <v>144.03</v>
      </c>
      <c r="AK1747">
        <v>144.03</v>
      </c>
      <c r="AL1747" s="4">
        <v>24.85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T1747">
        <v>0</v>
      </c>
      <c r="AU1747" s="4">
        <v>0</v>
      </c>
      <c r="AV1747" s="4">
        <v>8.44</v>
      </c>
      <c r="AW1747" s="4">
        <v>177.32</v>
      </c>
      <c r="AX1747">
        <v>5</v>
      </c>
      <c r="AY1747" t="s">
        <v>80</v>
      </c>
      <c r="AZ1747">
        <v>5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 t="s">
        <v>81</v>
      </c>
      <c r="BI1747" t="s">
        <v>129</v>
      </c>
      <c r="BJ1747" s="6">
        <v>45766</v>
      </c>
      <c r="BK1747" t="s">
        <v>545</v>
      </c>
      <c r="BL1747" t="s">
        <v>537</v>
      </c>
      <c r="BM1747" t="s">
        <v>548</v>
      </c>
      <c r="BN1747" t="s">
        <v>537</v>
      </c>
      <c r="BP1747">
        <v>2025</v>
      </c>
      <c r="BQ1747" t="s">
        <v>538</v>
      </c>
      <c r="BR1747" t="s">
        <v>549</v>
      </c>
    </row>
    <row r="1748" spans="1:70" x14ac:dyDescent="0.25">
      <c r="A1748">
        <v>6471875970</v>
      </c>
      <c r="B1748">
        <v>1872683123</v>
      </c>
      <c r="C1748" t="s">
        <v>66</v>
      </c>
      <c r="D1748" s="4">
        <v>112.65</v>
      </c>
      <c r="E1748" s="5">
        <v>45755</v>
      </c>
      <c r="F1748" s="5">
        <v>45742</v>
      </c>
      <c r="G1748">
        <v>1378</v>
      </c>
      <c r="H1748" t="s">
        <v>245</v>
      </c>
      <c r="I1748" t="s">
        <v>68</v>
      </c>
      <c r="J1748" t="s">
        <v>69</v>
      </c>
      <c r="K1748" t="s">
        <v>70</v>
      </c>
      <c r="L1748" t="s">
        <v>71</v>
      </c>
      <c r="M1748" t="s">
        <v>72</v>
      </c>
      <c r="P1748" t="s">
        <v>73</v>
      </c>
      <c r="Q1748" t="s">
        <v>74</v>
      </c>
      <c r="S1748">
        <v>3001</v>
      </c>
      <c r="T1748" t="s">
        <v>75</v>
      </c>
      <c r="U1748">
        <v>50.852811000000003</v>
      </c>
      <c r="V1748">
        <v>4.7343580000000003</v>
      </c>
      <c r="W1748" t="s">
        <v>76</v>
      </c>
      <c r="X1748" t="s">
        <v>77</v>
      </c>
      <c r="Z1748" s="9" t="s">
        <v>78</v>
      </c>
      <c r="AA1748" s="9">
        <v>51.982925000000002</v>
      </c>
      <c r="AB1748" s="9">
        <v>-0.20413600000000001</v>
      </c>
      <c r="AC1748" t="s">
        <v>79</v>
      </c>
      <c r="AD1748">
        <v>505</v>
      </c>
      <c r="AE1748" s="1" t="s">
        <v>246</v>
      </c>
      <c r="AF1748" s="1" t="s">
        <v>247</v>
      </c>
      <c r="AG1748" s="1">
        <f t="shared" si="75"/>
        <v>2</v>
      </c>
      <c r="AH1748" s="1">
        <v>31.58</v>
      </c>
      <c r="AI1748" s="7">
        <f t="shared" si="76"/>
        <v>94.830000000000013</v>
      </c>
      <c r="AJ1748">
        <v>0</v>
      </c>
      <c r="AK1748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T1748">
        <v>0</v>
      </c>
      <c r="AU1748" s="4">
        <v>0</v>
      </c>
      <c r="AV1748" s="4">
        <v>17.82</v>
      </c>
      <c r="AW1748" s="4">
        <v>112.65</v>
      </c>
      <c r="AX1748">
        <v>1.1000000000000001</v>
      </c>
      <c r="AY1748" t="s">
        <v>80</v>
      </c>
      <c r="AZ1748">
        <v>1.1000000000000001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 t="s">
        <v>81</v>
      </c>
      <c r="BI1748" t="s">
        <v>77</v>
      </c>
      <c r="BJ1748" s="6">
        <v>45759</v>
      </c>
      <c r="BK1748" t="s">
        <v>548</v>
      </c>
      <c r="BL1748" t="s">
        <v>537</v>
      </c>
      <c r="BM1748" t="s">
        <v>557</v>
      </c>
      <c r="BN1748" t="s">
        <v>249</v>
      </c>
      <c r="BP1748">
        <v>2025</v>
      </c>
      <c r="BQ1748" t="s">
        <v>554</v>
      </c>
      <c r="BR1748" t="s">
        <v>558</v>
      </c>
    </row>
    <row r="1749" spans="1:70" x14ac:dyDescent="0.25">
      <c r="A1749">
        <v>6471875976</v>
      </c>
      <c r="B1749">
        <v>1872683123</v>
      </c>
      <c r="C1749" t="s">
        <v>66</v>
      </c>
      <c r="D1749" s="4">
        <v>112.65</v>
      </c>
      <c r="E1749" s="5">
        <v>45755</v>
      </c>
      <c r="F1749" s="5">
        <v>45745</v>
      </c>
      <c r="G1749">
        <v>1378</v>
      </c>
      <c r="H1749" t="s">
        <v>245</v>
      </c>
      <c r="I1749" t="s">
        <v>68</v>
      </c>
      <c r="J1749" t="s">
        <v>69</v>
      </c>
      <c r="K1749" t="s">
        <v>70</v>
      </c>
      <c r="L1749" t="s">
        <v>71</v>
      </c>
      <c r="M1749" t="s">
        <v>72</v>
      </c>
      <c r="P1749" t="s">
        <v>73</v>
      </c>
      <c r="Q1749" t="s">
        <v>74</v>
      </c>
      <c r="S1749">
        <v>3001</v>
      </c>
      <c r="T1749" t="s">
        <v>75</v>
      </c>
      <c r="U1749">
        <v>50.852811000000003</v>
      </c>
      <c r="V1749">
        <v>4.7343580000000003</v>
      </c>
      <c r="W1749" t="s">
        <v>76</v>
      </c>
      <c r="X1749" t="s">
        <v>77</v>
      </c>
      <c r="Z1749" s="9" t="s">
        <v>78</v>
      </c>
      <c r="AA1749" s="9">
        <v>51.982925000000002</v>
      </c>
      <c r="AB1749" s="9">
        <v>-0.20413600000000001</v>
      </c>
      <c r="AC1749" t="s">
        <v>79</v>
      </c>
      <c r="AD1749">
        <v>505</v>
      </c>
      <c r="AE1749" s="1" t="s">
        <v>246</v>
      </c>
      <c r="AF1749" s="1" t="s">
        <v>247</v>
      </c>
      <c r="AG1749" s="1">
        <f t="shared" si="75"/>
        <v>2</v>
      </c>
      <c r="AH1749" s="1">
        <v>31.58</v>
      </c>
      <c r="AI1749" s="7">
        <f t="shared" si="76"/>
        <v>94.830000000000013</v>
      </c>
      <c r="AJ1749">
        <v>0</v>
      </c>
      <c r="AK1749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T1749">
        <v>0</v>
      </c>
      <c r="AU1749" s="4">
        <v>0</v>
      </c>
      <c r="AV1749" s="4">
        <v>17.82</v>
      </c>
      <c r="AW1749" s="4">
        <v>112.65</v>
      </c>
      <c r="AX1749">
        <v>1.1000000000000001</v>
      </c>
      <c r="AY1749" t="s">
        <v>80</v>
      </c>
      <c r="AZ1749">
        <v>1.1000000000000001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 t="s">
        <v>81</v>
      </c>
      <c r="BI1749" t="s">
        <v>77</v>
      </c>
      <c r="BJ1749" s="6">
        <v>45759</v>
      </c>
      <c r="BK1749" t="s">
        <v>548</v>
      </c>
      <c r="BL1749" t="s">
        <v>537</v>
      </c>
      <c r="BM1749" t="s">
        <v>553</v>
      </c>
      <c r="BN1749" t="s">
        <v>249</v>
      </c>
      <c r="BP1749">
        <v>2025</v>
      </c>
      <c r="BQ1749" t="s">
        <v>554</v>
      </c>
      <c r="BR1749" t="s">
        <v>555</v>
      </c>
    </row>
    <row r="1750" spans="1:70" x14ac:dyDescent="0.25">
      <c r="A1750">
        <v>6477801787</v>
      </c>
      <c r="B1750" t="s">
        <v>559</v>
      </c>
      <c r="C1750" t="s">
        <v>89</v>
      </c>
      <c r="D1750" s="4">
        <v>156.74</v>
      </c>
      <c r="E1750" s="5">
        <v>45759</v>
      </c>
      <c r="F1750" s="5">
        <v>45754</v>
      </c>
      <c r="G1750">
        <v>7926</v>
      </c>
      <c r="H1750" t="s">
        <v>90</v>
      </c>
      <c r="I1750" t="s">
        <v>91</v>
      </c>
      <c r="J1750" t="s">
        <v>69</v>
      </c>
      <c r="K1750" t="s">
        <v>92</v>
      </c>
      <c r="L1750" t="s">
        <v>93</v>
      </c>
      <c r="M1750" t="s">
        <v>72</v>
      </c>
      <c r="P1750" t="s">
        <v>94</v>
      </c>
      <c r="Q1750" t="s">
        <v>95</v>
      </c>
      <c r="R1750" t="s">
        <v>96</v>
      </c>
      <c r="S1750" t="s">
        <v>97</v>
      </c>
      <c r="T1750" t="s">
        <v>98</v>
      </c>
      <c r="U1750">
        <v>42.370837000000002</v>
      </c>
      <c r="V1750">
        <v>-83.485600000000005</v>
      </c>
      <c r="W1750" t="s">
        <v>110</v>
      </c>
      <c r="X1750" t="s">
        <v>111</v>
      </c>
      <c r="Y1750" t="s">
        <v>112</v>
      </c>
      <c r="Z1750" s="10">
        <v>761042259</v>
      </c>
      <c r="AA1750" s="9">
        <v>32.730265000000003</v>
      </c>
      <c r="AB1750" s="9">
        <v>-97.32002</v>
      </c>
      <c r="AC1750" t="s">
        <v>98</v>
      </c>
      <c r="AD1750">
        <v>106</v>
      </c>
      <c r="AE1750" s="1" t="s">
        <v>102</v>
      </c>
      <c r="AF1750" s="1" t="str">
        <f>RIGHT(AD1750,1)</f>
        <v>6</v>
      </c>
      <c r="AG1750" s="1">
        <f t="shared" si="75"/>
        <v>5</v>
      </c>
      <c r="AH1750" s="1">
        <v>13.2</v>
      </c>
      <c r="AI1750" s="7">
        <f t="shared" si="76"/>
        <v>127.05000000000003</v>
      </c>
      <c r="AJ1750">
        <v>127.05</v>
      </c>
      <c r="AK1750">
        <v>127.05</v>
      </c>
      <c r="AL1750" s="4">
        <v>22.23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T1750">
        <v>0</v>
      </c>
      <c r="AU1750" s="4">
        <v>0</v>
      </c>
      <c r="AV1750" s="4">
        <v>7.46</v>
      </c>
      <c r="AW1750" s="4">
        <v>156.74</v>
      </c>
      <c r="AX1750">
        <v>5</v>
      </c>
      <c r="AY1750" t="s">
        <v>80</v>
      </c>
      <c r="AZ1750">
        <v>5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 t="s">
        <v>81</v>
      </c>
      <c r="BI1750" t="s">
        <v>113</v>
      </c>
      <c r="BJ1750" s="6">
        <v>45759</v>
      </c>
      <c r="BK1750" t="s">
        <v>548</v>
      </c>
      <c r="BL1750" t="s">
        <v>537</v>
      </c>
      <c r="BM1750" t="s">
        <v>560</v>
      </c>
      <c r="BN1750" t="s">
        <v>537</v>
      </c>
      <c r="BP1750">
        <v>2025</v>
      </c>
      <c r="BQ1750" t="s">
        <v>538</v>
      </c>
      <c r="BR1750" t="s">
        <v>561</v>
      </c>
    </row>
    <row r="1751" spans="1:70" x14ac:dyDescent="0.25">
      <c r="A1751">
        <v>6463773292</v>
      </c>
      <c r="B1751">
        <v>1870850642</v>
      </c>
      <c r="C1751" t="s">
        <v>66</v>
      </c>
      <c r="D1751" s="4">
        <v>112.32</v>
      </c>
      <c r="E1751" s="5">
        <v>45748</v>
      </c>
      <c r="F1751" s="5">
        <v>45736</v>
      </c>
      <c r="G1751">
        <v>1378</v>
      </c>
      <c r="H1751" t="s">
        <v>245</v>
      </c>
      <c r="I1751" t="s">
        <v>68</v>
      </c>
      <c r="J1751" t="s">
        <v>69</v>
      </c>
      <c r="K1751" t="s">
        <v>70</v>
      </c>
      <c r="L1751" t="s">
        <v>71</v>
      </c>
      <c r="M1751" t="s">
        <v>72</v>
      </c>
      <c r="P1751" t="s">
        <v>73</v>
      </c>
      <c r="Q1751" t="s">
        <v>74</v>
      </c>
      <c r="S1751">
        <v>3001</v>
      </c>
      <c r="T1751" t="s">
        <v>75</v>
      </c>
      <c r="U1751">
        <v>50.852811000000003</v>
      </c>
      <c r="V1751">
        <v>4.7343580000000003</v>
      </c>
      <c r="W1751" t="s">
        <v>76</v>
      </c>
      <c r="X1751" t="s">
        <v>77</v>
      </c>
      <c r="Z1751" s="9" t="s">
        <v>78</v>
      </c>
      <c r="AA1751" s="9">
        <v>51.982925000000002</v>
      </c>
      <c r="AB1751" s="9">
        <v>-0.20413600000000001</v>
      </c>
      <c r="AC1751" t="s">
        <v>79</v>
      </c>
      <c r="AD1751">
        <v>505</v>
      </c>
      <c r="AE1751" s="1" t="s">
        <v>246</v>
      </c>
      <c r="AF1751" s="1" t="s">
        <v>247</v>
      </c>
      <c r="AG1751" s="1">
        <f t="shared" si="75"/>
        <v>2</v>
      </c>
      <c r="AH1751" s="1">
        <v>31.58</v>
      </c>
      <c r="AI1751" s="7">
        <f t="shared" si="76"/>
        <v>94.559999999999988</v>
      </c>
      <c r="AJ1751">
        <v>0</v>
      </c>
      <c r="AK1751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T1751">
        <v>0</v>
      </c>
      <c r="AU1751" s="4">
        <v>0</v>
      </c>
      <c r="AV1751" s="4">
        <v>17.760000000000002</v>
      </c>
      <c r="AW1751" s="4">
        <v>112.32</v>
      </c>
      <c r="AX1751">
        <v>1.1000000000000001</v>
      </c>
      <c r="AY1751" t="s">
        <v>80</v>
      </c>
      <c r="AZ1751">
        <v>1.1000000000000001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 t="s">
        <v>81</v>
      </c>
      <c r="BI1751" t="s">
        <v>77</v>
      </c>
      <c r="BJ1751" s="6">
        <v>45752</v>
      </c>
      <c r="BK1751" t="s">
        <v>560</v>
      </c>
      <c r="BL1751" t="s">
        <v>537</v>
      </c>
      <c r="BM1751" t="s">
        <v>562</v>
      </c>
      <c r="BN1751" t="s">
        <v>249</v>
      </c>
      <c r="BP1751">
        <v>2025</v>
      </c>
      <c r="BQ1751" t="s">
        <v>554</v>
      </c>
      <c r="BR1751" t="s">
        <v>563</v>
      </c>
    </row>
    <row r="1752" spans="1:70" x14ac:dyDescent="0.25">
      <c r="A1752">
        <v>6466604368</v>
      </c>
      <c r="B1752" t="s">
        <v>564</v>
      </c>
      <c r="C1752" t="s">
        <v>89</v>
      </c>
      <c r="D1752" s="4">
        <v>138.72999999999999</v>
      </c>
      <c r="E1752" s="5">
        <v>45752</v>
      </c>
      <c r="F1752" s="5">
        <v>45744</v>
      </c>
      <c r="G1752">
        <v>7926</v>
      </c>
      <c r="H1752" t="s">
        <v>90</v>
      </c>
      <c r="I1752" t="s">
        <v>91</v>
      </c>
      <c r="J1752" t="s">
        <v>69</v>
      </c>
      <c r="K1752" t="s">
        <v>92</v>
      </c>
      <c r="L1752" t="s">
        <v>93</v>
      </c>
      <c r="M1752" t="s">
        <v>72</v>
      </c>
      <c r="P1752" t="s">
        <v>94</v>
      </c>
      <c r="Q1752" t="s">
        <v>95</v>
      </c>
      <c r="R1752" t="s">
        <v>96</v>
      </c>
      <c r="S1752" t="s">
        <v>97</v>
      </c>
      <c r="T1752" t="s">
        <v>98</v>
      </c>
      <c r="U1752">
        <v>42.370837000000002</v>
      </c>
      <c r="V1752">
        <v>-83.485600000000005</v>
      </c>
      <c r="W1752" t="s">
        <v>99</v>
      </c>
      <c r="X1752" t="s">
        <v>100</v>
      </c>
      <c r="Y1752" t="s">
        <v>101</v>
      </c>
      <c r="Z1752" s="10">
        <v>85345006</v>
      </c>
      <c r="AA1752" s="9">
        <v>40.323149999999998</v>
      </c>
      <c r="AB1752" s="9">
        <v>-74.783640000000005</v>
      </c>
      <c r="AC1752" t="s">
        <v>98</v>
      </c>
      <c r="AD1752">
        <v>104</v>
      </c>
      <c r="AE1752" s="1" t="s">
        <v>102</v>
      </c>
      <c r="AF1752" s="1" t="str">
        <f t="shared" ref="AF1752:AF1754" si="82">RIGHT(AD1752,1)</f>
        <v>4</v>
      </c>
      <c r="AG1752" s="1">
        <f t="shared" si="75"/>
        <v>5</v>
      </c>
      <c r="AH1752" s="1">
        <v>11.94</v>
      </c>
      <c r="AI1752" s="7">
        <f t="shared" si="76"/>
        <v>112.67999999999999</v>
      </c>
      <c r="AJ1752">
        <v>112.68</v>
      </c>
      <c r="AK1752">
        <v>112.68</v>
      </c>
      <c r="AL1752" s="4">
        <v>19.440000000000001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T1752">
        <v>0</v>
      </c>
      <c r="AU1752" s="4">
        <v>0</v>
      </c>
      <c r="AV1752" s="4">
        <v>6.61</v>
      </c>
      <c r="AW1752" s="4">
        <v>138.72999999999999</v>
      </c>
      <c r="AX1752">
        <v>5</v>
      </c>
      <c r="AY1752" t="s">
        <v>80</v>
      </c>
      <c r="AZ1752">
        <v>5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 t="s">
        <v>81</v>
      </c>
      <c r="BI1752" t="s">
        <v>103</v>
      </c>
      <c r="BJ1752" s="6">
        <v>45752</v>
      </c>
      <c r="BK1752" t="s">
        <v>560</v>
      </c>
      <c r="BL1752" t="s">
        <v>537</v>
      </c>
      <c r="BM1752" t="s">
        <v>557</v>
      </c>
      <c r="BN1752" t="s">
        <v>249</v>
      </c>
      <c r="BP1752">
        <v>2025</v>
      </c>
      <c r="BQ1752" t="s">
        <v>554</v>
      </c>
      <c r="BR1752" t="s">
        <v>558</v>
      </c>
    </row>
    <row r="1753" spans="1:70" x14ac:dyDescent="0.25">
      <c r="A1753">
        <v>6466604493</v>
      </c>
      <c r="B1753" t="s">
        <v>564</v>
      </c>
      <c r="C1753" t="s">
        <v>89</v>
      </c>
      <c r="D1753" s="4">
        <v>138.72999999999999</v>
      </c>
      <c r="E1753" s="5">
        <v>45752</v>
      </c>
      <c r="F1753" s="5">
        <v>45750</v>
      </c>
      <c r="G1753">
        <v>7926</v>
      </c>
      <c r="H1753" t="s">
        <v>90</v>
      </c>
      <c r="I1753" t="s">
        <v>91</v>
      </c>
      <c r="J1753" t="s">
        <v>69</v>
      </c>
      <c r="K1753" t="s">
        <v>92</v>
      </c>
      <c r="L1753" t="s">
        <v>93</v>
      </c>
      <c r="M1753" t="s">
        <v>72</v>
      </c>
      <c r="P1753" t="s">
        <v>94</v>
      </c>
      <c r="Q1753" t="s">
        <v>95</v>
      </c>
      <c r="R1753" t="s">
        <v>96</v>
      </c>
      <c r="S1753" t="s">
        <v>97</v>
      </c>
      <c r="T1753" t="s">
        <v>98</v>
      </c>
      <c r="U1753">
        <v>42.370837000000002</v>
      </c>
      <c r="V1753">
        <v>-83.485600000000005</v>
      </c>
      <c r="W1753" t="s">
        <v>117</v>
      </c>
      <c r="X1753" t="s">
        <v>118</v>
      </c>
      <c r="Y1753" t="s">
        <v>119</v>
      </c>
      <c r="Z1753" s="10">
        <v>559023027</v>
      </c>
      <c r="AA1753" s="9">
        <v>43.991846000000002</v>
      </c>
      <c r="AB1753" s="9">
        <v>-92.491659999999996</v>
      </c>
      <c r="AC1753" t="s">
        <v>98</v>
      </c>
      <c r="AD1753">
        <v>104</v>
      </c>
      <c r="AE1753" s="1" t="s">
        <v>102</v>
      </c>
      <c r="AF1753" s="1" t="str">
        <f t="shared" si="82"/>
        <v>4</v>
      </c>
      <c r="AG1753" s="1">
        <f t="shared" si="75"/>
        <v>5</v>
      </c>
      <c r="AH1753" s="1">
        <v>11.94</v>
      </c>
      <c r="AI1753" s="7">
        <f t="shared" si="76"/>
        <v>112.67999999999999</v>
      </c>
      <c r="AJ1753">
        <v>112.68</v>
      </c>
      <c r="AK1753">
        <v>112.68</v>
      </c>
      <c r="AL1753" s="4">
        <v>19.440000000000001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T1753">
        <v>0</v>
      </c>
      <c r="AU1753" s="4">
        <v>0</v>
      </c>
      <c r="AV1753" s="4">
        <v>6.61</v>
      </c>
      <c r="AW1753" s="4">
        <v>138.72999999999999</v>
      </c>
      <c r="AX1753">
        <v>5</v>
      </c>
      <c r="AY1753" t="s">
        <v>80</v>
      </c>
      <c r="AZ1753">
        <v>5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 t="s">
        <v>81</v>
      </c>
      <c r="BI1753" t="s">
        <v>120</v>
      </c>
      <c r="BJ1753" s="6">
        <v>45752</v>
      </c>
      <c r="BK1753" t="s">
        <v>560</v>
      </c>
      <c r="BL1753" t="s">
        <v>537</v>
      </c>
      <c r="BM1753" t="s">
        <v>553</v>
      </c>
      <c r="BN1753" t="s">
        <v>249</v>
      </c>
      <c r="BP1753">
        <v>2025</v>
      </c>
      <c r="BQ1753" t="s">
        <v>554</v>
      </c>
      <c r="BR1753" t="s">
        <v>555</v>
      </c>
    </row>
    <row r="1754" spans="1:70" x14ac:dyDescent="0.25">
      <c r="A1754">
        <v>6466604435</v>
      </c>
      <c r="B1754" t="s">
        <v>564</v>
      </c>
      <c r="C1754" t="s">
        <v>89</v>
      </c>
      <c r="D1754" s="4">
        <v>181.92</v>
      </c>
      <c r="E1754" s="5">
        <v>45752</v>
      </c>
      <c r="F1754" s="5">
        <v>45748</v>
      </c>
      <c r="G1754">
        <v>7926</v>
      </c>
      <c r="H1754" t="s">
        <v>90</v>
      </c>
      <c r="I1754" t="s">
        <v>91</v>
      </c>
      <c r="J1754" t="s">
        <v>69</v>
      </c>
      <c r="K1754" t="s">
        <v>92</v>
      </c>
      <c r="L1754" t="s">
        <v>93</v>
      </c>
      <c r="M1754" t="s">
        <v>72</v>
      </c>
      <c r="P1754" t="s">
        <v>94</v>
      </c>
      <c r="Q1754" t="s">
        <v>95</v>
      </c>
      <c r="R1754" t="s">
        <v>96</v>
      </c>
      <c r="S1754" t="s">
        <v>97</v>
      </c>
      <c r="T1754" t="s">
        <v>98</v>
      </c>
      <c r="U1754">
        <v>42.370837000000002</v>
      </c>
      <c r="V1754">
        <v>-83.485600000000005</v>
      </c>
      <c r="W1754" t="s">
        <v>209</v>
      </c>
      <c r="X1754" t="s">
        <v>155</v>
      </c>
      <c r="Y1754" t="s">
        <v>156</v>
      </c>
      <c r="Z1754" s="10">
        <v>902926001</v>
      </c>
      <c r="AA1754" s="9">
        <v>33.976373000000002</v>
      </c>
      <c r="AB1754" s="9">
        <v>-118.45458000000001</v>
      </c>
      <c r="AC1754" t="s">
        <v>98</v>
      </c>
      <c r="AD1754">
        <v>108</v>
      </c>
      <c r="AE1754" s="1" t="s">
        <v>102</v>
      </c>
      <c r="AF1754" s="1" t="str">
        <f t="shared" si="82"/>
        <v>8</v>
      </c>
      <c r="AG1754" s="1">
        <f t="shared" si="75"/>
        <v>5</v>
      </c>
      <c r="AH1754" s="1">
        <v>15.47</v>
      </c>
      <c r="AI1754" s="7">
        <f t="shared" si="76"/>
        <v>147.76999999999998</v>
      </c>
      <c r="AJ1754">
        <v>147.77000000000001</v>
      </c>
      <c r="AK1754">
        <v>147.77000000000001</v>
      </c>
      <c r="AL1754" s="4">
        <v>25.49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T1754">
        <v>0</v>
      </c>
      <c r="AU1754" s="4">
        <v>0</v>
      </c>
      <c r="AV1754" s="4">
        <v>8.66</v>
      </c>
      <c r="AW1754" s="4">
        <v>181.92</v>
      </c>
      <c r="AX1754">
        <v>5</v>
      </c>
      <c r="AY1754" t="s">
        <v>80</v>
      </c>
      <c r="AZ1754">
        <v>5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 t="s">
        <v>81</v>
      </c>
      <c r="BI1754" t="s">
        <v>210</v>
      </c>
      <c r="BJ1754" s="6">
        <v>45752</v>
      </c>
      <c r="BK1754" t="s">
        <v>560</v>
      </c>
      <c r="BL1754" t="s">
        <v>537</v>
      </c>
      <c r="BM1754" t="s">
        <v>553</v>
      </c>
      <c r="BN1754" t="s">
        <v>249</v>
      </c>
      <c r="BP1754">
        <v>2025</v>
      </c>
      <c r="BQ1754" t="s">
        <v>554</v>
      </c>
      <c r="BR1754" t="s">
        <v>555</v>
      </c>
    </row>
    <row r="1755" spans="1:70" x14ac:dyDescent="0.25">
      <c r="A1755">
        <v>6456431999</v>
      </c>
      <c r="B1755">
        <v>1868957514</v>
      </c>
      <c r="C1755" t="s">
        <v>66</v>
      </c>
      <c r="D1755" s="4">
        <v>111.74</v>
      </c>
      <c r="E1755" s="5">
        <v>45741</v>
      </c>
      <c r="F1755" s="5">
        <v>45731</v>
      </c>
      <c r="G1755">
        <v>1378</v>
      </c>
      <c r="H1755" t="s">
        <v>245</v>
      </c>
      <c r="I1755" t="s">
        <v>68</v>
      </c>
      <c r="J1755" t="s">
        <v>69</v>
      </c>
      <c r="K1755" t="s">
        <v>70</v>
      </c>
      <c r="L1755" t="s">
        <v>71</v>
      </c>
      <c r="M1755" t="s">
        <v>72</v>
      </c>
      <c r="P1755" t="s">
        <v>73</v>
      </c>
      <c r="Q1755" t="s">
        <v>74</v>
      </c>
      <c r="S1755">
        <v>3001</v>
      </c>
      <c r="T1755" t="s">
        <v>75</v>
      </c>
      <c r="U1755">
        <v>50.852811000000003</v>
      </c>
      <c r="V1755">
        <v>4.7343580000000003</v>
      </c>
      <c r="W1755" t="s">
        <v>76</v>
      </c>
      <c r="X1755" t="s">
        <v>77</v>
      </c>
      <c r="Z1755" s="9" t="s">
        <v>78</v>
      </c>
      <c r="AA1755" s="9">
        <v>51.982925000000002</v>
      </c>
      <c r="AB1755" s="9">
        <v>-0.20413600000000001</v>
      </c>
      <c r="AC1755" t="s">
        <v>79</v>
      </c>
      <c r="AD1755">
        <v>505</v>
      </c>
      <c r="AE1755" s="1" t="s">
        <v>246</v>
      </c>
      <c r="AF1755" s="1" t="s">
        <v>247</v>
      </c>
      <c r="AG1755" s="1">
        <f t="shared" si="75"/>
        <v>3</v>
      </c>
      <c r="AH1755" s="1">
        <v>66.180000000000007</v>
      </c>
      <c r="AI1755" s="7">
        <f t="shared" si="76"/>
        <v>94.07</v>
      </c>
      <c r="AJ1755">
        <v>0</v>
      </c>
      <c r="AK1755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T1755">
        <v>0</v>
      </c>
      <c r="AU1755" s="4">
        <v>0</v>
      </c>
      <c r="AV1755" s="4">
        <v>17.670000000000002</v>
      </c>
      <c r="AW1755" s="4">
        <v>111.74</v>
      </c>
      <c r="AX1755">
        <v>2.2000000000000002</v>
      </c>
      <c r="AY1755" t="s">
        <v>80</v>
      </c>
      <c r="AZ1755">
        <v>1.1000000000000001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 t="s">
        <v>81</v>
      </c>
      <c r="BI1755" t="s">
        <v>77</v>
      </c>
      <c r="BJ1755" s="6">
        <v>45745</v>
      </c>
      <c r="BK1755" t="s">
        <v>553</v>
      </c>
      <c r="BL1755" t="s">
        <v>249</v>
      </c>
      <c r="BM1755" t="s">
        <v>562</v>
      </c>
      <c r="BN1755" t="s">
        <v>249</v>
      </c>
      <c r="BP1755">
        <v>2025</v>
      </c>
      <c r="BQ1755" t="s">
        <v>554</v>
      </c>
      <c r="BR1755" t="s">
        <v>563</v>
      </c>
    </row>
    <row r="1756" spans="1:70" x14ac:dyDescent="0.25">
      <c r="A1756">
        <v>6456432001</v>
      </c>
      <c r="B1756">
        <v>1868957514</v>
      </c>
      <c r="C1756" t="s">
        <v>66</v>
      </c>
      <c r="D1756" s="4">
        <v>111.74</v>
      </c>
      <c r="E1756" s="5">
        <v>45741</v>
      </c>
      <c r="F1756" s="5">
        <v>45732</v>
      </c>
      <c r="G1756">
        <v>1378</v>
      </c>
      <c r="H1756" t="s">
        <v>245</v>
      </c>
      <c r="I1756" t="s">
        <v>68</v>
      </c>
      <c r="J1756" t="s">
        <v>69</v>
      </c>
      <c r="K1756" t="s">
        <v>70</v>
      </c>
      <c r="L1756" t="s">
        <v>71</v>
      </c>
      <c r="M1756" t="s">
        <v>72</v>
      </c>
      <c r="P1756" t="s">
        <v>73</v>
      </c>
      <c r="Q1756" t="s">
        <v>74</v>
      </c>
      <c r="S1756">
        <v>3001</v>
      </c>
      <c r="T1756" t="s">
        <v>75</v>
      </c>
      <c r="U1756">
        <v>50.852811000000003</v>
      </c>
      <c r="V1756">
        <v>4.7343580000000003</v>
      </c>
      <c r="W1756" t="s">
        <v>76</v>
      </c>
      <c r="X1756" t="s">
        <v>77</v>
      </c>
      <c r="Z1756" s="9" t="s">
        <v>78</v>
      </c>
      <c r="AA1756" s="9">
        <v>51.982925000000002</v>
      </c>
      <c r="AB1756" s="9">
        <v>-0.20413600000000001</v>
      </c>
      <c r="AC1756" t="s">
        <v>79</v>
      </c>
      <c r="AD1756">
        <v>505</v>
      </c>
      <c r="AE1756" s="1" t="s">
        <v>246</v>
      </c>
      <c r="AF1756" s="1" t="s">
        <v>247</v>
      </c>
      <c r="AG1756" s="1">
        <f t="shared" si="75"/>
        <v>2</v>
      </c>
      <c r="AH1756" s="1">
        <v>31.58</v>
      </c>
      <c r="AI1756" s="7">
        <f t="shared" si="76"/>
        <v>94.07</v>
      </c>
      <c r="AJ1756">
        <v>0</v>
      </c>
      <c r="AK1756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T1756">
        <v>0</v>
      </c>
      <c r="AU1756" s="4">
        <v>0</v>
      </c>
      <c r="AV1756" s="4">
        <v>17.670000000000002</v>
      </c>
      <c r="AW1756" s="4">
        <v>111.74</v>
      </c>
      <c r="AX1756">
        <v>1.1000000000000001</v>
      </c>
      <c r="AY1756" t="s">
        <v>80</v>
      </c>
      <c r="AZ1756">
        <v>1.1000000000000001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 t="s">
        <v>81</v>
      </c>
      <c r="BI1756" t="s">
        <v>77</v>
      </c>
      <c r="BJ1756" s="6">
        <v>45745</v>
      </c>
      <c r="BK1756" t="s">
        <v>553</v>
      </c>
      <c r="BL1756" t="s">
        <v>249</v>
      </c>
      <c r="BM1756" t="s">
        <v>562</v>
      </c>
      <c r="BN1756" t="s">
        <v>249</v>
      </c>
      <c r="BP1756">
        <v>2025</v>
      </c>
      <c r="BQ1756" t="s">
        <v>554</v>
      </c>
      <c r="BR1756" t="s">
        <v>563</v>
      </c>
    </row>
    <row r="1757" spans="1:70" x14ac:dyDescent="0.25">
      <c r="A1757">
        <v>6456431998</v>
      </c>
      <c r="B1757">
        <v>1868957514</v>
      </c>
      <c r="C1757" t="s">
        <v>66</v>
      </c>
      <c r="D1757" s="4">
        <v>111.74</v>
      </c>
      <c r="E1757" s="5">
        <v>45741</v>
      </c>
      <c r="F1757" s="5">
        <v>45728</v>
      </c>
      <c r="G1757">
        <v>1378</v>
      </c>
      <c r="H1757" t="s">
        <v>245</v>
      </c>
      <c r="I1757" t="s">
        <v>68</v>
      </c>
      <c r="J1757" t="s">
        <v>69</v>
      </c>
      <c r="K1757" t="s">
        <v>70</v>
      </c>
      <c r="L1757" t="s">
        <v>71</v>
      </c>
      <c r="M1757" t="s">
        <v>72</v>
      </c>
      <c r="P1757" t="s">
        <v>73</v>
      </c>
      <c r="Q1757" t="s">
        <v>74</v>
      </c>
      <c r="S1757">
        <v>3001</v>
      </c>
      <c r="T1757" t="s">
        <v>75</v>
      </c>
      <c r="U1757">
        <v>50.852811000000003</v>
      </c>
      <c r="V1757">
        <v>4.7343580000000003</v>
      </c>
      <c r="W1757" t="s">
        <v>76</v>
      </c>
      <c r="X1757" t="s">
        <v>77</v>
      </c>
      <c r="Z1757" s="9" t="s">
        <v>78</v>
      </c>
      <c r="AA1757" s="9">
        <v>51.982925000000002</v>
      </c>
      <c r="AB1757" s="9">
        <v>-0.20413600000000001</v>
      </c>
      <c r="AC1757" t="s">
        <v>79</v>
      </c>
      <c r="AD1757">
        <v>505</v>
      </c>
      <c r="AE1757" s="1" t="s">
        <v>246</v>
      </c>
      <c r="AF1757" s="1" t="s">
        <v>247</v>
      </c>
      <c r="AG1757" s="1">
        <f t="shared" si="75"/>
        <v>3</v>
      </c>
      <c r="AH1757" s="1">
        <v>66.180000000000007</v>
      </c>
      <c r="AI1757" s="7">
        <f t="shared" si="76"/>
        <v>94.07</v>
      </c>
      <c r="AJ1757">
        <v>0</v>
      </c>
      <c r="AK1757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T1757">
        <v>0</v>
      </c>
      <c r="AU1757" s="4">
        <v>0</v>
      </c>
      <c r="AV1757" s="4">
        <v>17.670000000000002</v>
      </c>
      <c r="AW1757" s="4">
        <v>111.74</v>
      </c>
      <c r="AX1757">
        <v>2.2000000000000002</v>
      </c>
      <c r="AY1757" t="s">
        <v>80</v>
      </c>
      <c r="AZ1757">
        <v>1.1000000000000001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 t="s">
        <v>81</v>
      </c>
      <c r="BI1757" t="s">
        <v>77</v>
      </c>
      <c r="BJ1757" s="6">
        <v>45745</v>
      </c>
      <c r="BK1757" t="s">
        <v>553</v>
      </c>
      <c r="BL1757" t="s">
        <v>249</v>
      </c>
      <c r="BM1757" t="s">
        <v>565</v>
      </c>
      <c r="BN1757" t="s">
        <v>249</v>
      </c>
      <c r="BP1757">
        <v>2025</v>
      </c>
      <c r="BQ1757" t="s">
        <v>554</v>
      </c>
      <c r="BR1757" t="s">
        <v>566</v>
      </c>
    </row>
    <row r="1758" spans="1:70" x14ac:dyDescent="0.25">
      <c r="A1758">
        <v>6459606996</v>
      </c>
      <c r="B1758" t="s">
        <v>567</v>
      </c>
      <c r="C1758" t="s">
        <v>89</v>
      </c>
      <c r="D1758" s="4">
        <v>138.72999999999999</v>
      </c>
      <c r="E1758" s="5">
        <v>45745</v>
      </c>
      <c r="F1758" s="5">
        <v>45740</v>
      </c>
      <c r="G1758">
        <v>7926</v>
      </c>
      <c r="H1758" t="s">
        <v>90</v>
      </c>
      <c r="I1758" t="s">
        <v>91</v>
      </c>
      <c r="J1758" t="s">
        <v>69</v>
      </c>
      <c r="K1758" t="s">
        <v>92</v>
      </c>
      <c r="L1758" t="s">
        <v>93</v>
      </c>
      <c r="M1758" t="s">
        <v>72</v>
      </c>
      <c r="P1758" t="s">
        <v>94</v>
      </c>
      <c r="Q1758" t="s">
        <v>95</v>
      </c>
      <c r="R1758" t="s">
        <v>96</v>
      </c>
      <c r="S1758" t="s">
        <v>97</v>
      </c>
      <c r="T1758" t="s">
        <v>98</v>
      </c>
      <c r="U1758">
        <v>42.370837000000002</v>
      </c>
      <c r="V1758">
        <v>-83.485600000000005</v>
      </c>
      <c r="W1758" t="s">
        <v>117</v>
      </c>
      <c r="X1758" t="s">
        <v>118</v>
      </c>
      <c r="Y1758" t="s">
        <v>119</v>
      </c>
      <c r="Z1758" s="10">
        <v>559023027</v>
      </c>
      <c r="AA1758" s="9">
        <v>43.991846000000002</v>
      </c>
      <c r="AB1758" s="9">
        <v>-92.491659999999996</v>
      </c>
      <c r="AC1758" t="s">
        <v>98</v>
      </c>
      <c r="AD1758">
        <v>104</v>
      </c>
      <c r="AE1758" s="1" t="s">
        <v>102</v>
      </c>
      <c r="AF1758" s="1" t="str">
        <f>RIGHT(AD1758,1)</f>
        <v>4</v>
      </c>
      <c r="AG1758" s="1">
        <f t="shared" si="75"/>
        <v>5</v>
      </c>
      <c r="AH1758" s="1">
        <v>11.94</v>
      </c>
      <c r="AI1758" s="7">
        <f t="shared" si="76"/>
        <v>112.67999999999999</v>
      </c>
      <c r="AJ1758">
        <v>112.68</v>
      </c>
      <c r="AK1758">
        <v>112.68</v>
      </c>
      <c r="AL1758" s="4">
        <v>19.440000000000001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T1758">
        <v>0</v>
      </c>
      <c r="AU1758" s="4">
        <v>0</v>
      </c>
      <c r="AV1758" s="4">
        <v>6.61</v>
      </c>
      <c r="AW1758" s="4">
        <v>138.72999999999999</v>
      </c>
      <c r="AX1758">
        <v>5</v>
      </c>
      <c r="AY1758" t="s">
        <v>80</v>
      </c>
      <c r="AZ1758">
        <v>5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 t="s">
        <v>81</v>
      </c>
      <c r="BI1758" t="s">
        <v>120</v>
      </c>
      <c r="BJ1758" s="6">
        <v>45745</v>
      </c>
      <c r="BK1758" t="s">
        <v>553</v>
      </c>
      <c r="BL1758" t="s">
        <v>249</v>
      </c>
      <c r="BM1758" t="s">
        <v>557</v>
      </c>
      <c r="BN1758" t="s">
        <v>249</v>
      </c>
      <c r="BP1758">
        <v>2025</v>
      </c>
      <c r="BQ1758" t="s">
        <v>554</v>
      </c>
      <c r="BR1758" t="s">
        <v>558</v>
      </c>
    </row>
    <row r="1759" spans="1:70" x14ac:dyDescent="0.25">
      <c r="A1759">
        <v>6450308484</v>
      </c>
      <c r="B1759">
        <v>1867065686</v>
      </c>
      <c r="C1759" t="s">
        <v>66</v>
      </c>
      <c r="D1759" s="4">
        <v>109.88</v>
      </c>
      <c r="E1759" s="5">
        <v>45734</v>
      </c>
      <c r="F1759" s="5">
        <v>45725</v>
      </c>
      <c r="G1759">
        <v>1378</v>
      </c>
      <c r="H1759" t="s">
        <v>245</v>
      </c>
      <c r="I1759" t="s">
        <v>68</v>
      </c>
      <c r="J1759" t="s">
        <v>69</v>
      </c>
      <c r="K1759" t="s">
        <v>70</v>
      </c>
      <c r="L1759" t="s">
        <v>71</v>
      </c>
      <c r="M1759" t="s">
        <v>72</v>
      </c>
      <c r="P1759" t="s">
        <v>73</v>
      </c>
      <c r="Q1759" t="s">
        <v>74</v>
      </c>
      <c r="S1759">
        <v>3001</v>
      </c>
      <c r="T1759" t="s">
        <v>75</v>
      </c>
      <c r="U1759">
        <v>50.852811000000003</v>
      </c>
      <c r="V1759">
        <v>4.7343580000000003</v>
      </c>
      <c r="W1759" t="s">
        <v>76</v>
      </c>
      <c r="X1759" t="s">
        <v>77</v>
      </c>
      <c r="Z1759" s="9" t="s">
        <v>78</v>
      </c>
      <c r="AA1759" s="9">
        <v>51.982925000000002</v>
      </c>
      <c r="AB1759" s="9">
        <v>-0.20413600000000001</v>
      </c>
      <c r="AC1759" t="s">
        <v>79</v>
      </c>
      <c r="AD1759">
        <v>505</v>
      </c>
      <c r="AE1759" s="1" t="s">
        <v>246</v>
      </c>
      <c r="AF1759" s="1" t="s">
        <v>247</v>
      </c>
      <c r="AG1759" s="1">
        <f t="shared" si="75"/>
        <v>3</v>
      </c>
      <c r="AH1759" s="1">
        <v>66.180000000000007</v>
      </c>
      <c r="AI1759" s="7">
        <f t="shared" si="76"/>
        <v>92.509999999999991</v>
      </c>
      <c r="AJ1759">
        <v>0</v>
      </c>
      <c r="AK1759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T1759">
        <v>0</v>
      </c>
      <c r="AU1759" s="4">
        <v>0</v>
      </c>
      <c r="AV1759" s="4">
        <v>17.37</v>
      </c>
      <c r="AW1759" s="4">
        <v>109.88</v>
      </c>
      <c r="AX1759">
        <v>2.2000000000000002</v>
      </c>
      <c r="AY1759" t="s">
        <v>80</v>
      </c>
      <c r="AZ1759">
        <v>1.1000000000000001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 t="s">
        <v>81</v>
      </c>
      <c r="BI1759" t="s">
        <v>77</v>
      </c>
      <c r="BJ1759" s="6">
        <v>45738</v>
      </c>
      <c r="BK1759" t="s">
        <v>557</v>
      </c>
      <c r="BL1759" t="s">
        <v>249</v>
      </c>
      <c r="BM1759" t="s">
        <v>565</v>
      </c>
      <c r="BN1759" t="s">
        <v>249</v>
      </c>
      <c r="BP1759">
        <v>2025</v>
      </c>
      <c r="BQ1759" t="s">
        <v>554</v>
      </c>
      <c r="BR1759" t="s">
        <v>566</v>
      </c>
    </row>
    <row r="1760" spans="1:70" x14ac:dyDescent="0.25">
      <c r="A1760">
        <v>6450308475</v>
      </c>
      <c r="B1760">
        <v>1867065686</v>
      </c>
      <c r="C1760" t="s">
        <v>66</v>
      </c>
      <c r="D1760" s="4">
        <v>109.88</v>
      </c>
      <c r="E1760" s="5">
        <v>45734</v>
      </c>
      <c r="F1760" s="5">
        <v>45725</v>
      </c>
      <c r="G1760">
        <v>1378</v>
      </c>
      <c r="H1760" t="s">
        <v>245</v>
      </c>
      <c r="I1760" t="s">
        <v>68</v>
      </c>
      <c r="J1760" t="s">
        <v>69</v>
      </c>
      <c r="K1760" t="s">
        <v>70</v>
      </c>
      <c r="L1760" t="s">
        <v>71</v>
      </c>
      <c r="M1760" t="s">
        <v>72</v>
      </c>
      <c r="P1760" t="s">
        <v>73</v>
      </c>
      <c r="Q1760" t="s">
        <v>74</v>
      </c>
      <c r="S1760">
        <v>3001</v>
      </c>
      <c r="T1760" t="s">
        <v>75</v>
      </c>
      <c r="U1760">
        <v>50.852811000000003</v>
      </c>
      <c r="V1760">
        <v>4.7343580000000003</v>
      </c>
      <c r="W1760" t="s">
        <v>76</v>
      </c>
      <c r="X1760" t="s">
        <v>77</v>
      </c>
      <c r="Z1760" s="9" t="s">
        <v>78</v>
      </c>
      <c r="AA1760" s="9">
        <v>51.982925000000002</v>
      </c>
      <c r="AB1760" s="9">
        <v>-0.20413600000000001</v>
      </c>
      <c r="AC1760" t="s">
        <v>79</v>
      </c>
      <c r="AD1760">
        <v>505</v>
      </c>
      <c r="AE1760" s="1" t="s">
        <v>246</v>
      </c>
      <c r="AF1760" s="1" t="s">
        <v>247</v>
      </c>
      <c r="AG1760" s="1">
        <f t="shared" si="75"/>
        <v>3</v>
      </c>
      <c r="AH1760" s="1">
        <v>66.180000000000007</v>
      </c>
      <c r="AI1760" s="7">
        <f t="shared" si="76"/>
        <v>92.509999999999991</v>
      </c>
      <c r="AJ1760">
        <v>0</v>
      </c>
      <c r="AK1760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T1760">
        <v>0</v>
      </c>
      <c r="AU1760" s="4">
        <v>0</v>
      </c>
      <c r="AV1760" s="4">
        <v>17.37</v>
      </c>
      <c r="AW1760" s="4">
        <v>109.88</v>
      </c>
      <c r="AX1760">
        <v>2.2000000000000002</v>
      </c>
      <c r="AY1760" t="s">
        <v>80</v>
      </c>
      <c r="AZ1760">
        <v>1.1000000000000001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 t="s">
        <v>81</v>
      </c>
      <c r="BI1760" t="s">
        <v>77</v>
      </c>
      <c r="BJ1760" s="6">
        <v>45738</v>
      </c>
      <c r="BK1760" t="s">
        <v>557</v>
      </c>
      <c r="BL1760" t="s">
        <v>249</v>
      </c>
      <c r="BM1760" t="s">
        <v>565</v>
      </c>
      <c r="BN1760" t="s">
        <v>249</v>
      </c>
      <c r="BP1760">
        <v>2025</v>
      </c>
      <c r="BQ1760" t="s">
        <v>554</v>
      </c>
      <c r="BR1760" t="s">
        <v>566</v>
      </c>
    </row>
    <row r="1761" spans="1:70" x14ac:dyDescent="0.25">
      <c r="A1761">
        <v>6451285950</v>
      </c>
      <c r="B1761" t="s">
        <v>568</v>
      </c>
      <c r="C1761" t="s">
        <v>89</v>
      </c>
      <c r="D1761" s="4">
        <v>139.31</v>
      </c>
      <c r="E1761" s="5">
        <v>45738</v>
      </c>
      <c r="F1761" s="5">
        <v>45730</v>
      </c>
      <c r="G1761">
        <v>7926</v>
      </c>
      <c r="H1761" t="s">
        <v>90</v>
      </c>
      <c r="I1761" t="s">
        <v>91</v>
      </c>
      <c r="J1761" t="s">
        <v>69</v>
      </c>
      <c r="K1761" t="s">
        <v>92</v>
      </c>
      <c r="L1761" t="s">
        <v>93</v>
      </c>
      <c r="M1761" t="s">
        <v>72</v>
      </c>
      <c r="P1761" t="s">
        <v>94</v>
      </c>
      <c r="Q1761" t="s">
        <v>95</v>
      </c>
      <c r="R1761" t="s">
        <v>96</v>
      </c>
      <c r="S1761" t="s">
        <v>97</v>
      </c>
      <c r="T1761" t="s">
        <v>98</v>
      </c>
      <c r="U1761">
        <v>42.370837000000002</v>
      </c>
      <c r="V1761">
        <v>-83.485600000000005</v>
      </c>
      <c r="W1761" t="s">
        <v>99</v>
      </c>
      <c r="X1761" t="s">
        <v>100</v>
      </c>
      <c r="Y1761" t="s">
        <v>101</v>
      </c>
      <c r="Z1761" s="10">
        <v>85345006</v>
      </c>
      <c r="AA1761" s="9">
        <v>40.323149999999998</v>
      </c>
      <c r="AB1761" s="9">
        <v>-74.783640000000005</v>
      </c>
      <c r="AC1761" t="s">
        <v>98</v>
      </c>
      <c r="AD1761">
        <v>104</v>
      </c>
      <c r="AE1761" s="1" t="s">
        <v>102</v>
      </c>
      <c r="AF1761" s="1" t="str">
        <f>RIGHT(AD1761,1)</f>
        <v>4</v>
      </c>
      <c r="AG1761" s="1">
        <f t="shared" si="75"/>
        <v>5</v>
      </c>
      <c r="AH1761" s="1">
        <v>11.94</v>
      </c>
      <c r="AI1761" s="7">
        <f t="shared" si="76"/>
        <v>112.68</v>
      </c>
      <c r="AJ1761">
        <v>112.68</v>
      </c>
      <c r="AK1761">
        <v>112.68</v>
      </c>
      <c r="AL1761" s="4">
        <v>20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T1761">
        <v>0</v>
      </c>
      <c r="AU1761" s="4">
        <v>0</v>
      </c>
      <c r="AV1761" s="4">
        <v>6.63</v>
      </c>
      <c r="AW1761" s="4">
        <v>139.31</v>
      </c>
      <c r="AX1761">
        <v>5</v>
      </c>
      <c r="AY1761" t="s">
        <v>80</v>
      </c>
      <c r="AZ1761">
        <v>5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 t="s">
        <v>81</v>
      </c>
      <c r="BI1761" t="s">
        <v>103</v>
      </c>
      <c r="BJ1761" s="6">
        <v>45738</v>
      </c>
      <c r="BK1761" t="s">
        <v>557</v>
      </c>
      <c r="BL1761" t="s">
        <v>249</v>
      </c>
      <c r="BM1761" t="s">
        <v>565</v>
      </c>
      <c r="BN1761" t="s">
        <v>249</v>
      </c>
      <c r="BP1761">
        <v>2025</v>
      </c>
      <c r="BQ1761" t="s">
        <v>554</v>
      </c>
      <c r="BR1761" t="s">
        <v>566</v>
      </c>
    </row>
    <row r="1762" spans="1:70" x14ac:dyDescent="0.25">
      <c r="A1762">
        <v>6442369990</v>
      </c>
      <c r="B1762">
        <v>1864524604</v>
      </c>
      <c r="C1762" t="s">
        <v>66</v>
      </c>
      <c r="D1762" s="4">
        <v>109.88</v>
      </c>
      <c r="E1762" s="5">
        <v>45727</v>
      </c>
      <c r="F1762" s="5">
        <v>45721</v>
      </c>
      <c r="G1762">
        <v>1378</v>
      </c>
      <c r="H1762" t="s">
        <v>245</v>
      </c>
      <c r="I1762" t="s">
        <v>68</v>
      </c>
      <c r="J1762" t="s">
        <v>69</v>
      </c>
      <c r="K1762" t="s">
        <v>70</v>
      </c>
      <c r="L1762" t="s">
        <v>71</v>
      </c>
      <c r="M1762" t="s">
        <v>72</v>
      </c>
      <c r="P1762" t="s">
        <v>73</v>
      </c>
      <c r="Q1762" t="s">
        <v>74</v>
      </c>
      <c r="S1762">
        <v>3001</v>
      </c>
      <c r="T1762" t="s">
        <v>75</v>
      </c>
      <c r="U1762">
        <v>50.852811000000003</v>
      </c>
      <c r="V1762">
        <v>4.7343580000000003</v>
      </c>
      <c r="W1762" t="s">
        <v>76</v>
      </c>
      <c r="X1762" t="s">
        <v>77</v>
      </c>
      <c r="Z1762" s="9" t="s">
        <v>78</v>
      </c>
      <c r="AA1762" s="9">
        <v>51.982925000000002</v>
      </c>
      <c r="AB1762" s="9">
        <v>-0.20413600000000001</v>
      </c>
      <c r="AC1762" t="s">
        <v>79</v>
      </c>
      <c r="AD1762">
        <v>505</v>
      </c>
      <c r="AE1762" s="1" t="s">
        <v>246</v>
      </c>
      <c r="AF1762" s="1" t="s">
        <v>247</v>
      </c>
      <c r="AG1762" s="1">
        <f t="shared" si="75"/>
        <v>2</v>
      </c>
      <c r="AH1762" s="1">
        <v>31.58</v>
      </c>
      <c r="AI1762" s="7">
        <f t="shared" si="76"/>
        <v>92.509999999999991</v>
      </c>
      <c r="AJ1762">
        <v>0</v>
      </c>
      <c r="AK1762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T1762">
        <v>0</v>
      </c>
      <c r="AU1762" s="4">
        <v>0</v>
      </c>
      <c r="AV1762" s="4">
        <v>17.37</v>
      </c>
      <c r="AW1762" s="4">
        <v>109.88</v>
      </c>
      <c r="AX1762">
        <v>1.1000000000000001</v>
      </c>
      <c r="AY1762" t="s">
        <v>80</v>
      </c>
      <c r="AZ1762">
        <v>1.1000000000000001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 t="s">
        <v>81</v>
      </c>
      <c r="BI1762" t="s">
        <v>77</v>
      </c>
      <c r="BJ1762" s="6">
        <v>45731</v>
      </c>
      <c r="BK1762" t="s">
        <v>562</v>
      </c>
      <c r="BL1762" t="s">
        <v>249</v>
      </c>
      <c r="BM1762" t="s">
        <v>248</v>
      </c>
      <c r="BN1762" t="s">
        <v>249</v>
      </c>
      <c r="BP1762">
        <v>2025</v>
      </c>
      <c r="BQ1762" t="s">
        <v>554</v>
      </c>
      <c r="BR1762" t="s">
        <v>569</v>
      </c>
    </row>
    <row r="1763" spans="1:70" x14ac:dyDescent="0.25">
      <c r="A1763">
        <v>6442369975</v>
      </c>
      <c r="B1763">
        <v>1864524604</v>
      </c>
      <c r="C1763" t="s">
        <v>66</v>
      </c>
      <c r="D1763" s="4">
        <v>109.11</v>
      </c>
      <c r="E1763" s="5">
        <v>45727</v>
      </c>
      <c r="F1763" s="5">
        <v>45719</v>
      </c>
      <c r="G1763">
        <v>1378</v>
      </c>
      <c r="H1763" t="s">
        <v>245</v>
      </c>
      <c r="I1763" t="s">
        <v>68</v>
      </c>
      <c r="J1763" t="s">
        <v>69</v>
      </c>
      <c r="K1763" t="s">
        <v>70</v>
      </c>
      <c r="L1763" t="s">
        <v>71</v>
      </c>
      <c r="M1763" t="s">
        <v>72</v>
      </c>
      <c r="P1763" t="s">
        <v>73</v>
      </c>
      <c r="Q1763" t="s">
        <v>74</v>
      </c>
      <c r="S1763">
        <v>3001</v>
      </c>
      <c r="T1763" t="s">
        <v>75</v>
      </c>
      <c r="U1763">
        <v>50.852811000000003</v>
      </c>
      <c r="V1763">
        <v>4.7343580000000003</v>
      </c>
      <c r="W1763" t="s">
        <v>76</v>
      </c>
      <c r="X1763" t="s">
        <v>77</v>
      </c>
      <c r="Z1763" s="9" t="s">
        <v>78</v>
      </c>
      <c r="AA1763" s="9">
        <v>51.982925000000002</v>
      </c>
      <c r="AB1763" s="9">
        <v>-0.20413600000000001</v>
      </c>
      <c r="AC1763" t="s">
        <v>79</v>
      </c>
      <c r="AD1763">
        <v>505</v>
      </c>
      <c r="AE1763" s="1" t="s">
        <v>246</v>
      </c>
      <c r="AF1763" s="1" t="s">
        <v>247</v>
      </c>
      <c r="AG1763" s="1">
        <f t="shared" si="75"/>
        <v>2</v>
      </c>
      <c r="AH1763" s="1">
        <v>31.58</v>
      </c>
      <c r="AI1763" s="7">
        <f t="shared" si="76"/>
        <v>91.86</v>
      </c>
      <c r="AJ1763">
        <v>0</v>
      </c>
      <c r="AK1763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T1763">
        <v>0</v>
      </c>
      <c r="AU1763" s="4">
        <v>0</v>
      </c>
      <c r="AV1763" s="4">
        <v>17.25</v>
      </c>
      <c r="AW1763" s="4">
        <v>109.11</v>
      </c>
      <c r="AX1763">
        <v>1.1000000000000001</v>
      </c>
      <c r="AY1763" t="s">
        <v>80</v>
      </c>
      <c r="AZ1763">
        <v>1.1000000000000001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 t="s">
        <v>81</v>
      </c>
      <c r="BI1763" t="s">
        <v>77</v>
      </c>
      <c r="BJ1763" s="6">
        <v>45731</v>
      </c>
      <c r="BK1763" t="s">
        <v>562</v>
      </c>
      <c r="BL1763" t="s">
        <v>249</v>
      </c>
      <c r="BM1763" t="s">
        <v>248</v>
      </c>
      <c r="BN1763" t="s">
        <v>249</v>
      </c>
      <c r="BP1763">
        <v>2025</v>
      </c>
      <c r="BQ1763" t="s">
        <v>554</v>
      </c>
      <c r="BR1763" t="s">
        <v>569</v>
      </c>
    </row>
    <row r="1764" spans="1:70" x14ac:dyDescent="0.25">
      <c r="A1764">
        <v>6442369967</v>
      </c>
      <c r="B1764">
        <v>1864524604</v>
      </c>
      <c r="C1764" t="s">
        <v>66</v>
      </c>
      <c r="D1764" s="4">
        <v>110.93</v>
      </c>
      <c r="E1764" s="5">
        <v>45727</v>
      </c>
      <c r="F1764" s="5">
        <v>45715</v>
      </c>
      <c r="G1764">
        <v>1378</v>
      </c>
      <c r="H1764" t="s">
        <v>245</v>
      </c>
      <c r="I1764" t="s">
        <v>68</v>
      </c>
      <c r="J1764" t="s">
        <v>69</v>
      </c>
      <c r="K1764" t="s">
        <v>70</v>
      </c>
      <c r="L1764" t="s">
        <v>71</v>
      </c>
      <c r="M1764" t="s">
        <v>72</v>
      </c>
      <c r="P1764" t="s">
        <v>73</v>
      </c>
      <c r="Q1764" t="s">
        <v>74</v>
      </c>
      <c r="S1764">
        <v>3001</v>
      </c>
      <c r="T1764" t="s">
        <v>75</v>
      </c>
      <c r="U1764">
        <v>50.852811000000003</v>
      </c>
      <c r="V1764">
        <v>4.7343580000000003</v>
      </c>
      <c r="W1764" t="s">
        <v>76</v>
      </c>
      <c r="X1764" t="s">
        <v>77</v>
      </c>
      <c r="Z1764" s="9" t="s">
        <v>78</v>
      </c>
      <c r="AA1764" s="9">
        <v>51.982925000000002</v>
      </c>
      <c r="AB1764" s="9">
        <v>-0.20413600000000001</v>
      </c>
      <c r="AC1764" t="s">
        <v>79</v>
      </c>
      <c r="AD1764">
        <v>505</v>
      </c>
      <c r="AE1764" s="1" t="s">
        <v>246</v>
      </c>
      <c r="AF1764" s="1" t="s">
        <v>247</v>
      </c>
      <c r="AG1764" s="1">
        <f t="shared" si="75"/>
        <v>2</v>
      </c>
      <c r="AH1764" s="1">
        <v>31.58</v>
      </c>
      <c r="AI1764" s="7">
        <f t="shared" si="76"/>
        <v>93.68</v>
      </c>
      <c r="AJ1764">
        <v>0</v>
      </c>
      <c r="AK176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T1764">
        <v>0</v>
      </c>
      <c r="AU1764" s="4">
        <v>0</v>
      </c>
      <c r="AV1764" s="4">
        <v>17.25</v>
      </c>
      <c r="AW1764" s="4">
        <v>110.93</v>
      </c>
      <c r="AX1764">
        <v>1.1000000000000001</v>
      </c>
      <c r="AY1764" t="s">
        <v>80</v>
      </c>
      <c r="AZ1764">
        <v>1.1000000000000001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 t="s">
        <v>81</v>
      </c>
      <c r="BI1764" t="s">
        <v>77</v>
      </c>
      <c r="BJ1764" s="6">
        <v>45731</v>
      </c>
      <c r="BK1764" t="s">
        <v>562</v>
      </c>
      <c r="BL1764" t="s">
        <v>249</v>
      </c>
      <c r="BM1764" t="s">
        <v>104</v>
      </c>
      <c r="BN1764" t="s">
        <v>105</v>
      </c>
      <c r="BP1764">
        <v>2025</v>
      </c>
      <c r="BQ1764" t="s">
        <v>107</v>
      </c>
      <c r="BR1764" t="s">
        <v>259</v>
      </c>
    </row>
    <row r="1765" spans="1:70" x14ac:dyDescent="0.25">
      <c r="A1765">
        <v>6445225821</v>
      </c>
      <c r="B1765" t="s">
        <v>570</v>
      </c>
      <c r="C1765" t="s">
        <v>89</v>
      </c>
      <c r="D1765" s="4">
        <v>139.31</v>
      </c>
      <c r="E1765" s="5">
        <v>45731</v>
      </c>
      <c r="F1765" s="5">
        <v>45726</v>
      </c>
      <c r="G1765">
        <v>7926</v>
      </c>
      <c r="H1765" t="s">
        <v>90</v>
      </c>
      <c r="I1765" t="s">
        <v>91</v>
      </c>
      <c r="J1765" t="s">
        <v>69</v>
      </c>
      <c r="K1765" t="s">
        <v>92</v>
      </c>
      <c r="L1765" t="s">
        <v>93</v>
      </c>
      <c r="M1765" t="s">
        <v>72</v>
      </c>
      <c r="P1765" t="s">
        <v>94</v>
      </c>
      <c r="Q1765" t="s">
        <v>95</v>
      </c>
      <c r="R1765" t="s">
        <v>96</v>
      </c>
      <c r="S1765" t="s">
        <v>97</v>
      </c>
      <c r="T1765" t="s">
        <v>98</v>
      </c>
      <c r="U1765">
        <v>42.370837000000002</v>
      </c>
      <c r="V1765">
        <v>-83.485600000000005</v>
      </c>
      <c r="W1765" t="s">
        <v>117</v>
      </c>
      <c r="X1765" t="s">
        <v>118</v>
      </c>
      <c r="Y1765" t="s">
        <v>119</v>
      </c>
      <c r="Z1765" s="10">
        <v>559023027</v>
      </c>
      <c r="AA1765" s="9">
        <v>43.991846000000002</v>
      </c>
      <c r="AB1765" s="9">
        <v>-92.491659999999996</v>
      </c>
      <c r="AC1765" t="s">
        <v>98</v>
      </c>
      <c r="AD1765">
        <v>104</v>
      </c>
      <c r="AE1765" s="1" t="s">
        <v>102</v>
      </c>
      <c r="AF1765" s="1" t="str">
        <f>RIGHT(AD1765,1)</f>
        <v>4</v>
      </c>
      <c r="AG1765" s="1">
        <f t="shared" si="75"/>
        <v>5</v>
      </c>
      <c r="AH1765" s="1">
        <v>11.94</v>
      </c>
      <c r="AI1765" s="7">
        <f t="shared" si="76"/>
        <v>112.68</v>
      </c>
      <c r="AJ1765">
        <v>112.68</v>
      </c>
      <c r="AK1765">
        <v>112.68</v>
      </c>
      <c r="AL1765" s="4">
        <v>20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T1765">
        <v>0</v>
      </c>
      <c r="AU1765" s="4">
        <v>0</v>
      </c>
      <c r="AV1765" s="4">
        <v>6.63</v>
      </c>
      <c r="AW1765" s="4">
        <v>139.31</v>
      </c>
      <c r="AX1765">
        <v>5</v>
      </c>
      <c r="AY1765" t="s">
        <v>80</v>
      </c>
      <c r="AZ1765">
        <v>5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 t="s">
        <v>81</v>
      </c>
      <c r="BI1765" t="s">
        <v>120</v>
      </c>
      <c r="BJ1765" s="6">
        <v>45731</v>
      </c>
      <c r="BK1765" t="s">
        <v>562</v>
      </c>
      <c r="BL1765" t="s">
        <v>249</v>
      </c>
      <c r="BM1765" t="s">
        <v>565</v>
      </c>
      <c r="BN1765" t="s">
        <v>249</v>
      </c>
      <c r="BP1765">
        <v>2025</v>
      </c>
      <c r="BQ1765" t="s">
        <v>554</v>
      </c>
      <c r="BR1765" t="s">
        <v>566</v>
      </c>
    </row>
    <row r="1766" spans="1:70" x14ac:dyDescent="0.25">
      <c r="A1766">
        <v>6435222109</v>
      </c>
      <c r="B1766">
        <v>1862047268</v>
      </c>
      <c r="C1766" t="s">
        <v>66</v>
      </c>
      <c r="D1766" s="4">
        <v>110.93</v>
      </c>
      <c r="E1766" s="5">
        <v>45720</v>
      </c>
      <c r="F1766" s="5">
        <v>45714</v>
      </c>
      <c r="G1766">
        <v>1378</v>
      </c>
      <c r="H1766" t="s">
        <v>245</v>
      </c>
      <c r="I1766" t="s">
        <v>68</v>
      </c>
      <c r="J1766" t="s">
        <v>69</v>
      </c>
      <c r="K1766" t="s">
        <v>70</v>
      </c>
      <c r="L1766" t="s">
        <v>71</v>
      </c>
      <c r="M1766" t="s">
        <v>72</v>
      </c>
      <c r="P1766" t="s">
        <v>73</v>
      </c>
      <c r="Q1766" t="s">
        <v>74</v>
      </c>
      <c r="S1766">
        <v>3001</v>
      </c>
      <c r="T1766" t="s">
        <v>75</v>
      </c>
      <c r="U1766">
        <v>50.852811000000003</v>
      </c>
      <c r="V1766">
        <v>4.7343580000000003</v>
      </c>
      <c r="W1766" t="s">
        <v>76</v>
      </c>
      <c r="X1766" t="s">
        <v>77</v>
      </c>
      <c r="Z1766" s="9" t="s">
        <v>78</v>
      </c>
      <c r="AA1766" s="9">
        <v>51.982925000000002</v>
      </c>
      <c r="AB1766" s="9">
        <v>-0.20413600000000001</v>
      </c>
      <c r="AC1766" t="s">
        <v>79</v>
      </c>
      <c r="AD1766">
        <v>505</v>
      </c>
      <c r="AE1766" s="1" t="s">
        <v>246</v>
      </c>
      <c r="AF1766" s="1" t="s">
        <v>247</v>
      </c>
      <c r="AG1766" s="1">
        <f t="shared" si="75"/>
        <v>2</v>
      </c>
      <c r="AH1766" s="1">
        <v>31.58</v>
      </c>
      <c r="AI1766" s="7">
        <f t="shared" si="76"/>
        <v>93.68</v>
      </c>
      <c r="AJ1766">
        <v>0</v>
      </c>
      <c r="AK1766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T1766">
        <v>0</v>
      </c>
      <c r="AU1766" s="4">
        <v>0</v>
      </c>
      <c r="AV1766" s="4">
        <v>17.25</v>
      </c>
      <c r="AW1766" s="4">
        <v>110.93</v>
      </c>
      <c r="AX1766">
        <v>1.1000000000000001</v>
      </c>
      <c r="AY1766" t="s">
        <v>80</v>
      </c>
      <c r="AZ1766">
        <v>1.1000000000000001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 t="s">
        <v>81</v>
      </c>
      <c r="BI1766" t="s">
        <v>77</v>
      </c>
      <c r="BJ1766" s="6">
        <v>45724</v>
      </c>
      <c r="BK1766" t="s">
        <v>565</v>
      </c>
      <c r="BL1766" t="s">
        <v>249</v>
      </c>
      <c r="BM1766" t="s">
        <v>104</v>
      </c>
      <c r="BN1766" t="s">
        <v>105</v>
      </c>
      <c r="BP1766">
        <v>2025</v>
      </c>
      <c r="BQ1766" t="s">
        <v>107</v>
      </c>
      <c r="BR1766" t="s">
        <v>259</v>
      </c>
    </row>
    <row r="1767" spans="1:70" x14ac:dyDescent="0.25">
      <c r="A1767">
        <v>6359410890</v>
      </c>
      <c r="B1767" t="s">
        <v>571</v>
      </c>
      <c r="C1767" t="s">
        <v>89</v>
      </c>
      <c r="D1767" s="4">
        <v>183.6</v>
      </c>
      <c r="E1767" s="5">
        <v>45654</v>
      </c>
      <c r="F1767" s="5">
        <v>45649</v>
      </c>
      <c r="G1767">
        <v>7926</v>
      </c>
      <c r="H1767" t="s">
        <v>90</v>
      </c>
      <c r="I1767" t="s">
        <v>91</v>
      </c>
      <c r="J1767" t="s">
        <v>69</v>
      </c>
      <c r="K1767" t="s">
        <v>92</v>
      </c>
      <c r="L1767" t="s">
        <v>93</v>
      </c>
      <c r="M1767" t="s">
        <v>72</v>
      </c>
      <c r="P1767" t="s">
        <v>94</v>
      </c>
      <c r="Q1767" t="s">
        <v>95</v>
      </c>
      <c r="R1767" t="s">
        <v>96</v>
      </c>
      <c r="S1767" t="s">
        <v>97</v>
      </c>
      <c r="T1767" t="s">
        <v>98</v>
      </c>
      <c r="U1767">
        <v>42.370837000000002</v>
      </c>
      <c r="V1767">
        <v>-83.485600000000005</v>
      </c>
      <c r="W1767" t="s">
        <v>256</v>
      </c>
      <c r="X1767" t="s">
        <v>257</v>
      </c>
      <c r="Y1767" t="s">
        <v>156</v>
      </c>
      <c r="Z1767" s="10">
        <v>957629649</v>
      </c>
      <c r="AA1767" s="9">
        <v>38.684323999999997</v>
      </c>
      <c r="AB1767" s="9">
        <v>-121.06879000000001</v>
      </c>
      <c r="AC1767" t="s">
        <v>98</v>
      </c>
      <c r="AD1767">
        <v>108</v>
      </c>
      <c r="AE1767" s="1" t="s">
        <v>102</v>
      </c>
      <c r="AF1767" s="1" t="str">
        <f t="shared" ref="AF1767:AF1768" si="83">RIGHT(AD1767,1)</f>
        <v>8</v>
      </c>
      <c r="AG1767" s="1">
        <f t="shared" si="75"/>
        <v>5</v>
      </c>
      <c r="AH1767" s="1">
        <v>15.47</v>
      </c>
      <c r="AI1767" s="7">
        <f t="shared" si="76"/>
        <v>147.76999999999998</v>
      </c>
      <c r="AJ1767">
        <v>147.77000000000001</v>
      </c>
      <c r="AK1767">
        <v>147.77000000000001</v>
      </c>
      <c r="AL1767" s="4">
        <v>25.09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T1767">
        <v>0</v>
      </c>
      <c r="AU1767" s="4">
        <v>0</v>
      </c>
      <c r="AV1767" s="4">
        <v>10.74</v>
      </c>
      <c r="AW1767" s="4">
        <v>183.6</v>
      </c>
      <c r="AX1767">
        <v>5</v>
      </c>
      <c r="AY1767" t="s">
        <v>80</v>
      </c>
      <c r="AZ1767">
        <v>5</v>
      </c>
      <c r="BA1767">
        <v>0</v>
      </c>
      <c r="BB1767">
        <v>0</v>
      </c>
      <c r="BC1767">
        <v>0</v>
      </c>
      <c r="BD1767">
        <v>0</v>
      </c>
      <c r="BE1767">
        <v>1</v>
      </c>
      <c r="BF1767" t="s">
        <v>81</v>
      </c>
      <c r="BI1767" t="s">
        <v>258</v>
      </c>
      <c r="BJ1767" s="6">
        <v>45654</v>
      </c>
      <c r="BK1767" t="s">
        <v>251</v>
      </c>
      <c r="BL1767" t="s">
        <v>122</v>
      </c>
      <c r="BM1767" t="s">
        <v>572</v>
      </c>
      <c r="BN1767" t="s">
        <v>542</v>
      </c>
      <c r="BP1767">
        <v>2024</v>
      </c>
      <c r="BQ1767" t="s">
        <v>133</v>
      </c>
      <c r="BR1767" t="s">
        <v>573</v>
      </c>
    </row>
    <row r="1768" spans="1:70" x14ac:dyDescent="0.25">
      <c r="A1768">
        <v>6359411559</v>
      </c>
      <c r="B1768" t="s">
        <v>571</v>
      </c>
      <c r="C1768" t="s">
        <v>89</v>
      </c>
      <c r="D1768" s="4">
        <v>183.6</v>
      </c>
      <c r="E1768" s="5">
        <v>45654</v>
      </c>
      <c r="F1768" s="5">
        <v>45652</v>
      </c>
      <c r="G1768">
        <v>7926</v>
      </c>
      <c r="H1768" t="s">
        <v>90</v>
      </c>
      <c r="I1768" t="s">
        <v>91</v>
      </c>
      <c r="J1768" t="s">
        <v>69</v>
      </c>
      <c r="K1768" t="s">
        <v>92</v>
      </c>
      <c r="L1768" t="s">
        <v>93</v>
      </c>
      <c r="M1768" t="s">
        <v>72</v>
      </c>
      <c r="P1768" t="s">
        <v>94</v>
      </c>
      <c r="Q1768" t="s">
        <v>95</v>
      </c>
      <c r="R1768" t="s">
        <v>96</v>
      </c>
      <c r="S1768" t="s">
        <v>97</v>
      </c>
      <c r="T1768" t="s">
        <v>98</v>
      </c>
      <c r="U1768">
        <v>42.370837000000002</v>
      </c>
      <c r="V1768">
        <v>-83.485600000000005</v>
      </c>
      <c r="W1768" t="s">
        <v>164</v>
      </c>
      <c r="X1768" t="s">
        <v>165</v>
      </c>
      <c r="Y1768" t="s">
        <v>156</v>
      </c>
      <c r="Z1768" s="10">
        <v>925055864</v>
      </c>
      <c r="AA1768" s="9">
        <v>33.921765000000001</v>
      </c>
      <c r="AB1768" s="9">
        <v>-117.48812</v>
      </c>
      <c r="AC1768" t="s">
        <v>98</v>
      </c>
      <c r="AD1768">
        <v>108</v>
      </c>
      <c r="AE1768" s="1" t="s">
        <v>102</v>
      </c>
      <c r="AF1768" s="1" t="str">
        <f t="shared" si="83"/>
        <v>8</v>
      </c>
      <c r="AG1768" s="1">
        <f t="shared" si="75"/>
        <v>5</v>
      </c>
      <c r="AH1768" s="1">
        <v>15.47</v>
      </c>
      <c r="AI1768" s="7">
        <f t="shared" si="76"/>
        <v>147.76999999999998</v>
      </c>
      <c r="AJ1768">
        <v>147.77000000000001</v>
      </c>
      <c r="AK1768">
        <v>147.77000000000001</v>
      </c>
      <c r="AL1768" s="4">
        <v>25.09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T1768">
        <v>0</v>
      </c>
      <c r="AU1768" s="4">
        <v>0</v>
      </c>
      <c r="AV1768" s="4">
        <v>10.74</v>
      </c>
      <c r="AW1768" s="4">
        <v>183.6</v>
      </c>
      <c r="AX1768">
        <v>5</v>
      </c>
      <c r="AY1768" t="s">
        <v>80</v>
      </c>
      <c r="AZ1768">
        <v>5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 t="s">
        <v>81</v>
      </c>
      <c r="BI1768" t="s">
        <v>166</v>
      </c>
      <c r="BJ1768" s="6">
        <v>45654</v>
      </c>
      <c r="BK1768" t="s">
        <v>251</v>
      </c>
      <c r="BL1768" t="s">
        <v>122</v>
      </c>
      <c r="BM1768" t="s">
        <v>572</v>
      </c>
      <c r="BN1768" t="s">
        <v>542</v>
      </c>
      <c r="BP1768">
        <v>2024</v>
      </c>
      <c r="BQ1768" t="s">
        <v>133</v>
      </c>
      <c r="BR1768" t="s">
        <v>573</v>
      </c>
    </row>
    <row r="1769" spans="1:70" x14ac:dyDescent="0.25">
      <c r="A1769">
        <v>6600762430</v>
      </c>
      <c r="B1769" t="s">
        <v>500</v>
      </c>
      <c r="C1769" t="s">
        <v>89</v>
      </c>
      <c r="D1769" s="4">
        <v>91.09</v>
      </c>
      <c r="E1769" s="5">
        <v>45878</v>
      </c>
      <c r="F1769" s="5">
        <v>45874</v>
      </c>
      <c r="G1769">
        <v>7926</v>
      </c>
      <c r="H1769" t="s">
        <v>90</v>
      </c>
      <c r="I1769" t="s">
        <v>91</v>
      </c>
      <c r="J1769" t="s">
        <v>69</v>
      </c>
      <c r="K1769" t="s">
        <v>92</v>
      </c>
      <c r="L1769" t="s">
        <v>93</v>
      </c>
      <c r="M1769" t="s">
        <v>72</v>
      </c>
      <c r="P1769" t="s">
        <v>94</v>
      </c>
      <c r="Q1769" t="s">
        <v>95</v>
      </c>
      <c r="R1769" t="s">
        <v>96</v>
      </c>
      <c r="S1769" t="s">
        <v>97</v>
      </c>
      <c r="T1769" t="s">
        <v>98</v>
      </c>
      <c r="U1769">
        <v>42.370837000000002</v>
      </c>
      <c r="V1769">
        <v>-83.485600000000005</v>
      </c>
      <c r="W1769" t="s">
        <v>147</v>
      </c>
      <c r="X1769" t="s">
        <v>148</v>
      </c>
      <c r="Y1769" t="s">
        <v>149</v>
      </c>
      <c r="Z1769" s="10">
        <v>462567213</v>
      </c>
      <c r="AA1769" s="9">
        <v>39.907837999999998</v>
      </c>
      <c r="AB1769" s="9">
        <v>-86.014049999999997</v>
      </c>
      <c r="AC1769" t="s">
        <v>98</v>
      </c>
      <c r="AD1769">
        <v>103</v>
      </c>
      <c r="AE1769" s="1" t="s">
        <v>102</v>
      </c>
      <c r="AF1769" s="1" t="str">
        <f t="shared" ref="AF1769:AF1832" si="84">RIGHT(AD1769,1)</f>
        <v>3</v>
      </c>
      <c r="AG1769" s="1">
        <f t="shared" si="75"/>
        <v>4</v>
      </c>
      <c r="AH1769" s="1">
        <v>10.44</v>
      </c>
      <c r="AI1769" s="7">
        <f t="shared" si="76"/>
        <v>72.3</v>
      </c>
      <c r="AJ1769">
        <v>72.72</v>
      </c>
      <c r="AK1769">
        <v>72.72</v>
      </c>
      <c r="AL1769" s="4">
        <v>14.46</v>
      </c>
      <c r="AM1769" s="4">
        <v>0</v>
      </c>
      <c r="AN1769" s="4">
        <v>0</v>
      </c>
      <c r="AO1769" s="4">
        <v>-0.42</v>
      </c>
      <c r="AP1769" s="4">
        <v>0</v>
      </c>
      <c r="AQ1769" s="4">
        <v>0</v>
      </c>
      <c r="AR1769" s="4">
        <v>0</v>
      </c>
      <c r="AT1769">
        <v>0</v>
      </c>
      <c r="AU1769" s="4">
        <v>0</v>
      </c>
      <c r="AV1769" s="4">
        <v>4.33</v>
      </c>
      <c r="AW1769" s="4">
        <v>91.09</v>
      </c>
      <c r="AX1769">
        <v>4</v>
      </c>
      <c r="AY1769" t="s">
        <v>80</v>
      </c>
      <c r="AZ1769">
        <v>5</v>
      </c>
      <c r="BA1769">
        <v>4.2300000000000004</v>
      </c>
      <c r="BB1769">
        <v>3</v>
      </c>
      <c r="BC1769">
        <v>18</v>
      </c>
      <c r="BD1769">
        <v>13</v>
      </c>
      <c r="BE1769">
        <v>1</v>
      </c>
      <c r="BF1769" t="s">
        <v>81</v>
      </c>
      <c r="BI1769" t="s">
        <v>150</v>
      </c>
      <c r="BJ1769" s="6">
        <v>45878</v>
      </c>
      <c r="BK1769" t="s">
        <v>253</v>
      </c>
      <c r="BL1769" t="s">
        <v>234</v>
      </c>
      <c r="BM1769" t="s">
        <v>471</v>
      </c>
      <c r="BN1769" t="s">
        <v>234</v>
      </c>
      <c r="BP1769">
        <v>2025</v>
      </c>
      <c r="BQ1769" t="s">
        <v>235</v>
      </c>
      <c r="BR1769" t="s">
        <v>472</v>
      </c>
    </row>
    <row r="1770" spans="1:70" x14ac:dyDescent="0.25">
      <c r="A1770">
        <v>6600762680</v>
      </c>
      <c r="B1770" t="s">
        <v>500</v>
      </c>
      <c r="C1770" t="s">
        <v>89</v>
      </c>
      <c r="D1770" s="4">
        <v>185.39</v>
      </c>
      <c r="E1770" s="5">
        <v>45878</v>
      </c>
      <c r="F1770" s="5">
        <v>45874</v>
      </c>
      <c r="G1770">
        <v>7926</v>
      </c>
      <c r="H1770" t="s">
        <v>90</v>
      </c>
      <c r="I1770" t="s">
        <v>91</v>
      </c>
      <c r="J1770" t="s">
        <v>69</v>
      </c>
      <c r="K1770" t="s">
        <v>92</v>
      </c>
      <c r="L1770" t="s">
        <v>93</v>
      </c>
      <c r="M1770" t="s">
        <v>72</v>
      </c>
      <c r="P1770" t="s">
        <v>94</v>
      </c>
      <c r="Q1770" t="s">
        <v>95</v>
      </c>
      <c r="R1770" t="s">
        <v>96</v>
      </c>
      <c r="S1770" t="s">
        <v>97</v>
      </c>
      <c r="T1770" t="s">
        <v>98</v>
      </c>
      <c r="U1770">
        <v>42.370837000000002</v>
      </c>
      <c r="V1770">
        <v>-83.485600000000005</v>
      </c>
      <c r="W1770" t="s">
        <v>164</v>
      </c>
      <c r="X1770" t="s">
        <v>165</v>
      </c>
      <c r="Y1770" t="s">
        <v>156</v>
      </c>
      <c r="Z1770" s="10">
        <v>925055864</v>
      </c>
      <c r="AA1770" s="9">
        <v>33.921765000000001</v>
      </c>
      <c r="AB1770" s="9">
        <v>-117.48812</v>
      </c>
      <c r="AC1770" t="s">
        <v>98</v>
      </c>
      <c r="AD1770">
        <v>108</v>
      </c>
      <c r="AE1770" s="1" t="s">
        <v>102</v>
      </c>
      <c r="AF1770" s="1" t="str">
        <f t="shared" si="84"/>
        <v>8</v>
      </c>
      <c r="AG1770" s="1">
        <f t="shared" si="75"/>
        <v>4</v>
      </c>
      <c r="AH1770" s="1">
        <v>15.33</v>
      </c>
      <c r="AI1770" s="7">
        <f t="shared" si="76"/>
        <v>147.13999999999996</v>
      </c>
      <c r="AJ1770">
        <v>147.77000000000001</v>
      </c>
      <c r="AK1770">
        <v>147.77000000000001</v>
      </c>
      <c r="AL1770" s="4">
        <v>29.42</v>
      </c>
      <c r="AM1770" s="4">
        <v>0</v>
      </c>
      <c r="AN1770" s="4">
        <v>0</v>
      </c>
      <c r="AO1770" s="4">
        <v>-0.63</v>
      </c>
      <c r="AP1770" s="4">
        <v>0</v>
      </c>
      <c r="AQ1770" s="4">
        <v>0</v>
      </c>
      <c r="AR1770" s="4">
        <v>0</v>
      </c>
      <c r="AT1770">
        <v>0</v>
      </c>
      <c r="AU1770" s="4">
        <v>0</v>
      </c>
      <c r="AV1770" s="4">
        <v>8.83</v>
      </c>
      <c r="AW1770" s="4">
        <v>185.39</v>
      </c>
      <c r="AX1770">
        <v>4</v>
      </c>
      <c r="AY1770" t="s">
        <v>80</v>
      </c>
      <c r="AZ1770">
        <v>5</v>
      </c>
      <c r="BA1770">
        <v>3.9</v>
      </c>
      <c r="BB1770">
        <v>3</v>
      </c>
      <c r="BC1770">
        <v>18</v>
      </c>
      <c r="BD1770">
        <v>12</v>
      </c>
      <c r="BE1770">
        <v>1</v>
      </c>
      <c r="BF1770" t="s">
        <v>81</v>
      </c>
      <c r="BI1770" t="s">
        <v>166</v>
      </c>
      <c r="BJ1770" s="6">
        <v>45878</v>
      </c>
      <c r="BK1770" t="s">
        <v>253</v>
      </c>
      <c r="BL1770" t="s">
        <v>234</v>
      </c>
      <c r="BM1770" t="s">
        <v>471</v>
      </c>
      <c r="BN1770" t="s">
        <v>234</v>
      </c>
      <c r="BP1770">
        <v>2025</v>
      </c>
      <c r="BQ1770" t="s">
        <v>235</v>
      </c>
      <c r="BR1770" t="s">
        <v>472</v>
      </c>
    </row>
    <row r="1771" spans="1:70" x14ac:dyDescent="0.25">
      <c r="A1771">
        <v>6600762606</v>
      </c>
      <c r="B1771" t="s">
        <v>500</v>
      </c>
      <c r="C1771" t="s">
        <v>89</v>
      </c>
      <c r="D1771" s="4">
        <v>163.96</v>
      </c>
      <c r="E1771" s="5">
        <v>45878</v>
      </c>
      <c r="F1771" s="5">
        <v>45874</v>
      </c>
      <c r="G1771">
        <v>7926</v>
      </c>
      <c r="H1771" t="s">
        <v>90</v>
      </c>
      <c r="I1771" t="s">
        <v>91</v>
      </c>
      <c r="J1771" t="s">
        <v>69</v>
      </c>
      <c r="K1771" t="s">
        <v>92</v>
      </c>
      <c r="L1771" t="s">
        <v>93</v>
      </c>
      <c r="M1771" t="s">
        <v>72</v>
      </c>
      <c r="P1771" t="s">
        <v>94</v>
      </c>
      <c r="Q1771" t="s">
        <v>95</v>
      </c>
      <c r="R1771" t="s">
        <v>96</v>
      </c>
      <c r="S1771" t="s">
        <v>97</v>
      </c>
      <c r="T1771" t="s">
        <v>98</v>
      </c>
      <c r="U1771">
        <v>42.370837000000002</v>
      </c>
      <c r="V1771">
        <v>-83.485600000000005</v>
      </c>
      <c r="W1771" t="s">
        <v>260</v>
      </c>
      <c r="X1771" t="s">
        <v>204</v>
      </c>
      <c r="Y1771" t="s">
        <v>205</v>
      </c>
      <c r="Z1771" s="10">
        <v>21271398</v>
      </c>
      <c r="AA1771" s="9">
        <v>42.334989999999998</v>
      </c>
      <c r="AB1771" s="9">
        <v>-71.04562</v>
      </c>
      <c r="AC1771" t="s">
        <v>98</v>
      </c>
      <c r="AD1771">
        <v>105</v>
      </c>
      <c r="AE1771" s="1" t="s">
        <v>102</v>
      </c>
      <c r="AF1771" s="1" t="str">
        <f t="shared" si="84"/>
        <v>5</v>
      </c>
      <c r="AG1771" s="1">
        <f t="shared" si="75"/>
        <v>4</v>
      </c>
      <c r="AH1771" s="1">
        <v>12.63</v>
      </c>
      <c r="AI1771" s="7">
        <f t="shared" si="76"/>
        <v>125.55000000000001</v>
      </c>
      <c r="AJ1771">
        <v>122.34</v>
      </c>
      <c r="AK1771">
        <v>122.34</v>
      </c>
      <c r="AL1771" s="4">
        <v>26.03</v>
      </c>
      <c r="AM1771" s="4">
        <v>0</v>
      </c>
      <c r="AN1771" s="4">
        <v>0</v>
      </c>
      <c r="AO1771" s="4">
        <v>-1.0900000000000001</v>
      </c>
      <c r="AP1771" s="4">
        <v>0</v>
      </c>
      <c r="AQ1771" s="4">
        <v>4.58</v>
      </c>
      <c r="AR1771" s="4">
        <v>0</v>
      </c>
      <c r="AT1771">
        <v>0</v>
      </c>
      <c r="AU1771" s="4">
        <v>0</v>
      </c>
      <c r="AV1771" s="4">
        <v>12.38</v>
      </c>
      <c r="AW1771" s="4">
        <v>163.96</v>
      </c>
      <c r="AX1771">
        <v>4</v>
      </c>
      <c r="AY1771" t="s">
        <v>80</v>
      </c>
      <c r="AZ1771">
        <v>5</v>
      </c>
      <c r="BA1771">
        <v>4.2300000000000004</v>
      </c>
      <c r="BB1771">
        <v>3</v>
      </c>
      <c r="BC1771">
        <v>18</v>
      </c>
      <c r="BD1771">
        <v>13</v>
      </c>
      <c r="BE1771">
        <v>1</v>
      </c>
      <c r="BF1771" t="s">
        <v>81</v>
      </c>
      <c r="BI1771" t="s">
        <v>261</v>
      </c>
      <c r="BJ1771" s="6">
        <v>45878</v>
      </c>
      <c r="BK1771" t="s">
        <v>253</v>
      </c>
      <c r="BL1771" t="s">
        <v>234</v>
      </c>
      <c r="BM1771" t="s">
        <v>471</v>
      </c>
      <c r="BN1771" t="s">
        <v>234</v>
      </c>
      <c r="BP1771">
        <v>2025</v>
      </c>
      <c r="BQ1771" t="s">
        <v>235</v>
      </c>
      <c r="BR1771" t="s">
        <v>472</v>
      </c>
    </row>
    <row r="1772" spans="1:70" x14ac:dyDescent="0.25">
      <c r="A1772">
        <v>6594540106</v>
      </c>
      <c r="B1772" t="s">
        <v>503</v>
      </c>
      <c r="C1772" t="s">
        <v>89</v>
      </c>
      <c r="D1772" s="4">
        <v>138.77000000000001</v>
      </c>
      <c r="E1772" s="5">
        <v>45871</v>
      </c>
      <c r="F1772" s="5">
        <v>45866</v>
      </c>
      <c r="G1772">
        <v>7926</v>
      </c>
      <c r="H1772" t="s">
        <v>90</v>
      </c>
      <c r="I1772" t="s">
        <v>91</v>
      </c>
      <c r="J1772" t="s">
        <v>69</v>
      </c>
      <c r="K1772" t="s">
        <v>92</v>
      </c>
      <c r="L1772" t="s">
        <v>93</v>
      </c>
      <c r="M1772" t="s">
        <v>72</v>
      </c>
      <c r="P1772" t="s">
        <v>94</v>
      </c>
      <c r="Q1772" t="s">
        <v>95</v>
      </c>
      <c r="R1772" t="s">
        <v>96</v>
      </c>
      <c r="S1772" t="s">
        <v>97</v>
      </c>
      <c r="T1772" t="s">
        <v>98</v>
      </c>
      <c r="U1772">
        <v>42.370837000000002</v>
      </c>
      <c r="V1772">
        <v>-83.485600000000005</v>
      </c>
      <c r="W1772" t="s">
        <v>574</v>
      </c>
      <c r="X1772" t="s">
        <v>286</v>
      </c>
      <c r="Y1772" t="s">
        <v>287</v>
      </c>
      <c r="Z1772" s="10">
        <v>549048072</v>
      </c>
      <c r="AA1772" s="9">
        <v>44.018870999999997</v>
      </c>
      <c r="AB1772" s="9">
        <v>-88.613240000000005</v>
      </c>
      <c r="AC1772" t="s">
        <v>98</v>
      </c>
      <c r="AD1772">
        <v>104</v>
      </c>
      <c r="AE1772" s="1" t="s">
        <v>102</v>
      </c>
      <c r="AF1772" s="1" t="str">
        <f t="shared" si="84"/>
        <v>4</v>
      </c>
      <c r="AG1772" s="1">
        <f t="shared" si="75"/>
        <v>4</v>
      </c>
      <c r="AH1772" s="1">
        <v>11.49</v>
      </c>
      <c r="AI1772" s="7">
        <f t="shared" si="76"/>
        <v>110.37000000000002</v>
      </c>
      <c r="AJ1772">
        <v>112.68</v>
      </c>
      <c r="AK1772">
        <v>112.68</v>
      </c>
      <c r="AL1772" s="4">
        <v>21.79</v>
      </c>
      <c r="AM1772" s="4">
        <v>0</v>
      </c>
      <c r="AN1772" s="4">
        <v>0</v>
      </c>
      <c r="AO1772" s="4">
        <v>-2.31</v>
      </c>
      <c r="AP1772" s="4">
        <v>0</v>
      </c>
      <c r="AQ1772" s="4">
        <v>0</v>
      </c>
      <c r="AR1772" s="4">
        <v>0</v>
      </c>
      <c r="AT1772">
        <v>0</v>
      </c>
      <c r="AU1772" s="4">
        <v>0</v>
      </c>
      <c r="AV1772" s="4">
        <v>6.61</v>
      </c>
      <c r="AW1772" s="4">
        <v>138.77000000000001</v>
      </c>
      <c r="AX1772">
        <v>4</v>
      </c>
      <c r="AY1772" t="s">
        <v>80</v>
      </c>
      <c r="AZ1772">
        <v>5</v>
      </c>
      <c r="BA1772">
        <v>4.2300000000000004</v>
      </c>
      <c r="BB1772">
        <v>3</v>
      </c>
      <c r="BC1772">
        <v>18</v>
      </c>
      <c r="BD1772">
        <v>13</v>
      </c>
      <c r="BE1772">
        <v>1</v>
      </c>
      <c r="BF1772" t="s">
        <v>81</v>
      </c>
      <c r="BI1772" t="s">
        <v>514</v>
      </c>
      <c r="BJ1772" s="6">
        <v>45871</v>
      </c>
      <c r="BK1772" t="s">
        <v>471</v>
      </c>
      <c r="BL1772" t="s">
        <v>234</v>
      </c>
      <c r="BM1772" t="s">
        <v>488</v>
      </c>
      <c r="BN1772" t="s">
        <v>489</v>
      </c>
      <c r="BP1772">
        <v>2025</v>
      </c>
      <c r="BQ1772" t="s">
        <v>490</v>
      </c>
      <c r="BR1772" t="s">
        <v>491</v>
      </c>
    </row>
    <row r="1773" spans="1:70" x14ac:dyDescent="0.25">
      <c r="A1773">
        <v>6594540118</v>
      </c>
      <c r="B1773" t="s">
        <v>503</v>
      </c>
      <c r="C1773" t="s">
        <v>89</v>
      </c>
      <c r="D1773" s="4">
        <v>138.77000000000001</v>
      </c>
      <c r="E1773" s="5">
        <v>45871</v>
      </c>
      <c r="F1773" s="5">
        <v>45866</v>
      </c>
      <c r="G1773">
        <v>7926</v>
      </c>
      <c r="H1773" t="s">
        <v>90</v>
      </c>
      <c r="I1773" t="s">
        <v>91</v>
      </c>
      <c r="J1773" t="s">
        <v>69</v>
      </c>
      <c r="K1773" t="s">
        <v>92</v>
      </c>
      <c r="L1773" t="s">
        <v>93</v>
      </c>
      <c r="M1773" t="s">
        <v>72</v>
      </c>
      <c r="P1773" t="s">
        <v>94</v>
      </c>
      <c r="Q1773" t="s">
        <v>95</v>
      </c>
      <c r="R1773" t="s">
        <v>96</v>
      </c>
      <c r="S1773" t="s">
        <v>97</v>
      </c>
      <c r="T1773" t="s">
        <v>98</v>
      </c>
      <c r="U1773">
        <v>42.370837000000002</v>
      </c>
      <c r="V1773">
        <v>-83.485600000000005</v>
      </c>
      <c r="W1773" t="s">
        <v>574</v>
      </c>
      <c r="X1773" t="s">
        <v>286</v>
      </c>
      <c r="Y1773" t="s">
        <v>287</v>
      </c>
      <c r="Z1773" s="10">
        <v>549048072</v>
      </c>
      <c r="AA1773" s="9">
        <v>44.018870999999997</v>
      </c>
      <c r="AB1773" s="9">
        <v>-88.613240000000005</v>
      </c>
      <c r="AC1773" t="s">
        <v>98</v>
      </c>
      <c r="AD1773">
        <v>104</v>
      </c>
      <c r="AE1773" s="1" t="s">
        <v>102</v>
      </c>
      <c r="AF1773" s="1" t="str">
        <f t="shared" si="84"/>
        <v>4</v>
      </c>
      <c r="AG1773" s="1">
        <f t="shared" si="75"/>
        <v>4</v>
      </c>
      <c r="AH1773" s="1">
        <v>11.49</v>
      </c>
      <c r="AI1773" s="7">
        <f t="shared" si="76"/>
        <v>110.37000000000002</v>
      </c>
      <c r="AJ1773">
        <v>112.68</v>
      </c>
      <c r="AK1773">
        <v>112.68</v>
      </c>
      <c r="AL1773" s="4">
        <v>21.79</v>
      </c>
      <c r="AM1773" s="4">
        <v>0</v>
      </c>
      <c r="AN1773" s="4">
        <v>0</v>
      </c>
      <c r="AO1773" s="4">
        <v>-2.31</v>
      </c>
      <c r="AP1773" s="4">
        <v>0</v>
      </c>
      <c r="AQ1773" s="4">
        <v>0</v>
      </c>
      <c r="AR1773" s="4">
        <v>0</v>
      </c>
      <c r="AT1773">
        <v>0</v>
      </c>
      <c r="AU1773" s="4">
        <v>0</v>
      </c>
      <c r="AV1773" s="4">
        <v>6.61</v>
      </c>
      <c r="AW1773" s="4">
        <v>138.77000000000001</v>
      </c>
      <c r="AX1773">
        <v>4</v>
      </c>
      <c r="AY1773" t="s">
        <v>80</v>
      </c>
      <c r="AZ1773">
        <v>5</v>
      </c>
      <c r="BA1773">
        <v>4.2300000000000004</v>
      </c>
      <c r="BB1773">
        <v>3</v>
      </c>
      <c r="BC1773">
        <v>18</v>
      </c>
      <c r="BD1773">
        <v>13</v>
      </c>
      <c r="BE1773">
        <v>1</v>
      </c>
      <c r="BF1773" t="s">
        <v>81</v>
      </c>
      <c r="BI1773" t="s">
        <v>514</v>
      </c>
      <c r="BJ1773" s="6">
        <v>45871</v>
      </c>
      <c r="BK1773" t="s">
        <v>471</v>
      </c>
      <c r="BL1773" t="s">
        <v>234</v>
      </c>
      <c r="BM1773" t="s">
        <v>488</v>
      </c>
      <c r="BN1773" t="s">
        <v>489</v>
      </c>
      <c r="BP1773">
        <v>2025</v>
      </c>
      <c r="BQ1773" t="s">
        <v>490</v>
      </c>
      <c r="BR1773" t="s">
        <v>491</v>
      </c>
    </row>
    <row r="1774" spans="1:70" x14ac:dyDescent="0.25">
      <c r="A1774">
        <v>6594540063</v>
      </c>
      <c r="B1774" t="s">
        <v>503</v>
      </c>
      <c r="C1774" t="s">
        <v>89</v>
      </c>
      <c r="D1774" s="4">
        <v>178.81</v>
      </c>
      <c r="E1774" s="5">
        <v>45871</v>
      </c>
      <c r="F1774" s="5">
        <v>45866</v>
      </c>
      <c r="G1774">
        <v>7926</v>
      </c>
      <c r="H1774" t="s">
        <v>90</v>
      </c>
      <c r="I1774" t="s">
        <v>91</v>
      </c>
      <c r="J1774" t="s">
        <v>69</v>
      </c>
      <c r="K1774" t="s">
        <v>92</v>
      </c>
      <c r="L1774" t="s">
        <v>93</v>
      </c>
      <c r="M1774" t="s">
        <v>72</v>
      </c>
      <c r="P1774" t="s">
        <v>94</v>
      </c>
      <c r="Q1774" t="s">
        <v>95</v>
      </c>
      <c r="R1774" t="s">
        <v>96</v>
      </c>
      <c r="S1774" t="s">
        <v>97</v>
      </c>
      <c r="T1774" t="s">
        <v>98</v>
      </c>
      <c r="U1774">
        <v>42.370837000000002</v>
      </c>
      <c r="V1774">
        <v>-83.485600000000005</v>
      </c>
      <c r="W1774" t="s">
        <v>126</v>
      </c>
      <c r="X1774" t="s">
        <v>127</v>
      </c>
      <c r="Y1774" t="s">
        <v>128</v>
      </c>
      <c r="Z1774" s="10">
        <v>852821737</v>
      </c>
      <c r="AA1774" s="9">
        <v>33.394067</v>
      </c>
      <c r="AB1774" s="9">
        <v>-111.92873</v>
      </c>
      <c r="AC1774" t="s">
        <v>98</v>
      </c>
      <c r="AD1774">
        <v>107</v>
      </c>
      <c r="AE1774" s="1" t="s">
        <v>102</v>
      </c>
      <c r="AF1774" s="1" t="str">
        <f t="shared" si="84"/>
        <v>7</v>
      </c>
      <c r="AG1774" s="1">
        <f t="shared" si="75"/>
        <v>4</v>
      </c>
      <c r="AH1774" s="1">
        <v>14.78</v>
      </c>
      <c r="AI1774" s="7">
        <f t="shared" si="76"/>
        <v>142.21</v>
      </c>
      <c r="AJ1774">
        <v>144.03</v>
      </c>
      <c r="AK1774">
        <v>144.03</v>
      </c>
      <c r="AL1774" s="4">
        <v>28.09</v>
      </c>
      <c r="AM1774" s="4">
        <v>0</v>
      </c>
      <c r="AN1774" s="4">
        <v>0</v>
      </c>
      <c r="AO1774" s="4">
        <v>-1.82</v>
      </c>
      <c r="AP1774" s="4">
        <v>0</v>
      </c>
      <c r="AQ1774" s="4">
        <v>0</v>
      </c>
      <c r="AR1774" s="4">
        <v>0</v>
      </c>
      <c r="AT1774">
        <v>0</v>
      </c>
      <c r="AU1774" s="4">
        <v>0</v>
      </c>
      <c r="AV1774" s="4">
        <v>8.51</v>
      </c>
      <c r="AW1774" s="4">
        <v>178.81</v>
      </c>
      <c r="AX1774">
        <v>4</v>
      </c>
      <c r="AY1774" t="s">
        <v>80</v>
      </c>
      <c r="AZ1774">
        <v>5</v>
      </c>
      <c r="BA1774">
        <v>4.2300000000000004</v>
      </c>
      <c r="BB1774">
        <v>3</v>
      </c>
      <c r="BC1774">
        <v>18</v>
      </c>
      <c r="BD1774">
        <v>13</v>
      </c>
      <c r="BE1774">
        <v>1</v>
      </c>
      <c r="BF1774" t="s">
        <v>81</v>
      </c>
      <c r="BI1774" t="s">
        <v>129</v>
      </c>
      <c r="BJ1774" s="6">
        <v>45871</v>
      </c>
      <c r="BK1774" t="s">
        <v>471</v>
      </c>
      <c r="BL1774" t="s">
        <v>234</v>
      </c>
      <c r="BM1774" t="s">
        <v>488</v>
      </c>
      <c r="BN1774" t="s">
        <v>489</v>
      </c>
      <c r="BP1774">
        <v>2025</v>
      </c>
      <c r="BQ1774" t="s">
        <v>490</v>
      </c>
      <c r="BR1774" t="s">
        <v>491</v>
      </c>
    </row>
    <row r="1775" spans="1:70" x14ac:dyDescent="0.25">
      <c r="A1775">
        <v>6594540028</v>
      </c>
      <c r="B1775" t="s">
        <v>503</v>
      </c>
      <c r="C1775" t="s">
        <v>89</v>
      </c>
      <c r="D1775" s="4">
        <v>90.9</v>
      </c>
      <c r="E1775" s="5">
        <v>45871</v>
      </c>
      <c r="F1775" s="5">
        <v>45866</v>
      </c>
      <c r="G1775">
        <v>7926</v>
      </c>
      <c r="H1775" t="s">
        <v>90</v>
      </c>
      <c r="I1775" t="s">
        <v>91</v>
      </c>
      <c r="J1775" t="s">
        <v>69</v>
      </c>
      <c r="K1775" t="s">
        <v>92</v>
      </c>
      <c r="L1775" t="s">
        <v>93</v>
      </c>
      <c r="M1775" t="s">
        <v>72</v>
      </c>
      <c r="P1775" t="s">
        <v>94</v>
      </c>
      <c r="Q1775" t="s">
        <v>95</v>
      </c>
      <c r="R1775" t="s">
        <v>96</v>
      </c>
      <c r="S1775" t="s">
        <v>97</v>
      </c>
      <c r="T1775" t="s">
        <v>98</v>
      </c>
      <c r="U1775">
        <v>42.370837000000002</v>
      </c>
      <c r="V1775">
        <v>-83.485600000000005</v>
      </c>
      <c r="W1775" t="s">
        <v>162</v>
      </c>
      <c r="X1775" t="s">
        <v>148</v>
      </c>
      <c r="Y1775" t="s">
        <v>149</v>
      </c>
      <c r="Z1775" s="10">
        <v>462567212</v>
      </c>
      <c r="AA1775" s="9">
        <v>39.907837999999998</v>
      </c>
      <c r="AB1775" s="9">
        <v>-86.014049999999997</v>
      </c>
      <c r="AC1775" t="s">
        <v>98</v>
      </c>
      <c r="AD1775">
        <v>103</v>
      </c>
      <c r="AE1775" s="1" t="s">
        <v>102</v>
      </c>
      <c r="AF1775" s="1" t="str">
        <f t="shared" si="84"/>
        <v>3</v>
      </c>
      <c r="AG1775" s="1">
        <f t="shared" si="75"/>
        <v>4</v>
      </c>
      <c r="AH1775" s="1">
        <v>10.44</v>
      </c>
      <c r="AI1775" s="7">
        <f t="shared" si="76"/>
        <v>72.300000000000011</v>
      </c>
      <c r="AJ1775">
        <v>72.72</v>
      </c>
      <c r="AK1775">
        <v>72.72</v>
      </c>
      <c r="AL1775" s="4">
        <v>14.28</v>
      </c>
      <c r="AM1775" s="4">
        <v>0</v>
      </c>
      <c r="AN1775" s="4">
        <v>0</v>
      </c>
      <c r="AO1775" s="4">
        <v>-0.42</v>
      </c>
      <c r="AP1775" s="4">
        <v>0</v>
      </c>
      <c r="AQ1775" s="4">
        <v>0</v>
      </c>
      <c r="AR1775" s="4">
        <v>0</v>
      </c>
      <c r="AT1775">
        <v>0</v>
      </c>
      <c r="AU1775" s="4">
        <v>0</v>
      </c>
      <c r="AV1775" s="4">
        <v>4.32</v>
      </c>
      <c r="AW1775" s="4">
        <v>90.9</v>
      </c>
      <c r="AX1775">
        <v>4</v>
      </c>
      <c r="AY1775" t="s">
        <v>80</v>
      </c>
      <c r="AZ1775">
        <v>5</v>
      </c>
      <c r="BA1775">
        <v>4.2300000000000004</v>
      </c>
      <c r="BB1775">
        <v>3</v>
      </c>
      <c r="BC1775">
        <v>18</v>
      </c>
      <c r="BD1775">
        <v>13</v>
      </c>
      <c r="BE1775">
        <v>1</v>
      </c>
      <c r="BF1775" t="s">
        <v>81</v>
      </c>
      <c r="BI1775" t="s">
        <v>163</v>
      </c>
      <c r="BJ1775" s="6">
        <v>45871</v>
      </c>
      <c r="BK1775" t="s">
        <v>471</v>
      </c>
      <c r="BL1775" t="s">
        <v>234</v>
      </c>
      <c r="BM1775" t="s">
        <v>488</v>
      </c>
      <c r="BN1775" t="s">
        <v>489</v>
      </c>
      <c r="BP1775">
        <v>2025</v>
      </c>
      <c r="BQ1775" t="s">
        <v>490</v>
      </c>
      <c r="BR1775" t="s">
        <v>491</v>
      </c>
    </row>
    <row r="1776" spans="1:70" x14ac:dyDescent="0.25">
      <c r="A1776">
        <v>6594540113</v>
      </c>
      <c r="B1776" t="s">
        <v>503</v>
      </c>
      <c r="C1776" t="s">
        <v>89</v>
      </c>
      <c r="D1776" s="4">
        <v>138.77000000000001</v>
      </c>
      <c r="E1776" s="5">
        <v>45871</v>
      </c>
      <c r="F1776" s="5">
        <v>45866</v>
      </c>
      <c r="G1776">
        <v>7926</v>
      </c>
      <c r="H1776" t="s">
        <v>90</v>
      </c>
      <c r="I1776" t="s">
        <v>91</v>
      </c>
      <c r="J1776" t="s">
        <v>69</v>
      </c>
      <c r="K1776" t="s">
        <v>92</v>
      </c>
      <c r="L1776" t="s">
        <v>93</v>
      </c>
      <c r="M1776" t="s">
        <v>72</v>
      </c>
      <c r="P1776" t="s">
        <v>94</v>
      </c>
      <c r="Q1776" t="s">
        <v>95</v>
      </c>
      <c r="R1776" t="s">
        <v>96</v>
      </c>
      <c r="S1776" t="s">
        <v>97</v>
      </c>
      <c r="T1776" t="s">
        <v>98</v>
      </c>
      <c r="U1776">
        <v>42.370837000000002</v>
      </c>
      <c r="V1776">
        <v>-83.485600000000005</v>
      </c>
      <c r="W1776" t="s">
        <v>574</v>
      </c>
      <c r="X1776" t="s">
        <v>286</v>
      </c>
      <c r="Y1776" t="s">
        <v>287</v>
      </c>
      <c r="Z1776" s="10">
        <v>549048072</v>
      </c>
      <c r="AA1776" s="9">
        <v>44.018870999999997</v>
      </c>
      <c r="AB1776" s="9">
        <v>-88.613240000000005</v>
      </c>
      <c r="AC1776" t="s">
        <v>98</v>
      </c>
      <c r="AD1776">
        <v>104</v>
      </c>
      <c r="AE1776" s="1" t="s">
        <v>102</v>
      </c>
      <c r="AF1776" s="1" t="str">
        <f t="shared" si="84"/>
        <v>4</v>
      </c>
      <c r="AG1776" s="1">
        <f t="shared" si="75"/>
        <v>4</v>
      </c>
      <c r="AH1776" s="1">
        <v>11.49</v>
      </c>
      <c r="AI1776" s="7">
        <f t="shared" si="76"/>
        <v>110.37000000000002</v>
      </c>
      <c r="AJ1776">
        <v>112.68</v>
      </c>
      <c r="AK1776">
        <v>112.68</v>
      </c>
      <c r="AL1776" s="4">
        <v>21.79</v>
      </c>
      <c r="AM1776" s="4">
        <v>0</v>
      </c>
      <c r="AN1776" s="4">
        <v>0</v>
      </c>
      <c r="AO1776" s="4">
        <v>-2.31</v>
      </c>
      <c r="AP1776" s="4">
        <v>0</v>
      </c>
      <c r="AQ1776" s="4">
        <v>0</v>
      </c>
      <c r="AR1776" s="4">
        <v>0</v>
      </c>
      <c r="AT1776">
        <v>0</v>
      </c>
      <c r="AU1776" s="4">
        <v>0</v>
      </c>
      <c r="AV1776" s="4">
        <v>6.61</v>
      </c>
      <c r="AW1776" s="4">
        <v>138.77000000000001</v>
      </c>
      <c r="AX1776">
        <v>4</v>
      </c>
      <c r="AY1776" t="s">
        <v>80</v>
      </c>
      <c r="AZ1776">
        <v>5</v>
      </c>
      <c r="BA1776">
        <v>4.2300000000000004</v>
      </c>
      <c r="BB1776">
        <v>3</v>
      </c>
      <c r="BC1776">
        <v>18</v>
      </c>
      <c r="BD1776">
        <v>13</v>
      </c>
      <c r="BE1776">
        <v>1</v>
      </c>
      <c r="BF1776" t="s">
        <v>81</v>
      </c>
      <c r="BI1776" t="s">
        <v>514</v>
      </c>
      <c r="BJ1776" s="6">
        <v>45871</v>
      </c>
      <c r="BK1776" t="s">
        <v>471</v>
      </c>
      <c r="BL1776" t="s">
        <v>234</v>
      </c>
      <c r="BM1776" t="s">
        <v>488</v>
      </c>
      <c r="BN1776" t="s">
        <v>489</v>
      </c>
      <c r="BP1776">
        <v>2025</v>
      </c>
      <c r="BQ1776" t="s">
        <v>490</v>
      </c>
      <c r="BR1776" t="s">
        <v>491</v>
      </c>
    </row>
    <row r="1777" spans="1:70" x14ac:dyDescent="0.25">
      <c r="A1777">
        <v>6587434227</v>
      </c>
      <c r="B1777" t="s">
        <v>504</v>
      </c>
      <c r="C1777" t="s">
        <v>89</v>
      </c>
      <c r="D1777" s="4">
        <v>138.77000000000001</v>
      </c>
      <c r="E1777" s="5">
        <v>45864</v>
      </c>
      <c r="F1777" s="5">
        <v>45860</v>
      </c>
      <c r="G1777">
        <v>7926</v>
      </c>
      <c r="H1777" t="s">
        <v>90</v>
      </c>
      <c r="I1777" t="s">
        <v>91</v>
      </c>
      <c r="J1777" t="s">
        <v>69</v>
      </c>
      <c r="K1777" t="s">
        <v>92</v>
      </c>
      <c r="L1777" t="s">
        <v>93</v>
      </c>
      <c r="M1777" t="s">
        <v>72</v>
      </c>
      <c r="P1777" t="s">
        <v>94</v>
      </c>
      <c r="Q1777" t="s">
        <v>95</v>
      </c>
      <c r="R1777" t="s">
        <v>96</v>
      </c>
      <c r="S1777" t="s">
        <v>97</v>
      </c>
      <c r="T1777" t="s">
        <v>98</v>
      </c>
      <c r="U1777">
        <v>42.370837000000002</v>
      </c>
      <c r="V1777">
        <v>-83.485600000000005</v>
      </c>
      <c r="W1777" t="s">
        <v>178</v>
      </c>
      <c r="X1777" t="s">
        <v>179</v>
      </c>
      <c r="Y1777" t="s">
        <v>180</v>
      </c>
      <c r="Z1777" s="10">
        <v>379342855</v>
      </c>
      <c r="AA1777" s="9">
        <v>35.87059</v>
      </c>
      <c r="AB1777" s="9">
        <v>-84.180340000000001</v>
      </c>
      <c r="AC1777" t="s">
        <v>98</v>
      </c>
      <c r="AD1777">
        <v>104</v>
      </c>
      <c r="AE1777" s="1" t="s">
        <v>102</v>
      </c>
      <c r="AF1777" s="1" t="str">
        <f t="shared" si="84"/>
        <v>4</v>
      </c>
      <c r="AG1777" s="1">
        <f t="shared" si="75"/>
        <v>4</v>
      </c>
      <c r="AH1777" s="1">
        <v>11.49</v>
      </c>
      <c r="AI1777" s="7">
        <f t="shared" si="76"/>
        <v>110.37000000000002</v>
      </c>
      <c r="AJ1777">
        <v>112.68</v>
      </c>
      <c r="AK1777">
        <v>112.68</v>
      </c>
      <c r="AL1777" s="4">
        <v>21.79</v>
      </c>
      <c r="AM1777" s="4">
        <v>0</v>
      </c>
      <c r="AN1777" s="4">
        <v>0</v>
      </c>
      <c r="AO1777" s="4">
        <v>-2.31</v>
      </c>
      <c r="AP1777" s="4">
        <v>0</v>
      </c>
      <c r="AQ1777" s="4">
        <v>0</v>
      </c>
      <c r="AR1777" s="4">
        <v>0</v>
      </c>
      <c r="AT1777">
        <v>0</v>
      </c>
      <c r="AU1777" s="4">
        <v>0</v>
      </c>
      <c r="AV1777" s="4">
        <v>6.61</v>
      </c>
      <c r="AW1777" s="4">
        <v>138.77000000000001</v>
      </c>
      <c r="AX1777">
        <v>4</v>
      </c>
      <c r="AY1777" t="s">
        <v>80</v>
      </c>
      <c r="AZ1777">
        <v>5</v>
      </c>
      <c r="BA1777">
        <v>4.2300000000000004</v>
      </c>
      <c r="BB1777">
        <v>3</v>
      </c>
      <c r="BC1777">
        <v>18</v>
      </c>
      <c r="BD1777">
        <v>13</v>
      </c>
      <c r="BE1777">
        <v>1</v>
      </c>
      <c r="BF1777" t="s">
        <v>81</v>
      </c>
      <c r="BI1777" t="s">
        <v>181</v>
      </c>
      <c r="BJ1777" s="6">
        <v>45864</v>
      </c>
      <c r="BK1777" t="s">
        <v>488</v>
      </c>
      <c r="BL1777" t="s">
        <v>489</v>
      </c>
      <c r="BM1777" t="s">
        <v>498</v>
      </c>
      <c r="BN1777" t="s">
        <v>489</v>
      </c>
      <c r="BP1777">
        <v>2025</v>
      </c>
      <c r="BQ1777" t="s">
        <v>490</v>
      </c>
      <c r="BR1777" t="s">
        <v>499</v>
      </c>
    </row>
    <row r="1778" spans="1:70" x14ac:dyDescent="0.25">
      <c r="A1778">
        <v>6387870158</v>
      </c>
      <c r="B1778" t="s">
        <v>505</v>
      </c>
      <c r="C1778" t="s">
        <v>89</v>
      </c>
      <c r="D1778" s="4">
        <v>90.44</v>
      </c>
      <c r="E1778" s="5">
        <v>45675</v>
      </c>
      <c r="F1778" s="5">
        <v>45670</v>
      </c>
      <c r="G1778">
        <v>7926</v>
      </c>
      <c r="H1778" t="s">
        <v>90</v>
      </c>
      <c r="I1778" t="s">
        <v>91</v>
      </c>
      <c r="J1778" t="s">
        <v>69</v>
      </c>
      <c r="K1778" t="s">
        <v>92</v>
      </c>
      <c r="L1778" t="s">
        <v>93</v>
      </c>
      <c r="M1778" t="s">
        <v>72</v>
      </c>
      <c r="P1778" t="s">
        <v>94</v>
      </c>
      <c r="Q1778" t="s">
        <v>95</v>
      </c>
      <c r="R1778" t="s">
        <v>96</v>
      </c>
      <c r="S1778" t="s">
        <v>97</v>
      </c>
      <c r="T1778" t="s">
        <v>98</v>
      </c>
      <c r="U1778">
        <v>42.370837000000002</v>
      </c>
      <c r="V1778">
        <v>-83.485600000000005</v>
      </c>
      <c r="W1778" t="s">
        <v>162</v>
      </c>
      <c r="X1778" t="s">
        <v>148</v>
      </c>
      <c r="Y1778" t="s">
        <v>149</v>
      </c>
      <c r="Z1778" s="10">
        <v>462567212</v>
      </c>
      <c r="AA1778" s="9">
        <v>39.907837999999998</v>
      </c>
      <c r="AB1778" s="9">
        <v>-86.014049999999997</v>
      </c>
      <c r="AC1778" t="s">
        <v>98</v>
      </c>
      <c r="AD1778">
        <v>103</v>
      </c>
      <c r="AE1778" s="1" t="s">
        <v>102</v>
      </c>
      <c r="AF1778" s="1" t="str">
        <f t="shared" si="84"/>
        <v>3</v>
      </c>
      <c r="AG1778" s="1">
        <f t="shared" si="75"/>
        <v>4</v>
      </c>
      <c r="AH1778" s="1">
        <v>10.44</v>
      </c>
      <c r="AI1778" s="7">
        <f t="shared" si="76"/>
        <v>72.3</v>
      </c>
      <c r="AJ1778">
        <v>72.72</v>
      </c>
      <c r="AK1778">
        <v>72.72</v>
      </c>
      <c r="AL1778" s="4">
        <v>12.83</v>
      </c>
      <c r="AM1778" s="4">
        <v>0</v>
      </c>
      <c r="AN1778" s="4">
        <v>0</v>
      </c>
      <c r="AO1778" s="4">
        <v>-0.42</v>
      </c>
      <c r="AP1778" s="4">
        <v>0</v>
      </c>
      <c r="AQ1778" s="4">
        <v>0</v>
      </c>
      <c r="AR1778" s="4">
        <v>0</v>
      </c>
      <c r="AT1778">
        <v>0</v>
      </c>
      <c r="AU1778" s="4">
        <v>0</v>
      </c>
      <c r="AV1778" s="4">
        <v>5.31</v>
      </c>
      <c r="AW1778" s="4">
        <v>90.44</v>
      </c>
      <c r="AX1778">
        <v>4</v>
      </c>
      <c r="AY1778" t="s">
        <v>80</v>
      </c>
      <c r="AZ1778">
        <v>5</v>
      </c>
      <c r="BA1778">
        <v>4.2300000000000004</v>
      </c>
      <c r="BB1778">
        <v>3</v>
      </c>
      <c r="BC1778">
        <v>18</v>
      </c>
      <c r="BD1778">
        <v>13</v>
      </c>
      <c r="BE1778">
        <v>1</v>
      </c>
      <c r="BF1778" t="s">
        <v>81</v>
      </c>
      <c r="BI1778" t="s">
        <v>163</v>
      </c>
      <c r="BJ1778" s="6">
        <v>45675</v>
      </c>
      <c r="BK1778" t="s">
        <v>159</v>
      </c>
      <c r="BL1778" t="s">
        <v>122</v>
      </c>
      <c r="BM1778" t="s">
        <v>211</v>
      </c>
      <c r="BN1778" t="s">
        <v>122</v>
      </c>
      <c r="BP1778">
        <v>2025</v>
      </c>
      <c r="BQ1778" t="s">
        <v>123</v>
      </c>
      <c r="BR1778" t="s">
        <v>212</v>
      </c>
    </row>
    <row r="1779" spans="1:70" x14ac:dyDescent="0.25">
      <c r="A1779">
        <v>6387870229</v>
      </c>
      <c r="B1779" t="s">
        <v>505</v>
      </c>
      <c r="C1779" t="s">
        <v>89</v>
      </c>
      <c r="D1779" s="4">
        <v>182.76</v>
      </c>
      <c r="E1779" s="5">
        <v>45675</v>
      </c>
      <c r="F1779" s="5">
        <v>45671</v>
      </c>
      <c r="G1779">
        <v>7926</v>
      </c>
      <c r="H1779" t="s">
        <v>90</v>
      </c>
      <c r="I1779" t="s">
        <v>91</v>
      </c>
      <c r="J1779" t="s">
        <v>69</v>
      </c>
      <c r="K1779" t="s">
        <v>92</v>
      </c>
      <c r="L1779" t="s">
        <v>93</v>
      </c>
      <c r="M1779" t="s">
        <v>72</v>
      </c>
      <c r="P1779" t="s">
        <v>94</v>
      </c>
      <c r="Q1779" t="s">
        <v>95</v>
      </c>
      <c r="R1779" t="s">
        <v>96</v>
      </c>
      <c r="S1779" t="s">
        <v>97</v>
      </c>
      <c r="T1779" t="s">
        <v>98</v>
      </c>
      <c r="U1779">
        <v>42.370837000000002</v>
      </c>
      <c r="V1779">
        <v>-83.485600000000005</v>
      </c>
      <c r="W1779" t="s">
        <v>575</v>
      </c>
      <c r="X1779" t="s">
        <v>576</v>
      </c>
      <c r="Y1779" t="s">
        <v>156</v>
      </c>
      <c r="Z1779" s="10">
        <v>921231678</v>
      </c>
      <c r="AA1779" s="9">
        <v>32.803798999999998</v>
      </c>
      <c r="AB1779" s="9">
        <v>-117.13594999999999</v>
      </c>
      <c r="AC1779" t="s">
        <v>98</v>
      </c>
      <c r="AD1779">
        <v>108</v>
      </c>
      <c r="AE1779" s="1" t="s">
        <v>102</v>
      </c>
      <c r="AF1779" s="1" t="str">
        <f t="shared" si="84"/>
        <v>8</v>
      </c>
      <c r="AG1779" s="1">
        <f t="shared" si="75"/>
        <v>4</v>
      </c>
      <c r="AH1779" s="1">
        <v>15.33</v>
      </c>
      <c r="AI1779" s="7">
        <f t="shared" si="76"/>
        <v>147.13999999999999</v>
      </c>
      <c r="AJ1779">
        <v>147.77000000000001</v>
      </c>
      <c r="AK1779">
        <v>147.77000000000001</v>
      </c>
      <c r="AL1779" s="4">
        <v>25.92</v>
      </c>
      <c r="AM1779" s="4">
        <v>0</v>
      </c>
      <c r="AN1779" s="4">
        <v>0</v>
      </c>
      <c r="AO1779" s="4">
        <v>-0.63</v>
      </c>
      <c r="AP1779" s="4">
        <v>0</v>
      </c>
      <c r="AQ1779" s="4">
        <v>0</v>
      </c>
      <c r="AR1779" s="4">
        <v>0</v>
      </c>
      <c r="AT1779">
        <v>0</v>
      </c>
      <c r="AU1779" s="4">
        <v>0</v>
      </c>
      <c r="AV1779" s="4">
        <v>9.6999999999999993</v>
      </c>
      <c r="AW1779" s="4">
        <v>182.76</v>
      </c>
      <c r="AX1779">
        <v>4</v>
      </c>
      <c r="AY1779" t="s">
        <v>80</v>
      </c>
      <c r="AZ1779">
        <v>5</v>
      </c>
      <c r="BA1779">
        <v>4.2300000000000004</v>
      </c>
      <c r="BB1779">
        <v>3</v>
      </c>
      <c r="BC1779">
        <v>18</v>
      </c>
      <c r="BD1779">
        <v>13</v>
      </c>
      <c r="BE1779">
        <v>1</v>
      </c>
      <c r="BF1779" t="s">
        <v>81</v>
      </c>
      <c r="BI1779" t="s">
        <v>577</v>
      </c>
      <c r="BJ1779" s="6">
        <v>45675</v>
      </c>
      <c r="BK1779" t="s">
        <v>159</v>
      </c>
      <c r="BL1779" t="s">
        <v>122</v>
      </c>
      <c r="BM1779" t="s">
        <v>211</v>
      </c>
      <c r="BN1779" t="s">
        <v>122</v>
      </c>
      <c r="BP1779">
        <v>2025</v>
      </c>
      <c r="BQ1779" t="s">
        <v>123</v>
      </c>
      <c r="BR1779" t="s">
        <v>212</v>
      </c>
    </row>
    <row r="1780" spans="1:70" x14ac:dyDescent="0.25">
      <c r="A1780">
        <v>6387870238</v>
      </c>
      <c r="B1780" t="s">
        <v>505</v>
      </c>
      <c r="C1780" t="s">
        <v>89</v>
      </c>
      <c r="D1780" s="4">
        <v>90.44</v>
      </c>
      <c r="E1780" s="5">
        <v>45675</v>
      </c>
      <c r="F1780" s="5">
        <v>45672</v>
      </c>
      <c r="G1780">
        <v>7926</v>
      </c>
      <c r="H1780" t="s">
        <v>90</v>
      </c>
      <c r="I1780" t="s">
        <v>91</v>
      </c>
      <c r="J1780" t="s">
        <v>69</v>
      </c>
      <c r="K1780" t="s">
        <v>92</v>
      </c>
      <c r="L1780" t="s">
        <v>93</v>
      </c>
      <c r="M1780" t="s">
        <v>72</v>
      </c>
      <c r="P1780" t="s">
        <v>94</v>
      </c>
      <c r="Q1780" t="s">
        <v>95</v>
      </c>
      <c r="R1780" t="s">
        <v>96</v>
      </c>
      <c r="S1780" t="s">
        <v>97</v>
      </c>
      <c r="T1780" t="s">
        <v>98</v>
      </c>
      <c r="U1780">
        <v>42.370837000000002</v>
      </c>
      <c r="V1780">
        <v>-83.485600000000005</v>
      </c>
      <c r="W1780" t="s">
        <v>147</v>
      </c>
      <c r="X1780" t="s">
        <v>148</v>
      </c>
      <c r="Y1780" t="s">
        <v>149</v>
      </c>
      <c r="Z1780" s="10">
        <v>462567213</v>
      </c>
      <c r="AA1780" s="9">
        <v>39.907837999999998</v>
      </c>
      <c r="AB1780" s="9">
        <v>-86.014049999999997</v>
      </c>
      <c r="AC1780" t="s">
        <v>98</v>
      </c>
      <c r="AD1780">
        <v>103</v>
      </c>
      <c r="AE1780" s="1" t="s">
        <v>102</v>
      </c>
      <c r="AF1780" s="1" t="str">
        <f t="shared" si="84"/>
        <v>3</v>
      </c>
      <c r="AG1780" s="1">
        <f t="shared" si="75"/>
        <v>4</v>
      </c>
      <c r="AH1780" s="1">
        <v>10.44</v>
      </c>
      <c r="AI1780" s="7">
        <f t="shared" si="76"/>
        <v>72.3</v>
      </c>
      <c r="AJ1780">
        <v>72.72</v>
      </c>
      <c r="AK1780">
        <v>72.72</v>
      </c>
      <c r="AL1780" s="4">
        <v>12.83</v>
      </c>
      <c r="AM1780" s="4">
        <v>0</v>
      </c>
      <c r="AN1780" s="4">
        <v>0</v>
      </c>
      <c r="AO1780" s="4">
        <v>-0.42</v>
      </c>
      <c r="AP1780" s="4">
        <v>0</v>
      </c>
      <c r="AQ1780" s="4">
        <v>0</v>
      </c>
      <c r="AR1780" s="4">
        <v>0</v>
      </c>
      <c r="AT1780">
        <v>0</v>
      </c>
      <c r="AU1780" s="4">
        <v>0</v>
      </c>
      <c r="AV1780" s="4">
        <v>5.31</v>
      </c>
      <c r="AW1780" s="4">
        <v>90.44</v>
      </c>
      <c r="AX1780">
        <v>4</v>
      </c>
      <c r="AY1780" t="s">
        <v>80</v>
      </c>
      <c r="AZ1780">
        <v>5</v>
      </c>
      <c r="BA1780">
        <v>4.2300000000000004</v>
      </c>
      <c r="BB1780">
        <v>3</v>
      </c>
      <c r="BC1780">
        <v>18</v>
      </c>
      <c r="BD1780">
        <v>13</v>
      </c>
      <c r="BE1780">
        <v>1</v>
      </c>
      <c r="BF1780" t="s">
        <v>81</v>
      </c>
      <c r="BI1780" t="s">
        <v>150</v>
      </c>
      <c r="BJ1780" s="6">
        <v>45675</v>
      </c>
      <c r="BK1780" t="s">
        <v>159</v>
      </c>
      <c r="BL1780" t="s">
        <v>122</v>
      </c>
      <c r="BM1780" t="s">
        <v>211</v>
      </c>
      <c r="BN1780" t="s">
        <v>122</v>
      </c>
      <c r="BP1780">
        <v>2025</v>
      </c>
      <c r="BQ1780" t="s">
        <v>123</v>
      </c>
      <c r="BR1780" t="s">
        <v>212</v>
      </c>
    </row>
    <row r="1781" spans="1:70" x14ac:dyDescent="0.25">
      <c r="A1781">
        <v>6387870225</v>
      </c>
      <c r="B1781" t="s">
        <v>505</v>
      </c>
      <c r="C1781" t="s">
        <v>89</v>
      </c>
      <c r="D1781" s="4">
        <v>182.76</v>
      </c>
      <c r="E1781" s="5">
        <v>45675</v>
      </c>
      <c r="F1781" s="5">
        <v>45671</v>
      </c>
      <c r="G1781">
        <v>7926</v>
      </c>
      <c r="H1781" t="s">
        <v>90</v>
      </c>
      <c r="I1781" t="s">
        <v>91</v>
      </c>
      <c r="J1781" t="s">
        <v>69</v>
      </c>
      <c r="K1781" t="s">
        <v>92</v>
      </c>
      <c r="L1781" t="s">
        <v>93</v>
      </c>
      <c r="M1781" t="s">
        <v>72</v>
      </c>
      <c r="P1781" t="s">
        <v>94</v>
      </c>
      <c r="Q1781" t="s">
        <v>95</v>
      </c>
      <c r="R1781" t="s">
        <v>96</v>
      </c>
      <c r="S1781" t="s">
        <v>97</v>
      </c>
      <c r="T1781" t="s">
        <v>98</v>
      </c>
      <c r="U1781">
        <v>42.370837000000002</v>
      </c>
      <c r="V1781">
        <v>-83.485600000000005</v>
      </c>
      <c r="W1781" t="s">
        <v>575</v>
      </c>
      <c r="X1781" t="s">
        <v>576</v>
      </c>
      <c r="Y1781" t="s">
        <v>156</v>
      </c>
      <c r="Z1781" s="10">
        <v>921231678</v>
      </c>
      <c r="AA1781" s="9">
        <v>32.803798999999998</v>
      </c>
      <c r="AB1781" s="9">
        <v>-117.13594999999999</v>
      </c>
      <c r="AC1781" t="s">
        <v>98</v>
      </c>
      <c r="AD1781">
        <v>108</v>
      </c>
      <c r="AE1781" s="1" t="s">
        <v>102</v>
      </c>
      <c r="AF1781" s="1" t="str">
        <f t="shared" si="84"/>
        <v>8</v>
      </c>
      <c r="AG1781" s="1">
        <f t="shared" si="75"/>
        <v>4</v>
      </c>
      <c r="AH1781" s="1">
        <v>15.33</v>
      </c>
      <c r="AI1781" s="7">
        <f t="shared" si="76"/>
        <v>147.13999999999999</v>
      </c>
      <c r="AJ1781">
        <v>147.77000000000001</v>
      </c>
      <c r="AK1781">
        <v>147.77000000000001</v>
      </c>
      <c r="AL1781" s="4">
        <v>25.92</v>
      </c>
      <c r="AM1781" s="4">
        <v>0</v>
      </c>
      <c r="AN1781" s="4">
        <v>0</v>
      </c>
      <c r="AO1781" s="4">
        <v>-0.63</v>
      </c>
      <c r="AP1781" s="4">
        <v>0</v>
      </c>
      <c r="AQ1781" s="4">
        <v>0</v>
      </c>
      <c r="AR1781" s="4">
        <v>0</v>
      </c>
      <c r="AT1781">
        <v>0</v>
      </c>
      <c r="AU1781" s="4">
        <v>0</v>
      </c>
      <c r="AV1781" s="4">
        <v>9.6999999999999993</v>
      </c>
      <c r="AW1781" s="4">
        <v>182.76</v>
      </c>
      <c r="AX1781">
        <v>4</v>
      </c>
      <c r="AY1781" t="s">
        <v>80</v>
      </c>
      <c r="AZ1781">
        <v>5</v>
      </c>
      <c r="BA1781">
        <v>4.2300000000000004</v>
      </c>
      <c r="BB1781">
        <v>3</v>
      </c>
      <c r="BC1781">
        <v>18</v>
      </c>
      <c r="BD1781">
        <v>13</v>
      </c>
      <c r="BE1781">
        <v>1</v>
      </c>
      <c r="BF1781" t="s">
        <v>81</v>
      </c>
      <c r="BI1781" t="s">
        <v>577</v>
      </c>
      <c r="BJ1781" s="6">
        <v>45675</v>
      </c>
      <c r="BK1781" t="s">
        <v>159</v>
      </c>
      <c r="BL1781" t="s">
        <v>122</v>
      </c>
      <c r="BM1781" t="s">
        <v>211</v>
      </c>
      <c r="BN1781" t="s">
        <v>122</v>
      </c>
      <c r="BP1781">
        <v>2025</v>
      </c>
      <c r="BQ1781" t="s">
        <v>123</v>
      </c>
      <c r="BR1781" t="s">
        <v>212</v>
      </c>
    </row>
    <row r="1782" spans="1:70" x14ac:dyDescent="0.25">
      <c r="A1782">
        <v>6387870168</v>
      </c>
      <c r="B1782" t="s">
        <v>505</v>
      </c>
      <c r="C1782" t="s">
        <v>89</v>
      </c>
      <c r="D1782" s="4">
        <v>161.79</v>
      </c>
      <c r="E1782" s="5">
        <v>45675</v>
      </c>
      <c r="F1782" s="5">
        <v>45670</v>
      </c>
      <c r="G1782">
        <v>7926</v>
      </c>
      <c r="H1782" t="s">
        <v>90</v>
      </c>
      <c r="I1782" t="s">
        <v>91</v>
      </c>
      <c r="J1782" t="s">
        <v>69</v>
      </c>
      <c r="K1782" t="s">
        <v>92</v>
      </c>
      <c r="L1782" t="s">
        <v>93</v>
      </c>
      <c r="M1782" t="s">
        <v>72</v>
      </c>
      <c r="P1782" t="s">
        <v>94</v>
      </c>
      <c r="Q1782" t="s">
        <v>95</v>
      </c>
      <c r="R1782" t="s">
        <v>96</v>
      </c>
      <c r="S1782" t="s">
        <v>97</v>
      </c>
      <c r="T1782" t="s">
        <v>98</v>
      </c>
      <c r="U1782">
        <v>42.370837000000002</v>
      </c>
      <c r="V1782">
        <v>-83.485600000000005</v>
      </c>
      <c r="W1782" t="s">
        <v>260</v>
      </c>
      <c r="X1782" t="s">
        <v>204</v>
      </c>
      <c r="Y1782" t="s">
        <v>205</v>
      </c>
      <c r="Z1782" s="10">
        <v>21271398</v>
      </c>
      <c r="AA1782" s="9">
        <v>42.334989999999998</v>
      </c>
      <c r="AB1782" s="9">
        <v>-71.04562</v>
      </c>
      <c r="AC1782" t="s">
        <v>98</v>
      </c>
      <c r="AD1782">
        <v>105</v>
      </c>
      <c r="AE1782" s="1" t="s">
        <v>102</v>
      </c>
      <c r="AF1782" s="1" t="str">
        <f t="shared" si="84"/>
        <v>5</v>
      </c>
      <c r="AG1782" s="1">
        <f t="shared" ref="AG1782:AG1845" si="85">ROUNDUP(AX1782,0)</f>
        <v>4</v>
      </c>
      <c r="AH1782" s="1">
        <v>12.63</v>
      </c>
      <c r="AI1782" s="7">
        <f t="shared" ref="AI1782:AI1845" si="86">AW1782-AL1782-AV1782</f>
        <v>125.55000000000001</v>
      </c>
      <c r="AJ1782">
        <v>122.34</v>
      </c>
      <c r="AK1782">
        <v>122.34</v>
      </c>
      <c r="AL1782" s="4">
        <v>22.95</v>
      </c>
      <c r="AM1782" s="4">
        <v>0</v>
      </c>
      <c r="AN1782" s="4">
        <v>0</v>
      </c>
      <c r="AO1782" s="4">
        <v>-1.0900000000000001</v>
      </c>
      <c r="AP1782" s="4">
        <v>0</v>
      </c>
      <c r="AQ1782" s="4">
        <v>4.58</v>
      </c>
      <c r="AR1782" s="4">
        <v>0</v>
      </c>
      <c r="AT1782">
        <v>0</v>
      </c>
      <c r="AU1782" s="4">
        <v>0</v>
      </c>
      <c r="AV1782" s="4">
        <v>13.29</v>
      </c>
      <c r="AW1782" s="4">
        <v>161.79</v>
      </c>
      <c r="AX1782">
        <v>4</v>
      </c>
      <c r="AY1782" t="s">
        <v>80</v>
      </c>
      <c r="AZ1782">
        <v>5</v>
      </c>
      <c r="BA1782">
        <v>4.2300000000000004</v>
      </c>
      <c r="BB1782">
        <v>3</v>
      </c>
      <c r="BC1782">
        <v>18</v>
      </c>
      <c r="BD1782">
        <v>13</v>
      </c>
      <c r="BE1782">
        <v>1</v>
      </c>
      <c r="BF1782" t="s">
        <v>81</v>
      </c>
      <c r="BI1782" t="s">
        <v>261</v>
      </c>
      <c r="BJ1782" s="6">
        <v>45675</v>
      </c>
      <c r="BK1782" t="s">
        <v>159</v>
      </c>
      <c r="BL1782" t="s">
        <v>122</v>
      </c>
      <c r="BM1782" t="s">
        <v>211</v>
      </c>
      <c r="BN1782" t="s">
        <v>122</v>
      </c>
      <c r="BP1782">
        <v>2025</v>
      </c>
      <c r="BQ1782" t="s">
        <v>123</v>
      </c>
      <c r="BR1782" t="s">
        <v>212</v>
      </c>
    </row>
    <row r="1783" spans="1:70" x14ac:dyDescent="0.25">
      <c r="A1783">
        <v>6578183924</v>
      </c>
      <c r="B1783" t="s">
        <v>512</v>
      </c>
      <c r="C1783" t="s">
        <v>89</v>
      </c>
      <c r="D1783" s="4">
        <v>90.53</v>
      </c>
      <c r="E1783" s="5">
        <v>45857</v>
      </c>
      <c r="F1783" s="5">
        <v>45849</v>
      </c>
      <c r="G1783">
        <v>7926</v>
      </c>
      <c r="H1783" t="s">
        <v>90</v>
      </c>
      <c r="I1783" t="s">
        <v>91</v>
      </c>
      <c r="J1783" t="s">
        <v>69</v>
      </c>
      <c r="K1783" t="s">
        <v>92</v>
      </c>
      <c r="L1783" t="s">
        <v>93</v>
      </c>
      <c r="M1783" t="s">
        <v>72</v>
      </c>
      <c r="P1783" t="s">
        <v>94</v>
      </c>
      <c r="Q1783" t="s">
        <v>95</v>
      </c>
      <c r="R1783" t="s">
        <v>96</v>
      </c>
      <c r="S1783" t="s">
        <v>97</v>
      </c>
      <c r="T1783" t="s">
        <v>98</v>
      </c>
      <c r="U1783">
        <v>42.370837000000002</v>
      </c>
      <c r="V1783">
        <v>-83.485600000000005</v>
      </c>
      <c r="W1783" t="s">
        <v>214</v>
      </c>
      <c r="X1783" t="s">
        <v>215</v>
      </c>
      <c r="Y1783" t="s">
        <v>216</v>
      </c>
      <c r="Z1783" s="10">
        <v>411012843</v>
      </c>
      <c r="AA1783" s="9">
        <v>38.473961000000003</v>
      </c>
      <c r="AB1783" s="9">
        <v>-82.645319999999998</v>
      </c>
      <c r="AC1783" t="s">
        <v>98</v>
      </c>
      <c r="AD1783">
        <v>103</v>
      </c>
      <c r="AE1783" s="1" t="s">
        <v>102</v>
      </c>
      <c r="AF1783" s="1" t="str">
        <f t="shared" si="84"/>
        <v>3</v>
      </c>
      <c r="AG1783" s="1">
        <f t="shared" si="85"/>
        <v>4</v>
      </c>
      <c r="AH1783" s="1">
        <v>10.44</v>
      </c>
      <c r="AI1783" s="7">
        <f t="shared" si="86"/>
        <v>72.3</v>
      </c>
      <c r="AJ1783">
        <v>72.72</v>
      </c>
      <c r="AK1783">
        <v>72.72</v>
      </c>
      <c r="AL1783" s="4">
        <v>13.92</v>
      </c>
      <c r="AM1783" s="4">
        <v>0</v>
      </c>
      <c r="AN1783" s="4">
        <v>0</v>
      </c>
      <c r="AO1783" s="4">
        <v>-0.42</v>
      </c>
      <c r="AP1783" s="4">
        <v>0</v>
      </c>
      <c r="AQ1783" s="4">
        <v>0</v>
      </c>
      <c r="AR1783" s="4">
        <v>0</v>
      </c>
      <c r="AT1783">
        <v>0</v>
      </c>
      <c r="AU1783" s="4">
        <v>0</v>
      </c>
      <c r="AV1783" s="4">
        <v>4.3099999999999996</v>
      </c>
      <c r="AW1783" s="4">
        <v>90.53</v>
      </c>
      <c r="AX1783">
        <v>4</v>
      </c>
      <c r="AY1783" t="s">
        <v>80</v>
      </c>
      <c r="AZ1783">
        <v>5</v>
      </c>
      <c r="BA1783">
        <v>3.9</v>
      </c>
      <c r="BB1783">
        <v>3</v>
      </c>
      <c r="BC1783">
        <v>18</v>
      </c>
      <c r="BD1783">
        <v>12</v>
      </c>
      <c r="BE1783">
        <v>1</v>
      </c>
      <c r="BF1783" t="s">
        <v>81</v>
      </c>
      <c r="BI1783" t="s">
        <v>217</v>
      </c>
      <c r="BJ1783" s="6">
        <v>45857</v>
      </c>
      <c r="BK1783" t="s">
        <v>498</v>
      </c>
      <c r="BL1783" t="s">
        <v>489</v>
      </c>
      <c r="BM1783" t="s">
        <v>506</v>
      </c>
      <c r="BN1783" t="s">
        <v>489</v>
      </c>
      <c r="BP1783">
        <v>2025</v>
      </c>
      <c r="BQ1783" t="s">
        <v>490</v>
      </c>
      <c r="BR1783" t="s">
        <v>507</v>
      </c>
    </row>
    <row r="1784" spans="1:70" x14ac:dyDescent="0.25">
      <c r="A1784">
        <v>6571305744</v>
      </c>
      <c r="B1784" t="s">
        <v>517</v>
      </c>
      <c r="C1784" t="s">
        <v>89</v>
      </c>
      <c r="D1784" s="4">
        <v>138.19999999999999</v>
      </c>
      <c r="E1784" s="5">
        <v>45850</v>
      </c>
      <c r="F1784" s="5">
        <v>45848</v>
      </c>
      <c r="G1784">
        <v>7926</v>
      </c>
      <c r="H1784" t="s">
        <v>90</v>
      </c>
      <c r="I1784" t="s">
        <v>91</v>
      </c>
      <c r="J1784" t="s">
        <v>69</v>
      </c>
      <c r="K1784" t="s">
        <v>92</v>
      </c>
      <c r="L1784" t="s">
        <v>93</v>
      </c>
      <c r="M1784" t="s">
        <v>72</v>
      </c>
      <c r="P1784" t="s">
        <v>94</v>
      </c>
      <c r="Q1784" t="s">
        <v>95</v>
      </c>
      <c r="R1784" t="s">
        <v>96</v>
      </c>
      <c r="S1784" t="s">
        <v>97</v>
      </c>
      <c r="T1784" t="s">
        <v>98</v>
      </c>
      <c r="U1784">
        <v>42.370837000000002</v>
      </c>
      <c r="V1784">
        <v>-83.485600000000005</v>
      </c>
      <c r="W1784" t="s">
        <v>117</v>
      </c>
      <c r="X1784" t="s">
        <v>118</v>
      </c>
      <c r="Y1784" t="s">
        <v>119</v>
      </c>
      <c r="Z1784" s="10">
        <v>559023027</v>
      </c>
      <c r="AA1784" s="9">
        <v>43.991846000000002</v>
      </c>
      <c r="AB1784" s="9">
        <v>-92.491659999999996</v>
      </c>
      <c r="AC1784" t="s">
        <v>98</v>
      </c>
      <c r="AD1784">
        <v>104</v>
      </c>
      <c r="AE1784" s="1" t="s">
        <v>102</v>
      </c>
      <c r="AF1784" s="1" t="str">
        <f t="shared" si="84"/>
        <v>4</v>
      </c>
      <c r="AG1784" s="1">
        <f t="shared" si="85"/>
        <v>4</v>
      </c>
      <c r="AH1784" s="1">
        <v>11.49</v>
      </c>
      <c r="AI1784" s="7">
        <f t="shared" si="86"/>
        <v>110.36999999999999</v>
      </c>
      <c r="AJ1784">
        <v>112.68</v>
      </c>
      <c r="AK1784">
        <v>112.68</v>
      </c>
      <c r="AL1784" s="4">
        <v>21.25</v>
      </c>
      <c r="AM1784" s="4">
        <v>0</v>
      </c>
      <c r="AN1784" s="4">
        <v>0</v>
      </c>
      <c r="AO1784" s="4">
        <v>-2.31</v>
      </c>
      <c r="AP1784" s="4">
        <v>0</v>
      </c>
      <c r="AQ1784" s="4">
        <v>0</v>
      </c>
      <c r="AR1784" s="4">
        <v>0</v>
      </c>
      <c r="AT1784">
        <v>0</v>
      </c>
      <c r="AU1784" s="4">
        <v>0</v>
      </c>
      <c r="AV1784" s="4">
        <v>6.58</v>
      </c>
      <c r="AW1784" s="4">
        <v>138.19999999999999</v>
      </c>
      <c r="AX1784">
        <v>4</v>
      </c>
      <c r="AY1784" t="s">
        <v>80</v>
      </c>
      <c r="AZ1784">
        <v>5</v>
      </c>
      <c r="BA1784">
        <v>4.2300000000000004</v>
      </c>
      <c r="BB1784">
        <v>3</v>
      </c>
      <c r="BC1784">
        <v>18</v>
      </c>
      <c r="BD1784">
        <v>13</v>
      </c>
      <c r="BE1784">
        <v>1</v>
      </c>
      <c r="BF1784" t="s">
        <v>81</v>
      </c>
      <c r="BI1784" t="s">
        <v>120</v>
      </c>
      <c r="BJ1784" s="6">
        <v>45850</v>
      </c>
      <c r="BK1784" t="s">
        <v>501</v>
      </c>
      <c r="BL1784" t="s">
        <v>489</v>
      </c>
      <c r="BM1784" t="s">
        <v>506</v>
      </c>
      <c r="BN1784" t="s">
        <v>489</v>
      </c>
      <c r="BP1784">
        <v>2025</v>
      </c>
      <c r="BQ1784" t="s">
        <v>490</v>
      </c>
      <c r="BR1784" t="s">
        <v>507</v>
      </c>
    </row>
    <row r="1785" spans="1:70" x14ac:dyDescent="0.25">
      <c r="A1785">
        <v>6571305704</v>
      </c>
      <c r="B1785" t="s">
        <v>517</v>
      </c>
      <c r="C1785" t="s">
        <v>89</v>
      </c>
      <c r="D1785" s="4">
        <v>184.24</v>
      </c>
      <c r="E1785" s="5">
        <v>45850</v>
      </c>
      <c r="F1785" s="5">
        <v>45848</v>
      </c>
      <c r="G1785">
        <v>7926</v>
      </c>
      <c r="H1785" t="s">
        <v>90</v>
      </c>
      <c r="I1785" t="s">
        <v>91</v>
      </c>
      <c r="J1785" t="s">
        <v>69</v>
      </c>
      <c r="K1785" t="s">
        <v>92</v>
      </c>
      <c r="L1785" t="s">
        <v>93</v>
      </c>
      <c r="M1785" t="s">
        <v>72</v>
      </c>
      <c r="P1785" t="s">
        <v>94</v>
      </c>
      <c r="Q1785" t="s">
        <v>95</v>
      </c>
      <c r="R1785" t="s">
        <v>96</v>
      </c>
      <c r="S1785" t="s">
        <v>97</v>
      </c>
      <c r="T1785" t="s">
        <v>98</v>
      </c>
      <c r="U1785">
        <v>42.370837000000002</v>
      </c>
      <c r="V1785">
        <v>-83.485600000000005</v>
      </c>
      <c r="W1785" t="s">
        <v>578</v>
      </c>
      <c r="X1785" t="s">
        <v>576</v>
      </c>
      <c r="Y1785" t="s">
        <v>156</v>
      </c>
      <c r="Z1785" s="10">
        <v>921231757</v>
      </c>
      <c r="AA1785" s="9">
        <v>32.803798999999998</v>
      </c>
      <c r="AB1785" s="9">
        <v>-117.13594999999999</v>
      </c>
      <c r="AC1785" t="s">
        <v>98</v>
      </c>
      <c r="AD1785">
        <v>108</v>
      </c>
      <c r="AE1785" s="1" t="s">
        <v>102</v>
      </c>
      <c r="AF1785" s="1" t="str">
        <f t="shared" si="84"/>
        <v>8</v>
      </c>
      <c r="AG1785" s="1">
        <f t="shared" si="85"/>
        <v>4</v>
      </c>
      <c r="AH1785" s="1">
        <v>15.33</v>
      </c>
      <c r="AI1785" s="7">
        <f t="shared" si="86"/>
        <v>147.14000000000001</v>
      </c>
      <c r="AJ1785">
        <v>147.77000000000001</v>
      </c>
      <c r="AK1785">
        <v>147.77000000000001</v>
      </c>
      <c r="AL1785" s="4">
        <v>28.33</v>
      </c>
      <c r="AM1785" s="4">
        <v>0</v>
      </c>
      <c r="AN1785" s="4">
        <v>0</v>
      </c>
      <c r="AO1785" s="4">
        <v>-0.63</v>
      </c>
      <c r="AP1785" s="4">
        <v>0</v>
      </c>
      <c r="AQ1785" s="4">
        <v>0</v>
      </c>
      <c r="AR1785" s="4">
        <v>0</v>
      </c>
      <c r="AT1785">
        <v>0</v>
      </c>
      <c r="AU1785" s="4">
        <v>0</v>
      </c>
      <c r="AV1785" s="4">
        <v>8.77</v>
      </c>
      <c r="AW1785" s="4">
        <v>184.24</v>
      </c>
      <c r="AX1785">
        <v>4</v>
      </c>
      <c r="AY1785" t="s">
        <v>80</v>
      </c>
      <c r="AZ1785">
        <v>5</v>
      </c>
      <c r="BA1785">
        <v>4.2300000000000004</v>
      </c>
      <c r="BB1785">
        <v>3</v>
      </c>
      <c r="BC1785">
        <v>18</v>
      </c>
      <c r="BD1785">
        <v>13</v>
      </c>
      <c r="BE1785">
        <v>1</v>
      </c>
      <c r="BF1785" t="s">
        <v>81</v>
      </c>
      <c r="BI1785" t="s">
        <v>579</v>
      </c>
      <c r="BJ1785" s="6">
        <v>45850</v>
      </c>
      <c r="BK1785" t="s">
        <v>501</v>
      </c>
      <c r="BL1785" t="s">
        <v>489</v>
      </c>
      <c r="BM1785" t="s">
        <v>506</v>
      </c>
      <c r="BN1785" t="s">
        <v>489</v>
      </c>
      <c r="BP1785">
        <v>2025</v>
      </c>
      <c r="BQ1785" t="s">
        <v>490</v>
      </c>
      <c r="BR1785" t="s">
        <v>507</v>
      </c>
    </row>
    <row r="1786" spans="1:70" x14ac:dyDescent="0.25">
      <c r="A1786">
        <v>6571305384</v>
      </c>
      <c r="B1786" t="s">
        <v>517</v>
      </c>
      <c r="C1786" t="s">
        <v>89</v>
      </c>
      <c r="D1786" s="4">
        <v>90.53</v>
      </c>
      <c r="E1786" s="5">
        <v>45850</v>
      </c>
      <c r="F1786" s="5">
        <v>45846</v>
      </c>
      <c r="G1786">
        <v>7926</v>
      </c>
      <c r="H1786" t="s">
        <v>90</v>
      </c>
      <c r="I1786" t="s">
        <v>91</v>
      </c>
      <c r="J1786" t="s">
        <v>69</v>
      </c>
      <c r="K1786" t="s">
        <v>92</v>
      </c>
      <c r="L1786" t="s">
        <v>93</v>
      </c>
      <c r="M1786" t="s">
        <v>72</v>
      </c>
      <c r="P1786" t="s">
        <v>94</v>
      </c>
      <c r="Q1786" t="s">
        <v>95</v>
      </c>
      <c r="R1786" t="s">
        <v>96</v>
      </c>
      <c r="S1786" t="s">
        <v>97</v>
      </c>
      <c r="T1786" t="s">
        <v>98</v>
      </c>
      <c r="U1786">
        <v>42.370837000000002</v>
      </c>
      <c r="V1786">
        <v>-83.485600000000005</v>
      </c>
      <c r="W1786" t="s">
        <v>162</v>
      </c>
      <c r="X1786" t="s">
        <v>148</v>
      </c>
      <c r="Y1786" t="s">
        <v>149</v>
      </c>
      <c r="Z1786" s="10">
        <v>462567212</v>
      </c>
      <c r="AA1786" s="9">
        <v>39.907837999999998</v>
      </c>
      <c r="AB1786" s="9">
        <v>-86.014049999999997</v>
      </c>
      <c r="AC1786" t="s">
        <v>98</v>
      </c>
      <c r="AD1786">
        <v>103</v>
      </c>
      <c r="AE1786" s="1" t="s">
        <v>102</v>
      </c>
      <c r="AF1786" s="1" t="str">
        <f t="shared" si="84"/>
        <v>3</v>
      </c>
      <c r="AG1786" s="1">
        <f t="shared" si="85"/>
        <v>4</v>
      </c>
      <c r="AH1786" s="1">
        <v>10.44</v>
      </c>
      <c r="AI1786" s="7">
        <f t="shared" si="86"/>
        <v>72.3</v>
      </c>
      <c r="AJ1786">
        <v>72.72</v>
      </c>
      <c r="AK1786">
        <v>72.72</v>
      </c>
      <c r="AL1786" s="4">
        <v>13.92</v>
      </c>
      <c r="AM1786" s="4">
        <v>0</v>
      </c>
      <c r="AN1786" s="4">
        <v>0</v>
      </c>
      <c r="AO1786" s="4">
        <v>-0.42</v>
      </c>
      <c r="AP1786" s="4">
        <v>0</v>
      </c>
      <c r="AQ1786" s="4">
        <v>0</v>
      </c>
      <c r="AR1786" s="4">
        <v>0</v>
      </c>
      <c r="AT1786">
        <v>0</v>
      </c>
      <c r="AU1786" s="4">
        <v>0</v>
      </c>
      <c r="AV1786" s="4">
        <v>4.3099999999999996</v>
      </c>
      <c r="AW1786" s="4">
        <v>90.53</v>
      </c>
      <c r="AX1786">
        <v>4</v>
      </c>
      <c r="AY1786" t="s">
        <v>80</v>
      </c>
      <c r="AZ1786">
        <v>5</v>
      </c>
      <c r="BA1786">
        <v>4.2300000000000004</v>
      </c>
      <c r="BB1786">
        <v>3</v>
      </c>
      <c r="BC1786">
        <v>18</v>
      </c>
      <c r="BD1786">
        <v>13</v>
      </c>
      <c r="BE1786">
        <v>1</v>
      </c>
      <c r="BF1786" t="s">
        <v>81</v>
      </c>
      <c r="BI1786" t="s">
        <v>163</v>
      </c>
      <c r="BJ1786" s="6">
        <v>45850</v>
      </c>
      <c r="BK1786" t="s">
        <v>501</v>
      </c>
      <c r="BL1786" t="s">
        <v>489</v>
      </c>
      <c r="BM1786" t="s">
        <v>506</v>
      </c>
      <c r="BN1786" t="s">
        <v>489</v>
      </c>
      <c r="BP1786">
        <v>2025</v>
      </c>
      <c r="BQ1786" t="s">
        <v>490</v>
      </c>
      <c r="BR1786" t="s">
        <v>507</v>
      </c>
    </row>
    <row r="1787" spans="1:70" x14ac:dyDescent="0.25">
      <c r="A1787">
        <v>6571305374</v>
      </c>
      <c r="B1787" t="s">
        <v>517</v>
      </c>
      <c r="C1787" t="s">
        <v>89</v>
      </c>
      <c r="D1787" s="4">
        <v>90.53</v>
      </c>
      <c r="E1787" s="5">
        <v>45850</v>
      </c>
      <c r="F1787" s="5">
        <v>45846</v>
      </c>
      <c r="G1787">
        <v>7926</v>
      </c>
      <c r="H1787" t="s">
        <v>90</v>
      </c>
      <c r="I1787" t="s">
        <v>91</v>
      </c>
      <c r="J1787" t="s">
        <v>69</v>
      </c>
      <c r="K1787" t="s">
        <v>92</v>
      </c>
      <c r="L1787" t="s">
        <v>93</v>
      </c>
      <c r="M1787" t="s">
        <v>72</v>
      </c>
      <c r="P1787" t="s">
        <v>94</v>
      </c>
      <c r="Q1787" t="s">
        <v>95</v>
      </c>
      <c r="R1787" t="s">
        <v>96</v>
      </c>
      <c r="S1787" t="s">
        <v>97</v>
      </c>
      <c r="T1787" t="s">
        <v>98</v>
      </c>
      <c r="U1787">
        <v>42.370837000000002</v>
      </c>
      <c r="V1787">
        <v>-83.485600000000005</v>
      </c>
      <c r="W1787" t="s">
        <v>162</v>
      </c>
      <c r="X1787" t="s">
        <v>148</v>
      </c>
      <c r="Y1787" t="s">
        <v>149</v>
      </c>
      <c r="Z1787" s="10">
        <v>462567212</v>
      </c>
      <c r="AA1787" s="9">
        <v>39.907837999999998</v>
      </c>
      <c r="AB1787" s="9">
        <v>-86.014049999999997</v>
      </c>
      <c r="AC1787" t="s">
        <v>98</v>
      </c>
      <c r="AD1787">
        <v>103</v>
      </c>
      <c r="AE1787" s="1" t="s">
        <v>102</v>
      </c>
      <c r="AF1787" s="1" t="str">
        <f t="shared" si="84"/>
        <v>3</v>
      </c>
      <c r="AG1787" s="1">
        <f t="shared" si="85"/>
        <v>4</v>
      </c>
      <c r="AH1787" s="1">
        <v>10.44</v>
      </c>
      <c r="AI1787" s="7">
        <f t="shared" si="86"/>
        <v>72.3</v>
      </c>
      <c r="AJ1787">
        <v>72.72</v>
      </c>
      <c r="AK1787">
        <v>72.72</v>
      </c>
      <c r="AL1787" s="4">
        <v>13.92</v>
      </c>
      <c r="AM1787" s="4">
        <v>0</v>
      </c>
      <c r="AN1787" s="4">
        <v>0</v>
      </c>
      <c r="AO1787" s="4">
        <v>-0.42</v>
      </c>
      <c r="AP1787" s="4">
        <v>0</v>
      </c>
      <c r="AQ1787" s="4">
        <v>0</v>
      </c>
      <c r="AR1787" s="4">
        <v>0</v>
      </c>
      <c r="AT1787">
        <v>0</v>
      </c>
      <c r="AU1787" s="4">
        <v>0</v>
      </c>
      <c r="AV1787" s="4">
        <v>4.3099999999999996</v>
      </c>
      <c r="AW1787" s="4">
        <v>90.53</v>
      </c>
      <c r="AX1787">
        <v>4</v>
      </c>
      <c r="AY1787" t="s">
        <v>80</v>
      </c>
      <c r="AZ1787">
        <v>5</v>
      </c>
      <c r="BA1787">
        <v>4.2300000000000004</v>
      </c>
      <c r="BB1787">
        <v>3</v>
      </c>
      <c r="BC1787">
        <v>18</v>
      </c>
      <c r="BD1787">
        <v>13</v>
      </c>
      <c r="BE1787">
        <v>1</v>
      </c>
      <c r="BF1787" t="s">
        <v>81</v>
      </c>
      <c r="BI1787" t="s">
        <v>163</v>
      </c>
      <c r="BJ1787" s="6">
        <v>45850</v>
      </c>
      <c r="BK1787" t="s">
        <v>501</v>
      </c>
      <c r="BL1787" t="s">
        <v>489</v>
      </c>
      <c r="BM1787" t="s">
        <v>506</v>
      </c>
      <c r="BN1787" t="s">
        <v>489</v>
      </c>
      <c r="BP1787">
        <v>2025</v>
      </c>
      <c r="BQ1787" t="s">
        <v>490</v>
      </c>
      <c r="BR1787" t="s">
        <v>507</v>
      </c>
    </row>
    <row r="1788" spans="1:70" x14ac:dyDescent="0.25">
      <c r="A1788">
        <v>6571305403</v>
      </c>
      <c r="B1788" t="s">
        <v>517</v>
      </c>
      <c r="C1788" t="s">
        <v>89</v>
      </c>
      <c r="D1788" s="4">
        <v>184.24</v>
      </c>
      <c r="E1788" s="5">
        <v>45850</v>
      </c>
      <c r="F1788" s="5">
        <v>45846</v>
      </c>
      <c r="G1788">
        <v>7926</v>
      </c>
      <c r="H1788" t="s">
        <v>90</v>
      </c>
      <c r="I1788" t="s">
        <v>91</v>
      </c>
      <c r="J1788" t="s">
        <v>69</v>
      </c>
      <c r="K1788" t="s">
        <v>92</v>
      </c>
      <c r="L1788" t="s">
        <v>93</v>
      </c>
      <c r="M1788" t="s">
        <v>72</v>
      </c>
      <c r="P1788" t="s">
        <v>94</v>
      </c>
      <c r="Q1788" t="s">
        <v>95</v>
      </c>
      <c r="R1788" t="s">
        <v>96</v>
      </c>
      <c r="S1788" t="s">
        <v>97</v>
      </c>
      <c r="T1788" t="s">
        <v>98</v>
      </c>
      <c r="U1788">
        <v>42.370837000000002</v>
      </c>
      <c r="V1788">
        <v>-83.485600000000005</v>
      </c>
      <c r="W1788" t="s">
        <v>164</v>
      </c>
      <c r="X1788" t="s">
        <v>165</v>
      </c>
      <c r="Y1788" t="s">
        <v>156</v>
      </c>
      <c r="Z1788" s="10">
        <v>925055864</v>
      </c>
      <c r="AA1788" s="9">
        <v>33.921765000000001</v>
      </c>
      <c r="AB1788" s="9">
        <v>-117.48812</v>
      </c>
      <c r="AC1788" t="s">
        <v>98</v>
      </c>
      <c r="AD1788">
        <v>108</v>
      </c>
      <c r="AE1788" s="1" t="s">
        <v>102</v>
      </c>
      <c r="AF1788" s="1" t="str">
        <f t="shared" si="84"/>
        <v>8</v>
      </c>
      <c r="AG1788" s="1">
        <f t="shared" si="85"/>
        <v>4</v>
      </c>
      <c r="AH1788" s="1">
        <v>15.33</v>
      </c>
      <c r="AI1788" s="7">
        <f t="shared" si="86"/>
        <v>147.14000000000001</v>
      </c>
      <c r="AJ1788">
        <v>147.77000000000001</v>
      </c>
      <c r="AK1788">
        <v>147.77000000000001</v>
      </c>
      <c r="AL1788" s="4">
        <v>28.33</v>
      </c>
      <c r="AM1788" s="4">
        <v>0</v>
      </c>
      <c r="AN1788" s="4">
        <v>0</v>
      </c>
      <c r="AO1788" s="4">
        <v>-0.63</v>
      </c>
      <c r="AP1788" s="4">
        <v>0</v>
      </c>
      <c r="AQ1788" s="4">
        <v>0</v>
      </c>
      <c r="AR1788" s="4">
        <v>0</v>
      </c>
      <c r="AT1788">
        <v>0</v>
      </c>
      <c r="AU1788" s="4">
        <v>0</v>
      </c>
      <c r="AV1788" s="4">
        <v>8.77</v>
      </c>
      <c r="AW1788" s="4">
        <v>184.24</v>
      </c>
      <c r="AX1788">
        <v>4</v>
      </c>
      <c r="AY1788" t="s">
        <v>80</v>
      </c>
      <c r="AZ1788">
        <v>5</v>
      </c>
      <c r="BA1788">
        <v>3.9</v>
      </c>
      <c r="BB1788">
        <v>3</v>
      </c>
      <c r="BC1788">
        <v>18</v>
      </c>
      <c r="BD1788">
        <v>12</v>
      </c>
      <c r="BE1788">
        <v>1</v>
      </c>
      <c r="BF1788" t="s">
        <v>81</v>
      </c>
      <c r="BI1788" t="s">
        <v>166</v>
      </c>
      <c r="BJ1788" s="6">
        <v>45850</v>
      </c>
      <c r="BK1788" t="s">
        <v>501</v>
      </c>
      <c r="BL1788" t="s">
        <v>489</v>
      </c>
      <c r="BM1788" t="s">
        <v>506</v>
      </c>
      <c r="BN1788" t="s">
        <v>489</v>
      </c>
      <c r="BP1788">
        <v>2025</v>
      </c>
      <c r="BQ1788" t="s">
        <v>490</v>
      </c>
      <c r="BR1788" t="s">
        <v>507</v>
      </c>
    </row>
    <row r="1789" spans="1:70" x14ac:dyDescent="0.25">
      <c r="A1789">
        <v>6571305194</v>
      </c>
      <c r="B1789" t="s">
        <v>517</v>
      </c>
      <c r="C1789" t="s">
        <v>89</v>
      </c>
      <c r="D1789" s="4">
        <v>90.53</v>
      </c>
      <c r="E1789" s="5">
        <v>45850</v>
      </c>
      <c r="F1789" s="5">
        <v>45845</v>
      </c>
      <c r="G1789">
        <v>7926</v>
      </c>
      <c r="H1789" t="s">
        <v>90</v>
      </c>
      <c r="I1789" t="s">
        <v>91</v>
      </c>
      <c r="J1789" t="s">
        <v>69</v>
      </c>
      <c r="K1789" t="s">
        <v>92</v>
      </c>
      <c r="L1789" t="s">
        <v>93</v>
      </c>
      <c r="M1789" t="s">
        <v>72</v>
      </c>
      <c r="P1789" t="s">
        <v>94</v>
      </c>
      <c r="Q1789" t="s">
        <v>95</v>
      </c>
      <c r="R1789" t="s">
        <v>96</v>
      </c>
      <c r="S1789" t="s">
        <v>97</v>
      </c>
      <c r="T1789" t="s">
        <v>98</v>
      </c>
      <c r="U1789">
        <v>42.370837000000002</v>
      </c>
      <c r="V1789">
        <v>-83.485600000000005</v>
      </c>
      <c r="W1789" t="s">
        <v>162</v>
      </c>
      <c r="X1789" t="s">
        <v>148</v>
      </c>
      <c r="Y1789" t="s">
        <v>149</v>
      </c>
      <c r="Z1789" s="10">
        <v>462567212</v>
      </c>
      <c r="AA1789" s="9">
        <v>39.907837999999998</v>
      </c>
      <c r="AB1789" s="9">
        <v>-86.014049999999997</v>
      </c>
      <c r="AC1789" t="s">
        <v>98</v>
      </c>
      <c r="AD1789">
        <v>103</v>
      </c>
      <c r="AE1789" s="1" t="s">
        <v>102</v>
      </c>
      <c r="AF1789" s="1" t="str">
        <f t="shared" si="84"/>
        <v>3</v>
      </c>
      <c r="AG1789" s="1">
        <f t="shared" si="85"/>
        <v>4</v>
      </c>
      <c r="AH1789" s="1">
        <v>10.44</v>
      </c>
      <c r="AI1789" s="7">
        <f t="shared" si="86"/>
        <v>72.3</v>
      </c>
      <c r="AJ1789">
        <v>72.72</v>
      </c>
      <c r="AK1789">
        <v>72.72</v>
      </c>
      <c r="AL1789" s="4">
        <v>13.92</v>
      </c>
      <c r="AM1789" s="4">
        <v>0</v>
      </c>
      <c r="AN1789" s="4">
        <v>0</v>
      </c>
      <c r="AO1789" s="4">
        <v>-0.42</v>
      </c>
      <c r="AP1789" s="4">
        <v>0</v>
      </c>
      <c r="AQ1789" s="4">
        <v>0</v>
      </c>
      <c r="AR1789" s="4">
        <v>0</v>
      </c>
      <c r="AT1789">
        <v>0</v>
      </c>
      <c r="AU1789" s="4">
        <v>0</v>
      </c>
      <c r="AV1789" s="4">
        <v>4.3099999999999996</v>
      </c>
      <c r="AW1789" s="4">
        <v>90.53</v>
      </c>
      <c r="AX1789">
        <v>4</v>
      </c>
      <c r="AY1789" t="s">
        <v>80</v>
      </c>
      <c r="AZ1789">
        <v>5</v>
      </c>
      <c r="BA1789">
        <v>4.2300000000000004</v>
      </c>
      <c r="BB1789">
        <v>3</v>
      </c>
      <c r="BC1789">
        <v>18</v>
      </c>
      <c r="BD1789">
        <v>13</v>
      </c>
      <c r="BE1789">
        <v>1</v>
      </c>
      <c r="BF1789" t="s">
        <v>81</v>
      </c>
      <c r="BI1789" t="s">
        <v>163</v>
      </c>
      <c r="BJ1789" s="6">
        <v>45850</v>
      </c>
      <c r="BK1789" t="s">
        <v>501</v>
      </c>
      <c r="BL1789" t="s">
        <v>489</v>
      </c>
      <c r="BM1789" t="s">
        <v>506</v>
      </c>
      <c r="BN1789" t="s">
        <v>489</v>
      </c>
      <c r="BP1789">
        <v>2025</v>
      </c>
      <c r="BQ1789" t="s">
        <v>490</v>
      </c>
      <c r="BR1789" t="s">
        <v>507</v>
      </c>
    </row>
    <row r="1790" spans="1:70" x14ac:dyDescent="0.25">
      <c r="A1790">
        <v>6571305640</v>
      </c>
      <c r="B1790" t="s">
        <v>517</v>
      </c>
      <c r="C1790" t="s">
        <v>89</v>
      </c>
      <c r="D1790" s="4">
        <v>90.53</v>
      </c>
      <c r="E1790" s="5">
        <v>45850</v>
      </c>
      <c r="F1790" s="5">
        <v>45848</v>
      </c>
      <c r="G1790">
        <v>7926</v>
      </c>
      <c r="H1790" t="s">
        <v>90</v>
      </c>
      <c r="I1790" t="s">
        <v>91</v>
      </c>
      <c r="J1790" t="s">
        <v>69</v>
      </c>
      <c r="K1790" t="s">
        <v>92</v>
      </c>
      <c r="L1790" t="s">
        <v>93</v>
      </c>
      <c r="M1790" t="s">
        <v>72</v>
      </c>
      <c r="P1790" t="s">
        <v>94</v>
      </c>
      <c r="Q1790" t="s">
        <v>95</v>
      </c>
      <c r="R1790" t="s">
        <v>96</v>
      </c>
      <c r="S1790" t="s">
        <v>97</v>
      </c>
      <c r="T1790" t="s">
        <v>98</v>
      </c>
      <c r="U1790">
        <v>42.370837000000002</v>
      </c>
      <c r="V1790">
        <v>-83.485600000000005</v>
      </c>
      <c r="W1790" t="s">
        <v>162</v>
      </c>
      <c r="X1790" t="s">
        <v>148</v>
      </c>
      <c r="Y1790" t="s">
        <v>149</v>
      </c>
      <c r="Z1790" s="10">
        <v>462567212</v>
      </c>
      <c r="AA1790" s="9">
        <v>39.907837999999998</v>
      </c>
      <c r="AB1790" s="9">
        <v>-86.014049999999997</v>
      </c>
      <c r="AC1790" t="s">
        <v>98</v>
      </c>
      <c r="AD1790">
        <v>103</v>
      </c>
      <c r="AE1790" s="1" t="s">
        <v>102</v>
      </c>
      <c r="AF1790" s="1" t="str">
        <f t="shared" si="84"/>
        <v>3</v>
      </c>
      <c r="AG1790" s="1">
        <f t="shared" si="85"/>
        <v>4</v>
      </c>
      <c r="AH1790" s="1">
        <v>10.44</v>
      </c>
      <c r="AI1790" s="7">
        <f t="shared" si="86"/>
        <v>72.3</v>
      </c>
      <c r="AJ1790">
        <v>72.72</v>
      </c>
      <c r="AK1790">
        <v>72.72</v>
      </c>
      <c r="AL1790" s="4">
        <v>13.92</v>
      </c>
      <c r="AM1790" s="4">
        <v>0</v>
      </c>
      <c r="AN1790" s="4">
        <v>0</v>
      </c>
      <c r="AO1790" s="4">
        <v>-0.42</v>
      </c>
      <c r="AP1790" s="4">
        <v>0</v>
      </c>
      <c r="AQ1790" s="4">
        <v>0</v>
      </c>
      <c r="AR1790" s="4">
        <v>0</v>
      </c>
      <c r="AT1790">
        <v>0</v>
      </c>
      <c r="AU1790" s="4">
        <v>0</v>
      </c>
      <c r="AV1790" s="4">
        <v>4.3099999999999996</v>
      </c>
      <c r="AW1790" s="4">
        <v>90.53</v>
      </c>
      <c r="AX1790">
        <v>4</v>
      </c>
      <c r="AY1790" t="s">
        <v>80</v>
      </c>
      <c r="AZ1790">
        <v>5</v>
      </c>
      <c r="BA1790">
        <v>4.2300000000000004</v>
      </c>
      <c r="BB1790">
        <v>3</v>
      </c>
      <c r="BC1790">
        <v>18</v>
      </c>
      <c r="BD1790">
        <v>13</v>
      </c>
      <c r="BE1790">
        <v>1</v>
      </c>
      <c r="BF1790" t="s">
        <v>81</v>
      </c>
      <c r="BI1790" t="s">
        <v>163</v>
      </c>
      <c r="BJ1790" s="6">
        <v>45850</v>
      </c>
      <c r="BK1790" t="s">
        <v>501</v>
      </c>
      <c r="BL1790" t="s">
        <v>489</v>
      </c>
      <c r="BM1790" t="s">
        <v>506</v>
      </c>
      <c r="BN1790" t="s">
        <v>489</v>
      </c>
      <c r="BP1790">
        <v>2025</v>
      </c>
      <c r="BQ1790" t="s">
        <v>490</v>
      </c>
      <c r="BR1790" t="s">
        <v>507</v>
      </c>
    </row>
    <row r="1791" spans="1:70" x14ac:dyDescent="0.25">
      <c r="A1791">
        <v>6562766146</v>
      </c>
      <c r="B1791" t="s">
        <v>518</v>
      </c>
      <c r="C1791" t="s">
        <v>89</v>
      </c>
      <c r="D1791" s="4">
        <v>91.09</v>
      </c>
      <c r="E1791" s="5">
        <v>45843</v>
      </c>
      <c r="F1791" s="5">
        <v>45839</v>
      </c>
      <c r="G1791">
        <v>7926</v>
      </c>
      <c r="H1791" t="s">
        <v>90</v>
      </c>
      <c r="I1791" t="s">
        <v>91</v>
      </c>
      <c r="J1791" t="s">
        <v>69</v>
      </c>
      <c r="K1791" t="s">
        <v>92</v>
      </c>
      <c r="L1791" t="s">
        <v>93</v>
      </c>
      <c r="M1791" t="s">
        <v>72</v>
      </c>
      <c r="P1791" t="s">
        <v>94</v>
      </c>
      <c r="Q1791" t="s">
        <v>95</v>
      </c>
      <c r="R1791" t="s">
        <v>96</v>
      </c>
      <c r="S1791" t="s">
        <v>97</v>
      </c>
      <c r="T1791" t="s">
        <v>98</v>
      </c>
      <c r="U1791">
        <v>42.370837000000002</v>
      </c>
      <c r="V1791">
        <v>-83.485600000000005</v>
      </c>
      <c r="W1791" t="s">
        <v>214</v>
      </c>
      <c r="X1791" t="s">
        <v>215</v>
      </c>
      <c r="Y1791" t="s">
        <v>216</v>
      </c>
      <c r="Z1791" s="10">
        <v>411012843</v>
      </c>
      <c r="AA1791" s="9">
        <v>38.473961000000003</v>
      </c>
      <c r="AB1791" s="9">
        <v>-82.645319999999998</v>
      </c>
      <c r="AC1791" t="s">
        <v>98</v>
      </c>
      <c r="AD1791">
        <v>103</v>
      </c>
      <c r="AE1791" s="1" t="s">
        <v>102</v>
      </c>
      <c r="AF1791" s="1" t="str">
        <f t="shared" si="84"/>
        <v>3</v>
      </c>
      <c r="AG1791" s="1">
        <f t="shared" si="85"/>
        <v>4</v>
      </c>
      <c r="AH1791" s="1">
        <v>10.44</v>
      </c>
      <c r="AI1791" s="7">
        <f t="shared" si="86"/>
        <v>72.3</v>
      </c>
      <c r="AJ1791">
        <v>72.72</v>
      </c>
      <c r="AK1791">
        <v>72.72</v>
      </c>
      <c r="AL1791" s="4">
        <v>14.46</v>
      </c>
      <c r="AM1791" s="4">
        <v>0</v>
      </c>
      <c r="AN1791" s="4">
        <v>0</v>
      </c>
      <c r="AO1791" s="4">
        <v>-0.42</v>
      </c>
      <c r="AP1791" s="4">
        <v>0</v>
      </c>
      <c r="AQ1791" s="4">
        <v>0</v>
      </c>
      <c r="AR1791" s="4">
        <v>0</v>
      </c>
      <c r="AT1791">
        <v>0</v>
      </c>
      <c r="AU1791" s="4">
        <v>0</v>
      </c>
      <c r="AV1791" s="4">
        <v>4.33</v>
      </c>
      <c r="AW1791" s="4">
        <v>91.09</v>
      </c>
      <c r="AX1791">
        <v>4</v>
      </c>
      <c r="AY1791" t="s">
        <v>80</v>
      </c>
      <c r="AZ1791">
        <v>5</v>
      </c>
      <c r="BA1791">
        <v>4.2300000000000004</v>
      </c>
      <c r="BB1791">
        <v>3</v>
      </c>
      <c r="BC1791">
        <v>18</v>
      </c>
      <c r="BD1791">
        <v>13</v>
      </c>
      <c r="BE1791">
        <v>1</v>
      </c>
      <c r="BF1791" t="s">
        <v>81</v>
      </c>
      <c r="BI1791" t="s">
        <v>217</v>
      </c>
      <c r="BJ1791" s="6">
        <v>45843</v>
      </c>
      <c r="BK1791" t="s">
        <v>506</v>
      </c>
      <c r="BL1791" t="s">
        <v>489</v>
      </c>
      <c r="BM1791" t="s">
        <v>508</v>
      </c>
      <c r="BN1791" t="s">
        <v>509</v>
      </c>
      <c r="BP1791">
        <v>2025</v>
      </c>
      <c r="BQ1791" t="s">
        <v>510</v>
      </c>
      <c r="BR1791" t="s">
        <v>511</v>
      </c>
    </row>
    <row r="1792" spans="1:70" x14ac:dyDescent="0.25">
      <c r="A1792">
        <v>6562766042</v>
      </c>
      <c r="B1792" t="s">
        <v>518</v>
      </c>
      <c r="C1792" t="s">
        <v>89</v>
      </c>
      <c r="D1792" s="4">
        <v>90.15</v>
      </c>
      <c r="E1792" s="5">
        <v>45843</v>
      </c>
      <c r="F1792" s="5">
        <v>45835</v>
      </c>
      <c r="G1792">
        <v>7926</v>
      </c>
      <c r="H1792" t="s">
        <v>90</v>
      </c>
      <c r="I1792" t="s">
        <v>91</v>
      </c>
      <c r="J1792" t="s">
        <v>69</v>
      </c>
      <c r="K1792" t="s">
        <v>92</v>
      </c>
      <c r="L1792" t="s">
        <v>93</v>
      </c>
      <c r="M1792" t="s">
        <v>72</v>
      </c>
      <c r="P1792" t="s">
        <v>94</v>
      </c>
      <c r="Q1792" t="s">
        <v>95</v>
      </c>
      <c r="R1792" t="s">
        <v>96</v>
      </c>
      <c r="S1792" t="s">
        <v>97</v>
      </c>
      <c r="T1792" t="s">
        <v>98</v>
      </c>
      <c r="U1792">
        <v>42.370837000000002</v>
      </c>
      <c r="V1792">
        <v>-83.485600000000005</v>
      </c>
      <c r="W1792" t="s">
        <v>147</v>
      </c>
      <c r="X1792" t="s">
        <v>148</v>
      </c>
      <c r="Y1792" t="s">
        <v>149</v>
      </c>
      <c r="Z1792" s="10">
        <v>462567213</v>
      </c>
      <c r="AA1792" s="9">
        <v>39.907837999999998</v>
      </c>
      <c r="AB1792" s="9">
        <v>-86.014049999999997</v>
      </c>
      <c r="AC1792" t="s">
        <v>98</v>
      </c>
      <c r="AD1792">
        <v>103</v>
      </c>
      <c r="AE1792" s="1" t="s">
        <v>102</v>
      </c>
      <c r="AF1792" s="1" t="str">
        <f t="shared" si="84"/>
        <v>3</v>
      </c>
      <c r="AG1792" s="1">
        <f t="shared" si="85"/>
        <v>4</v>
      </c>
      <c r="AH1792" s="1">
        <v>10.44</v>
      </c>
      <c r="AI1792" s="7">
        <f t="shared" si="86"/>
        <v>72.3</v>
      </c>
      <c r="AJ1792">
        <v>72.72</v>
      </c>
      <c r="AK1792">
        <v>72.72</v>
      </c>
      <c r="AL1792" s="4">
        <v>13.56</v>
      </c>
      <c r="AM1792" s="4">
        <v>0</v>
      </c>
      <c r="AN1792" s="4">
        <v>0</v>
      </c>
      <c r="AO1792" s="4">
        <v>-0.42</v>
      </c>
      <c r="AP1792" s="4">
        <v>0</v>
      </c>
      <c r="AQ1792" s="4">
        <v>0</v>
      </c>
      <c r="AR1792" s="4">
        <v>0</v>
      </c>
      <c r="AT1792">
        <v>0</v>
      </c>
      <c r="AU1792" s="4">
        <v>0</v>
      </c>
      <c r="AV1792" s="4">
        <v>4.29</v>
      </c>
      <c r="AW1792" s="4">
        <v>90.15</v>
      </c>
      <c r="AX1792">
        <v>4</v>
      </c>
      <c r="AY1792" t="s">
        <v>80</v>
      </c>
      <c r="AZ1792">
        <v>5</v>
      </c>
      <c r="BA1792">
        <v>3.9</v>
      </c>
      <c r="BB1792">
        <v>3</v>
      </c>
      <c r="BC1792">
        <v>18</v>
      </c>
      <c r="BD1792">
        <v>12</v>
      </c>
      <c r="BE1792">
        <v>1</v>
      </c>
      <c r="BF1792" t="s">
        <v>81</v>
      </c>
      <c r="BI1792" t="s">
        <v>150</v>
      </c>
      <c r="BJ1792" s="6">
        <v>45843</v>
      </c>
      <c r="BK1792" t="s">
        <v>506</v>
      </c>
      <c r="BL1792" t="s">
        <v>489</v>
      </c>
      <c r="BM1792" t="s">
        <v>515</v>
      </c>
      <c r="BN1792" t="s">
        <v>509</v>
      </c>
      <c r="BP1792">
        <v>2025</v>
      </c>
      <c r="BQ1792" t="s">
        <v>510</v>
      </c>
      <c r="BR1792" t="s">
        <v>516</v>
      </c>
    </row>
    <row r="1793" spans="1:70" x14ac:dyDescent="0.25">
      <c r="A1793">
        <v>6559278194</v>
      </c>
      <c r="B1793" t="s">
        <v>580</v>
      </c>
      <c r="C1793" t="s">
        <v>89</v>
      </c>
      <c r="D1793" s="4">
        <v>177.32</v>
      </c>
      <c r="E1793" s="5">
        <v>45836</v>
      </c>
      <c r="F1793" s="5">
        <v>45831</v>
      </c>
      <c r="G1793">
        <v>7926</v>
      </c>
      <c r="H1793" t="s">
        <v>90</v>
      </c>
      <c r="I1793" t="s">
        <v>91</v>
      </c>
      <c r="J1793" t="s">
        <v>69</v>
      </c>
      <c r="K1793" t="s">
        <v>92</v>
      </c>
      <c r="L1793" t="s">
        <v>93</v>
      </c>
      <c r="M1793" t="s">
        <v>72</v>
      </c>
      <c r="P1793" t="s">
        <v>94</v>
      </c>
      <c r="Q1793" t="s">
        <v>95</v>
      </c>
      <c r="R1793" t="s">
        <v>96</v>
      </c>
      <c r="S1793" t="s">
        <v>97</v>
      </c>
      <c r="T1793" t="s">
        <v>98</v>
      </c>
      <c r="U1793">
        <v>42.370837000000002</v>
      </c>
      <c r="V1793">
        <v>-83.485600000000005</v>
      </c>
      <c r="W1793" t="s">
        <v>126</v>
      </c>
      <c r="X1793" t="s">
        <v>127</v>
      </c>
      <c r="Y1793" t="s">
        <v>128</v>
      </c>
      <c r="Z1793" s="10">
        <v>852821737</v>
      </c>
      <c r="AA1793" s="9">
        <v>33.394067</v>
      </c>
      <c r="AB1793" s="9">
        <v>-111.92873</v>
      </c>
      <c r="AC1793" t="s">
        <v>98</v>
      </c>
      <c r="AD1793">
        <v>107</v>
      </c>
      <c r="AE1793" s="1" t="s">
        <v>102</v>
      </c>
      <c r="AF1793" s="1" t="str">
        <f t="shared" si="84"/>
        <v>7</v>
      </c>
      <c r="AG1793" s="1">
        <f t="shared" si="85"/>
        <v>4</v>
      </c>
      <c r="AH1793" s="1">
        <v>14.78</v>
      </c>
      <c r="AI1793" s="7">
        <f t="shared" si="86"/>
        <v>142.20999999999998</v>
      </c>
      <c r="AJ1793">
        <v>144.03</v>
      </c>
      <c r="AK1793">
        <v>144.03</v>
      </c>
      <c r="AL1793" s="4">
        <v>26.67</v>
      </c>
      <c r="AM1793" s="4">
        <v>0</v>
      </c>
      <c r="AN1793" s="4">
        <v>0</v>
      </c>
      <c r="AO1793" s="4">
        <v>-1.82</v>
      </c>
      <c r="AP1793" s="4">
        <v>0</v>
      </c>
      <c r="AQ1793" s="4">
        <v>0</v>
      </c>
      <c r="AR1793" s="4">
        <v>0</v>
      </c>
      <c r="AT1793">
        <v>0</v>
      </c>
      <c r="AU1793" s="4">
        <v>0</v>
      </c>
      <c r="AV1793" s="4">
        <v>8.44</v>
      </c>
      <c r="AW1793" s="4">
        <v>177.32</v>
      </c>
      <c r="AX1793">
        <v>4</v>
      </c>
      <c r="AY1793" t="s">
        <v>80</v>
      </c>
      <c r="AZ1793">
        <v>5</v>
      </c>
      <c r="BA1793">
        <v>4.2300000000000004</v>
      </c>
      <c r="BB1793">
        <v>3</v>
      </c>
      <c r="BC1793">
        <v>18</v>
      </c>
      <c r="BD1793">
        <v>13</v>
      </c>
      <c r="BE1793">
        <v>1</v>
      </c>
      <c r="BF1793" t="s">
        <v>81</v>
      </c>
      <c r="BI1793" t="s">
        <v>129</v>
      </c>
      <c r="BJ1793" s="6">
        <v>45836</v>
      </c>
      <c r="BK1793" t="s">
        <v>508</v>
      </c>
      <c r="BL1793" t="s">
        <v>509</v>
      </c>
      <c r="BM1793" t="s">
        <v>515</v>
      </c>
      <c r="BN1793" t="s">
        <v>509</v>
      </c>
      <c r="BP1793">
        <v>2025</v>
      </c>
      <c r="BQ1793" t="s">
        <v>510</v>
      </c>
      <c r="BR1793" t="s">
        <v>516</v>
      </c>
    </row>
    <row r="1794" spans="1:70" x14ac:dyDescent="0.25">
      <c r="A1794">
        <v>6559278228</v>
      </c>
      <c r="B1794" t="s">
        <v>580</v>
      </c>
      <c r="C1794" t="s">
        <v>89</v>
      </c>
      <c r="D1794" s="4">
        <v>90.15</v>
      </c>
      <c r="E1794" s="5">
        <v>45836</v>
      </c>
      <c r="F1794" s="5">
        <v>45833</v>
      </c>
      <c r="G1794">
        <v>7926</v>
      </c>
      <c r="H1794" t="s">
        <v>90</v>
      </c>
      <c r="I1794" t="s">
        <v>91</v>
      </c>
      <c r="J1794" t="s">
        <v>69</v>
      </c>
      <c r="K1794" t="s">
        <v>92</v>
      </c>
      <c r="L1794" t="s">
        <v>93</v>
      </c>
      <c r="M1794" t="s">
        <v>72</v>
      </c>
      <c r="P1794" t="s">
        <v>94</v>
      </c>
      <c r="Q1794" t="s">
        <v>95</v>
      </c>
      <c r="R1794" t="s">
        <v>96</v>
      </c>
      <c r="S1794" t="s">
        <v>97</v>
      </c>
      <c r="T1794" t="s">
        <v>98</v>
      </c>
      <c r="U1794">
        <v>42.370837000000002</v>
      </c>
      <c r="V1794">
        <v>-83.485600000000005</v>
      </c>
      <c r="W1794" t="s">
        <v>147</v>
      </c>
      <c r="X1794" t="s">
        <v>148</v>
      </c>
      <c r="Y1794" t="s">
        <v>149</v>
      </c>
      <c r="Z1794" s="10">
        <v>462567213</v>
      </c>
      <c r="AA1794" s="9">
        <v>39.907837999999998</v>
      </c>
      <c r="AB1794" s="9">
        <v>-86.014049999999997</v>
      </c>
      <c r="AC1794" t="s">
        <v>98</v>
      </c>
      <c r="AD1794">
        <v>103</v>
      </c>
      <c r="AE1794" s="1" t="s">
        <v>102</v>
      </c>
      <c r="AF1794" s="1" t="str">
        <f t="shared" si="84"/>
        <v>3</v>
      </c>
      <c r="AG1794" s="1">
        <f t="shared" si="85"/>
        <v>4</v>
      </c>
      <c r="AH1794" s="1">
        <v>10.44</v>
      </c>
      <c r="AI1794" s="7">
        <f t="shared" si="86"/>
        <v>72.3</v>
      </c>
      <c r="AJ1794">
        <v>72.72</v>
      </c>
      <c r="AK1794">
        <v>72.72</v>
      </c>
      <c r="AL1794" s="4">
        <v>13.56</v>
      </c>
      <c r="AM1794" s="4">
        <v>0</v>
      </c>
      <c r="AN1794" s="4">
        <v>0</v>
      </c>
      <c r="AO1794" s="4">
        <v>-0.42</v>
      </c>
      <c r="AP1794" s="4">
        <v>0</v>
      </c>
      <c r="AQ1794" s="4">
        <v>0</v>
      </c>
      <c r="AR1794" s="4">
        <v>0</v>
      </c>
      <c r="AT1794">
        <v>0</v>
      </c>
      <c r="AU1794" s="4">
        <v>0</v>
      </c>
      <c r="AV1794" s="4">
        <v>4.29</v>
      </c>
      <c r="AW1794" s="4">
        <v>90.15</v>
      </c>
      <c r="AX1794">
        <v>4</v>
      </c>
      <c r="AY1794" t="s">
        <v>80</v>
      </c>
      <c r="AZ1794">
        <v>5</v>
      </c>
      <c r="BA1794">
        <v>4.2300000000000004</v>
      </c>
      <c r="BB1794">
        <v>3</v>
      </c>
      <c r="BC1794">
        <v>18</v>
      </c>
      <c r="BD1794">
        <v>13</v>
      </c>
      <c r="BE1794">
        <v>1</v>
      </c>
      <c r="BF1794" t="s">
        <v>81</v>
      </c>
      <c r="BI1794" t="s">
        <v>150</v>
      </c>
      <c r="BJ1794" s="6">
        <v>45836</v>
      </c>
      <c r="BK1794" t="s">
        <v>508</v>
      </c>
      <c r="BL1794" t="s">
        <v>509</v>
      </c>
      <c r="BM1794" t="s">
        <v>515</v>
      </c>
      <c r="BN1794" t="s">
        <v>509</v>
      </c>
      <c r="BP1794">
        <v>2025</v>
      </c>
      <c r="BQ1794" t="s">
        <v>510</v>
      </c>
      <c r="BR1794" t="s">
        <v>516</v>
      </c>
    </row>
    <row r="1795" spans="1:70" x14ac:dyDescent="0.25">
      <c r="A1795">
        <v>6552664789</v>
      </c>
      <c r="B1795" t="s">
        <v>521</v>
      </c>
      <c r="C1795" t="s">
        <v>89</v>
      </c>
      <c r="D1795" s="4">
        <v>89.4</v>
      </c>
      <c r="E1795" s="5">
        <v>45829</v>
      </c>
      <c r="F1795" s="5">
        <v>45821</v>
      </c>
      <c r="G1795">
        <v>7926</v>
      </c>
      <c r="H1795" t="s">
        <v>90</v>
      </c>
      <c r="I1795" t="s">
        <v>91</v>
      </c>
      <c r="J1795" t="s">
        <v>69</v>
      </c>
      <c r="K1795" t="s">
        <v>92</v>
      </c>
      <c r="L1795" t="s">
        <v>93</v>
      </c>
      <c r="M1795" t="s">
        <v>72</v>
      </c>
      <c r="P1795" t="s">
        <v>94</v>
      </c>
      <c r="Q1795" t="s">
        <v>95</v>
      </c>
      <c r="R1795" t="s">
        <v>96</v>
      </c>
      <c r="S1795" t="s">
        <v>97</v>
      </c>
      <c r="T1795" t="s">
        <v>98</v>
      </c>
      <c r="U1795">
        <v>42.370837000000002</v>
      </c>
      <c r="V1795">
        <v>-83.485600000000005</v>
      </c>
      <c r="W1795" t="s">
        <v>162</v>
      </c>
      <c r="X1795" t="s">
        <v>148</v>
      </c>
      <c r="Y1795" t="s">
        <v>149</v>
      </c>
      <c r="Z1795" s="10">
        <v>462567212</v>
      </c>
      <c r="AA1795" s="9">
        <v>39.907837999999998</v>
      </c>
      <c r="AB1795" s="9">
        <v>-86.014049999999997</v>
      </c>
      <c r="AC1795" t="s">
        <v>98</v>
      </c>
      <c r="AD1795">
        <v>103</v>
      </c>
      <c r="AE1795" s="1" t="s">
        <v>102</v>
      </c>
      <c r="AF1795" s="1" t="str">
        <f t="shared" si="84"/>
        <v>3</v>
      </c>
      <c r="AG1795" s="1">
        <f t="shared" si="85"/>
        <v>4</v>
      </c>
      <c r="AH1795" s="1">
        <v>10.44</v>
      </c>
      <c r="AI1795" s="7">
        <f t="shared" si="86"/>
        <v>72.3</v>
      </c>
      <c r="AJ1795">
        <v>72.72</v>
      </c>
      <c r="AK1795">
        <v>72.72</v>
      </c>
      <c r="AL1795" s="4">
        <v>12.84</v>
      </c>
      <c r="AM1795" s="4">
        <v>0</v>
      </c>
      <c r="AN1795" s="4">
        <v>0</v>
      </c>
      <c r="AO1795" s="4">
        <v>-0.42</v>
      </c>
      <c r="AP1795" s="4">
        <v>0</v>
      </c>
      <c r="AQ1795" s="4">
        <v>0</v>
      </c>
      <c r="AR1795" s="4">
        <v>0</v>
      </c>
      <c r="AT1795">
        <v>0</v>
      </c>
      <c r="AU1795" s="4">
        <v>0</v>
      </c>
      <c r="AV1795" s="4">
        <v>4.26</v>
      </c>
      <c r="AW1795" s="4">
        <v>89.4</v>
      </c>
      <c r="AX1795">
        <v>4</v>
      </c>
      <c r="AY1795" t="s">
        <v>80</v>
      </c>
      <c r="AZ1795">
        <v>5</v>
      </c>
      <c r="BA1795">
        <v>4.2300000000000004</v>
      </c>
      <c r="BB1795">
        <v>3</v>
      </c>
      <c r="BC1795">
        <v>18</v>
      </c>
      <c r="BD1795">
        <v>13</v>
      </c>
      <c r="BE1795">
        <v>1</v>
      </c>
      <c r="BF1795" t="s">
        <v>81</v>
      </c>
      <c r="BI1795" t="s">
        <v>163</v>
      </c>
      <c r="BJ1795" s="6">
        <v>45829</v>
      </c>
      <c r="BK1795" t="s">
        <v>515</v>
      </c>
      <c r="BL1795" t="s">
        <v>509</v>
      </c>
      <c r="BM1795" t="s">
        <v>519</v>
      </c>
      <c r="BN1795" t="s">
        <v>509</v>
      </c>
      <c r="BP1795">
        <v>2025</v>
      </c>
      <c r="BQ1795" t="s">
        <v>510</v>
      </c>
      <c r="BR1795" t="s">
        <v>520</v>
      </c>
    </row>
    <row r="1796" spans="1:70" x14ac:dyDescent="0.25">
      <c r="A1796">
        <v>6552664795</v>
      </c>
      <c r="B1796" t="s">
        <v>521</v>
      </c>
      <c r="C1796" t="s">
        <v>89</v>
      </c>
      <c r="D1796" s="4">
        <v>89.4</v>
      </c>
      <c r="E1796" s="5">
        <v>45829</v>
      </c>
      <c r="F1796" s="5">
        <v>45821</v>
      </c>
      <c r="G1796">
        <v>7926</v>
      </c>
      <c r="H1796" t="s">
        <v>90</v>
      </c>
      <c r="I1796" t="s">
        <v>91</v>
      </c>
      <c r="J1796" t="s">
        <v>69</v>
      </c>
      <c r="K1796" t="s">
        <v>92</v>
      </c>
      <c r="L1796" t="s">
        <v>93</v>
      </c>
      <c r="M1796" t="s">
        <v>72</v>
      </c>
      <c r="P1796" t="s">
        <v>94</v>
      </c>
      <c r="Q1796" t="s">
        <v>95</v>
      </c>
      <c r="R1796" t="s">
        <v>96</v>
      </c>
      <c r="S1796" t="s">
        <v>97</v>
      </c>
      <c r="T1796" t="s">
        <v>98</v>
      </c>
      <c r="U1796">
        <v>42.370837000000002</v>
      </c>
      <c r="V1796">
        <v>-83.485600000000005</v>
      </c>
      <c r="W1796" t="s">
        <v>162</v>
      </c>
      <c r="X1796" t="s">
        <v>148</v>
      </c>
      <c r="Y1796" t="s">
        <v>149</v>
      </c>
      <c r="Z1796" s="10">
        <v>462567212</v>
      </c>
      <c r="AA1796" s="9">
        <v>39.907837999999998</v>
      </c>
      <c r="AB1796" s="9">
        <v>-86.014049999999997</v>
      </c>
      <c r="AC1796" t="s">
        <v>98</v>
      </c>
      <c r="AD1796">
        <v>103</v>
      </c>
      <c r="AE1796" s="1" t="s">
        <v>102</v>
      </c>
      <c r="AF1796" s="1" t="str">
        <f t="shared" si="84"/>
        <v>3</v>
      </c>
      <c r="AG1796" s="1">
        <f t="shared" si="85"/>
        <v>4</v>
      </c>
      <c r="AH1796" s="1">
        <v>10.44</v>
      </c>
      <c r="AI1796" s="7">
        <f t="shared" si="86"/>
        <v>72.3</v>
      </c>
      <c r="AJ1796">
        <v>72.72</v>
      </c>
      <c r="AK1796">
        <v>72.72</v>
      </c>
      <c r="AL1796" s="4">
        <v>12.84</v>
      </c>
      <c r="AM1796" s="4">
        <v>0</v>
      </c>
      <c r="AN1796" s="4">
        <v>0</v>
      </c>
      <c r="AO1796" s="4">
        <v>-0.42</v>
      </c>
      <c r="AP1796" s="4">
        <v>0</v>
      </c>
      <c r="AQ1796" s="4">
        <v>0</v>
      </c>
      <c r="AR1796" s="4">
        <v>0</v>
      </c>
      <c r="AT1796">
        <v>0</v>
      </c>
      <c r="AU1796" s="4">
        <v>0</v>
      </c>
      <c r="AV1796" s="4">
        <v>4.26</v>
      </c>
      <c r="AW1796" s="4">
        <v>89.4</v>
      </c>
      <c r="AX1796">
        <v>4</v>
      </c>
      <c r="AY1796" t="s">
        <v>80</v>
      </c>
      <c r="AZ1796">
        <v>5</v>
      </c>
      <c r="BA1796">
        <v>4.2300000000000004</v>
      </c>
      <c r="BB1796">
        <v>3</v>
      </c>
      <c r="BC1796">
        <v>18</v>
      </c>
      <c r="BD1796">
        <v>13</v>
      </c>
      <c r="BE1796">
        <v>1</v>
      </c>
      <c r="BF1796" t="s">
        <v>81</v>
      </c>
      <c r="BI1796" t="s">
        <v>163</v>
      </c>
      <c r="BJ1796" s="6">
        <v>45829</v>
      </c>
      <c r="BK1796" t="s">
        <v>515</v>
      </c>
      <c r="BL1796" t="s">
        <v>509</v>
      </c>
      <c r="BM1796" t="s">
        <v>519</v>
      </c>
      <c r="BN1796" t="s">
        <v>509</v>
      </c>
      <c r="BP1796">
        <v>2025</v>
      </c>
      <c r="BQ1796" t="s">
        <v>510</v>
      </c>
      <c r="BR1796" t="s">
        <v>520</v>
      </c>
    </row>
    <row r="1797" spans="1:70" x14ac:dyDescent="0.25">
      <c r="A1797">
        <v>6545138544</v>
      </c>
      <c r="B1797" t="s">
        <v>526</v>
      </c>
      <c r="C1797" t="s">
        <v>89</v>
      </c>
      <c r="D1797" s="4">
        <v>149.91999999999999</v>
      </c>
      <c r="E1797" s="5">
        <v>45822</v>
      </c>
      <c r="F1797" s="5">
        <v>45818</v>
      </c>
      <c r="G1797">
        <v>7926</v>
      </c>
      <c r="H1797" t="s">
        <v>90</v>
      </c>
      <c r="I1797" t="s">
        <v>91</v>
      </c>
      <c r="J1797" t="s">
        <v>69</v>
      </c>
      <c r="K1797" t="s">
        <v>92</v>
      </c>
      <c r="L1797" t="s">
        <v>93</v>
      </c>
      <c r="M1797" t="s">
        <v>72</v>
      </c>
      <c r="P1797" t="s">
        <v>94</v>
      </c>
      <c r="Q1797" t="s">
        <v>95</v>
      </c>
      <c r="R1797" t="s">
        <v>96</v>
      </c>
      <c r="S1797" t="s">
        <v>97</v>
      </c>
      <c r="T1797" t="s">
        <v>98</v>
      </c>
      <c r="U1797">
        <v>42.370837000000002</v>
      </c>
      <c r="V1797">
        <v>-83.485600000000005</v>
      </c>
      <c r="W1797" t="s">
        <v>241</v>
      </c>
      <c r="X1797" t="s">
        <v>242</v>
      </c>
      <c r="Y1797" t="s">
        <v>243</v>
      </c>
      <c r="Z1797" s="10">
        <v>352093120</v>
      </c>
      <c r="AA1797" s="9">
        <v>33.468305999999998</v>
      </c>
      <c r="AB1797" s="9">
        <v>-86.808139999999995</v>
      </c>
      <c r="AC1797" t="s">
        <v>98</v>
      </c>
      <c r="AD1797">
        <v>105</v>
      </c>
      <c r="AE1797" s="1" t="s">
        <v>102</v>
      </c>
      <c r="AF1797" s="1" t="str">
        <f t="shared" si="84"/>
        <v>5</v>
      </c>
      <c r="AG1797" s="1">
        <f t="shared" si="85"/>
        <v>4</v>
      </c>
      <c r="AH1797" s="1">
        <v>12.63</v>
      </c>
      <c r="AI1797" s="7">
        <f t="shared" si="86"/>
        <v>121.24999999999999</v>
      </c>
      <c r="AJ1797">
        <v>122.34</v>
      </c>
      <c r="AK1797">
        <v>122.34</v>
      </c>
      <c r="AL1797" s="4">
        <v>21.53</v>
      </c>
      <c r="AM1797" s="4">
        <v>0</v>
      </c>
      <c r="AN1797" s="4">
        <v>0</v>
      </c>
      <c r="AO1797" s="4">
        <v>-1.0900000000000001</v>
      </c>
      <c r="AP1797" s="4">
        <v>0</v>
      </c>
      <c r="AQ1797" s="4">
        <v>0</v>
      </c>
      <c r="AR1797" s="4">
        <v>0</v>
      </c>
      <c r="AT1797">
        <v>0</v>
      </c>
      <c r="AU1797" s="4">
        <v>0</v>
      </c>
      <c r="AV1797" s="4">
        <v>7.14</v>
      </c>
      <c r="AW1797" s="4">
        <v>149.91999999999999</v>
      </c>
      <c r="AX1797">
        <v>4</v>
      </c>
      <c r="AY1797" t="s">
        <v>80</v>
      </c>
      <c r="AZ1797">
        <v>5</v>
      </c>
      <c r="BA1797">
        <v>4.2300000000000004</v>
      </c>
      <c r="BB1797">
        <v>3</v>
      </c>
      <c r="BC1797">
        <v>18</v>
      </c>
      <c r="BD1797">
        <v>13</v>
      </c>
      <c r="BE1797">
        <v>1</v>
      </c>
      <c r="BF1797" t="s">
        <v>81</v>
      </c>
      <c r="BI1797" t="s">
        <v>166</v>
      </c>
      <c r="BJ1797" s="6">
        <v>45822</v>
      </c>
      <c r="BK1797" t="s">
        <v>522</v>
      </c>
      <c r="BL1797" t="s">
        <v>509</v>
      </c>
      <c r="BM1797" t="s">
        <v>519</v>
      </c>
      <c r="BN1797" t="s">
        <v>509</v>
      </c>
      <c r="BP1797">
        <v>2025</v>
      </c>
      <c r="BQ1797" t="s">
        <v>510</v>
      </c>
      <c r="BR1797" t="s">
        <v>520</v>
      </c>
    </row>
    <row r="1798" spans="1:70" x14ac:dyDescent="0.25">
      <c r="A1798">
        <v>6545138523</v>
      </c>
      <c r="B1798" t="s">
        <v>526</v>
      </c>
      <c r="C1798" t="s">
        <v>89</v>
      </c>
      <c r="D1798" s="4">
        <v>89.4</v>
      </c>
      <c r="E1798" s="5">
        <v>45822</v>
      </c>
      <c r="F1798" s="5">
        <v>45818</v>
      </c>
      <c r="G1798">
        <v>7926</v>
      </c>
      <c r="H1798" t="s">
        <v>90</v>
      </c>
      <c r="I1798" t="s">
        <v>91</v>
      </c>
      <c r="J1798" t="s">
        <v>69</v>
      </c>
      <c r="K1798" t="s">
        <v>92</v>
      </c>
      <c r="L1798" t="s">
        <v>93</v>
      </c>
      <c r="M1798" t="s">
        <v>72</v>
      </c>
      <c r="P1798" t="s">
        <v>94</v>
      </c>
      <c r="Q1798" t="s">
        <v>95</v>
      </c>
      <c r="R1798" t="s">
        <v>96</v>
      </c>
      <c r="S1798" t="s">
        <v>97</v>
      </c>
      <c r="T1798" t="s">
        <v>98</v>
      </c>
      <c r="U1798">
        <v>42.370837000000002</v>
      </c>
      <c r="V1798">
        <v>-83.485600000000005</v>
      </c>
      <c r="W1798" t="s">
        <v>147</v>
      </c>
      <c r="X1798" t="s">
        <v>148</v>
      </c>
      <c r="Y1798" t="s">
        <v>149</v>
      </c>
      <c r="Z1798" s="10">
        <v>462567213</v>
      </c>
      <c r="AA1798" s="9">
        <v>39.907837999999998</v>
      </c>
      <c r="AB1798" s="9">
        <v>-86.014049999999997</v>
      </c>
      <c r="AC1798" t="s">
        <v>98</v>
      </c>
      <c r="AD1798">
        <v>103</v>
      </c>
      <c r="AE1798" s="1" t="s">
        <v>102</v>
      </c>
      <c r="AF1798" s="1" t="str">
        <f t="shared" si="84"/>
        <v>3</v>
      </c>
      <c r="AG1798" s="1">
        <f t="shared" si="85"/>
        <v>4</v>
      </c>
      <c r="AH1798" s="1">
        <v>10.44</v>
      </c>
      <c r="AI1798" s="7">
        <f t="shared" si="86"/>
        <v>72.3</v>
      </c>
      <c r="AJ1798">
        <v>72.72</v>
      </c>
      <c r="AK1798">
        <v>72.72</v>
      </c>
      <c r="AL1798" s="4">
        <v>12.84</v>
      </c>
      <c r="AM1798" s="4">
        <v>0</v>
      </c>
      <c r="AN1798" s="4">
        <v>0</v>
      </c>
      <c r="AO1798" s="4">
        <v>-0.42</v>
      </c>
      <c r="AP1798" s="4">
        <v>0</v>
      </c>
      <c r="AQ1798" s="4">
        <v>0</v>
      </c>
      <c r="AR1798" s="4">
        <v>0</v>
      </c>
      <c r="AT1798">
        <v>0</v>
      </c>
      <c r="AU1798" s="4">
        <v>0</v>
      </c>
      <c r="AV1798" s="4">
        <v>4.26</v>
      </c>
      <c r="AW1798" s="4">
        <v>89.4</v>
      </c>
      <c r="AX1798">
        <v>4</v>
      </c>
      <c r="AY1798" t="s">
        <v>80</v>
      </c>
      <c r="AZ1798">
        <v>5</v>
      </c>
      <c r="BA1798">
        <v>4.2300000000000004</v>
      </c>
      <c r="BB1798">
        <v>3</v>
      </c>
      <c r="BC1798">
        <v>18</v>
      </c>
      <c r="BD1798">
        <v>13</v>
      </c>
      <c r="BE1798">
        <v>1</v>
      </c>
      <c r="BF1798" t="s">
        <v>81</v>
      </c>
      <c r="BI1798" t="s">
        <v>150</v>
      </c>
      <c r="BJ1798" s="6">
        <v>45822</v>
      </c>
      <c r="BK1798" t="s">
        <v>522</v>
      </c>
      <c r="BL1798" t="s">
        <v>509</v>
      </c>
      <c r="BM1798" t="s">
        <v>519</v>
      </c>
      <c r="BN1798" t="s">
        <v>509</v>
      </c>
      <c r="BP1798">
        <v>2025</v>
      </c>
      <c r="BQ1798" t="s">
        <v>510</v>
      </c>
      <c r="BR1798" t="s">
        <v>520</v>
      </c>
    </row>
    <row r="1799" spans="1:70" x14ac:dyDescent="0.25">
      <c r="A1799">
        <v>6545138149</v>
      </c>
      <c r="B1799" t="s">
        <v>526</v>
      </c>
      <c r="C1799" t="s">
        <v>89</v>
      </c>
      <c r="D1799" s="4">
        <v>182.31</v>
      </c>
      <c r="E1799" s="5">
        <v>45822</v>
      </c>
      <c r="F1799" s="5">
        <v>45814</v>
      </c>
      <c r="G1799">
        <v>7926</v>
      </c>
      <c r="H1799" t="s">
        <v>90</v>
      </c>
      <c r="I1799" t="s">
        <v>91</v>
      </c>
      <c r="J1799" t="s">
        <v>69</v>
      </c>
      <c r="K1799" t="s">
        <v>92</v>
      </c>
      <c r="L1799" t="s">
        <v>93</v>
      </c>
      <c r="M1799" t="s">
        <v>72</v>
      </c>
      <c r="P1799" t="s">
        <v>94</v>
      </c>
      <c r="Q1799" t="s">
        <v>95</v>
      </c>
      <c r="R1799" t="s">
        <v>96</v>
      </c>
      <c r="S1799" t="s">
        <v>97</v>
      </c>
      <c r="T1799" t="s">
        <v>98</v>
      </c>
      <c r="U1799">
        <v>42.370837000000002</v>
      </c>
      <c r="V1799">
        <v>-83.485600000000005</v>
      </c>
      <c r="W1799" t="s">
        <v>256</v>
      </c>
      <c r="X1799" t="s">
        <v>257</v>
      </c>
      <c r="Y1799" t="s">
        <v>156</v>
      </c>
      <c r="Z1799" s="10">
        <v>957629649</v>
      </c>
      <c r="AA1799" s="9">
        <v>38.684323999999997</v>
      </c>
      <c r="AB1799" s="9">
        <v>-121.06879000000001</v>
      </c>
      <c r="AC1799" t="s">
        <v>98</v>
      </c>
      <c r="AD1799">
        <v>108</v>
      </c>
      <c r="AE1799" s="1" t="s">
        <v>102</v>
      </c>
      <c r="AF1799" s="1" t="str">
        <f t="shared" si="84"/>
        <v>8</v>
      </c>
      <c r="AG1799" s="1">
        <f t="shared" si="85"/>
        <v>4</v>
      </c>
      <c r="AH1799" s="1">
        <v>15.33</v>
      </c>
      <c r="AI1799" s="7">
        <f t="shared" si="86"/>
        <v>147.13999999999999</v>
      </c>
      <c r="AJ1799">
        <v>147.77000000000001</v>
      </c>
      <c r="AK1799">
        <v>147.77000000000001</v>
      </c>
      <c r="AL1799" s="4">
        <v>26.49</v>
      </c>
      <c r="AM1799" s="4">
        <v>0</v>
      </c>
      <c r="AN1799" s="4">
        <v>0</v>
      </c>
      <c r="AO1799" s="4">
        <v>-0.63</v>
      </c>
      <c r="AP1799" s="4">
        <v>0</v>
      </c>
      <c r="AQ1799" s="4">
        <v>0</v>
      </c>
      <c r="AR1799" s="4">
        <v>0</v>
      </c>
      <c r="AT1799">
        <v>0</v>
      </c>
      <c r="AU1799" s="4">
        <v>0</v>
      </c>
      <c r="AV1799" s="4">
        <v>8.68</v>
      </c>
      <c r="AW1799" s="4">
        <v>182.31</v>
      </c>
      <c r="AX1799">
        <v>4</v>
      </c>
      <c r="AY1799" t="s">
        <v>80</v>
      </c>
      <c r="AZ1799">
        <v>5</v>
      </c>
      <c r="BA1799">
        <v>4.2300000000000004</v>
      </c>
      <c r="BB1799">
        <v>3</v>
      </c>
      <c r="BC1799">
        <v>18</v>
      </c>
      <c r="BD1799">
        <v>13</v>
      </c>
      <c r="BE1799">
        <v>1</v>
      </c>
      <c r="BF1799" t="s">
        <v>81</v>
      </c>
      <c r="BI1799" t="s">
        <v>258</v>
      </c>
      <c r="BJ1799" s="6">
        <v>45822</v>
      </c>
      <c r="BK1799" t="s">
        <v>522</v>
      </c>
      <c r="BL1799" t="s">
        <v>509</v>
      </c>
      <c r="BM1799" t="s">
        <v>524</v>
      </c>
      <c r="BN1799" t="s">
        <v>509</v>
      </c>
      <c r="BP1799">
        <v>2025</v>
      </c>
      <c r="BQ1799" t="s">
        <v>510</v>
      </c>
      <c r="BR1799" t="s">
        <v>525</v>
      </c>
    </row>
    <row r="1800" spans="1:70" x14ac:dyDescent="0.25">
      <c r="A1800">
        <v>6545138648</v>
      </c>
      <c r="B1800" t="s">
        <v>526</v>
      </c>
      <c r="C1800" t="s">
        <v>89</v>
      </c>
      <c r="D1800" s="4">
        <v>89.4</v>
      </c>
      <c r="E1800" s="5">
        <v>45822</v>
      </c>
      <c r="F1800" s="5">
        <v>45820</v>
      </c>
      <c r="G1800">
        <v>7926</v>
      </c>
      <c r="H1800" t="s">
        <v>90</v>
      </c>
      <c r="I1800" t="s">
        <v>91</v>
      </c>
      <c r="J1800" t="s">
        <v>69</v>
      </c>
      <c r="K1800" t="s">
        <v>92</v>
      </c>
      <c r="L1800" t="s">
        <v>93</v>
      </c>
      <c r="M1800" t="s">
        <v>72</v>
      </c>
      <c r="P1800" t="s">
        <v>94</v>
      </c>
      <c r="Q1800" t="s">
        <v>95</v>
      </c>
      <c r="R1800" t="s">
        <v>96</v>
      </c>
      <c r="S1800" t="s">
        <v>97</v>
      </c>
      <c r="T1800" t="s">
        <v>98</v>
      </c>
      <c r="U1800">
        <v>42.370837000000002</v>
      </c>
      <c r="V1800">
        <v>-83.485600000000005</v>
      </c>
      <c r="W1800" t="s">
        <v>162</v>
      </c>
      <c r="X1800" t="s">
        <v>148</v>
      </c>
      <c r="Y1800" t="s">
        <v>149</v>
      </c>
      <c r="Z1800" s="10">
        <v>462567212</v>
      </c>
      <c r="AA1800" s="9">
        <v>39.907837999999998</v>
      </c>
      <c r="AB1800" s="9">
        <v>-86.014049999999997</v>
      </c>
      <c r="AC1800" t="s">
        <v>98</v>
      </c>
      <c r="AD1800">
        <v>103</v>
      </c>
      <c r="AE1800" s="1" t="s">
        <v>102</v>
      </c>
      <c r="AF1800" s="1" t="str">
        <f t="shared" si="84"/>
        <v>3</v>
      </c>
      <c r="AG1800" s="1">
        <f t="shared" si="85"/>
        <v>4</v>
      </c>
      <c r="AH1800" s="1">
        <v>10.44</v>
      </c>
      <c r="AI1800" s="7">
        <f t="shared" si="86"/>
        <v>72.3</v>
      </c>
      <c r="AJ1800">
        <v>72.72</v>
      </c>
      <c r="AK1800">
        <v>72.72</v>
      </c>
      <c r="AL1800" s="4">
        <v>12.84</v>
      </c>
      <c r="AM1800" s="4">
        <v>0</v>
      </c>
      <c r="AN1800" s="4">
        <v>0</v>
      </c>
      <c r="AO1800" s="4">
        <v>-0.42</v>
      </c>
      <c r="AP1800" s="4">
        <v>0</v>
      </c>
      <c r="AQ1800" s="4">
        <v>0</v>
      </c>
      <c r="AR1800" s="4">
        <v>0</v>
      </c>
      <c r="AT1800">
        <v>0</v>
      </c>
      <c r="AU1800" s="4">
        <v>0</v>
      </c>
      <c r="AV1800" s="4">
        <v>4.26</v>
      </c>
      <c r="AW1800" s="4">
        <v>89.4</v>
      </c>
      <c r="AX1800">
        <v>4</v>
      </c>
      <c r="AY1800" t="s">
        <v>80</v>
      </c>
      <c r="AZ1800">
        <v>5</v>
      </c>
      <c r="BA1800">
        <v>4.2300000000000004</v>
      </c>
      <c r="BB1800">
        <v>3</v>
      </c>
      <c r="BC1800">
        <v>18</v>
      </c>
      <c r="BD1800">
        <v>13</v>
      </c>
      <c r="BE1800">
        <v>1</v>
      </c>
      <c r="BF1800" t="s">
        <v>81</v>
      </c>
      <c r="BI1800" t="s">
        <v>163</v>
      </c>
      <c r="BJ1800" s="6">
        <v>45822</v>
      </c>
      <c r="BK1800" t="s">
        <v>522</v>
      </c>
      <c r="BL1800" t="s">
        <v>509</v>
      </c>
      <c r="BM1800" t="s">
        <v>519</v>
      </c>
      <c r="BN1800" t="s">
        <v>509</v>
      </c>
      <c r="BP1800">
        <v>2025</v>
      </c>
      <c r="BQ1800" t="s">
        <v>510</v>
      </c>
      <c r="BR1800" t="s">
        <v>520</v>
      </c>
    </row>
    <row r="1801" spans="1:70" x14ac:dyDescent="0.25">
      <c r="A1801">
        <v>6545138658</v>
      </c>
      <c r="B1801" t="s">
        <v>526</v>
      </c>
      <c r="C1801" t="s">
        <v>89</v>
      </c>
      <c r="D1801" s="4">
        <v>89.4</v>
      </c>
      <c r="E1801" s="5">
        <v>45822</v>
      </c>
      <c r="F1801" s="5">
        <v>45820</v>
      </c>
      <c r="G1801">
        <v>7926</v>
      </c>
      <c r="H1801" t="s">
        <v>90</v>
      </c>
      <c r="I1801" t="s">
        <v>91</v>
      </c>
      <c r="J1801" t="s">
        <v>69</v>
      </c>
      <c r="K1801" t="s">
        <v>92</v>
      </c>
      <c r="L1801" t="s">
        <v>93</v>
      </c>
      <c r="M1801" t="s">
        <v>72</v>
      </c>
      <c r="P1801" t="s">
        <v>94</v>
      </c>
      <c r="Q1801" t="s">
        <v>95</v>
      </c>
      <c r="R1801" t="s">
        <v>96</v>
      </c>
      <c r="S1801" t="s">
        <v>97</v>
      </c>
      <c r="T1801" t="s">
        <v>98</v>
      </c>
      <c r="U1801">
        <v>42.370837000000002</v>
      </c>
      <c r="V1801">
        <v>-83.485600000000005</v>
      </c>
      <c r="W1801" t="s">
        <v>162</v>
      </c>
      <c r="X1801" t="s">
        <v>148</v>
      </c>
      <c r="Y1801" t="s">
        <v>149</v>
      </c>
      <c r="Z1801" s="10">
        <v>462567212</v>
      </c>
      <c r="AA1801" s="9">
        <v>39.907837999999998</v>
      </c>
      <c r="AB1801" s="9">
        <v>-86.014049999999997</v>
      </c>
      <c r="AC1801" t="s">
        <v>98</v>
      </c>
      <c r="AD1801">
        <v>103</v>
      </c>
      <c r="AE1801" s="1" t="s">
        <v>102</v>
      </c>
      <c r="AF1801" s="1" t="str">
        <f t="shared" si="84"/>
        <v>3</v>
      </c>
      <c r="AG1801" s="1">
        <f t="shared" si="85"/>
        <v>4</v>
      </c>
      <c r="AH1801" s="1">
        <v>10.44</v>
      </c>
      <c r="AI1801" s="7">
        <f t="shared" si="86"/>
        <v>72.3</v>
      </c>
      <c r="AJ1801">
        <v>72.72</v>
      </c>
      <c r="AK1801">
        <v>72.72</v>
      </c>
      <c r="AL1801" s="4">
        <v>12.84</v>
      </c>
      <c r="AM1801" s="4">
        <v>0</v>
      </c>
      <c r="AN1801" s="4">
        <v>0</v>
      </c>
      <c r="AO1801" s="4">
        <v>-0.42</v>
      </c>
      <c r="AP1801" s="4">
        <v>0</v>
      </c>
      <c r="AQ1801" s="4">
        <v>0</v>
      </c>
      <c r="AR1801" s="4">
        <v>0</v>
      </c>
      <c r="AT1801">
        <v>0</v>
      </c>
      <c r="AU1801" s="4">
        <v>0</v>
      </c>
      <c r="AV1801" s="4">
        <v>4.26</v>
      </c>
      <c r="AW1801" s="4">
        <v>89.4</v>
      </c>
      <c r="AX1801">
        <v>4</v>
      </c>
      <c r="AY1801" t="s">
        <v>80</v>
      </c>
      <c r="AZ1801">
        <v>5</v>
      </c>
      <c r="BA1801">
        <v>4.2300000000000004</v>
      </c>
      <c r="BB1801">
        <v>3</v>
      </c>
      <c r="BC1801">
        <v>18</v>
      </c>
      <c r="BD1801">
        <v>13</v>
      </c>
      <c r="BE1801">
        <v>1</v>
      </c>
      <c r="BF1801" t="s">
        <v>81</v>
      </c>
      <c r="BI1801" t="s">
        <v>163</v>
      </c>
      <c r="BJ1801" s="6">
        <v>45822</v>
      </c>
      <c r="BK1801" t="s">
        <v>522</v>
      </c>
      <c r="BL1801" t="s">
        <v>509</v>
      </c>
      <c r="BM1801" t="s">
        <v>519</v>
      </c>
      <c r="BN1801" t="s">
        <v>509</v>
      </c>
      <c r="BP1801">
        <v>2025</v>
      </c>
      <c r="BQ1801" t="s">
        <v>510</v>
      </c>
      <c r="BR1801" t="s">
        <v>520</v>
      </c>
    </row>
    <row r="1802" spans="1:70" x14ac:dyDescent="0.25">
      <c r="A1802">
        <v>6545138402</v>
      </c>
      <c r="B1802" t="s">
        <v>526</v>
      </c>
      <c r="C1802" t="s">
        <v>89</v>
      </c>
      <c r="D1802" s="4">
        <v>89.4</v>
      </c>
      <c r="E1802" s="5">
        <v>45822</v>
      </c>
      <c r="F1802" s="5">
        <v>45818</v>
      </c>
      <c r="G1802">
        <v>7926</v>
      </c>
      <c r="H1802" t="s">
        <v>90</v>
      </c>
      <c r="I1802" t="s">
        <v>91</v>
      </c>
      <c r="J1802" t="s">
        <v>69</v>
      </c>
      <c r="K1802" t="s">
        <v>92</v>
      </c>
      <c r="L1802" t="s">
        <v>93</v>
      </c>
      <c r="M1802" t="s">
        <v>72</v>
      </c>
      <c r="P1802" t="s">
        <v>94</v>
      </c>
      <c r="Q1802" t="s">
        <v>95</v>
      </c>
      <c r="R1802" t="s">
        <v>96</v>
      </c>
      <c r="S1802" t="s">
        <v>97</v>
      </c>
      <c r="T1802" t="s">
        <v>98</v>
      </c>
      <c r="U1802">
        <v>42.370837000000002</v>
      </c>
      <c r="V1802">
        <v>-83.485600000000005</v>
      </c>
      <c r="W1802" t="s">
        <v>162</v>
      </c>
      <c r="X1802" t="s">
        <v>148</v>
      </c>
      <c r="Y1802" t="s">
        <v>149</v>
      </c>
      <c r="Z1802" s="10">
        <v>462567212</v>
      </c>
      <c r="AA1802" s="9">
        <v>39.907837999999998</v>
      </c>
      <c r="AB1802" s="9">
        <v>-86.014049999999997</v>
      </c>
      <c r="AC1802" t="s">
        <v>98</v>
      </c>
      <c r="AD1802">
        <v>103</v>
      </c>
      <c r="AE1802" s="1" t="s">
        <v>102</v>
      </c>
      <c r="AF1802" s="1" t="str">
        <f t="shared" si="84"/>
        <v>3</v>
      </c>
      <c r="AG1802" s="1">
        <f t="shared" si="85"/>
        <v>4</v>
      </c>
      <c r="AH1802" s="1">
        <v>10.44</v>
      </c>
      <c r="AI1802" s="7">
        <f t="shared" si="86"/>
        <v>72.3</v>
      </c>
      <c r="AJ1802">
        <v>72.72</v>
      </c>
      <c r="AK1802">
        <v>72.72</v>
      </c>
      <c r="AL1802" s="4">
        <v>12.84</v>
      </c>
      <c r="AM1802" s="4">
        <v>0</v>
      </c>
      <c r="AN1802" s="4">
        <v>0</v>
      </c>
      <c r="AO1802" s="4">
        <v>-0.42</v>
      </c>
      <c r="AP1802" s="4">
        <v>0</v>
      </c>
      <c r="AQ1802" s="4">
        <v>0</v>
      </c>
      <c r="AR1802" s="4">
        <v>0</v>
      </c>
      <c r="AT1802">
        <v>0</v>
      </c>
      <c r="AU1802" s="4">
        <v>0</v>
      </c>
      <c r="AV1802" s="4">
        <v>4.26</v>
      </c>
      <c r="AW1802" s="4">
        <v>89.4</v>
      </c>
      <c r="AX1802">
        <v>4</v>
      </c>
      <c r="AY1802" t="s">
        <v>80</v>
      </c>
      <c r="AZ1802">
        <v>5</v>
      </c>
      <c r="BA1802">
        <v>4.2300000000000004</v>
      </c>
      <c r="BB1802">
        <v>3</v>
      </c>
      <c r="BC1802">
        <v>18</v>
      </c>
      <c r="BD1802">
        <v>13</v>
      </c>
      <c r="BE1802">
        <v>1</v>
      </c>
      <c r="BF1802" t="s">
        <v>81</v>
      </c>
      <c r="BI1802" t="s">
        <v>163</v>
      </c>
      <c r="BJ1802" s="6">
        <v>45822</v>
      </c>
      <c r="BK1802" t="s">
        <v>522</v>
      </c>
      <c r="BL1802" t="s">
        <v>509</v>
      </c>
      <c r="BM1802" t="s">
        <v>519</v>
      </c>
      <c r="BN1802" t="s">
        <v>509</v>
      </c>
      <c r="BP1802">
        <v>2025</v>
      </c>
      <c r="BQ1802" t="s">
        <v>510</v>
      </c>
      <c r="BR1802" t="s">
        <v>520</v>
      </c>
    </row>
    <row r="1803" spans="1:70" x14ac:dyDescent="0.25">
      <c r="A1803">
        <v>6545138132</v>
      </c>
      <c r="B1803" t="s">
        <v>526</v>
      </c>
      <c r="C1803" t="s">
        <v>89</v>
      </c>
      <c r="D1803" s="4">
        <v>89.57</v>
      </c>
      <c r="E1803" s="5">
        <v>45822</v>
      </c>
      <c r="F1803" s="5">
        <v>45814</v>
      </c>
      <c r="G1803">
        <v>7926</v>
      </c>
      <c r="H1803" t="s">
        <v>90</v>
      </c>
      <c r="I1803" t="s">
        <v>91</v>
      </c>
      <c r="J1803" t="s">
        <v>69</v>
      </c>
      <c r="K1803" t="s">
        <v>92</v>
      </c>
      <c r="L1803" t="s">
        <v>93</v>
      </c>
      <c r="M1803" t="s">
        <v>72</v>
      </c>
      <c r="P1803" t="s">
        <v>94</v>
      </c>
      <c r="Q1803" t="s">
        <v>95</v>
      </c>
      <c r="R1803" t="s">
        <v>96</v>
      </c>
      <c r="S1803" t="s">
        <v>97</v>
      </c>
      <c r="T1803" t="s">
        <v>98</v>
      </c>
      <c r="U1803">
        <v>42.370837000000002</v>
      </c>
      <c r="V1803">
        <v>-83.485600000000005</v>
      </c>
      <c r="W1803" t="s">
        <v>147</v>
      </c>
      <c r="X1803" t="s">
        <v>148</v>
      </c>
      <c r="Y1803" t="s">
        <v>149</v>
      </c>
      <c r="Z1803" s="10">
        <v>462567213</v>
      </c>
      <c r="AA1803" s="9">
        <v>39.907837999999998</v>
      </c>
      <c r="AB1803" s="9">
        <v>-86.014049999999997</v>
      </c>
      <c r="AC1803" t="s">
        <v>98</v>
      </c>
      <c r="AD1803">
        <v>103</v>
      </c>
      <c r="AE1803" s="1" t="s">
        <v>102</v>
      </c>
      <c r="AF1803" s="1" t="str">
        <f t="shared" si="84"/>
        <v>3</v>
      </c>
      <c r="AG1803" s="1">
        <f t="shared" si="85"/>
        <v>4</v>
      </c>
      <c r="AH1803" s="1">
        <v>10.44</v>
      </c>
      <c r="AI1803" s="7">
        <f t="shared" si="86"/>
        <v>72.299999999999983</v>
      </c>
      <c r="AJ1803">
        <v>72.72</v>
      </c>
      <c r="AK1803">
        <v>72.72</v>
      </c>
      <c r="AL1803" s="4">
        <v>13.01</v>
      </c>
      <c r="AM1803" s="4">
        <v>0</v>
      </c>
      <c r="AN1803" s="4">
        <v>0</v>
      </c>
      <c r="AO1803" s="4">
        <v>-0.42</v>
      </c>
      <c r="AP1803" s="4">
        <v>0</v>
      </c>
      <c r="AQ1803" s="4">
        <v>0</v>
      </c>
      <c r="AR1803" s="4">
        <v>0</v>
      </c>
      <c r="AT1803">
        <v>0</v>
      </c>
      <c r="AU1803" s="4">
        <v>0</v>
      </c>
      <c r="AV1803" s="4">
        <v>4.26</v>
      </c>
      <c r="AW1803" s="4">
        <v>89.57</v>
      </c>
      <c r="AX1803">
        <v>4</v>
      </c>
      <c r="AY1803" t="s">
        <v>80</v>
      </c>
      <c r="AZ1803">
        <v>5</v>
      </c>
      <c r="BA1803">
        <v>4.2300000000000004</v>
      </c>
      <c r="BB1803">
        <v>3</v>
      </c>
      <c r="BC1803">
        <v>18</v>
      </c>
      <c r="BD1803">
        <v>13</v>
      </c>
      <c r="BE1803">
        <v>1</v>
      </c>
      <c r="BF1803" t="s">
        <v>81</v>
      </c>
      <c r="BI1803" t="s">
        <v>150</v>
      </c>
      <c r="BJ1803" s="6">
        <v>45822</v>
      </c>
      <c r="BK1803" t="s">
        <v>522</v>
      </c>
      <c r="BL1803" t="s">
        <v>509</v>
      </c>
      <c r="BM1803" t="s">
        <v>524</v>
      </c>
      <c r="BN1803" t="s">
        <v>509</v>
      </c>
      <c r="BP1803">
        <v>2025</v>
      </c>
      <c r="BQ1803" t="s">
        <v>510</v>
      </c>
      <c r="BR1803" t="s">
        <v>525</v>
      </c>
    </row>
    <row r="1804" spans="1:70" x14ac:dyDescent="0.25">
      <c r="A1804">
        <v>6535737672</v>
      </c>
      <c r="B1804" t="s">
        <v>527</v>
      </c>
      <c r="C1804" t="s">
        <v>89</v>
      </c>
      <c r="D1804" s="4">
        <v>89.57</v>
      </c>
      <c r="E1804" s="5">
        <v>45815</v>
      </c>
      <c r="F1804" s="5">
        <v>45813</v>
      </c>
      <c r="G1804">
        <v>7926</v>
      </c>
      <c r="H1804" t="s">
        <v>90</v>
      </c>
      <c r="I1804" t="s">
        <v>91</v>
      </c>
      <c r="J1804" t="s">
        <v>69</v>
      </c>
      <c r="K1804" t="s">
        <v>92</v>
      </c>
      <c r="L1804" t="s">
        <v>93</v>
      </c>
      <c r="M1804" t="s">
        <v>72</v>
      </c>
      <c r="P1804" t="s">
        <v>94</v>
      </c>
      <c r="Q1804" t="s">
        <v>95</v>
      </c>
      <c r="R1804" t="s">
        <v>96</v>
      </c>
      <c r="S1804" t="s">
        <v>97</v>
      </c>
      <c r="T1804" t="s">
        <v>98</v>
      </c>
      <c r="U1804">
        <v>42.370837000000002</v>
      </c>
      <c r="V1804">
        <v>-83.485600000000005</v>
      </c>
      <c r="W1804" t="s">
        <v>147</v>
      </c>
      <c r="X1804" t="s">
        <v>148</v>
      </c>
      <c r="Y1804" t="s">
        <v>149</v>
      </c>
      <c r="Z1804" s="10">
        <v>462567213</v>
      </c>
      <c r="AA1804" s="9">
        <v>39.907837999999998</v>
      </c>
      <c r="AB1804" s="9">
        <v>-86.014049999999997</v>
      </c>
      <c r="AC1804" t="s">
        <v>98</v>
      </c>
      <c r="AD1804">
        <v>103</v>
      </c>
      <c r="AE1804" s="1" t="s">
        <v>102</v>
      </c>
      <c r="AF1804" s="1" t="str">
        <f t="shared" si="84"/>
        <v>3</v>
      </c>
      <c r="AG1804" s="1">
        <f t="shared" si="85"/>
        <v>4</v>
      </c>
      <c r="AH1804" s="1">
        <v>10.44</v>
      </c>
      <c r="AI1804" s="7">
        <f t="shared" si="86"/>
        <v>72.299999999999983</v>
      </c>
      <c r="AJ1804">
        <v>72.72</v>
      </c>
      <c r="AK1804">
        <v>72.72</v>
      </c>
      <c r="AL1804" s="4">
        <v>13.01</v>
      </c>
      <c r="AM1804" s="4">
        <v>0</v>
      </c>
      <c r="AN1804" s="4">
        <v>0</v>
      </c>
      <c r="AO1804" s="4">
        <v>-0.42</v>
      </c>
      <c r="AP1804" s="4">
        <v>0</v>
      </c>
      <c r="AQ1804" s="4">
        <v>0</v>
      </c>
      <c r="AR1804" s="4">
        <v>0</v>
      </c>
      <c r="AT1804">
        <v>0</v>
      </c>
      <c r="AU1804" s="4">
        <v>0</v>
      </c>
      <c r="AV1804" s="4">
        <v>4.26</v>
      </c>
      <c r="AW1804" s="4">
        <v>89.57</v>
      </c>
      <c r="AX1804">
        <v>4</v>
      </c>
      <c r="AY1804" t="s">
        <v>80</v>
      </c>
      <c r="AZ1804">
        <v>5</v>
      </c>
      <c r="BA1804">
        <v>4.2300000000000004</v>
      </c>
      <c r="BB1804">
        <v>3</v>
      </c>
      <c r="BC1804">
        <v>18</v>
      </c>
      <c r="BD1804">
        <v>13</v>
      </c>
      <c r="BE1804">
        <v>1</v>
      </c>
      <c r="BF1804" t="s">
        <v>81</v>
      </c>
      <c r="BI1804" t="s">
        <v>150</v>
      </c>
      <c r="BJ1804" s="6">
        <v>45815</v>
      </c>
      <c r="BK1804" t="s">
        <v>519</v>
      </c>
      <c r="BL1804" t="s">
        <v>509</v>
      </c>
      <c r="BM1804" t="s">
        <v>524</v>
      </c>
      <c r="BN1804" t="s">
        <v>509</v>
      </c>
      <c r="BP1804">
        <v>2025</v>
      </c>
      <c r="BQ1804" t="s">
        <v>510</v>
      </c>
      <c r="BR1804" t="s">
        <v>525</v>
      </c>
    </row>
    <row r="1805" spans="1:70" x14ac:dyDescent="0.25">
      <c r="A1805">
        <v>6535737655</v>
      </c>
      <c r="B1805" t="s">
        <v>527</v>
      </c>
      <c r="C1805" t="s">
        <v>89</v>
      </c>
      <c r="D1805" s="4">
        <v>182.31</v>
      </c>
      <c r="E1805" s="5">
        <v>45815</v>
      </c>
      <c r="F1805" s="5">
        <v>45812</v>
      </c>
      <c r="G1805">
        <v>7926</v>
      </c>
      <c r="H1805" t="s">
        <v>90</v>
      </c>
      <c r="I1805" t="s">
        <v>91</v>
      </c>
      <c r="J1805" t="s">
        <v>69</v>
      </c>
      <c r="K1805" t="s">
        <v>92</v>
      </c>
      <c r="L1805" t="s">
        <v>93</v>
      </c>
      <c r="M1805" t="s">
        <v>72</v>
      </c>
      <c r="P1805" t="s">
        <v>94</v>
      </c>
      <c r="Q1805" t="s">
        <v>95</v>
      </c>
      <c r="R1805" t="s">
        <v>96</v>
      </c>
      <c r="S1805" t="s">
        <v>97</v>
      </c>
      <c r="T1805" t="s">
        <v>98</v>
      </c>
      <c r="U1805">
        <v>42.370837000000002</v>
      </c>
      <c r="V1805">
        <v>-83.485600000000005</v>
      </c>
      <c r="W1805" t="s">
        <v>164</v>
      </c>
      <c r="X1805" t="s">
        <v>165</v>
      </c>
      <c r="Y1805" t="s">
        <v>156</v>
      </c>
      <c r="Z1805" s="10">
        <v>925055864</v>
      </c>
      <c r="AA1805" s="9">
        <v>33.921765000000001</v>
      </c>
      <c r="AB1805" s="9">
        <v>-117.48812</v>
      </c>
      <c r="AC1805" t="s">
        <v>98</v>
      </c>
      <c r="AD1805">
        <v>108</v>
      </c>
      <c r="AE1805" s="1" t="s">
        <v>102</v>
      </c>
      <c r="AF1805" s="1" t="str">
        <f t="shared" si="84"/>
        <v>8</v>
      </c>
      <c r="AG1805" s="1">
        <f t="shared" si="85"/>
        <v>4</v>
      </c>
      <c r="AH1805" s="1">
        <v>15.33</v>
      </c>
      <c r="AI1805" s="7">
        <f t="shared" si="86"/>
        <v>147.13999999999999</v>
      </c>
      <c r="AJ1805">
        <v>147.77000000000001</v>
      </c>
      <c r="AK1805">
        <v>147.77000000000001</v>
      </c>
      <c r="AL1805" s="4">
        <v>26.49</v>
      </c>
      <c r="AM1805" s="4">
        <v>0</v>
      </c>
      <c r="AN1805" s="4">
        <v>0</v>
      </c>
      <c r="AO1805" s="4">
        <v>-0.63</v>
      </c>
      <c r="AP1805" s="4">
        <v>0</v>
      </c>
      <c r="AQ1805" s="4">
        <v>0</v>
      </c>
      <c r="AR1805" s="4">
        <v>0</v>
      </c>
      <c r="AT1805">
        <v>0</v>
      </c>
      <c r="AU1805" s="4">
        <v>0</v>
      </c>
      <c r="AV1805" s="4">
        <v>8.68</v>
      </c>
      <c r="AW1805" s="4">
        <v>182.31</v>
      </c>
      <c r="AX1805">
        <v>4</v>
      </c>
      <c r="AY1805" t="s">
        <v>80</v>
      </c>
      <c r="AZ1805">
        <v>5</v>
      </c>
      <c r="BA1805">
        <v>3.9</v>
      </c>
      <c r="BB1805">
        <v>3</v>
      </c>
      <c r="BC1805">
        <v>18</v>
      </c>
      <c r="BD1805">
        <v>12</v>
      </c>
      <c r="BE1805">
        <v>1</v>
      </c>
      <c r="BF1805" t="s">
        <v>81</v>
      </c>
      <c r="BI1805" t="s">
        <v>166</v>
      </c>
      <c r="BJ1805" s="6">
        <v>45815</v>
      </c>
      <c r="BK1805" t="s">
        <v>519</v>
      </c>
      <c r="BL1805" t="s">
        <v>509</v>
      </c>
      <c r="BM1805" t="s">
        <v>524</v>
      </c>
      <c r="BN1805" t="s">
        <v>509</v>
      </c>
      <c r="BP1805">
        <v>2025</v>
      </c>
      <c r="BQ1805" t="s">
        <v>510</v>
      </c>
      <c r="BR1805" t="s">
        <v>525</v>
      </c>
    </row>
    <row r="1806" spans="1:70" x14ac:dyDescent="0.25">
      <c r="A1806">
        <v>6535737644</v>
      </c>
      <c r="B1806" t="s">
        <v>527</v>
      </c>
      <c r="C1806" t="s">
        <v>89</v>
      </c>
      <c r="D1806" s="4">
        <v>89.57</v>
      </c>
      <c r="E1806" s="5">
        <v>45815</v>
      </c>
      <c r="F1806" s="5">
        <v>45812</v>
      </c>
      <c r="G1806">
        <v>7926</v>
      </c>
      <c r="H1806" t="s">
        <v>90</v>
      </c>
      <c r="I1806" t="s">
        <v>91</v>
      </c>
      <c r="J1806" t="s">
        <v>69</v>
      </c>
      <c r="K1806" t="s">
        <v>92</v>
      </c>
      <c r="L1806" t="s">
        <v>93</v>
      </c>
      <c r="M1806" t="s">
        <v>72</v>
      </c>
      <c r="P1806" t="s">
        <v>94</v>
      </c>
      <c r="Q1806" t="s">
        <v>95</v>
      </c>
      <c r="R1806" t="s">
        <v>96</v>
      </c>
      <c r="S1806" t="s">
        <v>97</v>
      </c>
      <c r="T1806" t="s">
        <v>98</v>
      </c>
      <c r="U1806">
        <v>42.370837000000002</v>
      </c>
      <c r="V1806">
        <v>-83.485600000000005</v>
      </c>
      <c r="W1806" t="s">
        <v>147</v>
      </c>
      <c r="X1806" t="s">
        <v>148</v>
      </c>
      <c r="Y1806" t="s">
        <v>149</v>
      </c>
      <c r="Z1806" s="10">
        <v>462567213</v>
      </c>
      <c r="AA1806" s="9">
        <v>39.907837999999998</v>
      </c>
      <c r="AB1806" s="9">
        <v>-86.014049999999997</v>
      </c>
      <c r="AC1806" t="s">
        <v>98</v>
      </c>
      <c r="AD1806">
        <v>103</v>
      </c>
      <c r="AE1806" s="1" t="s">
        <v>102</v>
      </c>
      <c r="AF1806" s="1" t="str">
        <f t="shared" si="84"/>
        <v>3</v>
      </c>
      <c r="AG1806" s="1">
        <f t="shared" si="85"/>
        <v>4</v>
      </c>
      <c r="AH1806" s="1">
        <v>10.44</v>
      </c>
      <c r="AI1806" s="7">
        <f t="shared" si="86"/>
        <v>72.299999999999983</v>
      </c>
      <c r="AJ1806">
        <v>72.72</v>
      </c>
      <c r="AK1806">
        <v>72.72</v>
      </c>
      <c r="AL1806" s="4">
        <v>13.01</v>
      </c>
      <c r="AM1806" s="4">
        <v>0</v>
      </c>
      <c r="AN1806" s="4">
        <v>0</v>
      </c>
      <c r="AO1806" s="4">
        <v>-0.42</v>
      </c>
      <c r="AP1806" s="4">
        <v>0</v>
      </c>
      <c r="AQ1806" s="4">
        <v>0</v>
      </c>
      <c r="AR1806" s="4">
        <v>0</v>
      </c>
      <c r="AT1806">
        <v>0</v>
      </c>
      <c r="AU1806" s="4">
        <v>0</v>
      </c>
      <c r="AV1806" s="4">
        <v>4.26</v>
      </c>
      <c r="AW1806" s="4">
        <v>89.57</v>
      </c>
      <c r="AX1806">
        <v>4</v>
      </c>
      <c r="AY1806" t="s">
        <v>80</v>
      </c>
      <c r="AZ1806">
        <v>5</v>
      </c>
      <c r="BA1806">
        <v>4.2300000000000004</v>
      </c>
      <c r="BB1806">
        <v>3</v>
      </c>
      <c r="BC1806">
        <v>18</v>
      </c>
      <c r="BD1806">
        <v>13</v>
      </c>
      <c r="BE1806">
        <v>1</v>
      </c>
      <c r="BF1806" t="s">
        <v>81</v>
      </c>
      <c r="BI1806" t="s">
        <v>150</v>
      </c>
      <c r="BJ1806" s="6">
        <v>45815</v>
      </c>
      <c r="BK1806" t="s">
        <v>519</v>
      </c>
      <c r="BL1806" t="s">
        <v>509</v>
      </c>
      <c r="BM1806" t="s">
        <v>524</v>
      </c>
      <c r="BN1806" t="s">
        <v>509</v>
      </c>
      <c r="BP1806">
        <v>2025</v>
      </c>
      <c r="BQ1806" t="s">
        <v>510</v>
      </c>
      <c r="BR1806" t="s">
        <v>525</v>
      </c>
    </row>
    <row r="1807" spans="1:70" x14ac:dyDescent="0.25">
      <c r="A1807">
        <v>6535737645</v>
      </c>
      <c r="B1807" t="s">
        <v>527</v>
      </c>
      <c r="C1807" t="s">
        <v>89</v>
      </c>
      <c r="D1807" s="4">
        <v>89.57</v>
      </c>
      <c r="E1807" s="5">
        <v>45815</v>
      </c>
      <c r="F1807" s="5">
        <v>45812</v>
      </c>
      <c r="G1807">
        <v>7926</v>
      </c>
      <c r="H1807" t="s">
        <v>90</v>
      </c>
      <c r="I1807" t="s">
        <v>91</v>
      </c>
      <c r="J1807" t="s">
        <v>69</v>
      </c>
      <c r="K1807" t="s">
        <v>92</v>
      </c>
      <c r="L1807" t="s">
        <v>93</v>
      </c>
      <c r="M1807" t="s">
        <v>72</v>
      </c>
      <c r="P1807" t="s">
        <v>94</v>
      </c>
      <c r="Q1807" t="s">
        <v>95</v>
      </c>
      <c r="R1807" t="s">
        <v>96</v>
      </c>
      <c r="S1807" t="s">
        <v>97</v>
      </c>
      <c r="T1807" t="s">
        <v>98</v>
      </c>
      <c r="U1807">
        <v>42.370837000000002</v>
      </c>
      <c r="V1807">
        <v>-83.485600000000005</v>
      </c>
      <c r="W1807" t="s">
        <v>147</v>
      </c>
      <c r="X1807" t="s">
        <v>148</v>
      </c>
      <c r="Y1807" t="s">
        <v>149</v>
      </c>
      <c r="Z1807" s="10">
        <v>462567213</v>
      </c>
      <c r="AA1807" s="9">
        <v>39.907837999999998</v>
      </c>
      <c r="AB1807" s="9">
        <v>-86.014049999999997</v>
      </c>
      <c r="AC1807" t="s">
        <v>98</v>
      </c>
      <c r="AD1807">
        <v>103</v>
      </c>
      <c r="AE1807" s="1" t="s">
        <v>102</v>
      </c>
      <c r="AF1807" s="1" t="str">
        <f t="shared" si="84"/>
        <v>3</v>
      </c>
      <c r="AG1807" s="1">
        <f t="shared" si="85"/>
        <v>4</v>
      </c>
      <c r="AH1807" s="1">
        <v>10.44</v>
      </c>
      <c r="AI1807" s="7">
        <f t="shared" si="86"/>
        <v>72.299999999999983</v>
      </c>
      <c r="AJ1807">
        <v>72.72</v>
      </c>
      <c r="AK1807">
        <v>72.72</v>
      </c>
      <c r="AL1807" s="4">
        <v>13.01</v>
      </c>
      <c r="AM1807" s="4">
        <v>0</v>
      </c>
      <c r="AN1807" s="4">
        <v>0</v>
      </c>
      <c r="AO1807" s="4">
        <v>-0.42</v>
      </c>
      <c r="AP1807" s="4">
        <v>0</v>
      </c>
      <c r="AQ1807" s="4">
        <v>0</v>
      </c>
      <c r="AR1807" s="4">
        <v>0</v>
      </c>
      <c r="AT1807">
        <v>0</v>
      </c>
      <c r="AU1807" s="4">
        <v>0</v>
      </c>
      <c r="AV1807" s="4">
        <v>4.26</v>
      </c>
      <c r="AW1807" s="4">
        <v>89.57</v>
      </c>
      <c r="AX1807">
        <v>4</v>
      </c>
      <c r="AY1807" t="s">
        <v>80</v>
      </c>
      <c r="AZ1807">
        <v>5</v>
      </c>
      <c r="BA1807">
        <v>3.9</v>
      </c>
      <c r="BB1807">
        <v>3</v>
      </c>
      <c r="BC1807">
        <v>18</v>
      </c>
      <c r="BD1807">
        <v>12</v>
      </c>
      <c r="BE1807">
        <v>1</v>
      </c>
      <c r="BF1807" t="s">
        <v>81</v>
      </c>
      <c r="BI1807" t="s">
        <v>150</v>
      </c>
      <c r="BJ1807" s="6">
        <v>45815</v>
      </c>
      <c r="BK1807" t="s">
        <v>519</v>
      </c>
      <c r="BL1807" t="s">
        <v>509</v>
      </c>
      <c r="BM1807" t="s">
        <v>524</v>
      </c>
      <c r="BN1807" t="s">
        <v>509</v>
      </c>
      <c r="BP1807">
        <v>2025</v>
      </c>
      <c r="BQ1807" t="s">
        <v>510</v>
      </c>
      <c r="BR1807" t="s">
        <v>525</v>
      </c>
    </row>
    <row r="1808" spans="1:70" x14ac:dyDescent="0.25">
      <c r="A1808">
        <v>6530325369</v>
      </c>
      <c r="B1808" t="s">
        <v>581</v>
      </c>
      <c r="C1808" t="s">
        <v>89</v>
      </c>
      <c r="D1808" s="4">
        <v>150.22999999999999</v>
      </c>
      <c r="E1808" s="5">
        <v>45808</v>
      </c>
      <c r="F1808" s="5">
        <v>45806</v>
      </c>
      <c r="G1808">
        <v>7926</v>
      </c>
      <c r="H1808" t="s">
        <v>90</v>
      </c>
      <c r="I1808" t="s">
        <v>91</v>
      </c>
      <c r="J1808" t="s">
        <v>69</v>
      </c>
      <c r="K1808" t="s">
        <v>92</v>
      </c>
      <c r="L1808" t="s">
        <v>93</v>
      </c>
      <c r="M1808" t="s">
        <v>72</v>
      </c>
      <c r="P1808" t="s">
        <v>94</v>
      </c>
      <c r="Q1808" t="s">
        <v>95</v>
      </c>
      <c r="R1808" t="s">
        <v>96</v>
      </c>
      <c r="S1808" t="s">
        <v>97</v>
      </c>
      <c r="T1808" t="s">
        <v>98</v>
      </c>
      <c r="U1808">
        <v>42.370837000000002</v>
      </c>
      <c r="V1808">
        <v>-83.485600000000005</v>
      </c>
      <c r="W1808" t="s">
        <v>241</v>
      </c>
      <c r="X1808" t="s">
        <v>242</v>
      </c>
      <c r="Y1808" t="s">
        <v>243</v>
      </c>
      <c r="Z1808" s="10">
        <v>352093120</v>
      </c>
      <c r="AA1808" s="9">
        <v>33.468305999999998</v>
      </c>
      <c r="AB1808" s="9">
        <v>-86.808139999999995</v>
      </c>
      <c r="AC1808" t="s">
        <v>98</v>
      </c>
      <c r="AD1808">
        <v>105</v>
      </c>
      <c r="AE1808" s="1" t="s">
        <v>102</v>
      </c>
      <c r="AF1808" s="1" t="str">
        <f t="shared" si="84"/>
        <v>5</v>
      </c>
      <c r="AG1808" s="1">
        <f t="shared" si="85"/>
        <v>4</v>
      </c>
      <c r="AH1808" s="1">
        <v>12.63</v>
      </c>
      <c r="AI1808" s="7">
        <f t="shared" si="86"/>
        <v>121.25</v>
      </c>
      <c r="AJ1808">
        <v>122.34</v>
      </c>
      <c r="AK1808">
        <v>122.34</v>
      </c>
      <c r="AL1808" s="4">
        <v>21.82</v>
      </c>
      <c r="AM1808" s="4">
        <v>0</v>
      </c>
      <c r="AN1808" s="4">
        <v>0</v>
      </c>
      <c r="AO1808" s="4">
        <v>-1.0900000000000001</v>
      </c>
      <c r="AP1808" s="4">
        <v>0</v>
      </c>
      <c r="AQ1808" s="4">
        <v>0</v>
      </c>
      <c r="AR1808" s="4">
        <v>0</v>
      </c>
      <c r="AT1808">
        <v>0</v>
      </c>
      <c r="AU1808" s="4">
        <v>0</v>
      </c>
      <c r="AV1808" s="4">
        <v>7.16</v>
      </c>
      <c r="AW1808" s="4">
        <v>150.22999999999999</v>
      </c>
      <c r="AX1808">
        <v>4</v>
      </c>
      <c r="AY1808" t="s">
        <v>80</v>
      </c>
      <c r="AZ1808">
        <v>5</v>
      </c>
      <c r="BA1808">
        <v>4.2300000000000004</v>
      </c>
      <c r="BB1808">
        <v>3</v>
      </c>
      <c r="BC1808">
        <v>18</v>
      </c>
      <c r="BD1808">
        <v>13</v>
      </c>
      <c r="BE1808">
        <v>1</v>
      </c>
      <c r="BF1808" t="s">
        <v>81</v>
      </c>
      <c r="BI1808" t="s">
        <v>166</v>
      </c>
      <c r="BJ1808" s="6">
        <v>45808</v>
      </c>
      <c r="BK1808" t="s">
        <v>524</v>
      </c>
      <c r="BL1808" t="s">
        <v>509</v>
      </c>
      <c r="BM1808" t="s">
        <v>493</v>
      </c>
      <c r="BN1808" t="s">
        <v>494</v>
      </c>
      <c r="BP1808">
        <v>2025</v>
      </c>
      <c r="BQ1808" t="s">
        <v>496</v>
      </c>
      <c r="BR1808" t="s">
        <v>582</v>
      </c>
    </row>
    <row r="1809" spans="1:70" x14ac:dyDescent="0.25">
      <c r="A1809">
        <v>6525589765</v>
      </c>
      <c r="B1809" t="s">
        <v>492</v>
      </c>
      <c r="C1809" t="s">
        <v>89</v>
      </c>
      <c r="D1809" s="4">
        <v>88.82</v>
      </c>
      <c r="E1809" s="5">
        <v>45801</v>
      </c>
      <c r="F1809" s="5">
        <v>45793</v>
      </c>
      <c r="G1809">
        <v>7926</v>
      </c>
      <c r="H1809" t="s">
        <v>90</v>
      </c>
      <c r="I1809" t="s">
        <v>91</v>
      </c>
      <c r="J1809" t="s">
        <v>69</v>
      </c>
      <c r="K1809" t="s">
        <v>92</v>
      </c>
      <c r="L1809" t="s">
        <v>93</v>
      </c>
      <c r="M1809" t="s">
        <v>72</v>
      </c>
      <c r="P1809" t="s">
        <v>94</v>
      </c>
      <c r="Q1809" t="s">
        <v>95</v>
      </c>
      <c r="R1809" t="s">
        <v>96</v>
      </c>
      <c r="S1809" t="s">
        <v>97</v>
      </c>
      <c r="T1809" t="s">
        <v>98</v>
      </c>
      <c r="U1809">
        <v>42.370837000000002</v>
      </c>
      <c r="V1809">
        <v>-83.485600000000005</v>
      </c>
      <c r="W1809" t="s">
        <v>147</v>
      </c>
      <c r="X1809" t="s">
        <v>148</v>
      </c>
      <c r="Y1809" t="s">
        <v>149</v>
      </c>
      <c r="Z1809" s="10">
        <v>462567213</v>
      </c>
      <c r="AA1809" s="9">
        <v>39.907837999999998</v>
      </c>
      <c r="AB1809" s="9">
        <v>-86.014049999999997</v>
      </c>
      <c r="AC1809" t="s">
        <v>98</v>
      </c>
      <c r="AD1809">
        <v>103</v>
      </c>
      <c r="AE1809" s="1" t="s">
        <v>102</v>
      </c>
      <c r="AF1809" s="1" t="str">
        <f t="shared" si="84"/>
        <v>3</v>
      </c>
      <c r="AG1809" s="1">
        <f t="shared" si="85"/>
        <v>4</v>
      </c>
      <c r="AH1809" s="1">
        <v>10.44</v>
      </c>
      <c r="AI1809" s="7">
        <f t="shared" si="86"/>
        <v>72.3</v>
      </c>
      <c r="AJ1809">
        <v>72.72</v>
      </c>
      <c r="AK1809">
        <v>72.72</v>
      </c>
      <c r="AL1809" s="4">
        <v>12.29</v>
      </c>
      <c r="AM1809" s="4">
        <v>0</v>
      </c>
      <c r="AN1809" s="4">
        <v>0</v>
      </c>
      <c r="AO1809" s="4">
        <v>-0.42</v>
      </c>
      <c r="AP1809" s="4">
        <v>0</v>
      </c>
      <c r="AQ1809" s="4">
        <v>0</v>
      </c>
      <c r="AR1809" s="4">
        <v>0</v>
      </c>
      <c r="AT1809">
        <v>0</v>
      </c>
      <c r="AU1809" s="4">
        <v>0</v>
      </c>
      <c r="AV1809" s="4">
        <v>4.2300000000000004</v>
      </c>
      <c r="AW1809" s="4">
        <v>88.82</v>
      </c>
      <c r="AX1809">
        <v>4</v>
      </c>
      <c r="AY1809" t="s">
        <v>80</v>
      </c>
      <c r="AZ1809">
        <v>5</v>
      </c>
      <c r="BA1809">
        <v>4.2300000000000004</v>
      </c>
      <c r="BB1809">
        <v>3</v>
      </c>
      <c r="BC1809">
        <v>18</v>
      </c>
      <c r="BD1809">
        <v>13</v>
      </c>
      <c r="BE1809">
        <v>1</v>
      </c>
      <c r="BF1809" t="s">
        <v>81</v>
      </c>
      <c r="BI1809" t="s">
        <v>150</v>
      </c>
      <c r="BJ1809" s="6">
        <v>45801</v>
      </c>
      <c r="BK1809" t="s">
        <v>493</v>
      </c>
      <c r="BL1809" t="s">
        <v>494</v>
      </c>
      <c r="BM1809" t="s">
        <v>528</v>
      </c>
      <c r="BN1809" t="s">
        <v>494</v>
      </c>
      <c r="BP1809">
        <v>2025</v>
      </c>
      <c r="BQ1809" t="s">
        <v>496</v>
      </c>
      <c r="BR1809" t="s">
        <v>529</v>
      </c>
    </row>
    <row r="1810" spans="1:70" x14ac:dyDescent="0.25">
      <c r="A1810">
        <v>6525589780</v>
      </c>
      <c r="B1810" t="s">
        <v>492</v>
      </c>
      <c r="C1810" t="s">
        <v>89</v>
      </c>
      <c r="D1810" s="4">
        <v>180.37</v>
      </c>
      <c r="E1810" s="5">
        <v>45801</v>
      </c>
      <c r="F1810" s="5">
        <v>45796</v>
      </c>
      <c r="G1810">
        <v>7926</v>
      </c>
      <c r="H1810" t="s">
        <v>90</v>
      </c>
      <c r="I1810" t="s">
        <v>91</v>
      </c>
      <c r="J1810" t="s">
        <v>69</v>
      </c>
      <c r="K1810" t="s">
        <v>92</v>
      </c>
      <c r="L1810" t="s">
        <v>93</v>
      </c>
      <c r="M1810" t="s">
        <v>72</v>
      </c>
      <c r="P1810" t="s">
        <v>94</v>
      </c>
      <c r="Q1810" t="s">
        <v>95</v>
      </c>
      <c r="R1810" t="s">
        <v>96</v>
      </c>
      <c r="S1810" t="s">
        <v>97</v>
      </c>
      <c r="T1810" t="s">
        <v>98</v>
      </c>
      <c r="U1810">
        <v>42.370837000000002</v>
      </c>
      <c r="V1810">
        <v>-83.485600000000005</v>
      </c>
      <c r="W1810" t="s">
        <v>164</v>
      </c>
      <c r="X1810" t="s">
        <v>165</v>
      </c>
      <c r="Y1810" t="s">
        <v>156</v>
      </c>
      <c r="Z1810" s="10">
        <v>925055864</v>
      </c>
      <c r="AA1810" s="9">
        <v>33.921765000000001</v>
      </c>
      <c r="AB1810" s="9">
        <v>-117.48812</v>
      </c>
      <c r="AC1810" t="s">
        <v>98</v>
      </c>
      <c r="AD1810">
        <v>108</v>
      </c>
      <c r="AE1810" s="1" t="s">
        <v>102</v>
      </c>
      <c r="AF1810" s="1" t="str">
        <f t="shared" si="84"/>
        <v>8</v>
      </c>
      <c r="AG1810" s="1">
        <f t="shared" si="85"/>
        <v>4</v>
      </c>
      <c r="AH1810" s="1">
        <v>15.33</v>
      </c>
      <c r="AI1810" s="7">
        <f t="shared" si="86"/>
        <v>147.14000000000001</v>
      </c>
      <c r="AJ1810">
        <v>147.77000000000001</v>
      </c>
      <c r="AK1810">
        <v>147.77000000000001</v>
      </c>
      <c r="AL1810" s="4">
        <v>24.64</v>
      </c>
      <c r="AM1810" s="4">
        <v>0</v>
      </c>
      <c r="AN1810" s="4">
        <v>0</v>
      </c>
      <c r="AO1810" s="4">
        <v>-0.63</v>
      </c>
      <c r="AP1810" s="4">
        <v>0</v>
      </c>
      <c r="AQ1810" s="4">
        <v>0</v>
      </c>
      <c r="AR1810" s="4">
        <v>0</v>
      </c>
      <c r="AT1810">
        <v>0</v>
      </c>
      <c r="AU1810" s="4">
        <v>0</v>
      </c>
      <c r="AV1810" s="4">
        <v>8.59</v>
      </c>
      <c r="AW1810" s="4">
        <v>180.37</v>
      </c>
      <c r="AX1810">
        <v>4</v>
      </c>
      <c r="AY1810" t="s">
        <v>80</v>
      </c>
      <c r="AZ1810">
        <v>5</v>
      </c>
      <c r="BA1810">
        <v>4.2300000000000004</v>
      </c>
      <c r="BB1810">
        <v>3</v>
      </c>
      <c r="BC1810">
        <v>18</v>
      </c>
      <c r="BD1810">
        <v>13</v>
      </c>
      <c r="BE1810">
        <v>1</v>
      </c>
      <c r="BF1810" t="s">
        <v>81</v>
      </c>
      <c r="BI1810" t="s">
        <v>166</v>
      </c>
      <c r="BJ1810" s="6">
        <v>45801</v>
      </c>
      <c r="BK1810" t="s">
        <v>493</v>
      </c>
      <c r="BL1810" t="s">
        <v>494</v>
      </c>
      <c r="BM1810" t="s">
        <v>495</v>
      </c>
      <c r="BN1810" t="s">
        <v>494</v>
      </c>
      <c r="BP1810">
        <v>2025</v>
      </c>
      <c r="BQ1810" t="s">
        <v>496</v>
      </c>
      <c r="BR1810" t="s">
        <v>497</v>
      </c>
    </row>
    <row r="1811" spans="1:70" x14ac:dyDescent="0.25">
      <c r="A1811">
        <v>6525589764</v>
      </c>
      <c r="B1811" t="s">
        <v>492</v>
      </c>
      <c r="C1811" t="s">
        <v>89</v>
      </c>
      <c r="D1811" s="4">
        <v>88.82</v>
      </c>
      <c r="E1811" s="5">
        <v>45801</v>
      </c>
      <c r="F1811" s="5">
        <v>45793</v>
      </c>
      <c r="G1811">
        <v>7926</v>
      </c>
      <c r="H1811" t="s">
        <v>90</v>
      </c>
      <c r="I1811" t="s">
        <v>91</v>
      </c>
      <c r="J1811" t="s">
        <v>69</v>
      </c>
      <c r="K1811" t="s">
        <v>92</v>
      </c>
      <c r="L1811" t="s">
        <v>93</v>
      </c>
      <c r="M1811" t="s">
        <v>72</v>
      </c>
      <c r="P1811" t="s">
        <v>94</v>
      </c>
      <c r="Q1811" t="s">
        <v>95</v>
      </c>
      <c r="R1811" t="s">
        <v>96</v>
      </c>
      <c r="S1811" t="s">
        <v>97</v>
      </c>
      <c r="T1811" t="s">
        <v>98</v>
      </c>
      <c r="U1811">
        <v>42.370837000000002</v>
      </c>
      <c r="V1811">
        <v>-83.485600000000005</v>
      </c>
      <c r="W1811" t="s">
        <v>147</v>
      </c>
      <c r="X1811" t="s">
        <v>148</v>
      </c>
      <c r="Y1811" t="s">
        <v>149</v>
      </c>
      <c r="Z1811" s="10">
        <v>462567213</v>
      </c>
      <c r="AA1811" s="9">
        <v>39.907837999999998</v>
      </c>
      <c r="AB1811" s="9">
        <v>-86.014049999999997</v>
      </c>
      <c r="AC1811" t="s">
        <v>98</v>
      </c>
      <c r="AD1811">
        <v>103</v>
      </c>
      <c r="AE1811" s="1" t="s">
        <v>102</v>
      </c>
      <c r="AF1811" s="1" t="str">
        <f t="shared" si="84"/>
        <v>3</v>
      </c>
      <c r="AG1811" s="1">
        <f t="shared" si="85"/>
        <v>4</v>
      </c>
      <c r="AH1811" s="1">
        <v>10.44</v>
      </c>
      <c r="AI1811" s="7">
        <f t="shared" si="86"/>
        <v>72.3</v>
      </c>
      <c r="AJ1811">
        <v>72.72</v>
      </c>
      <c r="AK1811">
        <v>72.72</v>
      </c>
      <c r="AL1811" s="4">
        <v>12.29</v>
      </c>
      <c r="AM1811" s="4">
        <v>0</v>
      </c>
      <c r="AN1811" s="4">
        <v>0</v>
      </c>
      <c r="AO1811" s="4">
        <v>-0.42</v>
      </c>
      <c r="AP1811" s="4">
        <v>0</v>
      </c>
      <c r="AQ1811" s="4">
        <v>0</v>
      </c>
      <c r="AR1811" s="4">
        <v>0</v>
      </c>
      <c r="AT1811">
        <v>0</v>
      </c>
      <c r="AU1811" s="4">
        <v>0</v>
      </c>
      <c r="AV1811" s="4">
        <v>4.2300000000000004</v>
      </c>
      <c r="AW1811" s="4">
        <v>88.82</v>
      </c>
      <c r="AX1811">
        <v>4</v>
      </c>
      <c r="AY1811" t="s">
        <v>80</v>
      </c>
      <c r="AZ1811">
        <v>5</v>
      </c>
      <c r="BA1811">
        <v>4.2300000000000004</v>
      </c>
      <c r="BB1811">
        <v>3</v>
      </c>
      <c r="BC1811">
        <v>18</v>
      </c>
      <c r="BD1811">
        <v>13</v>
      </c>
      <c r="BE1811">
        <v>1</v>
      </c>
      <c r="BF1811" t="s">
        <v>81</v>
      </c>
      <c r="BI1811" t="s">
        <v>150</v>
      </c>
      <c r="BJ1811" s="6">
        <v>45801</v>
      </c>
      <c r="BK1811" t="s">
        <v>493</v>
      </c>
      <c r="BL1811" t="s">
        <v>494</v>
      </c>
      <c r="BM1811" t="s">
        <v>528</v>
      </c>
      <c r="BN1811" t="s">
        <v>494</v>
      </c>
      <c r="BP1811">
        <v>2025</v>
      </c>
      <c r="BQ1811" t="s">
        <v>496</v>
      </c>
      <c r="BR1811" t="s">
        <v>529</v>
      </c>
    </row>
    <row r="1812" spans="1:70" x14ac:dyDescent="0.25">
      <c r="A1812">
        <v>6525589774</v>
      </c>
      <c r="B1812" t="s">
        <v>492</v>
      </c>
      <c r="C1812" t="s">
        <v>89</v>
      </c>
      <c r="D1812" s="4">
        <v>159.53</v>
      </c>
      <c r="E1812" s="5">
        <v>45801</v>
      </c>
      <c r="F1812" s="5">
        <v>45796</v>
      </c>
      <c r="G1812">
        <v>7926</v>
      </c>
      <c r="H1812" t="s">
        <v>90</v>
      </c>
      <c r="I1812" t="s">
        <v>91</v>
      </c>
      <c r="J1812" t="s">
        <v>69</v>
      </c>
      <c r="K1812" t="s">
        <v>92</v>
      </c>
      <c r="L1812" t="s">
        <v>93</v>
      </c>
      <c r="M1812" t="s">
        <v>72</v>
      </c>
      <c r="P1812" t="s">
        <v>94</v>
      </c>
      <c r="Q1812" t="s">
        <v>95</v>
      </c>
      <c r="R1812" t="s">
        <v>96</v>
      </c>
      <c r="S1812" t="s">
        <v>97</v>
      </c>
      <c r="T1812" t="s">
        <v>98</v>
      </c>
      <c r="U1812">
        <v>42.370837000000002</v>
      </c>
      <c r="V1812">
        <v>-83.485600000000005</v>
      </c>
      <c r="W1812" t="s">
        <v>260</v>
      </c>
      <c r="X1812" t="s">
        <v>204</v>
      </c>
      <c r="Y1812" t="s">
        <v>205</v>
      </c>
      <c r="Z1812" s="10">
        <v>21271398</v>
      </c>
      <c r="AA1812" s="9">
        <v>42.334989999999998</v>
      </c>
      <c r="AB1812" s="9">
        <v>-71.04562</v>
      </c>
      <c r="AC1812" t="s">
        <v>98</v>
      </c>
      <c r="AD1812">
        <v>105</v>
      </c>
      <c r="AE1812" s="1" t="s">
        <v>102</v>
      </c>
      <c r="AF1812" s="1" t="str">
        <f t="shared" si="84"/>
        <v>5</v>
      </c>
      <c r="AG1812" s="1">
        <f t="shared" si="85"/>
        <v>4</v>
      </c>
      <c r="AH1812" s="1">
        <v>12.63</v>
      </c>
      <c r="AI1812" s="7">
        <f t="shared" si="86"/>
        <v>125.54999999999998</v>
      </c>
      <c r="AJ1812">
        <v>122.34</v>
      </c>
      <c r="AK1812">
        <v>122.34</v>
      </c>
      <c r="AL1812" s="4">
        <v>21.8</v>
      </c>
      <c r="AM1812" s="4">
        <v>0</v>
      </c>
      <c r="AN1812" s="4">
        <v>0</v>
      </c>
      <c r="AO1812" s="4">
        <v>-1.0900000000000001</v>
      </c>
      <c r="AP1812" s="4">
        <v>0</v>
      </c>
      <c r="AQ1812" s="4">
        <v>4.58</v>
      </c>
      <c r="AR1812" s="4">
        <v>0</v>
      </c>
      <c r="AT1812">
        <v>0</v>
      </c>
      <c r="AU1812" s="4">
        <v>0</v>
      </c>
      <c r="AV1812" s="4">
        <v>12.18</v>
      </c>
      <c r="AW1812" s="4">
        <v>159.53</v>
      </c>
      <c r="AX1812">
        <v>4</v>
      </c>
      <c r="AY1812" t="s">
        <v>80</v>
      </c>
      <c r="AZ1812">
        <v>5</v>
      </c>
      <c r="BA1812">
        <v>4.2300000000000004</v>
      </c>
      <c r="BB1812">
        <v>3</v>
      </c>
      <c r="BC1812">
        <v>18</v>
      </c>
      <c r="BD1812">
        <v>13</v>
      </c>
      <c r="BE1812">
        <v>1</v>
      </c>
      <c r="BF1812" t="s">
        <v>81</v>
      </c>
      <c r="BI1812" t="s">
        <v>261</v>
      </c>
      <c r="BJ1812" s="6">
        <v>45801</v>
      </c>
      <c r="BK1812" t="s">
        <v>493</v>
      </c>
      <c r="BL1812" t="s">
        <v>494</v>
      </c>
      <c r="BM1812" t="s">
        <v>495</v>
      </c>
      <c r="BN1812" t="s">
        <v>494</v>
      </c>
      <c r="BP1812">
        <v>2025</v>
      </c>
      <c r="BQ1812" t="s">
        <v>496</v>
      </c>
      <c r="BR1812" t="s">
        <v>497</v>
      </c>
    </row>
    <row r="1813" spans="1:70" x14ac:dyDescent="0.25">
      <c r="A1813">
        <v>6525589775</v>
      </c>
      <c r="B1813" t="s">
        <v>492</v>
      </c>
      <c r="C1813" t="s">
        <v>89</v>
      </c>
      <c r="D1813" s="4">
        <v>159.53</v>
      </c>
      <c r="E1813" s="5">
        <v>45801</v>
      </c>
      <c r="F1813" s="5">
        <v>45796</v>
      </c>
      <c r="G1813">
        <v>7926</v>
      </c>
      <c r="H1813" t="s">
        <v>90</v>
      </c>
      <c r="I1813" t="s">
        <v>91</v>
      </c>
      <c r="J1813" t="s">
        <v>69</v>
      </c>
      <c r="K1813" t="s">
        <v>92</v>
      </c>
      <c r="L1813" t="s">
        <v>93</v>
      </c>
      <c r="M1813" t="s">
        <v>72</v>
      </c>
      <c r="P1813" t="s">
        <v>94</v>
      </c>
      <c r="Q1813" t="s">
        <v>95</v>
      </c>
      <c r="R1813" t="s">
        <v>96</v>
      </c>
      <c r="S1813" t="s">
        <v>97</v>
      </c>
      <c r="T1813" t="s">
        <v>98</v>
      </c>
      <c r="U1813">
        <v>42.370837000000002</v>
      </c>
      <c r="V1813">
        <v>-83.485600000000005</v>
      </c>
      <c r="W1813" t="s">
        <v>260</v>
      </c>
      <c r="X1813" t="s">
        <v>204</v>
      </c>
      <c r="Y1813" t="s">
        <v>205</v>
      </c>
      <c r="Z1813" s="10">
        <v>21271398</v>
      </c>
      <c r="AA1813" s="9">
        <v>42.334989999999998</v>
      </c>
      <c r="AB1813" s="9">
        <v>-71.04562</v>
      </c>
      <c r="AC1813" t="s">
        <v>98</v>
      </c>
      <c r="AD1813">
        <v>105</v>
      </c>
      <c r="AE1813" s="1" t="s">
        <v>102</v>
      </c>
      <c r="AF1813" s="1" t="str">
        <f t="shared" si="84"/>
        <v>5</v>
      </c>
      <c r="AG1813" s="1">
        <f t="shared" si="85"/>
        <v>4</v>
      </c>
      <c r="AH1813" s="1">
        <v>12.63</v>
      </c>
      <c r="AI1813" s="7">
        <f t="shared" si="86"/>
        <v>125.54999999999998</v>
      </c>
      <c r="AJ1813">
        <v>122.34</v>
      </c>
      <c r="AK1813">
        <v>122.34</v>
      </c>
      <c r="AL1813" s="4">
        <v>21.8</v>
      </c>
      <c r="AM1813" s="4">
        <v>0</v>
      </c>
      <c r="AN1813" s="4">
        <v>0</v>
      </c>
      <c r="AO1813" s="4">
        <v>-1.0900000000000001</v>
      </c>
      <c r="AP1813" s="4">
        <v>0</v>
      </c>
      <c r="AQ1813" s="4">
        <v>4.58</v>
      </c>
      <c r="AR1813" s="4">
        <v>0</v>
      </c>
      <c r="AT1813">
        <v>0</v>
      </c>
      <c r="AU1813" s="4">
        <v>0</v>
      </c>
      <c r="AV1813" s="4">
        <v>12.18</v>
      </c>
      <c r="AW1813" s="4">
        <v>159.53</v>
      </c>
      <c r="AX1813">
        <v>4</v>
      </c>
      <c r="AY1813" t="s">
        <v>80</v>
      </c>
      <c r="AZ1813">
        <v>5</v>
      </c>
      <c r="BA1813">
        <v>4.2300000000000004</v>
      </c>
      <c r="BB1813">
        <v>3</v>
      </c>
      <c r="BC1813">
        <v>18</v>
      </c>
      <c r="BD1813">
        <v>13</v>
      </c>
      <c r="BE1813">
        <v>1</v>
      </c>
      <c r="BF1813" t="s">
        <v>81</v>
      </c>
      <c r="BI1813" t="s">
        <v>261</v>
      </c>
      <c r="BJ1813" s="6">
        <v>45801</v>
      </c>
      <c r="BK1813" t="s">
        <v>493</v>
      </c>
      <c r="BL1813" t="s">
        <v>494</v>
      </c>
      <c r="BM1813" t="s">
        <v>495</v>
      </c>
      <c r="BN1813" t="s">
        <v>494</v>
      </c>
      <c r="BP1813">
        <v>2025</v>
      </c>
      <c r="BQ1813" t="s">
        <v>496</v>
      </c>
      <c r="BR1813" t="s">
        <v>497</v>
      </c>
    </row>
    <row r="1814" spans="1:70" x14ac:dyDescent="0.25">
      <c r="A1814">
        <v>6525589790</v>
      </c>
      <c r="B1814" t="s">
        <v>492</v>
      </c>
      <c r="C1814" t="s">
        <v>89</v>
      </c>
      <c r="D1814" s="4">
        <v>88.64</v>
      </c>
      <c r="E1814" s="5">
        <v>45801</v>
      </c>
      <c r="F1814" s="5">
        <v>45798</v>
      </c>
      <c r="G1814">
        <v>7926</v>
      </c>
      <c r="H1814" t="s">
        <v>90</v>
      </c>
      <c r="I1814" t="s">
        <v>91</v>
      </c>
      <c r="J1814" t="s">
        <v>69</v>
      </c>
      <c r="K1814" t="s">
        <v>92</v>
      </c>
      <c r="L1814" t="s">
        <v>93</v>
      </c>
      <c r="M1814" t="s">
        <v>72</v>
      </c>
      <c r="P1814" t="s">
        <v>94</v>
      </c>
      <c r="Q1814" t="s">
        <v>95</v>
      </c>
      <c r="R1814" t="s">
        <v>96</v>
      </c>
      <c r="S1814" t="s">
        <v>97</v>
      </c>
      <c r="T1814" t="s">
        <v>98</v>
      </c>
      <c r="U1814">
        <v>42.370837000000002</v>
      </c>
      <c r="V1814">
        <v>-83.485600000000005</v>
      </c>
      <c r="W1814" t="s">
        <v>147</v>
      </c>
      <c r="X1814" t="s">
        <v>148</v>
      </c>
      <c r="Y1814" t="s">
        <v>149</v>
      </c>
      <c r="Z1814" s="10">
        <v>462567213</v>
      </c>
      <c r="AA1814" s="9">
        <v>39.907837999999998</v>
      </c>
      <c r="AB1814" s="9">
        <v>-86.014049999999997</v>
      </c>
      <c r="AC1814" t="s">
        <v>98</v>
      </c>
      <c r="AD1814">
        <v>103</v>
      </c>
      <c r="AE1814" s="1" t="s">
        <v>102</v>
      </c>
      <c r="AF1814" s="1" t="str">
        <f t="shared" si="84"/>
        <v>3</v>
      </c>
      <c r="AG1814" s="1">
        <f t="shared" si="85"/>
        <v>4</v>
      </c>
      <c r="AH1814" s="1">
        <v>10.44</v>
      </c>
      <c r="AI1814" s="7">
        <f t="shared" si="86"/>
        <v>72.3</v>
      </c>
      <c r="AJ1814">
        <v>72.72</v>
      </c>
      <c r="AK1814">
        <v>72.72</v>
      </c>
      <c r="AL1814" s="4">
        <v>12.11</v>
      </c>
      <c r="AM1814" s="4">
        <v>0</v>
      </c>
      <c r="AN1814" s="4">
        <v>0</v>
      </c>
      <c r="AO1814" s="4">
        <v>-0.42</v>
      </c>
      <c r="AP1814" s="4">
        <v>0</v>
      </c>
      <c r="AQ1814" s="4">
        <v>0</v>
      </c>
      <c r="AR1814" s="4">
        <v>0</v>
      </c>
      <c r="AT1814">
        <v>0</v>
      </c>
      <c r="AU1814" s="4">
        <v>0</v>
      </c>
      <c r="AV1814" s="4">
        <v>4.2300000000000004</v>
      </c>
      <c r="AW1814" s="4">
        <v>88.64</v>
      </c>
      <c r="AX1814">
        <v>4</v>
      </c>
      <c r="AY1814" t="s">
        <v>80</v>
      </c>
      <c r="AZ1814">
        <v>5</v>
      </c>
      <c r="BA1814">
        <v>4.2300000000000004</v>
      </c>
      <c r="BB1814">
        <v>3</v>
      </c>
      <c r="BC1814">
        <v>18</v>
      </c>
      <c r="BD1814">
        <v>13</v>
      </c>
      <c r="BE1814">
        <v>1</v>
      </c>
      <c r="BF1814" t="s">
        <v>81</v>
      </c>
      <c r="BI1814" t="s">
        <v>150</v>
      </c>
      <c r="BJ1814" s="6">
        <v>45801</v>
      </c>
      <c r="BK1814" t="s">
        <v>493</v>
      </c>
      <c r="BL1814" t="s">
        <v>494</v>
      </c>
      <c r="BM1814" t="s">
        <v>495</v>
      </c>
      <c r="BN1814" t="s">
        <v>494</v>
      </c>
      <c r="BP1814">
        <v>2025</v>
      </c>
      <c r="BQ1814" t="s">
        <v>496</v>
      </c>
      <c r="BR1814" t="s">
        <v>497</v>
      </c>
    </row>
    <row r="1815" spans="1:70" x14ac:dyDescent="0.25">
      <c r="A1815">
        <v>6525589799</v>
      </c>
      <c r="B1815" t="s">
        <v>492</v>
      </c>
      <c r="C1815" t="s">
        <v>89</v>
      </c>
      <c r="D1815" s="4">
        <v>88.64</v>
      </c>
      <c r="E1815" s="5">
        <v>45801</v>
      </c>
      <c r="F1815" s="5">
        <v>45799</v>
      </c>
      <c r="G1815">
        <v>7926</v>
      </c>
      <c r="H1815" t="s">
        <v>90</v>
      </c>
      <c r="I1815" t="s">
        <v>91</v>
      </c>
      <c r="J1815" t="s">
        <v>69</v>
      </c>
      <c r="K1815" t="s">
        <v>92</v>
      </c>
      <c r="L1815" t="s">
        <v>93</v>
      </c>
      <c r="M1815" t="s">
        <v>72</v>
      </c>
      <c r="P1815" t="s">
        <v>94</v>
      </c>
      <c r="Q1815" t="s">
        <v>95</v>
      </c>
      <c r="R1815" t="s">
        <v>96</v>
      </c>
      <c r="S1815" t="s">
        <v>97</v>
      </c>
      <c r="T1815" t="s">
        <v>98</v>
      </c>
      <c r="U1815">
        <v>42.370837000000002</v>
      </c>
      <c r="V1815">
        <v>-83.485600000000005</v>
      </c>
      <c r="W1815" t="s">
        <v>147</v>
      </c>
      <c r="X1815" t="s">
        <v>148</v>
      </c>
      <c r="Y1815" t="s">
        <v>149</v>
      </c>
      <c r="Z1815" s="10">
        <v>462567213</v>
      </c>
      <c r="AA1815" s="9">
        <v>39.907837999999998</v>
      </c>
      <c r="AB1815" s="9">
        <v>-86.014049999999997</v>
      </c>
      <c r="AC1815" t="s">
        <v>98</v>
      </c>
      <c r="AD1815">
        <v>103</v>
      </c>
      <c r="AE1815" s="1" t="s">
        <v>102</v>
      </c>
      <c r="AF1815" s="1" t="str">
        <f t="shared" si="84"/>
        <v>3</v>
      </c>
      <c r="AG1815" s="1">
        <f t="shared" si="85"/>
        <v>4</v>
      </c>
      <c r="AH1815" s="1">
        <v>10.44</v>
      </c>
      <c r="AI1815" s="7">
        <f t="shared" si="86"/>
        <v>72.3</v>
      </c>
      <c r="AJ1815">
        <v>72.72</v>
      </c>
      <c r="AK1815">
        <v>72.72</v>
      </c>
      <c r="AL1815" s="4">
        <v>12.11</v>
      </c>
      <c r="AM1815" s="4">
        <v>0</v>
      </c>
      <c r="AN1815" s="4">
        <v>0</v>
      </c>
      <c r="AO1815" s="4">
        <v>-0.42</v>
      </c>
      <c r="AP1815" s="4">
        <v>0</v>
      </c>
      <c r="AQ1815" s="4">
        <v>0</v>
      </c>
      <c r="AR1815" s="4">
        <v>0</v>
      </c>
      <c r="AT1815">
        <v>0</v>
      </c>
      <c r="AU1815" s="4">
        <v>0</v>
      </c>
      <c r="AV1815" s="4">
        <v>4.2300000000000004</v>
      </c>
      <c r="AW1815" s="4">
        <v>88.64</v>
      </c>
      <c r="AX1815">
        <v>4</v>
      </c>
      <c r="AY1815" t="s">
        <v>80</v>
      </c>
      <c r="AZ1815">
        <v>5</v>
      </c>
      <c r="BA1815">
        <v>4.46</v>
      </c>
      <c r="BB1815">
        <v>3</v>
      </c>
      <c r="BC1815">
        <v>19</v>
      </c>
      <c r="BD1815">
        <v>13</v>
      </c>
      <c r="BE1815">
        <v>1</v>
      </c>
      <c r="BF1815" t="s">
        <v>81</v>
      </c>
      <c r="BI1815" t="s">
        <v>150</v>
      </c>
      <c r="BJ1815" s="6">
        <v>45801</v>
      </c>
      <c r="BK1815" t="s">
        <v>493</v>
      </c>
      <c r="BL1815" t="s">
        <v>494</v>
      </c>
      <c r="BM1815" t="s">
        <v>495</v>
      </c>
      <c r="BN1815" t="s">
        <v>494</v>
      </c>
      <c r="BP1815">
        <v>2025</v>
      </c>
      <c r="BQ1815" t="s">
        <v>496</v>
      </c>
      <c r="BR1815" t="s">
        <v>497</v>
      </c>
    </row>
    <row r="1816" spans="1:70" x14ac:dyDescent="0.25">
      <c r="A1816">
        <v>6514293596</v>
      </c>
      <c r="B1816" t="s">
        <v>540</v>
      </c>
      <c r="C1816" t="s">
        <v>89</v>
      </c>
      <c r="D1816" s="4">
        <v>180.75</v>
      </c>
      <c r="E1816" s="5">
        <v>45794</v>
      </c>
      <c r="F1816" s="5">
        <v>45792</v>
      </c>
      <c r="G1816">
        <v>7926</v>
      </c>
      <c r="H1816" t="s">
        <v>90</v>
      </c>
      <c r="I1816" t="s">
        <v>91</v>
      </c>
      <c r="J1816" t="s">
        <v>69</v>
      </c>
      <c r="K1816" t="s">
        <v>92</v>
      </c>
      <c r="L1816" t="s">
        <v>93</v>
      </c>
      <c r="M1816" t="s">
        <v>72</v>
      </c>
      <c r="P1816" t="s">
        <v>94</v>
      </c>
      <c r="Q1816" t="s">
        <v>95</v>
      </c>
      <c r="R1816" t="s">
        <v>96</v>
      </c>
      <c r="S1816" t="s">
        <v>97</v>
      </c>
      <c r="T1816" t="s">
        <v>98</v>
      </c>
      <c r="U1816">
        <v>42.370837000000002</v>
      </c>
      <c r="V1816">
        <v>-83.485600000000005</v>
      </c>
      <c r="W1816" t="s">
        <v>575</v>
      </c>
      <c r="X1816" t="s">
        <v>576</v>
      </c>
      <c r="Y1816" t="s">
        <v>156</v>
      </c>
      <c r="Z1816" s="10">
        <v>921231678</v>
      </c>
      <c r="AA1816" s="9">
        <v>32.803798999999998</v>
      </c>
      <c r="AB1816" s="9">
        <v>-117.13594999999999</v>
      </c>
      <c r="AC1816" t="s">
        <v>98</v>
      </c>
      <c r="AD1816">
        <v>108</v>
      </c>
      <c r="AE1816" s="1" t="s">
        <v>102</v>
      </c>
      <c r="AF1816" s="1" t="str">
        <f t="shared" si="84"/>
        <v>8</v>
      </c>
      <c r="AG1816" s="1">
        <f t="shared" si="85"/>
        <v>4</v>
      </c>
      <c r="AH1816" s="1">
        <v>15.33</v>
      </c>
      <c r="AI1816" s="7">
        <f t="shared" si="86"/>
        <v>147.14000000000001</v>
      </c>
      <c r="AJ1816">
        <v>147.77000000000001</v>
      </c>
      <c r="AK1816">
        <v>147.77000000000001</v>
      </c>
      <c r="AL1816" s="4">
        <v>25.01</v>
      </c>
      <c r="AM1816" s="4">
        <v>0</v>
      </c>
      <c r="AN1816" s="4">
        <v>0</v>
      </c>
      <c r="AO1816" s="4">
        <v>-0.63</v>
      </c>
      <c r="AP1816" s="4">
        <v>0</v>
      </c>
      <c r="AQ1816" s="4">
        <v>0</v>
      </c>
      <c r="AR1816" s="4">
        <v>0</v>
      </c>
      <c r="AT1816">
        <v>0</v>
      </c>
      <c r="AU1816" s="4">
        <v>0</v>
      </c>
      <c r="AV1816" s="4">
        <v>8.6</v>
      </c>
      <c r="AW1816" s="4">
        <v>180.75</v>
      </c>
      <c r="AX1816">
        <v>4</v>
      </c>
      <c r="AY1816" t="s">
        <v>80</v>
      </c>
      <c r="AZ1816">
        <v>5</v>
      </c>
      <c r="BA1816">
        <v>4.2300000000000004</v>
      </c>
      <c r="BB1816">
        <v>3</v>
      </c>
      <c r="BC1816">
        <v>18</v>
      </c>
      <c r="BD1816">
        <v>13</v>
      </c>
      <c r="BE1816">
        <v>1</v>
      </c>
      <c r="BF1816" t="s">
        <v>81</v>
      </c>
      <c r="BI1816" t="s">
        <v>577</v>
      </c>
      <c r="BJ1816" s="6">
        <v>45794</v>
      </c>
      <c r="BK1816" t="s">
        <v>495</v>
      </c>
      <c r="BL1816" t="s">
        <v>494</v>
      </c>
      <c r="BM1816" t="s">
        <v>528</v>
      </c>
      <c r="BN1816" t="s">
        <v>494</v>
      </c>
      <c r="BP1816">
        <v>2025</v>
      </c>
      <c r="BQ1816" t="s">
        <v>496</v>
      </c>
      <c r="BR1816" t="s">
        <v>529</v>
      </c>
    </row>
    <row r="1817" spans="1:70" x14ac:dyDescent="0.25">
      <c r="A1817">
        <v>6514293572</v>
      </c>
      <c r="B1817" t="s">
        <v>540</v>
      </c>
      <c r="C1817" t="s">
        <v>89</v>
      </c>
      <c r="D1817" s="4">
        <v>180.75</v>
      </c>
      <c r="E1817" s="5">
        <v>45794</v>
      </c>
      <c r="F1817" s="5">
        <v>45791</v>
      </c>
      <c r="G1817">
        <v>7926</v>
      </c>
      <c r="H1817" t="s">
        <v>90</v>
      </c>
      <c r="I1817" t="s">
        <v>91</v>
      </c>
      <c r="J1817" t="s">
        <v>69</v>
      </c>
      <c r="K1817" t="s">
        <v>92</v>
      </c>
      <c r="L1817" t="s">
        <v>93</v>
      </c>
      <c r="M1817" t="s">
        <v>72</v>
      </c>
      <c r="P1817" t="s">
        <v>94</v>
      </c>
      <c r="Q1817" t="s">
        <v>95</v>
      </c>
      <c r="R1817" t="s">
        <v>96</v>
      </c>
      <c r="S1817" t="s">
        <v>97</v>
      </c>
      <c r="T1817" t="s">
        <v>98</v>
      </c>
      <c r="U1817">
        <v>42.370837000000002</v>
      </c>
      <c r="V1817">
        <v>-83.485600000000005</v>
      </c>
      <c r="W1817" t="s">
        <v>164</v>
      </c>
      <c r="X1817" t="s">
        <v>165</v>
      </c>
      <c r="Y1817" t="s">
        <v>156</v>
      </c>
      <c r="Z1817" s="10">
        <v>925055864</v>
      </c>
      <c r="AA1817" s="9">
        <v>33.921765000000001</v>
      </c>
      <c r="AB1817" s="9">
        <v>-117.48812</v>
      </c>
      <c r="AC1817" t="s">
        <v>98</v>
      </c>
      <c r="AD1817">
        <v>108</v>
      </c>
      <c r="AE1817" s="1" t="s">
        <v>102</v>
      </c>
      <c r="AF1817" s="1" t="str">
        <f t="shared" si="84"/>
        <v>8</v>
      </c>
      <c r="AG1817" s="1">
        <f t="shared" si="85"/>
        <v>4</v>
      </c>
      <c r="AH1817" s="1">
        <v>15.33</v>
      </c>
      <c r="AI1817" s="7">
        <f t="shared" si="86"/>
        <v>147.14000000000001</v>
      </c>
      <c r="AJ1817">
        <v>147.77000000000001</v>
      </c>
      <c r="AK1817">
        <v>147.77000000000001</v>
      </c>
      <c r="AL1817" s="4">
        <v>25.01</v>
      </c>
      <c r="AM1817" s="4">
        <v>0</v>
      </c>
      <c r="AN1817" s="4">
        <v>0</v>
      </c>
      <c r="AO1817" s="4">
        <v>-0.63</v>
      </c>
      <c r="AP1817" s="4">
        <v>0</v>
      </c>
      <c r="AQ1817" s="4">
        <v>0</v>
      </c>
      <c r="AR1817" s="4">
        <v>0</v>
      </c>
      <c r="AT1817">
        <v>0</v>
      </c>
      <c r="AU1817" s="4">
        <v>0</v>
      </c>
      <c r="AV1817" s="4">
        <v>8.6</v>
      </c>
      <c r="AW1817" s="4">
        <v>180.75</v>
      </c>
      <c r="AX1817">
        <v>4</v>
      </c>
      <c r="AY1817" t="s">
        <v>80</v>
      </c>
      <c r="AZ1817">
        <v>5</v>
      </c>
      <c r="BA1817">
        <v>4.2300000000000004</v>
      </c>
      <c r="BB1817">
        <v>3</v>
      </c>
      <c r="BC1817">
        <v>18</v>
      </c>
      <c r="BD1817">
        <v>13</v>
      </c>
      <c r="BE1817">
        <v>1</v>
      </c>
      <c r="BF1817" t="s">
        <v>81</v>
      </c>
      <c r="BI1817" t="s">
        <v>166</v>
      </c>
      <c r="BJ1817" s="6">
        <v>45794</v>
      </c>
      <c r="BK1817" t="s">
        <v>495</v>
      </c>
      <c r="BL1817" t="s">
        <v>494</v>
      </c>
      <c r="BM1817" t="s">
        <v>528</v>
      </c>
      <c r="BN1817" t="s">
        <v>494</v>
      </c>
      <c r="BP1817">
        <v>2025</v>
      </c>
      <c r="BQ1817" t="s">
        <v>496</v>
      </c>
      <c r="BR1817" t="s">
        <v>529</v>
      </c>
    </row>
    <row r="1818" spans="1:70" x14ac:dyDescent="0.25">
      <c r="A1818">
        <v>6514293593</v>
      </c>
      <c r="B1818" t="s">
        <v>540</v>
      </c>
      <c r="C1818" t="s">
        <v>89</v>
      </c>
      <c r="D1818" s="4">
        <v>148.96</v>
      </c>
      <c r="E1818" s="5">
        <v>45794</v>
      </c>
      <c r="F1818" s="5">
        <v>45792</v>
      </c>
      <c r="G1818">
        <v>7926</v>
      </c>
      <c r="H1818" t="s">
        <v>90</v>
      </c>
      <c r="I1818" t="s">
        <v>91</v>
      </c>
      <c r="J1818" t="s">
        <v>69</v>
      </c>
      <c r="K1818" t="s">
        <v>92</v>
      </c>
      <c r="L1818" t="s">
        <v>93</v>
      </c>
      <c r="M1818" t="s">
        <v>72</v>
      </c>
      <c r="P1818" t="s">
        <v>94</v>
      </c>
      <c r="Q1818" t="s">
        <v>95</v>
      </c>
      <c r="R1818" t="s">
        <v>96</v>
      </c>
      <c r="S1818" t="s">
        <v>97</v>
      </c>
      <c r="T1818" t="s">
        <v>98</v>
      </c>
      <c r="U1818">
        <v>42.370837000000002</v>
      </c>
      <c r="V1818">
        <v>-83.485600000000005</v>
      </c>
      <c r="W1818" t="s">
        <v>241</v>
      </c>
      <c r="X1818" t="s">
        <v>242</v>
      </c>
      <c r="Y1818" t="s">
        <v>243</v>
      </c>
      <c r="Z1818" s="10">
        <v>352093120</v>
      </c>
      <c r="AA1818" s="9">
        <v>33.468305999999998</v>
      </c>
      <c r="AB1818" s="9">
        <v>-86.808139999999995</v>
      </c>
      <c r="AC1818" t="s">
        <v>98</v>
      </c>
      <c r="AD1818">
        <v>105</v>
      </c>
      <c r="AE1818" s="1" t="s">
        <v>102</v>
      </c>
      <c r="AF1818" s="1" t="str">
        <f t="shared" si="84"/>
        <v>5</v>
      </c>
      <c r="AG1818" s="1">
        <f t="shared" si="85"/>
        <v>4</v>
      </c>
      <c r="AH1818" s="1">
        <v>12.63</v>
      </c>
      <c r="AI1818" s="7">
        <f t="shared" si="86"/>
        <v>121.25000000000003</v>
      </c>
      <c r="AJ1818">
        <v>122.34</v>
      </c>
      <c r="AK1818">
        <v>122.34</v>
      </c>
      <c r="AL1818" s="4">
        <v>20.61</v>
      </c>
      <c r="AM1818" s="4">
        <v>0</v>
      </c>
      <c r="AN1818" s="4">
        <v>0</v>
      </c>
      <c r="AO1818" s="4">
        <v>-1.0900000000000001</v>
      </c>
      <c r="AP1818" s="4">
        <v>0</v>
      </c>
      <c r="AQ1818" s="4">
        <v>0</v>
      </c>
      <c r="AR1818" s="4">
        <v>0</v>
      </c>
      <c r="AT1818">
        <v>0</v>
      </c>
      <c r="AU1818" s="4">
        <v>0</v>
      </c>
      <c r="AV1818" s="4">
        <v>7.1</v>
      </c>
      <c r="AW1818" s="4">
        <v>148.96</v>
      </c>
      <c r="AX1818">
        <v>4</v>
      </c>
      <c r="AY1818" t="s">
        <v>80</v>
      </c>
      <c r="AZ1818">
        <v>5</v>
      </c>
      <c r="BA1818">
        <v>4.2300000000000004</v>
      </c>
      <c r="BB1818">
        <v>3</v>
      </c>
      <c r="BC1818">
        <v>18</v>
      </c>
      <c r="BD1818">
        <v>13</v>
      </c>
      <c r="BE1818">
        <v>1</v>
      </c>
      <c r="BF1818" t="s">
        <v>81</v>
      </c>
      <c r="BI1818" t="s">
        <v>166</v>
      </c>
      <c r="BJ1818" s="6">
        <v>45794</v>
      </c>
      <c r="BK1818" t="s">
        <v>495</v>
      </c>
      <c r="BL1818" t="s">
        <v>494</v>
      </c>
      <c r="BM1818" t="s">
        <v>528</v>
      </c>
      <c r="BN1818" t="s">
        <v>494</v>
      </c>
      <c r="BP1818">
        <v>2025</v>
      </c>
      <c r="BQ1818" t="s">
        <v>496</v>
      </c>
      <c r="BR1818" t="s">
        <v>529</v>
      </c>
    </row>
    <row r="1819" spans="1:70" x14ac:dyDescent="0.25">
      <c r="A1819">
        <v>6376618746</v>
      </c>
      <c r="B1819" t="s">
        <v>543</v>
      </c>
      <c r="C1819" t="s">
        <v>89</v>
      </c>
      <c r="D1819" s="4">
        <v>136.82</v>
      </c>
      <c r="E1819" s="5">
        <v>45668</v>
      </c>
      <c r="F1819" s="5">
        <v>45664</v>
      </c>
      <c r="G1819">
        <v>7926</v>
      </c>
      <c r="H1819" t="s">
        <v>90</v>
      </c>
      <c r="I1819" t="s">
        <v>91</v>
      </c>
      <c r="J1819" t="s">
        <v>69</v>
      </c>
      <c r="K1819" t="s">
        <v>92</v>
      </c>
      <c r="L1819" t="s">
        <v>93</v>
      </c>
      <c r="M1819" t="s">
        <v>72</v>
      </c>
      <c r="P1819" t="s">
        <v>94</v>
      </c>
      <c r="Q1819" t="s">
        <v>95</v>
      </c>
      <c r="R1819" t="s">
        <v>96</v>
      </c>
      <c r="S1819" t="s">
        <v>97</v>
      </c>
      <c r="T1819" t="s">
        <v>98</v>
      </c>
      <c r="U1819">
        <v>42.370837000000002</v>
      </c>
      <c r="V1819">
        <v>-83.485600000000005</v>
      </c>
      <c r="W1819" t="s">
        <v>99</v>
      </c>
      <c r="X1819" t="s">
        <v>100</v>
      </c>
      <c r="Y1819" t="s">
        <v>101</v>
      </c>
      <c r="Z1819" s="10">
        <v>85345006</v>
      </c>
      <c r="AA1819" s="9">
        <v>40.323149999999998</v>
      </c>
      <c r="AB1819" s="9">
        <v>-74.783640000000005</v>
      </c>
      <c r="AC1819" t="s">
        <v>98</v>
      </c>
      <c r="AD1819">
        <v>104</v>
      </c>
      <c r="AE1819" s="1" t="s">
        <v>102</v>
      </c>
      <c r="AF1819" s="1" t="str">
        <f t="shared" si="84"/>
        <v>4</v>
      </c>
      <c r="AG1819" s="1">
        <f t="shared" si="85"/>
        <v>4</v>
      </c>
      <c r="AH1819" s="1">
        <v>11.49</v>
      </c>
      <c r="AI1819" s="7">
        <f t="shared" si="86"/>
        <v>110.36999999999999</v>
      </c>
      <c r="AJ1819">
        <v>112.68</v>
      </c>
      <c r="AK1819">
        <v>112.68</v>
      </c>
      <c r="AL1819" s="4">
        <v>18.940000000000001</v>
      </c>
      <c r="AM1819" s="4">
        <v>0</v>
      </c>
      <c r="AN1819" s="4">
        <v>0</v>
      </c>
      <c r="AO1819" s="4">
        <v>-2.31</v>
      </c>
      <c r="AP1819" s="4">
        <v>0</v>
      </c>
      <c r="AQ1819" s="4">
        <v>0</v>
      </c>
      <c r="AR1819" s="4">
        <v>0</v>
      </c>
      <c r="AT1819">
        <v>0</v>
      </c>
      <c r="AU1819" s="4">
        <v>0</v>
      </c>
      <c r="AV1819" s="4">
        <v>7.51</v>
      </c>
      <c r="AW1819" s="4">
        <v>136.82</v>
      </c>
      <c r="AX1819">
        <v>4</v>
      </c>
      <c r="AY1819" t="s">
        <v>80</v>
      </c>
      <c r="AZ1819">
        <v>5</v>
      </c>
      <c r="BA1819">
        <v>4.2300000000000004</v>
      </c>
      <c r="BB1819">
        <v>3</v>
      </c>
      <c r="BC1819">
        <v>18</v>
      </c>
      <c r="BD1819">
        <v>13</v>
      </c>
      <c r="BE1819">
        <v>1</v>
      </c>
      <c r="BF1819" t="s">
        <v>81</v>
      </c>
      <c r="BI1819" t="s">
        <v>103</v>
      </c>
      <c r="BJ1819" s="6">
        <v>45668</v>
      </c>
      <c r="BK1819" t="s">
        <v>211</v>
      </c>
      <c r="BL1819" t="s">
        <v>122</v>
      </c>
      <c r="BM1819" t="s">
        <v>251</v>
      </c>
      <c r="BN1819" t="s">
        <v>122</v>
      </c>
      <c r="BP1819">
        <v>2025</v>
      </c>
      <c r="BQ1819" t="s">
        <v>123</v>
      </c>
      <c r="BR1819" t="s">
        <v>252</v>
      </c>
    </row>
    <row r="1820" spans="1:70" x14ac:dyDescent="0.25">
      <c r="A1820">
        <v>6376618747</v>
      </c>
      <c r="B1820" t="s">
        <v>543</v>
      </c>
      <c r="C1820" t="s">
        <v>89</v>
      </c>
      <c r="D1820" s="4">
        <v>90.05</v>
      </c>
      <c r="E1820" s="5">
        <v>45668</v>
      </c>
      <c r="F1820" s="5">
        <v>45664</v>
      </c>
      <c r="G1820">
        <v>7926</v>
      </c>
      <c r="H1820" t="s">
        <v>90</v>
      </c>
      <c r="I1820" t="s">
        <v>91</v>
      </c>
      <c r="J1820" t="s">
        <v>69</v>
      </c>
      <c r="K1820" t="s">
        <v>92</v>
      </c>
      <c r="L1820" t="s">
        <v>93</v>
      </c>
      <c r="M1820" t="s">
        <v>72</v>
      </c>
      <c r="P1820" t="s">
        <v>94</v>
      </c>
      <c r="Q1820" t="s">
        <v>95</v>
      </c>
      <c r="R1820" t="s">
        <v>96</v>
      </c>
      <c r="S1820" t="s">
        <v>97</v>
      </c>
      <c r="T1820" t="s">
        <v>98</v>
      </c>
      <c r="U1820">
        <v>42.370837000000002</v>
      </c>
      <c r="V1820">
        <v>-83.485600000000005</v>
      </c>
      <c r="W1820" t="s">
        <v>147</v>
      </c>
      <c r="X1820" t="s">
        <v>148</v>
      </c>
      <c r="Y1820" t="s">
        <v>149</v>
      </c>
      <c r="Z1820" s="10">
        <v>462567213</v>
      </c>
      <c r="AA1820" s="9">
        <v>39.907837999999998</v>
      </c>
      <c r="AB1820" s="9">
        <v>-86.014049999999997</v>
      </c>
      <c r="AC1820" t="s">
        <v>98</v>
      </c>
      <c r="AD1820">
        <v>103</v>
      </c>
      <c r="AE1820" s="1" t="s">
        <v>102</v>
      </c>
      <c r="AF1820" s="1" t="str">
        <f t="shared" si="84"/>
        <v>3</v>
      </c>
      <c r="AG1820" s="1">
        <f t="shared" si="85"/>
        <v>4</v>
      </c>
      <c r="AH1820" s="1">
        <v>10.44</v>
      </c>
      <c r="AI1820" s="7">
        <f t="shared" si="86"/>
        <v>72.3</v>
      </c>
      <c r="AJ1820">
        <v>72.72</v>
      </c>
      <c r="AK1820">
        <v>72.72</v>
      </c>
      <c r="AL1820" s="4">
        <v>12.46</v>
      </c>
      <c r="AM1820" s="4">
        <v>0</v>
      </c>
      <c r="AN1820" s="4">
        <v>0</v>
      </c>
      <c r="AO1820" s="4">
        <v>-0.42</v>
      </c>
      <c r="AP1820" s="4">
        <v>0</v>
      </c>
      <c r="AQ1820" s="4">
        <v>0</v>
      </c>
      <c r="AR1820" s="4">
        <v>0</v>
      </c>
      <c r="AT1820">
        <v>0</v>
      </c>
      <c r="AU1820" s="4">
        <v>0</v>
      </c>
      <c r="AV1820" s="4">
        <v>5.29</v>
      </c>
      <c r="AW1820" s="4">
        <v>90.05</v>
      </c>
      <c r="AX1820">
        <v>4</v>
      </c>
      <c r="AY1820" t="s">
        <v>80</v>
      </c>
      <c r="AZ1820">
        <v>5</v>
      </c>
      <c r="BA1820">
        <v>4.2300000000000004</v>
      </c>
      <c r="BB1820">
        <v>3</v>
      </c>
      <c r="BC1820">
        <v>18</v>
      </c>
      <c r="BD1820">
        <v>13</v>
      </c>
      <c r="BE1820">
        <v>1</v>
      </c>
      <c r="BF1820" t="s">
        <v>81</v>
      </c>
      <c r="BI1820" t="s">
        <v>150</v>
      </c>
      <c r="BJ1820" s="6">
        <v>45668</v>
      </c>
      <c r="BK1820" t="s">
        <v>211</v>
      </c>
      <c r="BL1820" t="s">
        <v>122</v>
      </c>
      <c r="BM1820" t="s">
        <v>251</v>
      </c>
      <c r="BN1820" t="s">
        <v>122</v>
      </c>
      <c r="BP1820">
        <v>2025</v>
      </c>
      <c r="BQ1820" t="s">
        <v>123</v>
      </c>
      <c r="BR1820" t="s">
        <v>252</v>
      </c>
    </row>
    <row r="1821" spans="1:70" x14ac:dyDescent="0.25">
      <c r="A1821">
        <v>6376618731</v>
      </c>
      <c r="B1821" t="s">
        <v>543</v>
      </c>
      <c r="C1821" t="s">
        <v>89</v>
      </c>
      <c r="D1821" s="4">
        <v>136.82</v>
      </c>
      <c r="E1821" s="5">
        <v>45668</v>
      </c>
      <c r="F1821" s="5">
        <v>45664</v>
      </c>
      <c r="G1821">
        <v>7926</v>
      </c>
      <c r="H1821" t="s">
        <v>90</v>
      </c>
      <c r="I1821" t="s">
        <v>91</v>
      </c>
      <c r="J1821" t="s">
        <v>69</v>
      </c>
      <c r="K1821" t="s">
        <v>92</v>
      </c>
      <c r="L1821" t="s">
        <v>93</v>
      </c>
      <c r="M1821" t="s">
        <v>72</v>
      </c>
      <c r="P1821" t="s">
        <v>94</v>
      </c>
      <c r="Q1821" t="s">
        <v>95</v>
      </c>
      <c r="R1821" t="s">
        <v>96</v>
      </c>
      <c r="S1821" t="s">
        <v>97</v>
      </c>
      <c r="T1821" t="s">
        <v>98</v>
      </c>
      <c r="U1821">
        <v>42.370837000000002</v>
      </c>
      <c r="V1821">
        <v>-83.485600000000005</v>
      </c>
      <c r="W1821" t="s">
        <v>117</v>
      </c>
      <c r="X1821" t="s">
        <v>118</v>
      </c>
      <c r="Y1821" t="s">
        <v>119</v>
      </c>
      <c r="Z1821" s="10">
        <v>559023027</v>
      </c>
      <c r="AA1821" s="9">
        <v>43.991846000000002</v>
      </c>
      <c r="AB1821" s="9">
        <v>-92.491659999999996</v>
      </c>
      <c r="AC1821" t="s">
        <v>98</v>
      </c>
      <c r="AD1821">
        <v>104</v>
      </c>
      <c r="AE1821" s="1" t="s">
        <v>102</v>
      </c>
      <c r="AF1821" s="1" t="str">
        <f t="shared" si="84"/>
        <v>4</v>
      </c>
      <c r="AG1821" s="1">
        <f t="shared" si="85"/>
        <v>4</v>
      </c>
      <c r="AH1821" s="1">
        <v>11.49</v>
      </c>
      <c r="AI1821" s="7">
        <f t="shared" si="86"/>
        <v>110.36999999999999</v>
      </c>
      <c r="AJ1821">
        <v>112.68</v>
      </c>
      <c r="AK1821">
        <v>112.68</v>
      </c>
      <c r="AL1821" s="4">
        <v>18.940000000000001</v>
      </c>
      <c r="AM1821" s="4">
        <v>0</v>
      </c>
      <c r="AN1821" s="4">
        <v>0</v>
      </c>
      <c r="AO1821" s="4">
        <v>-2.31</v>
      </c>
      <c r="AP1821" s="4">
        <v>0</v>
      </c>
      <c r="AQ1821" s="4">
        <v>0</v>
      </c>
      <c r="AR1821" s="4">
        <v>0</v>
      </c>
      <c r="AT1821">
        <v>0</v>
      </c>
      <c r="AU1821" s="4">
        <v>0</v>
      </c>
      <c r="AV1821" s="4">
        <v>7.51</v>
      </c>
      <c r="AW1821" s="4">
        <v>136.82</v>
      </c>
      <c r="AX1821">
        <v>4</v>
      </c>
      <c r="AY1821" t="s">
        <v>80</v>
      </c>
      <c r="AZ1821">
        <v>5</v>
      </c>
      <c r="BA1821">
        <v>4.2300000000000004</v>
      </c>
      <c r="BB1821">
        <v>3</v>
      </c>
      <c r="BC1821">
        <v>18</v>
      </c>
      <c r="BD1821">
        <v>13</v>
      </c>
      <c r="BE1821">
        <v>1</v>
      </c>
      <c r="BF1821" t="s">
        <v>81</v>
      </c>
      <c r="BI1821" t="s">
        <v>120</v>
      </c>
      <c r="BJ1821" s="6">
        <v>45668</v>
      </c>
      <c r="BK1821" t="s">
        <v>211</v>
      </c>
      <c r="BL1821" t="s">
        <v>122</v>
      </c>
      <c r="BM1821" t="s">
        <v>251</v>
      </c>
      <c r="BN1821" t="s">
        <v>122</v>
      </c>
      <c r="BP1821">
        <v>2025</v>
      </c>
      <c r="BQ1821" t="s">
        <v>123</v>
      </c>
      <c r="BR1821" t="s">
        <v>252</v>
      </c>
    </row>
    <row r="1822" spans="1:70" x14ac:dyDescent="0.25">
      <c r="A1822">
        <v>6376618749</v>
      </c>
      <c r="B1822" t="s">
        <v>543</v>
      </c>
      <c r="C1822" t="s">
        <v>89</v>
      </c>
      <c r="D1822" s="4">
        <v>90.05</v>
      </c>
      <c r="E1822" s="5">
        <v>45668</v>
      </c>
      <c r="F1822" s="5">
        <v>45664</v>
      </c>
      <c r="G1822">
        <v>7926</v>
      </c>
      <c r="H1822" t="s">
        <v>90</v>
      </c>
      <c r="I1822" t="s">
        <v>91</v>
      </c>
      <c r="J1822" t="s">
        <v>69</v>
      </c>
      <c r="K1822" t="s">
        <v>92</v>
      </c>
      <c r="L1822" t="s">
        <v>93</v>
      </c>
      <c r="M1822" t="s">
        <v>72</v>
      </c>
      <c r="P1822" t="s">
        <v>94</v>
      </c>
      <c r="Q1822" t="s">
        <v>95</v>
      </c>
      <c r="R1822" t="s">
        <v>96</v>
      </c>
      <c r="S1822" t="s">
        <v>97</v>
      </c>
      <c r="T1822" t="s">
        <v>98</v>
      </c>
      <c r="U1822">
        <v>42.370837000000002</v>
      </c>
      <c r="V1822">
        <v>-83.485600000000005</v>
      </c>
      <c r="W1822" t="s">
        <v>147</v>
      </c>
      <c r="X1822" t="s">
        <v>148</v>
      </c>
      <c r="Y1822" t="s">
        <v>149</v>
      </c>
      <c r="Z1822" s="10">
        <v>462567213</v>
      </c>
      <c r="AA1822" s="9">
        <v>39.907837999999998</v>
      </c>
      <c r="AB1822" s="9">
        <v>-86.014049999999997</v>
      </c>
      <c r="AC1822" t="s">
        <v>98</v>
      </c>
      <c r="AD1822">
        <v>103</v>
      </c>
      <c r="AE1822" s="1" t="s">
        <v>102</v>
      </c>
      <c r="AF1822" s="1" t="str">
        <f t="shared" si="84"/>
        <v>3</v>
      </c>
      <c r="AG1822" s="1">
        <f t="shared" si="85"/>
        <v>4</v>
      </c>
      <c r="AH1822" s="1">
        <v>10.44</v>
      </c>
      <c r="AI1822" s="7">
        <f t="shared" si="86"/>
        <v>72.3</v>
      </c>
      <c r="AJ1822">
        <v>72.72</v>
      </c>
      <c r="AK1822">
        <v>72.72</v>
      </c>
      <c r="AL1822" s="4">
        <v>12.46</v>
      </c>
      <c r="AM1822" s="4">
        <v>0</v>
      </c>
      <c r="AN1822" s="4">
        <v>0</v>
      </c>
      <c r="AO1822" s="4">
        <v>-0.42</v>
      </c>
      <c r="AP1822" s="4">
        <v>0</v>
      </c>
      <c r="AQ1822" s="4">
        <v>0</v>
      </c>
      <c r="AR1822" s="4">
        <v>0</v>
      </c>
      <c r="AT1822">
        <v>0</v>
      </c>
      <c r="AU1822" s="4">
        <v>0</v>
      </c>
      <c r="AV1822" s="4">
        <v>5.29</v>
      </c>
      <c r="AW1822" s="4">
        <v>90.05</v>
      </c>
      <c r="AX1822">
        <v>4</v>
      </c>
      <c r="AY1822" t="s">
        <v>80</v>
      </c>
      <c r="AZ1822">
        <v>5</v>
      </c>
      <c r="BA1822">
        <v>4.2300000000000004</v>
      </c>
      <c r="BB1822">
        <v>3</v>
      </c>
      <c r="BC1822">
        <v>18</v>
      </c>
      <c r="BD1822">
        <v>13</v>
      </c>
      <c r="BE1822">
        <v>1</v>
      </c>
      <c r="BF1822" t="s">
        <v>81</v>
      </c>
      <c r="BI1822" t="s">
        <v>150</v>
      </c>
      <c r="BJ1822" s="6">
        <v>45668</v>
      </c>
      <c r="BK1822" t="s">
        <v>211</v>
      </c>
      <c r="BL1822" t="s">
        <v>122</v>
      </c>
      <c r="BM1822" t="s">
        <v>251</v>
      </c>
      <c r="BN1822" t="s">
        <v>122</v>
      </c>
      <c r="BP1822">
        <v>2025</v>
      </c>
      <c r="BQ1822" t="s">
        <v>123</v>
      </c>
      <c r="BR1822" t="s">
        <v>252</v>
      </c>
    </row>
    <row r="1823" spans="1:70" x14ac:dyDescent="0.25">
      <c r="A1823">
        <v>6506659513</v>
      </c>
      <c r="B1823" t="s">
        <v>544</v>
      </c>
      <c r="C1823" t="s">
        <v>89</v>
      </c>
      <c r="D1823" s="4">
        <v>88.82</v>
      </c>
      <c r="E1823" s="5">
        <v>45787</v>
      </c>
      <c r="F1823" s="5">
        <v>45779</v>
      </c>
      <c r="G1823">
        <v>7926</v>
      </c>
      <c r="H1823" t="s">
        <v>90</v>
      </c>
      <c r="I1823" t="s">
        <v>91</v>
      </c>
      <c r="J1823" t="s">
        <v>69</v>
      </c>
      <c r="K1823" t="s">
        <v>92</v>
      </c>
      <c r="L1823" t="s">
        <v>93</v>
      </c>
      <c r="M1823" t="s">
        <v>72</v>
      </c>
      <c r="P1823" t="s">
        <v>94</v>
      </c>
      <c r="Q1823" t="s">
        <v>95</v>
      </c>
      <c r="R1823" t="s">
        <v>96</v>
      </c>
      <c r="S1823" t="s">
        <v>97</v>
      </c>
      <c r="T1823" t="s">
        <v>98</v>
      </c>
      <c r="U1823">
        <v>42.370837000000002</v>
      </c>
      <c r="V1823">
        <v>-83.485600000000005</v>
      </c>
      <c r="W1823" t="s">
        <v>147</v>
      </c>
      <c r="X1823" t="s">
        <v>148</v>
      </c>
      <c r="Y1823" t="s">
        <v>149</v>
      </c>
      <c r="Z1823" s="10">
        <v>462567213</v>
      </c>
      <c r="AA1823" s="9">
        <v>39.907837999999998</v>
      </c>
      <c r="AB1823" s="9">
        <v>-86.014049999999997</v>
      </c>
      <c r="AC1823" t="s">
        <v>98</v>
      </c>
      <c r="AD1823">
        <v>103</v>
      </c>
      <c r="AE1823" s="1" t="s">
        <v>102</v>
      </c>
      <c r="AF1823" s="1" t="str">
        <f t="shared" si="84"/>
        <v>3</v>
      </c>
      <c r="AG1823" s="1">
        <f t="shared" si="85"/>
        <v>4</v>
      </c>
      <c r="AH1823" s="1">
        <v>10.44</v>
      </c>
      <c r="AI1823" s="7">
        <f t="shared" si="86"/>
        <v>72.3</v>
      </c>
      <c r="AJ1823">
        <v>72.72</v>
      </c>
      <c r="AK1823">
        <v>72.72</v>
      </c>
      <c r="AL1823" s="4">
        <v>12.29</v>
      </c>
      <c r="AM1823" s="4">
        <v>0</v>
      </c>
      <c r="AN1823" s="4">
        <v>0</v>
      </c>
      <c r="AO1823" s="4">
        <v>-0.42</v>
      </c>
      <c r="AP1823" s="4">
        <v>0</v>
      </c>
      <c r="AQ1823" s="4">
        <v>0</v>
      </c>
      <c r="AR1823" s="4">
        <v>0</v>
      </c>
      <c r="AT1823">
        <v>0</v>
      </c>
      <c r="AU1823" s="4">
        <v>0</v>
      </c>
      <c r="AV1823" s="4">
        <v>4.2300000000000004</v>
      </c>
      <c r="AW1823" s="4">
        <v>88.82</v>
      </c>
      <c r="AX1823">
        <v>4</v>
      </c>
      <c r="AY1823" t="s">
        <v>80</v>
      </c>
      <c r="AZ1823">
        <v>5</v>
      </c>
      <c r="BA1823">
        <v>4.2300000000000004</v>
      </c>
      <c r="BB1823">
        <v>3</v>
      </c>
      <c r="BC1823">
        <v>18</v>
      </c>
      <c r="BD1823">
        <v>13</v>
      </c>
      <c r="BE1823">
        <v>1</v>
      </c>
      <c r="BF1823" t="s">
        <v>81</v>
      </c>
      <c r="BI1823" t="s">
        <v>150</v>
      </c>
      <c r="BJ1823" s="6">
        <v>45787</v>
      </c>
      <c r="BK1823" t="s">
        <v>528</v>
      </c>
      <c r="BL1823" t="s">
        <v>494</v>
      </c>
      <c r="BM1823" t="s">
        <v>536</v>
      </c>
      <c r="BN1823" t="s">
        <v>537</v>
      </c>
      <c r="BP1823">
        <v>2025</v>
      </c>
      <c r="BQ1823" t="s">
        <v>538</v>
      </c>
      <c r="BR1823" t="s">
        <v>539</v>
      </c>
    </row>
    <row r="1824" spans="1:70" x14ac:dyDescent="0.25">
      <c r="A1824">
        <v>6506659593</v>
      </c>
      <c r="B1824" t="s">
        <v>544</v>
      </c>
      <c r="C1824" t="s">
        <v>89</v>
      </c>
      <c r="D1824" s="4">
        <v>149.27000000000001</v>
      </c>
      <c r="E1824" s="5">
        <v>45787</v>
      </c>
      <c r="F1824" s="5">
        <v>45783</v>
      </c>
      <c r="G1824">
        <v>7926</v>
      </c>
      <c r="H1824" t="s">
        <v>90</v>
      </c>
      <c r="I1824" t="s">
        <v>91</v>
      </c>
      <c r="J1824" t="s">
        <v>69</v>
      </c>
      <c r="K1824" t="s">
        <v>92</v>
      </c>
      <c r="L1824" t="s">
        <v>93</v>
      </c>
      <c r="M1824" t="s">
        <v>72</v>
      </c>
      <c r="P1824" t="s">
        <v>94</v>
      </c>
      <c r="Q1824" t="s">
        <v>95</v>
      </c>
      <c r="R1824" t="s">
        <v>96</v>
      </c>
      <c r="S1824" t="s">
        <v>97</v>
      </c>
      <c r="T1824" t="s">
        <v>98</v>
      </c>
      <c r="U1824">
        <v>42.370837000000002</v>
      </c>
      <c r="V1824">
        <v>-83.485600000000005</v>
      </c>
      <c r="W1824" t="s">
        <v>241</v>
      </c>
      <c r="X1824" t="s">
        <v>242</v>
      </c>
      <c r="Y1824" t="s">
        <v>243</v>
      </c>
      <c r="Z1824" s="10">
        <v>352093120</v>
      </c>
      <c r="AA1824" s="9">
        <v>33.468305999999998</v>
      </c>
      <c r="AB1824" s="9">
        <v>-86.808139999999995</v>
      </c>
      <c r="AC1824" t="s">
        <v>98</v>
      </c>
      <c r="AD1824">
        <v>105</v>
      </c>
      <c r="AE1824" s="1" t="s">
        <v>102</v>
      </c>
      <c r="AF1824" s="1" t="str">
        <f t="shared" si="84"/>
        <v>5</v>
      </c>
      <c r="AG1824" s="1">
        <f t="shared" si="85"/>
        <v>4</v>
      </c>
      <c r="AH1824" s="1">
        <v>12.63</v>
      </c>
      <c r="AI1824" s="7">
        <f t="shared" si="86"/>
        <v>121.25000000000001</v>
      </c>
      <c r="AJ1824">
        <v>122.34</v>
      </c>
      <c r="AK1824">
        <v>122.34</v>
      </c>
      <c r="AL1824" s="4">
        <v>20.91</v>
      </c>
      <c r="AM1824" s="4">
        <v>0</v>
      </c>
      <c r="AN1824" s="4">
        <v>0</v>
      </c>
      <c r="AO1824" s="4">
        <v>-1.0900000000000001</v>
      </c>
      <c r="AP1824" s="4">
        <v>0</v>
      </c>
      <c r="AQ1824" s="4">
        <v>0</v>
      </c>
      <c r="AR1824" s="4">
        <v>0</v>
      </c>
      <c r="AT1824">
        <v>0</v>
      </c>
      <c r="AU1824" s="4">
        <v>0</v>
      </c>
      <c r="AV1824" s="4">
        <v>7.11</v>
      </c>
      <c r="AW1824" s="4">
        <v>149.27000000000001</v>
      </c>
      <c r="AX1824">
        <v>4</v>
      </c>
      <c r="AY1824" t="s">
        <v>80</v>
      </c>
      <c r="AZ1824">
        <v>5</v>
      </c>
      <c r="BA1824">
        <v>4.2300000000000004</v>
      </c>
      <c r="BB1824">
        <v>3</v>
      </c>
      <c r="BC1824">
        <v>18</v>
      </c>
      <c r="BD1824">
        <v>13</v>
      </c>
      <c r="BE1824">
        <v>1</v>
      </c>
      <c r="BF1824" t="s">
        <v>81</v>
      </c>
      <c r="BI1824" t="s">
        <v>166</v>
      </c>
      <c r="BJ1824" s="6">
        <v>45787</v>
      </c>
      <c r="BK1824" t="s">
        <v>528</v>
      </c>
      <c r="BL1824" t="s">
        <v>494</v>
      </c>
      <c r="BM1824" t="s">
        <v>534</v>
      </c>
      <c r="BN1824" t="s">
        <v>494</v>
      </c>
      <c r="BP1824">
        <v>2025</v>
      </c>
      <c r="BQ1824" t="s">
        <v>496</v>
      </c>
      <c r="BR1824" t="s">
        <v>535</v>
      </c>
    </row>
    <row r="1825" spans="1:70" x14ac:dyDescent="0.25">
      <c r="A1825">
        <v>6506659616</v>
      </c>
      <c r="B1825" t="s">
        <v>544</v>
      </c>
      <c r="C1825" t="s">
        <v>89</v>
      </c>
      <c r="D1825" s="4">
        <v>175.08</v>
      </c>
      <c r="E1825" s="5">
        <v>45787</v>
      </c>
      <c r="F1825" s="5">
        <v>45784</v>
      </c>
      <c r="G1825">
        <v>7926</v>
      </c>
      <c r="H1825" t="s">
        <v>90</v>
      </c>
      <c r="I1825" t="s">
        <v>91</v>
      </c>
      <c r="J1825" t="s">
        <v>69</v>
      </c>
      <c r="K1825" t="s">
        <v>92</v>
      </c>
      <c r="L1825" t="s">
        <v>93</v>
      </c>
      <c r="M1825" t="s">
        <v>72</v>
      </c>
      <c r="P1825" t="s">
        <v>94</v>
      </c>
      <c r="Q1825" t="s">
        <v>95</v>
      </c>
      <c r="R1825" t="s">
        <v>96</v>
      </c>
      <c r="S1825" t="s">
        <v>97</v>
      </c>
      <c r="T1825" t="s">
        <v>98</v>
      </c>
      <c r="U1825">
        <v>42.370837000000002</v>
      </c>
      <c r="V1825">
        <v>-83.485600000000005</v>
      </c>
      <c r="W1825" t="s">
        <v>126</v>
      </c>
      <c r="X1825" t="s">
        <v>127</v>
      </c>
      <c r="Y1825" t="s">
        <v>128</v>
      </c>
      <c r="Z1825" s="10">
        <v>852821737</v>
      </c>
      <c r="AA1825" s="9">
        <v>33.394067</v>
      </c>
      <c r="AB1825" s="9">
        <v>-111.92873</v>
      </c>
      <c r="AC1825" t="s">
        <v>98</v>
      </c>
      <c r="AD1825">
        <v>107</v>
      </c>
      <c r="AE1825" s="1" t="s">
        <v>102</v>
      </c>
      <c r="AF1825" s="1" t="str">
        <f t="shared" si="84"/>
        <v>7</v>
      </c>
      <c r="AG1825" s="1">
        <f t="shared" si="85"/>
        <v>4</v>
      </c>
      <c r="AH1825" s="1">
        <v>14.78</v>
      </c>
      <c r="AI1825" s="7">
        <f t="shared" si="86"/>
        <v>142.21</v>
      </c>
      <c r="AJ1825">
        <v>144.03</v>
      </c>
      <c r="AK1825">
        <v>144.03</v>
      </c>
      <c r="AL1825" s="4">
        <v>24.54</v>
      </c>
      <c r="AM1825" s="4">
        <v>0</v>
      </c>
      <c r="AN1825" s="4">
        <v>0</v>
      </c>
      <c r="AO1825" s="4">
        <v>-1.82</v>
      </c>
      <c r="AP1825" s="4">
        <v>0</v>
      </c>
      <c r="AQ1825" s="4">
        <v>0</v>
      </c>
      <c r="AR1825" s="4">
        <v>0</v>
      </c>
      <c r="AT1825">
        <v>0</v>
      </c>
      <c r="AU1825" s="4">
        <v>0</v>
      </c>
      <c r="AV1825" s="4">
        <v>8.33</v>
      </c>
      <c r="AW1825" s="4">
        <v>175.08</v>
      </c>
      <c r="AX1825">
        <v>4</v>
      </c>
      <c r="AY1825" t="s">
        <v>80</v>
      </c>
      <c r="AZ1825">
        <v>5</v>
      </c>
      <c r="BA1825">
        <v>3.9</v>
      </c>
      <c r="BB1825">
        <v>3</v>
      </c>
      <c r="BC1825">
        <v>18</v>
      </c>
      <c r="BD1825">
        <v>12</v>
      </c>
      <c r="BE1825">
        <v>1</v>
      </c>
      <c r="BF1825" t="s">
        <v>81</v>
      </c>
      <c r="BI1825" t="s">
        <v>129</v>
      </c>
      <c r="BJ1825" s="6">
        <v>45787</v>
      </c>
      <c r="BK1825" t="s">
        <v>528</v>
      </c>
      <c r="BL1825" t="s">
        <v>494</v>
      </c>
      <c r="BM1825" t="s">
        <v>534</v>
      </c>
      <c r="BN1825" t="s">
        <v>494</v>
      </c>
      <c r="BP1825">
        <v>2025</v>
      </c>
      <c r="BQ1825" t="s">
        <v>496</v>
      </c>
      <c r="BR1825" t="s">
        <v>535</v>
      </c>
    </row>
    <row r="1826" spans="1:70" x14ac:dyDescent="0.25">
      <c r="A1826">
        <v>6506659621</v>
      </c>
      <c r="B1826" t="s">
        <v>544</v>
      </c>
      <c r="C1826" t="s">
        <v>89</v>
      </c>
      <c r="D1826" s="4">
        <v>89.01</v>
      </c>
      <c r="E1826" s="5">
        <v>45787</v>
      </c>
      <c r="F1826" s="5">
        <v>45785</v>
      </c>
      <c r="G1826">
        <v>7926</v>
      </c>
      <c r="H1826" t="s">
        <v>90</v>
      </c>
      <c r="I1826" t="s">
        <v>91</v>
      </c>
      <c r="J1826" t="s">
        <v>69</v>
      </c>
      <c r="K1826" t="s">
        <v>92</v>
      </c>
      <c r="L1826" t="s">
        <v>93</v>
      </c>
      <c r="M1826" t="s">
        <v>72</v>
      </c>
      <c r="P1826" t="s">
        <v>94</v>
      </c>
      <c r="Q1826" t="s">
        <v>95</v>
      </c>
      <c r="R1826" t="s">
        <v>96</v>
      </c>
      <c r="S1826" t="s">
        <v>97</v>
      </c>
      <c r="T1826" t="s">
        <v>98</v>
      </c>
      <c r="U1826">
        <v>42.370837000000002</v>
      </c>
      <c r="V1826">
        <v>-83.485600000000005</v>
      </c>
      <c r="W1826" t="s">
        <v>162</v>
      </c>
      <c r="X1826" t="s">
        <v>148</v>
      </c>
      <c r="Y1826" t="s">
        <v>149</v>
      </c>
      <c r="Z1826" s="10">
        <v>462567212</v>
      </c>
      <c r="AA1826" s="9">
        <v>39.907837999999998</v>
      </c>
      <c r="AB1826" s="9">
        <v>-86.014049999999997</v>
      </c>
      <c r="AC1826" t="s">
        <v>98</v>
      </c>
      <c r="AD1826">
        <v>103</v>
      </c>
      <c r="AE1826" s="1" t="s">
        <v>102</v>
      </c>
      <c r="AF1826" s="1" t="str">
        <f t="shared" si="84"/>
        <v>3</v>
      </c>
      <c r="AG1826" s="1">
        <f t="shared" si="85"/>
        <v>4</v>
      </c>
      <c r="AH1826" s="1">
        <v>10.44</v>
      </c>
      <c r="AI1826" s="7">
        <f t="shared" si="86"/>
        <v>72.300000000000011</v>
      </c>
      <c r="AJ1826">
        <v>72.72</v>
      </c>
      <c r="AK1826">
        <v>72.72</v>
      </c>
      <c r="AL1826" s="4">
        <v>12.47</v>
      </c>
      <c r="AM1826" s="4">
        <v>0</v>
      </c>
      <c r="AN1826" s="4">
        <v>0</v>
      </c>
      <c r="AO1826" s="4">
        <v>-0.42</v>
      </c>
      <c r="AP1826" s="4">
        <v>0</v>
      </c>
      <c r="AQ1826" s="4">
        <v>0</v>
      </c>
      <c r="AR1826" s="4">
        <v>0</v>
      </c>
      <c r="AT1826">
        <v>0</v>
      </c>
      <c r="AU1826" s="4">
        <v>0</v>
      </c>
      <c r="AV1826" s="4">
        <v>4.24</v>
      </c>
      <c r="AW1826" s="4">
        <v>89.01</v>
      </c>
      <c r="AX1826">
        <v>4</v>
      </c>
      <c r="AY1826" t="s">
        <v>80</v>
      </c>
      <c r="AZ1826">
        <v>5</v>
      </c>
      <c r="BA1826">
        <v>4.2300000000000004</v>
      </c>
      <c r="BB1826">
        <v>3</v>
      </c>
      <c r="BC1826">
        <v>18</v>
      </c>
      <c r="BD1826">
        <v>13</v>
      </c>
      <c r="BE1826">
        <v>1</v>
      </c>
      <c r="BF1826" t="s">
        <v>81</v>
      </c>
      <c r="BI1826" t="s">
        <v>163</v>
      </c>
      <c r="BJ1826" s="6">
        <v>45787</v>
      </c>
      <c r="BK1826" t="s">
        <v>528</v>
      </c>
      <c r="BL1826" t="s">
        <v>494</v>
      </c>
      <c r="BM1826" t="s">
        <v>534</v>
      </c>
      <c r="BN1826" t="s">
        <v>494</v>
      </c>
      <c r="BP1826">
        <v>2025</v>
      </c>
      <c r="BQ1826" t="s">
        <v>496</v>
      </c>
      <c r="BR1826" t="s">
        <v>535</v>
      </c>
    </row>
    <row r="1827" spans="1:70" x14ac:dyDescent="0.25">
      <c r="A1827">
        <v>6506659549</v>
      </c>
      <c r="B1827" t="s">
        <v>544</v>
      </c>
      <c r="C1827" t="s">
        <v>89</v>
      </c>
      <c r="D1827" s="4">
        <v>89.01</v>
      </c>
      <c r="E1827" s="5">
        <v>45787</v>
      </c>
      <c r="F1827" s="5">
        <v>45783</v>
      </c>
      <c r="G1827">
        <v>7926</v>
      </c>
      <c r="H1827" t="s">
        <v>90</v>
      </c>
      <c r="I1827" t="s">
        <v>91</v>
      </c>
      <c r="J1827" t="s">
        <v>69</v>
      </c>
      <c r="K1827" t="s">
        <v>92</v>
      </c>
      <c r="L1827" t="s">
        <v>93</v>
      </c>
      <c r="M1827" t="s">
        <v>72</v>
      </c>
      <c r="P1827" t="s">
        <v>94</v>
      </c>
      <c r="Q1827" t="s">
        <v>95</v>
      </c>
      <c r="R1827" t="s">
        <v>96</v>
      </c>
      <c r="S1827" t="s">
        <v>97</v>
      </c>
      <c r="T1827" t="s">
        <v>98</v>
      </c>
      <c r="U1827">
        <v>42.370837000000002</v>
      </c>
      <c r="V1827">
        <v>-83.485600000000005</v>
      </c>
      <c r="W1827" t="s">
        <v>162</v>
      </c>
      <c r="X1827" t="s">
        <v>148</v>
      </c>
      <c r="Y1827" t="s">
        <v>149</v>
      </c>
      <c r="Z1827" s="10">
        <v>462567212</v>
      </c>
      <c r="AA1827" s="9">
        <v>39.907837999999998</v>
      </c>
      <c r="AB1827" s="9">
        <v>-86.014049999999997</v>
      </c>
      <c r="AC1827" t="s">
        <v>98</v>
      </c>
      <c r="AD1827">
        <v>103</v>
      </c>
      <c r="AE1827" s="1" t="s">
        <v>102</v>
      </c>
      <c r="AF1827" s="1" t="str">
        <f t="shared" si="84"/>
        <v>3</v>
      </c>
      <c r="AG1827" s="1">
        <f t="shared" si="85"/>
        <v>4</v>
      </c>
      <c r="AH1827" s="1">
        <v>10.44</v>
      </c>
      <c r="AI1827" s="7">
        <f t="shared" si="86"/>
        <v>72.300000000000011</v>
      </c>
      <c r="AJ1827">
        <v>72.72</v>
      </c>
      <c r="AK1827">
        <v>72.72</v>
      </c>
      <c r="AL1827" s="4">
        <v>12.47</v>
      </c>
      <c r="AM1827" s="4">
        <v>0</v>
      </c>
      <c r="AN1827" s="4">
        <v>0</v>
      </c>
      <c r="AO1827" s="4">
        <v>-0.42</v>
      </c>
      <c r="AP1827" s="4">
        <v>0</v>
      </c>
      <c r="AQ1827" s="4">
        <v>0</v>
      </c>
      <c r="AR1827" s="4">
        <v>0</v>
      </c>
      <c r="AT1827">
        <v>0</v>
      </c>
      <c r="AU1827" s="4">
        <v>0</v>
      </c>
      <c r="AV1827" s="4">
        <v>4.24</v>
      </c>
      <c r="AW1827" s="4">
        <v>89.01</v>
      </c>
      <c r="AX1827">
        <v>4</v>
      </c>
      <c r="AY1827" t="s">
        <v>80</v>
      </c>
      <c r="AZ1827">
        <v>5</v>
      </c>
      <c r="BA1827">
        <v>4.2300000000000004</v>
      </c>
      <c r="BB1827">
        <v>3</v>
      </c>
      <c r="BC1827">
        <v>18</v>
      </c>
      <c r="BD1827">
        <v>13</v>
      </c>
      <c r="BE1827">
        <v>1</v>
      </c>
      <c r="BF1827" t="s">
        <v>81</v>
      </c>
      <c r="BI1827" t="s">
        <v>163</v>
      </c>
      <c r="BJ1827" s="6">
        <v>45787</v>
      </c>
      <c r="BK1827" t="s">
        <v>528</v>
      </c>
      <c r="BL1827" t="s">
        <v>494</v>
      </c>
      <c r="BM1827" t="s">
        <v>534</v>
      </c>
      <c r="BN1827" t="s">
        <v>494</v>
      </c>
      <c r="BP1827">
        <v>2025</v>
      </c>
      <c r="BQ1827" t="s">
        <v>496</v>
      </c>
      <c r="BR1827" t="s">
        <v>535</v>
      </c>
    </row>
    <row r="1828" spans="1:70" x14ac:dyDescent="0.25">
      <c r="A1828">
        <v>6501299496</v>
      </c>
      <c r="B1828" t="s">
        <v>547</v>
      </c>
      <c r="C1828" t="s">
        <v>89</v>
      </c>
      <c r="D1828" s="4">
        <v>159.87</v>
      </c>
      <c r="E1828" s="5">
        <v>45780</v>
      </c>
      <c r="F1828" s="5">
        <v>45776</v>
      </c>
      <c r="G1828">
        <v>7926</v>
      </c>
      <c r="H1828" t="s">
        <v>90</v>
      </c>
      <c r="I1828" t="s">
        <v>91</v>
      </c>
      <c r="J1828" t="s">
        <v>69</v>
      </c>
      <c r="K1828" t="s">
        <v>92</v>
      </c>
      <c r="L1828" t="s">
        <v>93</v>
      </c>
      <c r="M1828" t="s">
        <v>72</v>
      </c>
      <c r="P1828" t="s">
        <v>94</v>
      </c>
      <c r="Q1828" t="s">
        <v>95</v>
      </c>
      <c r="R1828" t="s">
        <v>96</v>
      </c>
      <c r="S1828" t="s">
        <v>97</v>
      </c>
      <c r="T1828" t="s">
        <v>98</v>
      </c>
      <c r="U1828">
        <v>42.370837000000002</v>
      </c>
      <c r="V1828">
        <v>-83.485600000000005</v>
      </c>
      <c r="W1828" t="s">
        <v>260</v>
      </c>
      <c r="X1828" t="s">
        <v>204</v>
      </c>
      <c r="Y1828" t="s">
        <v>205</v>
      </c>
      <c r="Z1828" s="10">
        <v>21271398</v>
      </c>
      <c r="AA1828" s="9">
        <v>42.334989999999998</v>
      </c>
      <c r="AB1828" s="9">
        <v>-71.04562</v>
      </c>
      <c r="AC1828" t="s">
        <v>98</v>
      </c>
      <c r="AD1828">
        <v>105</v>
      </c>
      <c r="AE1828" s="1" t="s">
        <v>102</v>
      </c>
      <c r="AF1828" s="1" t="str">
        <f t="shared" si="84"/>
        <v>5</v>
      </c>
      <c r="AG1828" s="1">
        <f t="shared" si="85"/>
        <v>4</v>
      </c>
      <c r="AH1828" s="1">
        <v>12.63</v>
      </c>
      <c r="AI1828" s="7">
        <f t="shared" si="86"/>
        <v>125.55</v>
      </c>
      <c r="AJ1828">
        <v>122.34</v>
      </c>
      <c r="AK1828">
        <v>122.34</v>
      </c>
      <c r="AL1828" s="4">
        <v>22.12</v>
      </c>
      <c r="AM1828" s="4">
        <v>0</v>
      </c>
      <c r="AN1828" s="4">
        <v>0</v>
      </c>
      <c r="AO1828" s="4">
        <v>-1.0900000000000001</v>
      </c>
      <c r="AP1828" s="4">
        <v>0</v>
      </c>
      <c r="AQ1828" s="4">
        <v>4.58</v>
      </c>
      <c r="AR1828" s="4">
        <v>0</v>
      </c>
      <c r="AT1828">
        <v>0</v>
      </c>
      <c r="AU1828" s="4">
        <v>0</v>
      </c>
      <c r="AV1828" s="4">
        <v>12.2</v>
      </c>
      <c r="AW1828" s="4">
        <v>159.87</v>
      </c>
      <c r="AX1828">
        <v>4</v>
      </c>
      <c r="AY1828" t="s">
        <v>80</v>
      </c>
      <c r="AZ1828">
        <v>5</v>
      </c>
      <c r="BA1828">
        <v>4.2300000000000004</v>
      </c>
      <c r="BB1828">
        <v>3</v>
      </c>
      <c r="BC1828">
        <v>18</v>
      </c>
      <c r="BD1828">
        <v>13</v>
      </c>
      <c r="BE1828">
        <v>1</v>
      </c>
      <c r="BF1828" t="s">
        <v>81</v>
      </c>
      <c r="BI1828" t="s">
        <v>261</v>
      </c>
      <c r="BJ1828" s="6">
        <v>45780</v>
      </c>
      <c r="BK1828" t="s">
        <v>534</v>
      </c>
      <c r="BL1828" t="s">
        <v>494</v>
      </c>
      <c r="BM1828" t="s">
        <v>536</v>
      </c>
      <c r="BN1828" t="s">
        <v>537</v>
      </c>
      <c r="BP1828">
        <v>2025</v>
      </c>
      <c r="BQ1828" t="s">
        <v>538</v>
      </c>
      <c r="BR1828" t="s">
        <v>539</v>
      </c>
    </row>
    <row r="1829" spans="1:70" x14ac:dyDescent="0.25">
      <c r="A1829">
        <v>6501299478</v>
      </c>
      <c r="B1829" t="s">
        <v>547</v>
      </c>
      <c r="C1829" t="s">
        <v>89</v>
      </c>
      <c r="D1829" s="4">
        <v>159.87</v>
      </c>
      <c r="E1829" s="5">
        <v>45780</v>
      </c>
      <c r="F1829" s="5">
        <v>45776</v>
      </c>
      <c r="G1829">
        <v>7926</v>
      </c>
      <c r="H1829" t="s">
        <v>90</v>
      </c>
      <c r="I1829" t="s">
        <v>91</v>
      </c>
      <c r="J1829" t="s">
        <v>69</v>
      </c>
      <c r="K1829" t="s">
        <v>92</v>
      </c>
      <c r="L1829" t="s">
        <v>93</v>
      </c>
      <c r="M1829" t="s">
        <v>72</v>
      </c>
      <c r="P1829" t="s">
        <v>94</v>
      </c>
      <c r="Q1829" t="s">
        <v>95</v>
      </c>
      <c r="R1829" t="s">
        <v>96</v>
      </c>
      <c r="S1829" t="s">
        <v>97</v>
      </c>
      <c r="T1829" t="s">
        <v>98</v>
      </c>
      <c r="U1829">
        <v>42.370837000000002</v>
      </c>
      <c r="V1829">
        <v>-83.485600000000005</v>
      </c>
      <c r="W1829" t="s">
        <v>260</v>
      </c>
      <c r="X1829" t="s">
        <v>204</v>
      </c>
      <c r="Y1829" t="s">
        <v>205</v>
      </c>
      <c r="Z1829" s="10">
        <v>21271398</v>
      </c>
      <c r="AA1829" s="9">
        <v>42.334989999999998</v>
      </c>
      <c r="AB1829" s="9">
        <v>-71.04562</v>
      </c>
      <c r="AC1829" t="s">
        <v>98</v>
      </c>
      <c r="AD1829">
        <v>105</v>
      </c>
      <c r="AE1829" s="1" t="s">
        <v>102</v>
      </c>
      <c r="AF1829" s="1" t="str">
        <f t="shared" si="84"/>
        <v>5</v>
      </c>
      <c r="AG1829" s="1">
        <f t="shared" si="85"/>
        <v>4</v>
      </c>
      <c r="AH1829" s="1">
        <v>12.63</v>
      </c>
      <c r="AI1829" s="7">
        <f t="shared" si="86"/>
        <v>125.55</v>
      </c>
      <c r="AJ1829">
        <v>122.34</v>
      </c>
      <c r="AK1829">
        <v>122.34</v>
      </c>
      <c r="AL1829" s="4">
        <v>22.12</v>
      </c>
      <c r="AM1829" s="4">
        <v>0</v>
      </c>
      <c r="AN1829" s="4">
        <v>0</v>
      </c>
      <c r="AO1829" s="4">
        <v>-1.0900000000000001</v>
      </c>
      <c r="AP1829" s="4">
        <v>0</v>
      </c>
      <c r="AQ1829" s="4">
        <v>4.58</v>
      </c>
      <c r="AR1829" s="4">
        <v>0</v>
      </c>
      <c r="AT1829">
        <v>0</v>
      </c>
      <c r="AU1829" s="4">
        <v>0</v>
      </c>
      <c r="AV1829" s="4">
        <v>12.2</v>
      </c>
      <c r="AW1829" s="4">
        <v>159.87</v>
      </c>
      <c r="AX1829">
        <v>4</v>
      </c>
      <c r="AY1829" t="s">
        <v>80</v>
      </c>
      <c r="AZ1829">
        <v>5</v>
      </c>
      <c r="BA1829">
        <v>4.46</v>
      </c>
      <c r="BB1829">
        <v>3</v>
      </c>
      <c r="BC1829">
        <v>19</v>
      </c>
      <c r="BD1829">
        <v>13</v>
      </c>
      <c r="BE1829">
        <v>1</v>
      </c>
      <c r="BF1829" t="s">
        <v>81</v>
      </c>
      <c r="BI1829" t="s">
        <v>261</v>
      </c>
      <c r="BJ1829" s="6">
        <v>45780</v>
      </c>
      <c r="BK1829" t="s">
        <v>534</v>
      </c>
      <c r="BL1829" t="s">
        <v>494</v>
      </c>
      <c r="BM1829" t="s">
        <v>536</v>
      </c>
      <c r="BN1829" t="s">
        <v>537</v>
      </c>
      <c r="BP1829">
        <v>2025</v>
      </c>
      <c r="BQ1829" t="s">
        <v>538</v>
      </c>
      <c r="BR1829" t="s">
        <v>539</v>
      </c>
    </row>
    <row r="1830" spans="1:70" x14ac:dyDescent="0.25">
      <c r="A1830">
        <v>6501299411</v>
      </c>
      <c r="B1830" t="s">
        <v>547</v>
      </c>
      <c r="C1830" t="s">
        <v>89</v>
      </c>
      <c r="D1830" s="4">
        <v>88.82</v>
      </c>
      <c r="E1830" s="5">
        <v>45780</v>
      </c>
      <c r="F1830" s="5">
        <v>45775</v>
      </c>
      <c r="G1830">
        <v>7926</v>
      </c>
      <c r="H1830" t="s">
        <v>90</v>
      </c>
      <c r="I1830" t="s">
        <v>91</v>
      </c>
      <c r="J1830" t="s">
        <v>69</v>
      </c>
      <c r="K1830" t="s">
        <v>92</v>
      </c>
      <c r="L1830" t="s">
        <v>93</v>
      </c>
      <c r="M1830" t="s">
        <v>72</v>
      </c>
      <c r="P1830" t="s">
        <v>94</v>
      </c>
      <c r="Q1830" t="s">
        <v>95</v>
      </c>
      <c r="R1830" t="s">
        <v>96</v>
      </c>
      <c r="S1830" t="s">
        <v>97</v>
      </c>
      <c r="T1830" t="s">
        <v>98</v>
      </c>
      <c r="U1830">
        <v>42.370837000000002</v>
      </c>
      <c r="V1830">
        <v>-83.485600000000005</v>
      </c>
      <c r="W1830" t="s">
        <v>147</v>
      </c>
      <c r="X1830" t="s">
        <v>148</v>
      </c>
      <c r="Y1830" t="s">
        <v>149</v>
      </c>
      <c r="Z1830" s="10">
        <v>462567213</v>
      </c>
      <c r="AA1830" s="9">
        <v>39.907837999999998</v>
      </c>
      <c r="AB1830" s="9">
        <v>-86.014049999999997</v>
      </c>
      <c r="AC1830" t="s">
        <v>98</v>
      </c>
      <c r="AD1830">
        <v>103</v>
      </c>
      <c r="AE1830" s="1" t="s">
        <v>102</v>
      </c>
      <c r="AF1830" s="1" t="str">
        <f t="shared" si="84"/>
        <v>3</v>
      </c>
      <c r="AG1830" s="1">
        <f t="shared" si="85"/>
        <v>4</v>
      </c>
      <c r="AH1830" s="1">
        <v>10.44</v>
      </c>
      <c r="AI1830" s="7">
        <f t="shared" si="86"/>
        <v>72.3</v>
      </c>
      <c r="AJ1830">
        <v>72.72</v>
      </c>
      <c r="AK1830">
        <v>72.72</v>
      </c>
      <c r="AL1830" s="4">
        <v>12.29</v>
      </c>
      <c r="AM1830" s="4">
        <v>0</v>
      </c>
      <c r="AN1830" s="4">
        <v>0</v>
      </c>
      <c r="AO1830" s="4">
        <v>-0.42</v>
      </c>
      <c r="AP1830" s="4">
        <v>0</v>
      </c>
      <c r="AQ1830" s="4">
        <v>0</v>
      </c>
      <c r="AR1830" s="4">
        <v>0</v>
      </c>
      <c r="AT1830">
        <v>0</v>
      </c>
      <c r="AU1830" s="4">
        <v>0</v>
      </c>
      <c r="AV1830" s="4">
        <v>4.2300000000000004</v>
      </c>
      <c r="AW1830" s="4">
        <v>88.82</v>
      </c>
      <c r="AX1830">
        <v>4</v>
      </c>
      <c r="AY1830" t="s">
        <v>80</v>
      </c>
      <c r="AZ1830">
        <v>5</v>
      </c>
      <c r="BA1830">
        <v>3.9</v>
      </c>
      <c r="BB1830">
        <v>3</v>
      </c>
      <c r="BC1830">
        <v>18</v>
      </c>
      <c r="BD1830">
        <v>12</v>
      </c>
      <c r="BE1830">
        <v>1</v>
      </c>
      <c r="BF1830" t="s">
        <v>81</v>
      </c>
      <c r="BI1830" t="s">
        <v>150</v>
      </c>
      <c r="BJ1830" s="6">
        <v>45780</v>
      </c>
      <c r="BK1830" t="s">
        <v>534</v>
      </c>
      <c r="BL1830" t="s">
        <v>494</v>
      </c>
      <c r="BM1830" t="s">
        <v>536</v>
      </c>
      <c r="BN1830" t="s">
        <v>537</v>
      </c>
      <c r="BP1830">
        <v>2025</v>
      </c>
      <c r="BQ1830" t="s">
        <v>538</v>
      </c>
      <c r="BR1830" t="s">
        <v>539</v>
      </c>
    </row>
    <row r="1831" spans="1:70" x14ac:dyDescent="0.25">
      <c r="A1831">
        <v>6501299568</v>
      </c>
      <c r="B1831" t="s">
        <v>547</v>
      </c>
      <c r="C1831" t="s">
        <v>89</v>
      </c>
      <c r="D1831" s="4">
        <v>88.82</v>
      </c>
      <c r="E1831" s="5">
        <v>45780</v>
      </c>
      <c r="F1831" s="5">
        <v>45777</v>
      </c>
      <c r="G1831">
        <v>7926</v>
      </c>
      <c r="H1831" t="s">
        <v>90</v>
      </c>
      <c r="I1831" t="s">
        <v>91</v>
      </c>
      <c r="J1831" t="s">
        <v>69</v>
      </c>
      <c r="K1831" t="s">
        <v>92</v>
      </c>
      <c r="L1831" t="s">
        <v>93</v>
      </c>
      <c r="M1831" t="s">
        <v>72</v>
      </c>
      <c r="P1831" t="s">
        <v>94</v>
      </c>
      <c r="Q1831" t="s">
        <v>95</v>
      </c>
      <c r="R1831" t="s">
        <v>96</v>
      </c>
      <c r="S1831" t="s">
        <v>97</v>
      </c>
      <c r="T1831" t="s">
        <v>98</v>
      </c>
      <c r="U1831">
        <v>42.370837000000002</v>
      </c>
      <c r="V1831">
        <v>-83.485600000000005</v>
      </c>
      <c r="W1831" t="s">
        <v>147</v>
      </c>
      <c r="X1831" t="s">
        <v>148</v>
      </c>
      <c r="Y1831" t="s">
        <v>149</v>
      </c>
      <c r="Z1831" s="10">
        <v>462567213</v>
      </c>
      <c r="AA1831" s="9">
        <v>39.907837999999998</v>
      </c>
      <c r="AB1831" s="9">
        <v>-86.014049999999997</v>
      </c>
      <c r="AC1831" t="s">
        <v>98</v>
      </c>
      <c r="AD1831">
        <v>103</v>
      </c>
      <c r="AE1831" s="1" t="s">
        <v>102</v>
      </c>
      <c r="AF1831" s="1" t="str">
        <f t="shared" si="84"/>
        <v>3</v>
      </c>
      <c r="AG1831" s="1">
        <f t="shared" si="85"/>
        <v>4</v>
      </c>
      <c r="AH1831" s="1">
        <v>10.44</v>
      </c>
      <c r="AI1831" s="7">
        <f t="shared" si="86"/>
        <v>72.3</v>
      </c>
      <c r="AJ1831">
        <v>72.72</v>
      </c>
      <c r="AK1831">
        <v>72.72</v>
      </c>
      <c r="AL1831" s="4">
        <v>12.29</v>
      </c>
      <c r="AM1831" s="4">
        <v>0</v>
      </c>
      <c r="AN1831" s="4">
        <v>0</v>
      </c>
      <c r="AO1831" s="4">
        <v>-0.42</v>
      </c>
      <c r="AP1831" s="4">
        <v>0</v>
      </c>
      <c r="AQ1831" s="4">
        <v>0</v>
      </c>
      <c r="AR1831" s="4">
        <v>0</v>
      </c>
      <c r="AT1831">
        <v>0</v>
      </c>
      <c r="AU1831" s="4">
        <v>0</v>
      </c>
      <c r="AV1831" s="4">
        <v>4.2300000000000004</v>
      </c>
      <c r="AW1831" s="4">
        <v>88.82</v>
      </c>
      <c r="AX1831">
        <v>4</v>
      </c>
      <c r="AY1831" t="s">
        <v>80</v>
      </c>
      <c r="AZ1831">
        <v>5</v>
      </c>
      <c r="BA1831">
        <v>4.2300000000000004</v>
      </c>
      <c r="BB1831">
        <v>3</v>
      </c>
      <c r="BC1831">
        <v>18</v>
      </c>
      <c r="BD1831">
        <v>13</v>
      </c>
      <c r="BE1831">
        <v>1</v>
      </c>
      <c r="BF1831" t="s">
        <v>81</v>
      </c>
      <c r="BI1831" t="s">
        <v>150</v>
      </c>
      <c r="BJ1831" s="6">
        <v>45780</v>
      </c>
      <c r="BK1831" t="s">
        <v>534</v>
      </c>
      <c r="BL1831" t="s">
        <v>494</v>
      </c>
      <c r="BM1831" t="s">
        <v>536</v>
      </c>
      <c r="BN1831" t="s">
        <v>537</v>
      </c>
      <c r="BP1831">
        <v>2025</v>
      </c>
      <c r="BQ1831" t="s">
        <v>538</v>
      </c>
      <c r="BR1831" t="s">
        <v>539</v>
      </c>
    </row>
    <row r="1832" spans="1:70" x14ac:dyDescent="0.25">
      <c r="A1832">
        <v>6501299348</v>
      </c>
      <c r="B1832" t="s">
        <v>547</v>
      </c>
      <c r="C1832" t="s">
        <v>89</v>
      </c>
      <c r="D1832" s="4">
        <v>180.37</v>
      </c>
      <c r="E1832" s="5">
        <v>45780</v>
      </c>
      <c r="F1832" s="5">
        <v>45772</v>
      </c>
      <c r="G1832">
        <v>7926</v>
      </c>
      <c r="H1832" t="s">
        <v>90</v>
      </c>
      <c r="I1832" t="s">
        <v>91</v>
      </c>
      <c r="J1832" t="s">
        <v>69</v>
      </c>
      <c r="K1832" t="s">
        <v>92</v>
      </c>
      <c r="L1832" t="s">
        <v>93</v>
      </c>
      <c r="M1832" t="s">
        <v>72</v>
      </c>
      <c r="P1832" t="s">
        <v>94</v>
      </c>
      <c r="Q1832" t="s">
        <v>95</v>
      </c>
      <c r="R1832" t="s">
        <v>96</v>
      </c>
      <c r="S1832" t="s">
        <v>97</v>
      </c>
      <c r="T1832" t="s">
        <v>98</v>
      </c>
      <c r="U1832">
        <v>42.370837000000002</v>
      </c>
      <c r="V1832">
        <v>-83.485600000000005</v>
      </c>
      <c r="W1832" t="s">
        <v>256</v>
      </c>
      <c r="X1832" t="s">
        <v>257</v>
      </c>
      <c r="Y1832" t="s">
        <v>156</v>
      </c>
      <c r="Z1832" s="10">
        <v>957629649</v>
      </c>
      <c r="AA1832" s="9">
        <v>38.684323999999997</v>
      </c>
      <c r="AB1832" s="9">
        <v>-121.06879000000001</v>
      </c>
      <c r="AC1832" t="s">
        <v>98</v>
      </c>
      <c r="AD1832">
        <v>108</v>
      </c>
      <c r="AE1832" s="1" t="s">
        <v>102</v>
      </c>
      <c r="AF1832" s="1" t="str">
        <f t="shared" si="84"/>
        <v>8</v>
      </c>
      <c r="AG1832" s="1">
        <f t="shared" si="85"/>
        <v>4</v>
      </c>
      <c r="AH1832" s="1">
        <v>15.33</v>
      </c>
      <c r="AI1832" s="7">
        <f t="shared" si="86"/>
        <v>147.14000000000001</v>
      </c>
      <c r="AJ1832">
        <v>147.77000000000001</v>
      </c>
      <c r="AK1832">
        <v>147.77000000000001</v>
      </c>
      <c r="AL1832" s="4">
        <v>24.64</v>
      </c>
      <c r="AM1832" s="4">
        <v>0</v>
      </c>
      <c r="AN1832" s="4">
        <v>0</v>
      </c>
      <c r="AO1832" s="4">
        <v>-0.63</v>
      </c>
      <c r="AP1832" s="4">
        <v>0</v>
      </c>
      <c r="AQ1832" s="4">
        <v>0</v>
      </c>
      <c r="AR1832" s="4">
        <v>0</v>
      </c>
      <c r="AT1832">
        <v>0</v>
      </c>
      <c r="AU1832" s="4">
        <v>0</v>
      </c>
      <c r="AV1832" s="4">
        <v>8.59</v>
      </c>
      <c r="AW1832" s="4">
        <v>180.37</v>
      </c>
      <c r="AX1832">
        <v>4</v>
      </c>
      <c r="AY1832" t="s">
        <v>80</v>
      </c>
      <c r="AZ1832">
        <v>5</v>
      </c>
      <c r="BA1832">
        <v>4.2300000000000004</v>
      </c>
      <c r="BB1832">
        <v>3</v>
      </c>
      <c r="BC1832">
        <v>18</v>
      </c>
      <c r="BD1832">
        <v>13</v>
      </c>
      <c r="BE1832">
        <v>1</v>
      </c>
      <c r="BF1832" t="s">
        <v>81</v>
      </c>
      <c r="BI1832" t="s">
        <v>258</v>
      </c>
      <c r="BJ1832" s="6">
        <v>45780</v>
      </c>
      <c r="BK1832" t="s">
        <v>534</v>
      </c>
      <c r="BL1832" t="s">
        <v>494</v>
      </c>
      <c r="BM1832" t="s">
        <v>545</v>
      </c>
      <c r="BN1832" t="s">
        <v>537</v>
      </c>
      <c r="BP1832">
        <v>2025</v>
      </c>
      <c r="BQ1832" t="s">
        <v>538</v>
      </c>
      <c r="BR1832" t="s">
        <v>546</v>
      </c>
    </row>
    <row r="1833" spans="1:70" x14ac:dyDescent="0.25">
      <c r="A1833">
        <v>6501299486</v>
      </c>
      <c r="B1833" t="s">
        <v>547</v>
      </c>
      <c r="C1833" t="s">
        <v>89</v>
      </c>
      <c r="D1833" s="4">
        <v>159.87</v>
      </c>
      <c r="E1833" s="5">
        <v>45780</v>
      </c>
      <c r="F1833" s="5">
        <v>45776</v>
      </c>
      <c r="G1833">
        <v>7926</v>
      </c>
      <c r="H1833" t="s">
        <v>90</v>
      </c>
      <c r="I1833" t="s">
        <v>91</v>
      </c>
      <c r="J1833" t="s">
        <v>69</v>
      </c>
      <c r="K1833" t="s">
        <v>92</v>
      </c>
      <c r="L1833" t="s">
        <v>93</v>
      </c>
      <c r="M1833" t="s">
        <v>72</v>
      </c>
      <c r="P1833" t="s">
        <v>94</v>
      </c>
      <c r="Q1833" t="s">
        <v>95</v>
      </c>
      <c r="R1833" t="s">
        <v>96</v>
      </c>
      <c r="S1833" t="s">
        <v>97</v>
      </c>
      <c r="T1833" t="s">
        <v>98</v>
      </c>
      <c r="U1833">
        <v>42.370837000000002</v>
      </c>
      <c r="V1833">
        <v>-83.485600000000005</v>
      </c>
      <c r="W1833" t="s">
        <v>260</v>
      </c>
      <c r="X1833" t="s">
        <v>204</v>
      </c>
      <c r="Y1833" t="s">
        <v>205</v>
      </c>
      <c r="Z1833" s="10">
        <v>21271398</v>
      </c>
      <c r="AA1833" s="9">
        <v>42.334989999999998</v>
      </c>
      <c r="AB1833" s="9">
        <v>-71.04562</v>
      </c>
      <c r="AC1833" t="s">
        <v>98</v>
      </c>
      <c r="AD1833">
        <v>105</v>
      </c>
      <c r="AE1833" s="1" t="s">
        <v>102</v>
      </c>
      <c r="AF1833" s="1" t="str">
        <f t="shared" ref="AF1833:AF1896" si="87">RIGHT(AD1833,1)</f>
        <v>5</v>
      </c>
      <c r="AG1833" s="1">
        <f t="shared" si="85"/>
        <v>4</v>
      </c>
      <c r="AH1833" s="1">
        <v>12.63</v>
      </c>
      <c r="AI1833" s="7">
        <f t="shared" si="86"/>
        <v>125.55</v>
      </c>
      <c r="AJ1833">
        <v>122.34</v>
      </c>
      <c r="AK1833">
        <v>122.34</v>
      </c>
      <c r="AL1833" s="4">
        <v>22.12</v>
      </c>
      <c r="AM1833" s="4">
        <v>0</v>
      </c>
      <c r="AN1833" s="4">
        <v>0</v>
      </c>
      <c r="AO1833" s="4">
        <v>-1.0900000000000001</v>
      </c>
      <c r="AP1833" s="4">
        <v>0</v>
      </c>
      <c r="AQ1833" s="4">
        <v>4.58</v>
      </c>
      <c r="AR1833" s="4">
        <v>0</v>
      </c>
      <c r="AT1833">
        <v>0</v>
      </c>
      <c r="AU1833" s="4">
        <v>0</v>
      </c>
      <c r="AV1833" s="4">
        <v>12.2</v>
      </c>
      <c r="AW1833" s="4">
        <v>159.87</v>
      </c>
      <c r="AX1833">
        <v>4</v>
      </c>
      <c r="AY1833" t="s">
        <v>80</v>
      </c>
      <c r="AZ1833">
        <v>5</v>
      </c>
      <c r="BA1833">
        <v>4.2300000000000004</v>
      </c>
      <c r="BB1833">
        <v>3</v>
      </c>
      <c r="BC1833">
        <v>18</v>
      </c>
      <c r="BD1833">
        <v>13</v>
      </c>
      <c r="BE1833">
        <v>1</v>
      </c>
      <c r="BF1833" t="s">
        <v>81</v>
      </c>
      <c r="BI1833" t="s">
        <v>261</v>
      </c>
      <c r="BJ1833" s="6">
        <v>45780</v>
      </c>
      <c r="BK1833" t="s">
        <v>534</v>
      </c>
      <c r="BL1833" t="s">
        <v>494</v>
      </c>
      <c r="BM1833" t="s">
        <v>536</v>
      </c>
      <c r="BN1833" t="s">
        <v>537</v>
      </c>
      <c r="BP1833">
        <v>2025</v>
      </c>
      <c r="BQ1833" t="s">
        <v>538</v>
      </c>
      <c r="BR1833" t="s">
        <v>539</v>
      </c>
    </row>
    <row r="1834" spans="1:70" x14ac:dyDescent="0.25">
      <c r="A1834">
        <v>6501299573</v>
      </c>
      <c r="B1834" t="s">
        <v>547</v>
      </c>
      <c r="C1834" t="s">
        <v>89</v>
      </c>
      <c r="D1834" s="4">
        <v>88.82</v>
      </c>
      <c r="E1834" s="5">
        <v>45780</v>
      </c>
      <c r="F1834" s="5">
        <v>45778</v>
      </c>
      <c r="G1834">
        <v>7926</v>
      </c>
      <c r="H1834" t="s">
        <v>90</v>
      </c>
      <c r="I1834" t="s">
        <v>91</v>
      </c>
      <c r="J1834" t="s">
        <v>69</v>
      </c>
      <c r="K1834" t="s">
        <v>92</v>
      </c>
      <c r="L1834" t="s">
        <v>93</v>
      </c>
      <c r="M1834" t="s">
        <v>72</v>
      </c>
      <c r="P1834" t="s">
        <v>94</v>
      </c>
      <c r="Q1834" t="s">
        <v>95</v>
      </c>
      <c r="R1834" t="s">
        <v>96</v>
      </c>
      <c r="S1834" t="s">
        <v>97</v>
      </c>
      <c r="T1834" t="s">
        <v>98</v>
      </c>
      <c r="U1834">
        <v>42.370837000000002</v>
      </c>
      <c r="V1834">
        <v>-83.485600000000005</v>
      </c>
      <c r="W1834" t="s">
        <v>147</v>
      </c>
      <c r="X1834" t="s">
        <v>148</v>
      </c>
      <c r="Y1834" t="s">
        <v>149</v>
      </c>
      <c r="Z1834" s="10">
        <v>462567213</v>
      </c>
      <c r="AA1834" s="9">
        <v>39.907837999999998</v>
      </c>
      <c r="AB1834" s="9">
        <v>-86.014049999999997</v>
      </c>
      <c r="AC1834" t="s">
        <v>98</v>
      </c>
      <c r="AD1834">
        <v>103</v>
      </c>
      <c r="AE1834" s="1" t="s">
        <v>102</v>
      </c>
      <c r="AF1834" s="1" t="str">
        <f t="shared" si="87"/>
        <v>3</v>
      </c>
      <c r="AG1834" s="1">
        <f t="shared" si="85"/>
        <v>4</v>
      </c>
      <c r="AH1834" s="1">
        <v>10.44</v>
      </c>
      <c r="AI1834" s="7">
        <f t="shared" si="86"/>
        <v>72.3</v>
      </c>
      <c r="AJ1834">
        <v>72.72</v>
      </c>
      <c r="AK1834">
        <v>72.72</v>
      </c>
      <c r="AL1834" s="4">
        <v>12.29</v>
      </c>
      <c r="AM1834" s="4">
        <v>0</v>
      </c>
      <c r="AN1834" s="4">
        <v>0</v>
      </c>
      <c r="AO1834" s="4">
        <v>-0.42</v>
      </c>
      <c r="AP1834" s="4">
        <v>0</v>
      </c>
      <c r="AQ1834" s="4">
        <v>0</v>
      </c>
      <c r="AR1834" s="4">
        <v>0</v>
      </c>
      <c r="AT1834">
        <v>0</v>
      </c>
      <c r="AU1834" s="4">
        <v>0</v>
      </c>
      <c r="AV1834" s="4">
        <v>4.2300000000000004</v>
      </c>
      <c r="AW1834" s="4">
        <v>88.82</v>
      </c>
      <c r="AX1834">
        <v>4</v>
      </c>
      <c r="AY1834" t="s">
        <v>80</v>
      </c>
      <c r="AZ1834">
        <v>5</v>
      </c>
      <c r="BA1834">
        <v>3.9</v>
      </c>
      <c r="BB1834">
        <v>3</v>
      </c>
      <c r="BC1834">
        <v>18</v>
      </c>
      <c r="BD1834">
        <v>12</v>
      </c>
      <c r="BE1834">
        <v>1</v>
      </c>
      <c r="BF1834" t="s">
        <v>81</v>
      </c>
      <c r="BI1834" t="s">
        <v>150</v>
      </c>
      <c r="BJ1834" s="6">
        <v>45780</v>
      </c>
      <c r="BK1834" t="s">
        <v>534</v>
      </c>
      <c r="BL1834" t="s">
        <v>494</v>
      </c>
      <c r="BM1834" t="s">
        <v>536</v>
      </c>
      <c r="BN1834" t="s">
        <v>537</v>
      </c>
      <c r="BP1834">
        <v>2025</v>
      </c>
      <c r="BQ1834" t="s">
        <v>538</v>
      </c>
      <c r="BR1834" t="s">
        <v>539</v>
      </c>
    </row>
    <row r="1835" spans="1:70" x14ac:dyDescent="0.25">
      <c r="A1835">
        <v>6501299502</v>
      </c>
      <c r="B1835" t="s">
        <v>547</v>
      </c>
      <c r="C1835" t="s">
        <v>89</v>
      </c>
      <c r="D1835" s="4">
        <v>180.75</v>
      </c>
      <c r="E1835" s="5">
        <v>45780</v>
      </c>
      <c r="F1835" s="5">
        <v>45776</v>
      </c>
      <c r="G1835">
        <v>7926</v>
      </c>
      <c r="H1835" t="s">
        <v>90</v>
      </c>
      <c r="I1835" t="s">
        <v>91</v>
      </c>
      <c r="J1835" t="s">
        <v>69</v>
      </c>
      <c r="K1835" t="s">
        <v>92</v>
      </c>
      <c r="L1835" t="s">
        <v>93</v>
      </c>
      <c r="M1835" t="s">
        <v>72</v>
      </c>
      <c r="P1835" t="s">
        <v>94</v>
      </c>
      <c r="Q1835" t="s">
        <v>95</v>
      </c>
      <c r="R1835" t="s">
        <v>96</v>
      </c>
      <c r="S1835" t="s">
        <v>97</v>
      </c>
      <c r="T1835" t="s">
        <v>98</v>
      </c>
      <c r="U1835">
        <v>42.370837000000002</v>
      </c>
      <c r="V1835">
        <v>-83.485600000000005</v>
      </c>
      <c r="W1835" t="s">
        <v>164</v>
      </c>
      <c r="X1835" t="s">
        <v>165</v>
      </c>
      <c r="Y1835" t="s">
        <v>156</v>
      </c>
      <c r="Z1835" s="10">
        <v>925055864</v>
      </c>
      <c r="AA1835" s="9">
        <v>33.921765000000001</v>
      </c>
      <c r="AB1835" s="9">
        <v>-117.48812</v>
      </c>
      <c r="AC1835" t="s">
        <v>98</v>
      </c>
      <c r="AD1835">
        <v>108</v>
      </c>
      <c r="AE1835" s="1" t="s">
        <v>102</v>
      </c>
      <c r="AF1835" s="1" t="str">
        <f t="shared" si="87"/>
        <v>8</v>
      </c>
      <c r="AG1835" s="1">
        <f t="shared" si="85"/>
        <v>4</v>
      </c>
      <c r="AH1835" s="1">
        <v>15.33</v>
      </c>
      <c r="AI1835" s="7">
        <f t="shared" si="86"/>
        <v>147.14000000000001</v>
      </c>
      <c r="AJ1835">
        <v>147.77000000000001</v>
      </c>
      <c r="AK1835">
        <v>147.77000000000001</v>
      </c>
      <c r="AL1835" s="4">
        <v>25.01</v>
      </c>
      <c r="AM1835" s="4">
        <v>0</v>
      </c>
      <c r="AN1835" s="4">
        <v>0</v>
      </c>
      <c r="AO1835" s="4">
        <v>-0.63</v>
      </c>
      <c r="AP1835" s="4">
        <v>0</v>
      </c>
      <c r="AQ1835" s="4">
        <v>0</v>
      </c>
      <c r="AR1835" s="4">
        <v>0</v>
      </c>
      <c r="AT1835">
        <v>0</v>
      </c>
      <c r="AU1835" s="4">
        <v>0</v>
      </c>
      <c r="AV1835" s="4">
        <v>8.6</v>
      </c>
      <c r="AW1835" s="4">
        <v>180.75</v>
      </c>
      <c r="AX1835">
        <v>4</v>
      </c>
      <c r="AY1835" t="s">
        <v>80</v>
      </c>
      <c r="AZ1835">
        <v>5</v>
      </c>
      <c r="BA1835">
        <v>4.2300000000000004</v>
      </c>
      <c r="BB1835">
        <v>3</v>
      </c>
      <c r="BC1835">
        <v>18</v>
      </c>
      <c r="BD1835">
        <v>13</v>
      </c>
      <c r="BE1835">
        <v>1</v>
      </c>
      <c r="BF1835" t="s">
        <v>81</v>
      </c>
      <c r="BI1835" t="s">
        <v>166</v>
      </c>
      <c r="BJ1835" s="6">
        <v>45780</v>
      </c>
      <c r="BK1835" t="s">
        <v>534</v>
      </c>
      <c r="BL1835" t="s">
        <v>494</v>
      </c>
      <c r="BM1835" t="s">
        <v>536</v>
      </c>
      <c r="BN1835" t="s">
        <v>537</v>
      </c>
      <c r="BP1835">
        <v>2025</v>
      </c>
      <c r="BQ1835" t="s">
        <v>538</v>
      </c>
      <c r="BR1835" t="s">
        <v>539</v>
      </c>
    </row>
    <row r="1836" spans="1:70" x14ac:dyDescent="0.25">
      <c r="A1836">
        <v>6494106314</v>
      </c>
      <c r="B1836" t="s">
        <v>550</v>
      </c>
      <c r="C1836" t="s">
        <v>89</v>
      </c>
      <c r="D1836" s="4">
        <v>88.64</v>
      </c>
      <c r="E1836" s="5">
        <v>45773</v>
      </c>
      <c r="F1836" s="5">
        <v>45771</v>
      </c>
      <c r="G1836">
        <v>7926</v>
      </c>
      <c r="H1836" t="s">
        <v>90</v>
      </c>
      <c r="I1836" t="s">
        <v>91</v>
      </c>
      <c r="J1836" t="s">
        <v>69</v>
      </c>
      <c r="K1836" t="s">
        <v>92</v>
      </c>
      <c r="L1836" t="s">
        <v>93</v>
      </c>
      <c r="M1836" t="s">
        <v>72</v>
      </c>
      <c r="P1836" t="s">
        <v>94</v>
      </c>
      <c r="Q1836" t="s">
        <v>95</v>
      </c>
      <c r="R1836" t="s">
        <v>96</v>
      </c>
      <c r="S1836" t="s">
        <v>97</v>
      </c>
      <c r="T1836" t="s">
        <v>98</v>
      </c>
      <c r="U1836">
        <v>42.370837000000002</v>
      </c>
      <c r="V1836">
        <v>-83.485600000000005</v>
      </c>
      <c r="W1836" t="s">
        <v>147</v>
      </c>
      <c r="X1836" t="s">
        <v>148</v>
      </c>
      <c r="Y1836" t="s">
        <v>149</v>
      </c>
      <c r="Z1836" s="10">
        <v>462567213</v>
      </c>
      <c r="AA1836" s="9">
        <v>39.907837999999998</v>
      </c>
      <c r="AB1836" s="9">
        <v>-86.014049999999997</v>
      </c>
      <c r="AC1836" t="s">
        <v>98</v>
      </c>
      <c r="AD1836">
        <v>103</v>
      </c>
      <c r="AE1836" s="1" t="s">
        <v>102</v>
      </c>
      <c r="AF1836" s="1" t="str">
        <f t="shared" si="87"/>
        <v>3</v>
      </c>
      <c r="AG1836" s="1">
        <f t="shared" si="85"/>
        <v>4</v>
      </c>
      <c r="AH1836" s="1">
        <v>10.44</v>
      </c>
      <c r="AI1836" s="7">
        <f t="shared" si="86"/>
        <v>72.3</v>
      </c>
      <c r="AJ1836">
        <v>72.72</v>
      </c>
      <c r="AK1836">
        <v>72.72</v>
      </c>
      <c r="AL1836" s="4">
        <v>12.11</v>
      </c>
      <c r="AM1836" s="4">
        <v>0</v>
      </c>
      <c r="AN1836" s="4">
        <v>0</v>
      </c>
      <c r="AO1836" s="4">
        <v>-0.42</v>
      </c>
      <c r="AP1836" s="4">
        <v>0</v>
      </c>
      <c r="AQ1836" s="4">
        <v>0</v>
      </c>
      <c r="AR1836" s="4">
        <v>0</v>
      </c>
      <c r="AT1836">
        <v>0</v>
      </c>
      <c r="AU1836" s="4">
        <v>0</v>
      </c>
      <c r="AV1836" s="4">
        <v>4.2300000000000004</v>
      </c>
      <c r="AW1836" s="4">
        <v>88.64</v>
      </c>
      <c r="AX1836">
        <v>4</v>
      </c>
      <c r="AY1836" t="s">
        <v>80</v>
      </c>
      <c r="AZ1836">
        <v>5</v>
      </c>
      <c r="BA1836">
        <v>4.2300000000000004</v>
      </c>
      <c r="BB1836">
        <v>3</v>
      </c>
      <c r="BC1836">
        <v>18</v>
      </c>
      <c r="BD1836">
        <v>13</v>
      </c>
      <c r="BE1836">
        <v>1</v>
      </c>
      <c r="BF1836" t="s">
        <v>81</v>
      </c>
      <c r="BI1836" t="s">
        <v>150</v>
      </c>
      <c r="BJ1836" s="6">
        <v>45773</v>
      </c>
      <c r="BK1836" t="s">
        <v>536</v>
      </c>
      <c r="BL1836" t="s">
        <v>537</v>
      </c>
      <c r="BM1836" t="s">
        <v>545</v>
      </c>
      <c r="BN1836" t="s">
        <v>537</v>
      </c>
      <c r="BP1836">
        <v>2025</v>
      </c>
      <c r="BQ1836" t="s">
        <v>538</v>
      </c>
      <c r="BR1836" t="s">
        <v>546</v>
      </c>
    </row>
    <row r="1837" spans="1:70" x14ac:dyDescent="0.25">
      <c r="A1837">
        <v>6494106330</v>
      </c>
      <c r="B1837" t="s">
        <v>550</v>
      </c>
      <c r="C1837" t="s">
        <v>89</v>
      </c>
      <c r="D1837" s="4">
        <v>88.64</v>
      </c>
      <c r="E1837" s="5">
        <v>45773</v>
      </c>
      <c r="F1837" s="5">
        <v>45771</v>
      </c>
      <c r="G1837">
        <v>7926</v>
      </c>
      <c r="H1837" t="s">
        <v>90</v>
      </c>
      <c r="I1837" t="s">
        <v>91</v>
      </c>
      <c r="J1837" t="s">
        <v>69</v>
      </c>
      <c r="K1837" t="s">
        <v>92</v>
      </c>
      <c r="L1837" t="s">
        <v>93</v>
      </c>
      <c r="M1837" t="s">
        <v>72</v>
      </c>
      <c r="P1837" t="s">
        <v>94</v>
      </c>
      <c r="Q1837" t="s">
        <v>95</v>
      </c>
      <c r="R1837" t="s">
        <v>96</v>
      </c>
      <c r="S1837" t="s">
        <v>97</v>
      </c>
      <c r="T1837" t="s">
        <v>98</v>
      </c>
      <c r="U1837">
        <v>42.370837000000002</v>
      </c>
      <c r="V1837">
        <v>-83.485600000000005</v>
      </c>
      <c r="W1837" t="s">
        <v>147</v>
      </c>
      <c r="X1837" t="s">
        <v>148</v>
      </c>
      <c r="Y1837" t="s">
        <v>149</v>
      </c>
      <c r="Z1837" s="10">
        <v>462567213</v>
      </c>
      <c r="AA1837" s="9">
        <v>39.907837999999998</v>
      </c>
      <c r="AB1837" s="9">
        <v>-86.014049999999997</v>
      </c>
      <c r="AC1837" t="s">
        <v>98</v>
      </c>
      <c r="AD1837">
        <v>103</v>
      </c>
      <c r="AE1837" s="1" t="s">
        <v>102</v>
      </c>
      <c r="AF1837" s="1" t="str">
        <f t="shared" si="87"/>
        <v>3</v>
      </c>
      <c r="AG1837" s="1">
        <f t="shared" si="85"/>
        <v>4</v>
      </c>
      <c r="AH1837" s="1">
        <v>10.44</v>
      </c>
      <c r="AI1837" s="7">
        <f t="shared" si="86"/>
        <v>72.3</v>
      </c>
      <c r="AJ1837">
        <v>72.72</v>
      </c>
      <c r="AK1837">
        <v>72.72</v>
      </c>
      <c r="AL1837" s="4">
        <v>12.11</v>
      </c>
      <c r="AM1837" s="4">
        <v>0</v>
      </c>
      <c r="AN1837" s="4">
        <v>0</v>
      </c>
      <c r="AO1837" s="4">
        <v>-0.42</v>
      </c>
      <c r="AP1837" s="4">
        <v>0</v>
      </c>
      <c r="AQ1837" s="4">
        <v>0</v>
      </c>
      <c r="AR1837" s="4">
        <v>0</v>
      </c>
      <c r="AT1837">
        <v>0</v>
      </c>
      <c r="AU1837" s="4">
        <v>0</v>
      </c>
      <c r="AV1837" s="4">
        <v>4.2300000000000004</v>
      </c>
      <c r="AW1837" s="4">
        <v>88.64</v>
      </c>
      <c r="AX1837">
        <v>4</v>
      </c>
      <c r="AY1837" t="s">
        <v>80</v>
      </c>
      <c r="AZ1837">
        <v>5</v>
      </c>
      <c r="BA1837">
        <v>4.2300000000000004</v>
      </c>
      <c r="BB1837">
        <v>3</v>
      </c>
      <c r="BC1837">
        <v>18</v>
      </c>
      <c r="BD1837">
        <v>13</v>
      </c>
      <c r="BE1837">
        <v>1</v>
      </c>
      <c r="BF1837" t="s">
        <v>81</v>
      </c>
      <c r="BI1837" t="s">
        <v>150</v>
      </c>
      <c r="BJ1837" s="6">
        <v>45773</v>
      </c>
      <c r="BK1837" t="s">
        <v>536</v>
      </c>
      <c r="BL1837" t="s">
        <v>537</v>
      </c>
      <c r="BM1837" t="s">
        <v>545</v>
      </c>
      <c r="BN1837" t="s">
        <v>537</v>
      </c>
      <c r="BP1837">
        <v>2025</v>
      </c>
      <c r="BQ1837" t="s">
        <v>538</v>
      </c>
      <c r="BR1837" t="s">
        <v>546</v>
      </c>
    </row>
    <row r="1838" spans="1:70" x14ac:dyDescent="0.25">
      <c r="A1838">
        <v>6494106400</v>
      </c>
      <c r="B1838" t="s">
        <v>550</v>
      </c>
      <c r="C1838" t="s">
        <v>89</v>
      </c>
      <c r="D1838" s="4">
        <v>154.33000000000001</v>
      </c>
      <c r="E1838" s="5">
        <v>45773</v>
      </c>
      <c r="F1838" s="5">
        <v>45771</v>
      </c>
      <c r="G1838">
        <v>7926</v>
      </c>
      <c r="H1838" t="s">
        <v>90</v>
      </c>
      <c r="I1838" t="s">
        <v>91</v>
      </c>
      <c r="J1838" t="s">
        <v>69</v>
      </c>
      <c r="K1838" t="s">
        <v>92</v>
      </c>
      <c r="L1838" t="s">
        <v>93</v>
      </c>
      <c r="M1838" t="s">
        <v>72</v>
      </c>
      <c r="P1838" t="s">
        <v>94</v>
      </c>
      <c r="Q1838" t="s">
        <v>95</v>
      </c>
      <c r="R1838" t="s">
        <v>96</v>
      </c>
      <c r="S1838" t="s">
        <v>97</v>
      </c>
      <c r="T1838" t="s">
        <v>98</v>
      </c>
      <c r="U1838">
        <v>42.370837000000002</v>
      </c>
      <c r="V1838">
        <v>-83.485600000000005</v>
      </c>
      <c r="W1838" t="s">
        <v>110</v>
      </c>
      <c r="X1838" t="s">
        <v>111</v>
      </c>
      <c r="Y1838" t="s">
        <v>112</v>
      </c>
      <c r="Z1838" s="10">
        <v>761042259</v>
      </c>
      <c r="AA1838" s="9">
        <v>32.730265000000003</v>
      </c>
      <c r="AB1838" s="9">
        <v>-97.32002</v>
      </c>
      <c r="AC1838" t="s">
        <v>98</v>
      </c>
      <c r="AD1838">
        <v>106</v>
      </c>
      <c r="AE1838" s="1" t="s">
        <v>102</v>
      </c>
      <c r="AF1838" s="1" t="str">
        <f t="shared" si="87"/>
        <v>6</v>
      </c>
      <c r="AG1838" s="1">
        <f t="shared" si="85"/>
        <v>4</v>
      </c>
      <c r="AH1838" s="1">
        <v>15.58</v>
      </c>
      <c r="AI1838" s="7">
        <f t="shared" si="86"/>
        <v>125.89000000000001</v>
      </c>
      <c r="AJ1838">
        <v>127.05</v>
      </c>
      <c r="AK1838">
        <v>127.05</v>
      </c>
      <c r="AL1838" s="4">
        <v>21.09</v>
      </c>
      <c r="AM1838" s="4">
        <v>0</v>
      </c>
      <c r="AN1838" s="4">
        <v>0</v>
      </c>
      <c r="AO1838" s="4">
        <v>-1.1599999999999999</v>
      </c>
      <c r="AP1838" s="4">
        <v>0</v>
      </c>
      <c r="AQ1838" s="4">
        <v>0</v>
      </c>
      <c r="AR1838" s="4">
        <v>0</v>
      </c>
      <c r="AT1838">
        <v>0</v>
      </c>
      <c r="AU1838" s="4">
        <v>0</v>
      </c>
      <c r="AV1838" s="4">
        <v>7.35</v>
      </c>
      <c r="AW1838" s="4">
        <v>154.33000000000001</v>
      </c>
      <c r="AX1838">
        <v>4</v>
      </c>
      <c r="AY1838" t="s">
        <v>80</v>
      </c>
      <c r="AZ1838">
        <v>5</v>
      </c>
      <c r="BA1838">
        <v>4.2300000000000004</v>
      </c>
      <c r="BB1838">
        <v>3</v>
      </c>
      <c r="BC1838">
        <v>18</v>
      </c>
      <c r="BD1838">
        <v>13</v>
      </c>
      <c r="BE1838">
        <v>1</v>
      </c>
      <c r="BF1838" t="s">
        <v>81</v>
      </c>
      <c r="BI1838" t="s">
        <v>113</v>
      </c>
      <c r="BJ1838" s="6">
        <v>45773</v>
      </c>
      <c r="BK1838" t="s">
        <v>536</v>
      </c>
      <c r="BL1838" t="s">
        <v>537</v>
      </c>
      <c r="BM1838" t="s">
        <v>545</v>
      </c>
      <c r="BN1838" t="s">
        <v>537</v>
      </c>
      <c r="BP1838">
        <v>2025</v>
      </c>
      <c r="BQ1838" t="s">
        <v>538</v>
      </c>
      <c r="BR1838" t="s">
        <v>546</v>
      </c>
    </row>
    <row r="1839" spans="1:70" x14ac:dyDescent="0.25">
      <c r="A1839">
        <v>6494105896</v>
      </c>
      <c r="B1839" t="s">
        <v>550</v>
      </c>
      <c r="C1839" t="s">
        <v>89</v>
      </c>
      <c r="D1839" s="4">
        <v>174.34</v>
      </c>
      <c r="E1839" s="5">
        <v>45773</v>
      </c>
      <c r="F1839" s="5">
        <v>45768</v>
      </c>
      <c r="G1839">
        <v>7926</v>
      </c>
      <c r="H1839" t="s">
        <v>90</v>
      </c>
      <c r="I1839" t="s">
        <v>91</v>
      </c>
      <c r="J1839" t="s">
        <v>69</v>
      </c>
      <c r="K1839" t="s">
        <v>92</v>
      </c>
      <c r="L1839" t="s">
        <v>93</v>
      </c>
      <c r="M1839" t="s">
        <v>72</v>
      </c>
      <c r="P1839" t="s">
        <v>94</v>
      </c>
      <c r="Q1839" t="s">
        <v>95</v>
      </c>
      <c r="R1839" t="s">
        <v>96</v>
      </c>
      <c r="S1839" t="s">
        <v>97</v>
      </c>
      <c r="T1839" t="s">
        <v>98</v>
      </c>
      <c r="U1839">
        <v>42.370837000000002</v>
      </c>
      <c r="V1839">
        <v>-83.485600000000005</v>
      </c>
      <c r="W1839" t="s">
        <v>126</v>
      </c>
      <c r="X1839" t="s">
        <v>127</v>
      </c>
      <c r="Y1839" t="s">
        <v>128</v>
      </c>
      <c r="Z1839" s="10">
        <v>852821737</v>
      </c>
      <c r="AA1839" s="9">
        <v>33.394067</v>
      </c>
      <c r="AB1839" s="9">
        <v>-111.92873</v>
      </c>
      <c r="AC1839" t="s">
        <v>98</v>
      </c>
      <c r="AD1839">
        <v>107</v>
      </c>
      <c r="AE1839" s="1" t="s">
        <v>102</v>
      </c>
      <c r="AF1839" s="1" t="str">
        <f t="shared" si="87"/>
        <v>7</v>
      </c>
      <c r="AG1839" s="1">
        <f t="shared" si="85"/>
        <v>4</v>
      </c>
      <c r="AH1839" s="1">
        <v>14.78</v>
      </c>
      <c r="AI1839" s="7">
        <f t="shared" si="86"/>
        <v>142.20999999999998</v>
      </c>
      <c r="AJ1839">
        <v>144.03</v>
      </c>
      <c r="AK1839">
        <v>144.03</v>
      </c>
      <c r="AL1839" s="4">
        <v>23.83</v>
      </c>
      <c r="AM1839" s="4">
        <v>0</v>
      </c>
      <c r="AN1839" s="4">
        <v>0</v>
      </c>
      <c r="AO1839" s="4">
        <v>-1.82</v>
      </c>
      <c r="AP1839" s="4">
        <v>0</v>
      </c>
      <c r="AQ1839" s="4">
        <v>0</v>
      </c>
      <c r="AR1839" s="4">
        <v>0</v>
      </c>
      <c r="AT1839">
        <v>0</v>
      </c>
      <c r="AU1839" s="4">
        <v>0</v>
      </c>
      <c r="AV1839" s="4">
        <v>8.3000000000000007</v>
      </c>
      <c r="AW1839" s="4">
        <v>174.34</v>
      </c>
      <c r="AX1839">
        <v>4</v>
      </c>
      <c r="AY1839" t="s">
        <v>80</v>
      </c>
      <c r="AZ1839">
        <v>5</v>
      </c>
      <c r="BA1839">
        <v>4.2300000000000004</v>
      </c>
      <c r="BB1839">
        <v>3</v>
      </c>
      <c r="BC1839">
        <v>18</v>
      </c>
      <c r="BD1839">
        <v>13</v>
      </c>
      <c r="BE1839">
        <v>1</v>
      </c>
      <c r="BF1839" t="s">
        <v>81</v>
      </c>
      <c r="BI1839" t="s">
        <v>129</v>
      </c>
      <c r="BJ1839" s="6">
        <v>45773</v>
      </c>
      <c r="BK1839" t="s">
        <v>536</v>
      </c>
      <c r="BL1839" t="s">
        <v>537</v>
      </c>
      <c r="BM1839" t="s">
        <v>545</v>
      </c>
      <c r="BN1839" t="s">
        <v>537</v>
      </c>
      <c r="BP1839">
        <v>2025</v>
      </c>
      <c r="BQ1839" t="s">
        <v>538</v>
      </c>
      <c r="BR1839" t="s">
        <v>546</v>
      </c>
    </row>
    <row r="1840" spans="1:70" x14ac:dyDescent="0.25">
      <c r="A1840">
        <v>6485409362</v>
      </c>
      <c r="B1840" t="s">
        <v>556</v>
      </c>
      <c r="C1840" t="s">
        <v>89</v>
      </c>
      <c r="D1840" s="4">
        <v>181.14</v>
      </c>
      <c r="E1840" s="5">
        <v>45766</v>
      </c>
      <c r="F1840" s="5">
        <v>45761</v>
      </c>
      <c r="G1840">
        <v>7926</v>
      </c>
      <c r="H1840" t="s">
        <v>90</v>
      </c>
      <c r="I1840" t="s">
        <v>91</v>
      </c>
      <c r="J1840" t="s">
        <v>69</v>
      </c>
      <c r="K1840" t="s">
        <v>92</v>
      </c>
      <c r="L1840" t="s">
        <v>93</v>
      </c>
      <c r="M1840" t="s">
        <v>72</v>
      </c>
      <c r="P1840" t="s">
        <v>94</v>
      </c>
      <c r="Q1840" t="s">
        <v>95</v>
      </c>
      <c r="R1840" t="s">
        <v>96</v>
      </c>
      <c r="S1840" t="s">
        <v>97</v>
      </c>
      <c r="T1840" t="s">
        <v>98</v>
      </c>
      <c r="U1840">
        <v>42.370837000000002</v>
      </c>
      <c r="V1840">
        <v>-83.485600000000005</v>
      </c>
      <c r="W1840" t="s">
        <v>172</v>
      </c>
      <c r="X1840" t="s">
        <v>165</v>
      </c>
      <c r="Y1840" t="s">
        <v>156</v>
      </c>
      <c r="Z1840" s="10">
        <v>925055864</v>
      </c>
      <c r="AA1840" s="9">
        <v>33.921765000000001</v>
      </c>
      <c r="AB1840" s="9">
        <v>-117.48812</v>
      </c>
      <c r="AC1840" t="s">
        <v>98</v>
      </c>
      <c r="AD1840">
        <v>108</v>
      </c>
      <c r="AE1840" s="1" t="s">
        <v>102</v>
      </c>
      <c r="AF1840" s="1" t="str">
        <f t="shared" si="87"/>
        <v>8</v>
      </c>
      <c r="AG1840" s="1">
        <f t="shared" si="85"/>
        <v>4</v>
      </c>
      <c r="AH1840" s="1">
        <v>15.33</v>
      </c>
      <c r="AI1840" s="7">
        <f t="shared" si="86"/>
        <v>147.13999999999999</v>
      </c>
      <c r="AJ1840">
        <v>147.77000000000001</v>
      </c>
      <c r="AK1840">
        <v>147.77000000000001</v>
      </c>
      <c r="AL1840" s="4">
        <v>25.38</v>
      </c>
      <c r="AM1840" s="4">
        <v>0</v>
      </c>
      <c r="AN1840" s="4">
        <v>0</v>
      </c>
      <c r="AO1840" s="4">
        <v>-0.63</v>
      </c>
      <c r="AP1840" s="4">
        <v>0</v>
      </c>
      <c r="AQ1840" s="4">
        <v>0</v>
      </c>
      <c r="AR1840" s="4">
        <v>0</v>
      </c>
      <c r="AT1840">
        <v>0</v>
      </c>
      <c r="AU1840" s="4">
        <v>0</v>
      </c>
      <c r="AV1840" s="4">
        <v>8.6199999999999992</v>
      </c>
      <c r="AW1840" s="4">
        <v>181.14</v>
      </c>
      <c r="AX1840">
        <v>4</v>
      </c>
      <c r="AY1840" t="s">
        <v>80</v>
      </c>
      <c r="AZ1840">
        <v>5</v>
      </c>
      <c r="BA1840">
        <v>3.9</v>
      </c>
      <c r="BB1840">
        <v>3</v>
      </c>
      <c r="BC1840">
        <v>18</v>
      </c>
      <c r="BD1840">
        <v>12</v>
      </c>
      <c r="BE1840">
        <v>1</v>
      </c>
      <c r="BF1840" t="s">
        <v>81</v>
      </c>
      <c r="BI1840" t="s">
        <v>166</v>
      </c>
      <c r="BJ1840" s="6">
        <v>45766</v>
      </c>
      <c r="BK1840" t="s">
        <v>545</v>
      </c>
      <c r="BL1840" t="s">
        <v>537</v>
      </c>
      <c r="BM1840" t="s">
        <v>548</v>
      </c>
      <c r="BN1840" t="s">
        <v>537</v>
      </c>
      <c r="BP1840">
        <v>2025</v>
      </c>
      <c r="BQ1840" t="s">
        <v>538</v>
      </c>
      <c r="BR1840" t="s">
        <v>549</v>
      </c>
    </row>
    <row r="1841" spans="1:70" x14ac:dyDescent="0.25">
      <c r="A1841">
        <v>6477802607</v>
      </c>
      <c r="B1841" t="s">
        <v>559</v>
      </c>
      <c r="C1841" t="s">
        <v>89</v>
      </c>
      <c r="D1841" s="4">
        <v>-2.85</v>
      </c>
      <c r="E1841" s="5">
        <v>45759</v>
      </c>
      <c r="F1841" s="5">
        <v>45750</v>
      </c>
      <c r="G1841">
        <v>7926</v>
      </c>
      <c r="H1841" t="s">
        <v>90</v>
      </c>
      <c r="I1841" t="s">
        <v>91</v>
      </c>
      <c r="J1841" t="s">
        <v>69</v>
      </c>
      <c r="K1841" t="s">
        <v>41</v>
      </c>
      <c r="L1841" t="s">
        <v>93</v>
      </c>
      <c r="M1841" t="s">
        <v>72</v>
      </c>
      <c r="P1841" t="s">
        <v>383</v>
      </c>
      <c r="Q1841" t="s">
        <v>95</v>
      </c>
      <c r="R1841" t="s">
        <v>96</v>
      </c>
      <c r="S1841">
        <v>48170</v>
      </c>
      <c r="T1841" t="s">
        <v>98</v>
      </c>
      <c r="U1841">
        <v>42.370837000000002</v>
      </c>
      <c r="V1841">
        <v>-83.485600000000005</v>
      </c>
      <c r="W1841" t="s">
        <v>117</v>
      </c>
      <c r="X1841" t="s">
        <v>118</v>
      </c>
      <c r="Y1841" t="s">
        <v>119</v>
      </c>
      <c r="Z1841" s="9">
        <v>55902</v>
      </c>
      <c r="AA1841" s="9">
        <v>43.991846000000002</v>
      </c>
      <c r="AB1841" s="9">
        <v>-92.491659999999996</v>
      </c>
      <c r="AC1841" t="s">
        <v>98</v>
      </c>
      <c r="AD1841">
        <v>104</v>
      </c>
      <c r="AE1841" s="1" t="s">
        <v>102</v>
      </c>
      <c r="AF1841" s="1" t="str">
        <f t="shared" si="87"/>
        <v>4</v>
      </c>
      <c r="AG1841" s="1">
        <f t="shared" si="85"/>
        <v>1</v>
      </c>
      <c r="AH1841" s="1">
        <v>10.44</v>
      </c>
      <c r="AI1841" s="7">
        <f t="shared" si="86"/>
        <v>-2.31</v>
      </c>
      <c r="AJ1841">
        <v>0</v>
      </c>
      <c r="AK1841">
        <v>0</v>
      </c>
      <c r="AL1841" s="4">
        <v>-0.4</v>
      </c>
      <c r="AM1841" s="4">
        <v>0</v>
      </c>
      <c r="AN1841" s="4">
        <v>0</v>
      </c>
      <c r="AO1841" s="4">
        <v>-2.31</v>
      </c>
      <c r="AP1841" s="4">
        <v>0</v>
      </c>
      <c r="AQ1841" s="4">
        <v>0</v>
      </c>
      <c r="AR1841" s="4">
        <v>0</v>
      </c>
      <c r="AT1841">
        <v>0</v>
      </c>
      <c r="AU1841" s="4">
        <v>0</v>
      </c>
      <c r="AV1841" s="4">
        <v>-0.14000000000000001</v>
      </c>
      <c r="AW1841" s="4">
        <v>-2.85</v>
      </c>
      <c r="AX1841">
        <v>1</v>
      </c>
      <c r="AY1841" t="s">
        <v>80</v>
      </c>
      <c r="AZ1841">
        <v>5</v>
      </c>
      <c r="BA1841">
        <v>3.9</v>
      </c>
      <c r="BB1841">
        <v>3</v>
      </c>
      <c r="BC1841">
        <v>18</v>
      </c>
      <c r="BD1841">
        <v>12</v>
      </c>
      <c r="BE1841">
        <v>1</v>
      </c>
      <c r="BF1841" t="s">
        <v>81</v>
      </c>
      <c r="BH1841" t="s">
        <v>94</v>
      </c>
      <c r="BI1841" t="s">
        <v>120</v>
      </c>
      <c r="BJ1841" s="6">
        <v>45759</v>
      </c>
      <c r="BK1841" t="s">
        <v>548</v>
      </c>
      <c r="BL1841" t="s">
        <v>537</v>
      </c>
      <c r="BM1841" t="s">
        <v>553</v>
      </c>
      <c r="BN1841" t="s">
        <v>249</v>
      </c>
      <c r="BP1841">
        <v>2025</v>
      </c>
      <c r="BQ1841" t="s">
        <v>554</v>
      </c>
      <c r="BR1841" t="s">
        <v>555</v>
      </c>
    </row>
    <row r="1842" spans="1:70" x14ac:dyDescent="0.25">
      <c r="A1842">
        <v>6477801937</v>
      </c>
      <c r="B1842" t="s">
        <v>559</v>
      </c>
      <c r="C1842" t="s">
        <v>89</v>
      </c>
      <c r="D1842" s="4">
        <v>181.53</v>
      </c>
      <c r="E1842" s="5">
        <v>45759</v>
      </c>
      <c r="F1842" s="5">
        <v>45754</v>
      </c>
      <c r="G1842">
        <v>7926</v>
      </c>
      <c r="H1842" t="s">
        <v>90</v>
      </c>
      <c r="I1842" t="s">
        <v>91</v>
      </c>
      <c r="J1842" t="s">
        <v>69</v>
      </c>
      <c r="K1842" t="s">
        <v>92</v>
      </c>
      <c r="L1842" t="s">
        <v>93</v>
      </c>
      <c r="M1842" t="s">
        <v>72</v>
      </c>
      <c r="P1842" t="s">
        <v>94</v>
      </c>
      <c r="Q1842" t="s">
        <v>95</v>
      </c>
      <c r="R1842" t="s">
        <v>96</v>
      </c>
      <c r="S1842" t="s">
        <v>97</v>
      </c>
      <c r="T1842" t="s">
        <v>98</v>
      </c>
      <c r="U1842">
        <v>42.370837000000002</v>
      </c>
      <c r="V1842">
        <v>-83.485600000000005</v>
      </c>
      <c r="W1842" t="s">
        <v>172</v>
      </c>
      <c r="X1842" t="s">
        <v>165</v>
      </c>
      <c r="Y1842" t="s">
        <v>156</v>
      </c>
      <c r="Z1842" s="10">
        <v>925055864</v>
      </c>
      <c r="AA1842" s="9">
        <v>33.921765000000001</v>
      </c>
      <c r="AB1842" s="9">
        <v>-117.48812</v>
      </c>
      <c r="AC1842" t="s">
        <v>98</v>
      </c>
      <c r="AD1842">
        <v>108</v>
      </c>
      <c r="AE1842" s="1" t="s">
        <v>102</v>
      </c>
      <c r="AF1842" s="1" t="str">
        <f t="shared" si="87"/>
        <v>8</v>
      </c>
      <c r="AG1842" s="1">
        <f t="shared" si="85"/>
        <v>4</v>
      </c>
      <c r="AH1842" s="1">
        <v>15.33</v>
      </c>
      <c r="AI1842" s="7">
        <f t="shared" si="86"/>
        <v>147.13999999999999</v>
      </c>
      <c r="AJ1842">
        <v>147.77000000000001</v>
      </c>
      <c r="AK1842">
        <v>147.77000000000001</v>
      </c>
      <c r="AL1842" s="4">
        <v>25.75</v>
      </c>
      <c r="AM1842" s="4">
        <v>0</v>
      </c>
      <c r="AN1842" s="4">
        <v>0</v>
      </c>
      <c r="AO1842" s="4">
        <v>-0.63</v>
      </c>
      <c r="AP1842" s="4">
        <v>0</v>
      </c>
      <c r="AQ1842" s="4">
        <v>0</v>
      </c>
      <c r="AR1842" s="4">
        <v>0</v>
      </c>
      <c r="AT1842">
        <v>0</v>
      </c>
      <c r="AU1842" s="4">
        <v>0</v>
      </c>
      <c r="AV1842" s="4">
        <v>8.64</v>
      </c>
      <c r="AW1842" s="4">
        <v>181.53</v>
      </c>
      <c r="AX1842">
        <v>4</v>
      </c>
      <c r="AY1842" t="s">
        <v>80</v>
      </c>
      <c r="AZ1842">
        <v>5</v>
      </c>
      <c r="BA1842">
        <v>4.2300000000000004</v>
      </c>
      <c r="BB1842">
        <v>3</v>
      </c>
      <c r="BC1842">
        <v>18</v>
      </c>
      <c r="BD1842">
        <v>13</v>
      </c>
      <c r="BE1842">
        <v>1</v>
      </c>
      <c r="BF1842" t="s">
        <v>81</v>
      </c>
      <c r="BI1842" t="s">
        <v>166</v>
      </c>
      <c r="BJ1842" s="6">
        <v>45759</v>
      </c>
      <c r="BK1842" t="s">
        <v>548</v>
      </c>
      <c r="BL1842" t="s">
        <v>537</v>
      </c>
      <c r="BM1842" t="s">
        <v>560</v>
      </c>
      <c r="BN1842" t="s">
        <v>537</v>
      </c>
      <c r="BP1842">
        <v>2025</v>
      </c>
      <c r="BQ1842" t="s">
        <v>538</v>
      </c>
      <c r="BR1842" t="s">
        <v>561</v>
      </c>
    </row>
    <row r="1843" spans="1:70" x14ac:dyDescent="0.25">
      <c r="A1843">
        <v>6477802358</v>
      </c>
      <c r="B1843" t="s">
        <v>559</v>
      </c>
      <c r="C1843" t="s">
        <v>89</v>
      </c>
      <c r="D1843" s="4">
        <v>136.16999999999999</v>
      </c>
      <c r="E1843" s="5">
        <v>45759</v>
      </c>
      <c r="F1843" s="5">
        <v>45756</v>
      </c>
      <c r="G1843">
        <v>7926</v>
      </c>
      <c r="H1843" t="s">
        <v>90</v>
      </c>
      <c r="I1843" t="s">
        <v>91</v>
      </c>
      <c r="J1843" t="s">
        <v>69</v>
      </c>
      <c r="K1843" t="s">
        <v>92</v>
      </c>
      <c r="L1843" t="s">
        <v>93</v>
      </c>
      <c r="M1843" t="s">
        <v>72</v>
      </c>
      <c r="P1843" t="s">
        <v>94</v>
      </c>
      <c r="Q1843" t="s">
        <v>95</v>
      </c>
      <c r="R1843" t="s">
        <v>96</v>
      </c>
      <c r="S1843" t="s">
        <v>97</v>
      </c>
      <c r="T1843" t="s">
        <v>98</v>
      </c>
      <c r="U1843">
        <v>42.370837000000002</v>
      </c>
      <c r="V1843">
        <v>-83.485600000000005</v>
      </c>
      <c r="W1843" t="s">
        <v>117</v>
      </c>
      <c r="X1843" t="s">
        <v>118</v>
      </c>
      <c r="Y1843" t="s">
        <v>119</v>
      </c>
      <c r="Z1843" s="10">
        <v>559023027</v>
      </c>
      <c r="AA1843" s="9">
        <v>43.991846000000002</v>
      </c>
      <c r="AB1843" s="9">
        <v>-92.491659999999996</v>
      </c>
      <c r="AC1843" t="s">
        <v>98</v>
      </c>
      <c r="AD1843">
        <v>104</v>
      </c>
      <c r="AE1843" s="1" t="s">
        <v>102</v>
      </c>
      <c r="AF1843" s="1" t="str">
        <f t="shared" si="87"/>
        <v>4</v>
      </c>
      <c r="AG1843" s="1">
        <f t="shared" si="85"/>
        <v>4</v>
      </c>
      <c r="AH1843" s="1">
        <v>11.49</v>
      </c>
      <c r="AI1843" s="7">
        <f t="shared" si="86"/>
        <v>110.36999999999999</v>
      </c>
      <c r="AJ1843">
        <v>112.68</v>
      </c>
      <c r="AK1843">
        <v>112.68</v>
      </c>
      <c r="AL1843" s="4">
        <v>19.32</v>
      </c>
      <c r="AM1843" s="4">
        <v>0</v>
      </c>
      <c r="AN1843" s="4">
        <v>0</v>
      </c>
      <c r="AO1843" s="4">
        <v>-2.31</v>
      </c>
      <c r="AP1843" s="4">
        <v>0</v>
      </c>
      <c r="AQ1843" s="4">
        <v>0</v>
      </c>
      <c r="AR1843" s="4">
        <v>0</v>
      </c>
      <c r="AT1843">
        <v>0</v>
      </c>
      <c r="AU1843" s="4">
        <v>0</v>
      </c>
      <c r="AV1843" s="4">
        <v>6.48</v>
      </c>
      <c r="AW1843" s="4">
        <v>136.16999999999999</v>
      </c>
      <c r="AX1843">
        <v>4</v>
      </c>
      <c r="AY1843" t="s">
        <v>80</v>
      </c>
      <c r="AZ1843">
        <v>5</v>
      </c>
      <c r="BA1843">
        <v>4.2300000000000004</v>
      </c>
      <c r="BB1843">
        <v>3</v>
      </c>
      <c r="BC1843">
        <v>18</v>
      </c>
      <c r="BD1843">
        <v>13</v>
      </c>
      <c r="BE1843">
        <v>1</v>
      </c>
      <c r="BF1843" t="s">
        <v>81</v>
      </c>
      <c r="BI1843" t="s">
        <v>120</v>
      </c>
      <c r="BJ1843" s="6">
        <v>45759</v>
      </c>
      <c r="BK1843" t="s">
        <v>548</v>
      </c>
      <c r="BL1843" t="s">
        <v>537</v>
      </c>
      <c r="BM1843" t="s">
        <v>560</v>
      </c>
      <c r="BN1843" t="s">
        <v>537</v>
      </c>
      <c r="BP1843">
        <v>2025</v>
      </c>
      <c r="BQ1843" t="s">
        <v>538</v>
      </c>
      <c r="BR1843" t="s">
        <v>561</v>
      </c>
    </row>
    <row r="1844" spans="1:70" x14ac:dyDescent="0.25">
      <c r="A1844">
        <v>6477801166</v>
      </c>
      <c r="B1844" t="s">
        <v>559</v>
      </c>
      <c r="C1844" t="s">
        <v>89</v>
      </c>
      <c r="D1844" s="4">
        <v>181.14</v>
      </c>
      <c r="E1844" s="5">
        <v>45759</v>
      </c>
      <c r="F1844" s="5">
        <v>45751</v>
      </c>
      <c r="G1844">
        <v>7926</v>
      </c>
      <c r="H1844" t="s">
        <v>90</v>
      </c>
      <c r="I1844" t="s">
        <v>91</v>
      </c>
      <c r="J1844" t="s">
        <v>69</v>
      </c>
      <c r="K1844" t="s">
        <v>92</v>
      </c>
      <c r="L1844" t="s">
        <v>93</v>
      </c>
      <c r="M1844" t="s">
        <v>72</v>
      </c>
      <c r="P1844" t="s">
        <v>94</v>
      </c>
      <c r="Q1844" t="s">
        <v>95</v>
      </c>
      <c r="R1844" t="s">
        <v>96</v>
      </c>
      <c r="S1844" t="s">
        <v>97</v>
      </c>
      <c r="T1844" t="s">
        <v>98</v>
      </c>
      <c r="U1844">
        <v>42.370837000000002</v>
      </c>
      <c r="V1844">
        <v>-83.485600000000005</v>
      </c>
      <c r="W1844" t="s">
        <v>256</v>
      </c>
      <c r="X1844" t="s">
        <v>257</v>
      </c>
      <c r="Y1844" t="s">
        <v>156</v>
      </c>
      <c r="Z1844" s="10">
        <v>957629649</v>
      </c>
      <c r="AA1844" s="9">
        <v>38.684323999999997</v>
      </c>
      <c r="AB1844" s="9">
        <v>-121.06879000000001</v>
      </c>
      <c r="AC1844" t="s">
        <v>98</v>
      </c>
      <c r="AD1844">
        <v>108</v>
      </c>
      <c r="AE1844" s="1" t="s">
        <v>102</v>
      </c>
      <c r="AF1844" s="1" t="str">
        <f t="shared" si="87"/>
        <v>8</v>
      </c>
      <c r="AG1844" s="1">
        <f t="shared" si="85"/>
        <v>4</v>
      </c>
      <c r="AH1844" s="1">
        <v>15.33</v>
      </c>
      <c r="AI1844" s="7">
        <f t="shared" si="86"/>
        <v>147.13999999999999</v>
      </c>
      <c r="AJ1844">
        <v>147.77000000000001</v>
      </c>
      <c r="AK1844">
        <v>147.77000000000001</v>
      </c>
      <c r="AL1844" s="4">
        <v>25.38</v>
      </c>
      <c r="AM1844" s="4">
        <v>0</v>
      </c>
      <c r="AN1844" s="4">
        <v>0</v>
      </c>
      <c r="AO1844" s="4">
        <v>-0.63</v>
      </c>
      <c r="AP1844" s="4">
        <v>0</v>
      </c>
      <c r="AQ1844" s="4">
        <v>0</v>
      </c>
      <c r="AR1844" s="4">
        <v>0</v>
      </c>
      <c r="AT1844">
        <v>0</v>
      </c>
      <c r="AU1844" s="4">
        <v>0</v>
      </c>
      <c r="AV1844" s="4">
        <v>8.6199999999999992</v>
      </c>
      <c r="AW1844" s="4">
        <v>181.14</v>
      </c>
      <c r="AX1844">
        <v>4</v>
      </c>
      <c r="AY1844" t="s">
        <v>80</v>
      </c>
      <c r="AZ1844">
        <v>5</v>
      </c>
      <c r="BA1844">
        <v>4.2300000000000004</v>
      </c>
      <c r="BB1844">
        <v>3</v>
      </c>
      <c r="BC1844">
        <v>18</v>
      </c>
      <c r="BD1844">
        <v>13</v>
      </c>
      <c r="BE1844">
        <v>1</v>
      </c>
      <c r="BF1844" t="s">
        <v>81</v>
      </c>
      <c r="BI1844" t="s">
        <v>258</v>
      </c>
      <c r="BJ1844" s="6">
        <v>45759</v>
      </c>
      <c r="BK1844" t="s">
        <v>548</v>
      </c>
      <c r="BL1844" t="s">
        <v>537</v>
      </c>
      <c r="BM1844" t="s">
        <v>553</v>
      </c>
      <c r="BN1844" t="s">
        <v>249</v>
      </c>
      <c r="BP1844">
        <v>2025</v>
      </c>
      <c r="BQ1844" t="s">
        <v>554</v>
      </c>
      <c r="BR1844" t="s">
        <v>555</v>
      </c>
    </row>
    <row r="1845" spans="1:70" x14ac:dyDescent="0.25">
      <c r="A1845">
        <v>6477801037</v>
      </c>
      <c r="B1845" t="s">
        <v>559</v>
      </c>
      <c r="C1845" t="s">
        <v>89</v>
      </c>
      <c r="D1845" s="4">
        <v>160.19999999999999</v>
      </c>
      <c r="E1845" s="5">
        <v>45759</v>
      </c>
      <c r="F1845" s="5">
        <v>45750</v>
      </c>
      <c r="G1845">
        <v>7926</v>
      </c>
      <c r="H1845" t="s">
        <v>90</v>
      </c>
      <c r="I1845" t="s">
        <v>91</v>
      </c>
      <c r="J1845" t="s">
        <v>69</v>
      </c>
      <c r="K1845" t="s">
        <v>92</v>
      </c>
      <c r="L1845" t="s">
        <v>93</v>
      </c>
      <c r="M1845" t="s">
        <v>72</v>
      </c>
      <c r="P1845" t="s">
        <v>94</v>
      </c>
      <c r="Q1845" t="s">
        <v>95</v>
      </c>
      <c r="R1845" t="s">
        <v>96</v>
      </c>
      <c r="S1845" t="s">
        <v>97</v>
      </c>
      <c r="T1845" t="s">
        <v>98</v>
      </c>
      <c r="U1845">
        <v>42.370837000000002</v>
      </c>
      <c r="V1845">
        <v>-83.485600000000005</v>
      </c>
      <c r="W1845" t="s">
        <v>260</v>
      </c>
      <c r="X1845" t="s">
        <v>204</v>
      </c>
      <c r="Y1845" t="s">
        <v>205</v>
      </c>
      <c r="Z1845" s="10">
        <v>21271398</v>
      </c>
      <c r="AA1845" s="9">
        <v>42.334989999999998</v>
      </c>
      <c r="AB1845" s="9">
        <v>-71.04562</v>
      </c>
      <c r="AC1845" t="s">
        <v>98</v>
      </c>
      <c r="AD1845">
        <v>105</v>
      </c>
      <c r="AE1845" s="1" t="s">
        <v>102</v>
      </c>
      <c r="AF1845" s="1" t="str">
        <f t="shared" si="87"/>
        <v>5</v>
      </c>
      <c r="AG1845" s="1">
        <f t="shared" si="85"/>
        <v>4</v>
      </c>
      <c r="AH1845" s="1">
        <v>12.63</v>
      </c>
      <c r="AI1845" s="7">
        <f t="shared" si="86"/>
        <v>125.54999999999998</v>
      </c>
      <c r="AJ1845">
        <v>122.34</v>
      </c>
      <c r="AK1845">
        <v>122.34</v>
      </c>
      <c r="AL1845" s="4">
        <v>22.44</v>
      </c>
      <c r="AM1845" s="4">
        <v>0</v>
      </c>
      <c r="AN1845" s="4">
        <v>0</v>
      </c>
      <c r="AO1845" s="4">
        <v>-1.0900000000000001</v>
      </c>
      <c r="AP1845" s="4">
        <v>0</v>
      </c>
      <c r="AQ1845" s="4">
        <v>4.58</v>
      </c>
      <c r="AR1845" s="4">
        <v>0</v>
      </c>
      <c r="AT1845">
        <v>0</v>
      </c>
      <c r="AU1845" s="4">
        <v>0</v>
      </c>
      <c r="AV1845" s="4">
        <v>12.21</v>
      </c>
      <c r="AW1845" s="4">
        <v>160.19999999999999</v>
      </c>
      <c r="AX1845">
        <v>4</v>
      </c>
      <c r="AY1845" t="s">
        <v>80</v>
      </c>
      <c r="AZ1845">
        <v>5</v>
      </c>
      <c r="BA1845">
        <v>4.2300000000000004</v>
      </c>
      <c r="BB1845">
        <v>3</v>
      </c>
      <c r="BC1845">
        <v>18</v>
      </c>
      <c r="BD1845">
        <v>13</v>
      </c>
      <c r="BE1845">
        <v>1</v>
      </c>
      <c r="BF1845" t="s">
        <v>81</v>
      </c>
      <c r="BI1845" t="s">
        <v>261</v>
      </c>
      <c r="BJ1845" s="6">
        <v>45759</v>
      </c>
      <c r="BK1845" t="s">
        <v>548</v>
      </c>
      <c r="BL1845" t="s">
        <v>537</v>
      </c>
      <c r="BM1845" t="s">
        <v>553</v>
      </c>
      <c r="BN1845" t="s">
        <v>249</v>
      </c>
      <c r="BP1845">
        <v>2025</v>
      </c>
      <c r="BQ1845" t="s">
        <v>554</v>
      </c>
      <c r="BR1845" t="s">
        <v>555</v>
      </c>
    </row>
    <row r="1846" spans="1:70" x14ac:dyDescent="0.25">
      <c r="A1846">
        <v>6477802452</v>
      </c>
      <c r="B1846" t="s">
        <v>559</v>
      </c>
      <c r="C1846" t="s">
        <v>89</v>
      </c>
      <c r="D1846" s="4">
        <v>89.21</v>
      </c>
      <c r="E1846" s="5">
        <v>45759</v>
      </c>
      <c r="F1846" s="5">
        <v>45757</v>
      </c>
      <c r="G1846">
        <v>7926</v>
      </c>
      <c r="H1846" t="s">
        <v>90</v>
      </c>
      <c r="I1846" t="s">
        <v>91</v>
      </c>
      <c r="J1846" t="s">
        <v>69</v>
      </c>
      <c r="K1846" t="s">
        <v>92</v>
      </c>
      <c r="L1846" t="s">
        <v>93</v>
      </c>
      <c r="M1846" t="s">
        <v>72</v>
      </c>
      <c r="P1846" t="s">
        <v>94</v>
      </c>
      <c r="Q1846" t="s">
        <v>95</v>
      </c>
      <c r="R1846" t="s">
        <v>96</v>
      </c>
      <c r="S1846" t="s">
        <v>97</v>
      </c>
      <c r="T1846" t="s">
        <v>98</v>
      </c>
      <c r="U1846">
        <v>42.370837000000002</v>
      </c>
      <c r="V1846">
        <v>-83.485600000000005</v>
      </c>
      <c r="W1846" t="s">
        <v>147</v>
      </c>
      <c r="X1846" t="s">
        <v>148</v>
      </c>
      <c r="Y1846" t="s">
        <v>149</v>
      </c>
      <c r="Z1846" s="10">
        <v>462567213</v>
      </c>
      <c r="AA1846" s="9">
        <v>39.907837999999998</v>
      </c>
      <c r="AB1846" s="9">
        <v>-86.014049999999997</v>
      </c>
      <c r="AC1846" t="s">
        <v>98</v>
      </c>
      <c r="AD1846">
        <v>103</v>
      </c>
      <c r="AE1846" s="1" t="s">
        <v>102</v>
      </c>
      <c r="AF1846" s="1" t="str">
        <f t="shared" si="87"/>
        <v>3</v>
      </c>
      <c r="AG1846" s="1">
        <f t="shared" ref="AG1846:AG1909" si="88">ROUNDUP(AX1846,0)</f>
        <v>4</v>
      </c>
      <c r="AH1846" s="1">
        <v>10.44</v>
      </c>
      <c r="AI1846" s="7">
        <f t="shared" ref="AI1846:AI1909" si="89">AW1846-AL1846-AV1846</f>
        <v>72.3</v>
      </c>
      <c r="AJ1846">
        <v>72.72</v>
      </c>
      <c r="AK1846">
        <v>72.72</v>
      </c>
      <c r="AL1846" s="4">
        <v>12.66</v>
      </c>
      <c r="AM1846" s="4">
        <v>0</v>
      </c>
      <c r="AN1846" s="4">
        <v>0</v>
      </c>
      <c r="AO1846" s="4">
        <v>-0.42</v>
      </c>
      <c r="AP1846" s="4">
        <v>0</v>
      </c>
      <c r="AQ1846" s="4">
        <v>0</v>
      </c>
      <c r="AR1846" s="4">
        <v>0</v>
      </c>
      <c r="AT1846">
        <v>0</v>
      </c>
      <c r="AU1846" s="4">
        <v>0</v>
      </c>
      <c r="AV1846" s="4">
        <v>4.25</v>
      </c>
      <c r="AW1846" s="4">
        <v>89.21</v>
      </c>
      <c r="AX1846">
        <v>4</v>
      </c>
      <c r="AY1846" t="s">
        <v>80</v>
      </c>
      <c r="AZ1846">
        <v>5</v>
      </c>
      <c r="BA1846">
        <v>4.2300000000000004</v>
      </c>
      <c r="BB1846">
        <v>3</v>
      </c>
      <c r="BC1846">
        <v>18</v>
      </c>
      <c r="BD1846">
        <v>13</v>
      </c>
      <c r="BE1846">
        <v>1</v>
      </c>
      <c r="BF1846" t="s">
        <v>81</v>
      </c>
      <c r="BI1846" t="s">
        <v>150</v>
      </c>
      <c r="BJ1846" s="6">
        <v>45759</v>
      </c>
      <c r="BK1846" t="s">
        <v>548</v>
      </c>
      <c r="BL1846" t="s">
        <v>537</v>
      </c>
      <c r="BM1846" t="s">
        <v>560</v>
      </c>
      <c r="BN1846" t="s">
        <v>537</v>
      </c>
      <c r="BP1846">
        <v>2025</v>
      </c>
      <c r="BQ1846" t="s">
        <v>538</v>
      </c>
      <c r="BR1846" t="s">
        <v>561</v>
      </c>
    </row>
    <row r="1847" spans="1:70" x14ac:dyDescent="0.25">
      <c r="A1847">
        <v>6466604412</v>
      </c>
      <c r="B1847" t="s">
        <v>564</v>
      </c>
      <c r="C1847" t="s">
        <v>89</v>
      </c>
      <c r="D1847" s="4">
        <v>94.65</v>
      </c>
      <c r="E1847" s="5">
        <v>45752</v>
      </c>
      <c r="F1847" s="5">
        <v>45747</v>
      </c>
      <c r="G1847">
        <v>7926</v>
      </c>
      <c r="H1847" t="s">
        <v>90</v>
      </c>
      <c r="I1847" t="s">
        <v>91</v>
      </c>
      <c r="J1847" t="s">
        <v>69</v>
      </c>
      <c r="K1847" t="s">
        <v>92</v>
      </c>
      <c r="L1847" t="s">
        <v>93</v>
      </c>
      <c r="M1847" t="s">
        <v>72</v>
      </c>
      <c r="P1847" t="s">
        <v>94</v>
      </c>
      <c r="Q1847" t="s">
        <v>95</v>
      </c>
      <c r="R1847" t="s">
        <v>96</v>
      </c>
      <c r="S1847" t="s">
        <v>97</v>
      </c>
      <c r="T1847" t="s">
        <v>98</v>
      </c>
      <c r="U1847">
        <v>42.370837000000002</v>
      </c>
      <c r="V1847">
        <v>-83.485600000000005</v>
      </c>
      <c r="W1847" t="s">
        <v>227</v>
      </c>
      <c r="X1847" t="s">
        <v>228</v>
      </c>
      <c r="Y1847" t="s">
        <v>216</v>
      </c>
      <c r="Z1847" s="10">
        <v>410747516</v>
      </c>
      <c r="AA1847" s="9">
        <v>39.109409999999997</v>
      </c>
      <c r="AB1847" s="9">
        <v>-84.469859999999997</v>
      </c>
      <c r="AC1847" t="s">
        <v>98</v>
      </c>
      <c r="AD1847">
        <v>103</v>
      </c>
      <c r="AE1847" s="1" t="s">
        <v>102</v>
      </c>
      <c r="AF1847" s="1" t="str">
        <f t="shared" si="87"/>
        <v>3</v>
      </c>
      <c r="AG1847" s="1">
        <f t="shared" si="88"/>
        <v>4</v>
      </c>
      <c r="AH1847" s="1">
        <v>10.44</v>
      </c>
      <c r="AI1847" s="7">
        <f t="shared" si="89"/>
        <v>72.3</v>
      </c>
      <c r="AJ1847">
        <v>72.72</v>
      </c>
      <c r="AK1847">
        <v>72.72</v>
      </c>
      <c r="AL1847" s="4">
        <v>13.26</v>
      </c>
      <c r="AM1847" s="4">
        <v>0</v>
      </c>
      <c r="AN1847" s="4">
        <v>0</v>
      </c>
      <c r="AO1847" s="4">
        <v>-0.42</v>
      </c>
      <c r="AP1847" s="4">
        <v>0</v>
      </c>
      <c r="AQ1847" s="4">
        <v>4.58</v>
      </c>
      <c r="AR1847" s="4">
        <v>0</v>
      </c>
      <c r="AT1847">
        <v>0</v>
      </c>
      <c r="AU1847" s="4">
        <v>0</v>
      </c>
      <c r="AV1847" s="4">
        <v>9.09</v>
      </c>
      <c r="AW1847" s="4">
        <v>94.65</v>
      </c>
      <c r="AX1847">
        <v>4</v>
      </c>
      <c r="AY1847" t="s">
        <v>80</v>
      </c>
      <c r="AZ1847">
        <v>5</v>
      </c>
      <c r="BA1847">
        <v>3.9</v>
      </c>
      <c r="BB1847">
        <v>3</v>
      </c>
      <c r="BC1847">
        <v>18</v>
      </c>
      <c r="BD1847">
        <v>12</v>
      </c>
      <c r="BE1847">
        <v>1</v>
      </c>
      <c r="BF1847" t="s">
        <v>81</v>
      </c>
      <c r="BI1847" t="s">
        <v>229</v>
      </c>
      <c r="BJ1847" s="6">
        <v>45752</v>
      </c>
      <c r="BK1847" t="s">
        <v>560</v>
      </c>
      <c r="BL1847" t="s">
        <v>537</v>
      </c>
      <c r="BM1847" t="s">
        <v>553</v>
      </c>
      <c r="BN1847" t="s">
        <v>249</v>
      </c>
      <c r="BP1847">
        <v>2025</v>
      </c>
      <c r="BQ1847" t="s">
        <v>554</v>
      </c>
      <c r="BR1847" t="s">
        <v>555</v>
      </c>
    </row>
    <row r="1848" spans="1:70" x14ac:dyDescent="0.25">
      <c r="A1848">
        <v>6459607336</v>
      </c>
      <c r="B1848" t="s">
        <v>567</v>
      </c>
      <c r="C1848" t="s">
        <v>89</v>
      </c>
      <c r="D1848" s="4">
        <v>181.14</v>
      </c>
      <c r="E1848" s="5">
        <v>45745</v>
      </c>
      <c r="F1848" s="5">
        <v>45743</v>
      </c>
      <c r="G1848">
        <v>7926</v>
      </c>
      <c r="H1848" t="s">
        <v>90</v>
      </c>
      <c r="I1848" t="s">
        <v>91</v>
      </c>
      <c r="J1848" t="s">
        <v>69</v>
      </c>
      <c r="K1848" t="s">
        <v>92</v>
      </c>
      <c r="L1848" t="s">
        <v>93</v>
      </c>
      <c r="M1848" t="s">
        <v>72</v>
      </c>
      <c r="P1848" t="s">
        <v>94</v>
      </c>
      <c r="Q1848" t="s">
        <v>95</v>
      </c>
      <c r="R1848" t="s">
        <v>96</v>
      </c>
      <c r="S1848" t="s">
        <v>97</v>
      </c>
      <c r="T1848" t="s">
        <v>98</v>
      </c>
      <c r="U1848">
        <v>42.370837000000002</v>
      </c>
      <c r="V1848">
        <v>-83.485600000000005</v>
      </c>
      <c r="W1848" t="s">
        <v>575</v>
      </c>
      <c r="X1848" t="s">
        <v>576</v>
      </c>
      <c r="Y1848" t="s">
        <v>156</v>
      </c>
      <c r="Z1848" s="10">
        <v>921231678</v>
      </c>
      <c r="AA1848" s="9">
        <v>32.803798999999998</v>
      </c>
      <c r="AB1848" s="9">
        <v>-117.13594999999999</v>
      </c>
      <c r="AC1848" t="s">
        <v>98</v>
      </c>
      <c r="AD1848">
        <v>108</v>
      </c>
      <c r="AE1848" s="1" t="s">
        <v>102</v>
      </c>
      <c r="AF1848" s="1" t="str">
        <f t="shared" si="87"/>
        <v>8</v>
      </c>
      <c r="AG1848" s="1">
        <f t="shared" si="88"/>
        <v>4</v>
      </c>
      <c r="AH1848" s="1">
        <v>15.33</v>
      </c>
      <c r="AI1848" s="7">
        <f t="shared" si="89"/>
        <v>147.13999999999999</v>
      </c>
      <c r="AJ1848">
        <v>147.77000000000001</v>
      </c>
      <c r="AK1848">
        <v>147.77000000000001</v>
      </c>
      <c r="AL1848" s="4">
        <v>25.38</v>
      </c>
      <c r="AM1848" s="4">
        <v>0</v>
      </c>
      <c r="AN1848" s="4">
        <v>0</v>
      </c>
      <c r="AO1848" s="4">
        <v>-0.63</v>
      </c>
      <c r="AP1848" s="4">
        <v>0</v>
      </c>
      <c r="AQ1848" s="4">
        <v>0</v>
      </c>
      <c r="AR1848" s="4">
        <v>0</v>
      </c>
      <c r="AT1848">
        <v>0</v>
      </c>
      <c r="AU1848" s="4">
        <v>0</v>
      </c>
      <c r="AV1848" s="4">
        <v>8.6199999999999992</v>
      </c>
      <c r="AW1848" s="4">
        <v>181.14</v>
      </c>
      <c r="AX1848">
        <v>4</v>
      </c>
      <c r="AY1848" t="s">
        <v>80</v>
      </c>
      <c r="AZ1848">
        <v>5</v>
      </c>
      <c r="BA1848">
        <v>3.9</v>
      </c>
      <c r="BB1848">
        <v>3</v>
      </c>
      <c r="BC1848">
        <v>18</v>
      </c>
      <c r="BD1848">
        <v>12</v>
      </c>
      <c r="BE1848">
        <v>1</v>
      </c>
      <c r="BF1848" t="s">
        <v>81</v>
      </c>
      <c r="BI1848" t="s">
        <v>577</v>
      </c>
      <c r="BJ1848" s="6">
        <v>45745</v>
      </c>
      <c r="BK1848" t="s">
        <v>553</v>
      </c>
      <c r="BL1848" t="s">
        <v>249</v>
      </c>
      <c r="BM1848" t="s">
        <v>557</v>
      </c>
      <c r="BN1848" t="s">
        <v>249</v>
      </c>
      <c r="BP1848">
        <v>2025</v>
      </c>
      <c r="BQ1848" t="s">
        <v>554</v>
      </c>
      <c r="BR1848" t="s">
        <v>558</v>
      </c>
    </row>
    <row r="1849" spans="1:70" x14ac:dyDescent="0.25">
      <c r="A1849">
        <v>6451286058</v>
      </c>
      <c r="B1849" t="s">
        <v>568</v>
      </c>
      <c r="C1849" t="s">
        <v>89</v>
      </c>
      <c r="D1849" s="4">
        <v>89.01</v>
      </c>
      <c r="E1849" s="5">
        <v>45738</v>
      </c>
      <c r="F1849" s="5">
        <v>45736</v>
      </c>
      <c r="G1849">
        <v>7926</v>
      </c>
      <c r="H1849" t="s">
        <v>90</v>
      </c>
      <c r="I1849" t="s">
        <v>91</v>
      </c>
      <c r="J1849" t="s">
        <v>69</v>
      </c>
      <c r="K1849" t="s">
        <v>92</v>
      </c>
      <c r="L1849" t="s">
        <v>93</v>
      </c>
      <c r="M1849" t="s">
        <v>72</v>
      </c>
      <c r="P1849" t="s">
        <v>94</v>
      </c>
      <c r="Q1849" t="s">
        <v>95</v>
      </c>
      <c r="R1849" t="s">
        <v>96</v>
      </c>
      <c r="S1849" t="s">
        <v>97</v>
      </c>
      <c r="T1849" t="s">
        <v>98</v>
      </c>
      <c r="U1849">
        <v>42.370837000000002</v>
      </c>
      <c r="V1849">
        <v>-83.485600000000005</v>
      </c>
      <c r="W1849" t="s">
        <v>147</v>
      </c>
      <c r="X1849" t="s">
        <v>148</v>
      </c>
      <c r="Y1849" t="s">
        <v>149</v>
      </c>
      <c r="Z1849" s="10">
        <v>462567213</v>
      </c>
      <c r="AA1849" s="9">
        <v>39.907837999999998</v>
      </c>
      <c r="AB1849" s="9">
        <v>-86.014049999999997</v>
      </c>
      <c r="AC1849" t="s">
        <v>98</v>
      </c>
      <c r="AD1849">
        <v>103</v>
      </c>
      <c r="AE1849" s="1" t="s">
        <v>102</v>
      </c>
      <c r="AF1849" s="1" t="str">
        <f t="shared" si="87"/>
        <v>3</v>
      </c>
      <c r="AG1849" s="1">
        <f t="shared" si="88"/>
        <v>4</v>
      </c>
      <c r="AH1849" s="1">
        <v>10.44</v>
      </c>
      <c r="AI1849" s="7">
        <f t="shared" si="89"/>
        <v>72.300000000000011</v>
      </c>
      <c r="AJ1849">
        <v>72.72</v>
      </c>
      <c r="AK1849">
        <v>72.72</v>
      </c>
      <c r="AL1849" s="4">
        <v>12.47</v>
      </c>
      <c r="AM1849" s="4">
        <v>0</v>
      </c>
      <c r="AN1849" s="4">
        <v>0</v>
      </c>
      <c r="AO1849" s="4">
        <v>-0.42</v>
      </c>
      <c r="AP1849" s="4">
        <v>0</v>
      </c>
      <c r="AQ1849" s="4">
        <v>0</v>
      </c>
      <c r="AR1849" s="4">
        <v>0</v>
      </c>
      <c r="AT1849">
        <v>0</v>
      </c>
      <c r="AU1849" s="4">
        <v>0</v>
      </c>
      <c r="AV1849" s="4">
        <v>4.24</v>
      </c>
      <c r="AW1849" s="4">
        <v>89.01</v>
      </c>
      <c r="AX1849">
        <v>4</v>
      </c>
      <c r="AY1849" t="s">
        <v>80</v>
      </c>
      <c r="AZ1849">
        <v>5</v>
      </c>
      <c r="BA1849">
        <v>4.2300000000000004</v>
      </c>
      <c r="BB1849">
        <v>3</v>
      </c>
      <c r="BC1849">
        <v>18</v>
      </c>
      <c r="BD1849">
        <v>13</v>
      </c>
      <c r="BE1849">
        <v>1</v>
      </c>
      <c r="BF1849" t="s">
        <v>81</v>
      </c>
      <c r="BI1849" t="s">
        <v>150</v>
      </c>
      <c r="BJ1849" s="6">
        <v>45738</v>
      </c>
      <c r="BK1849" t="s">
        <v>557</v>
      </c>
      <c r="BL1849" t="s">
        <v>249</v>
      </c>
      <c r="BM1849" t="s">
        <v>562</v>
      </c>
      <c r="BN1849" t="s">
        <v>249</v>
      </c>
      <c r="BP1849">
        <v>2025</v>
      </c>
      <c r="BQ1849" t="s">
        <v>554</v>
      </c>
      <c r="BR1849" t="s">
        <v>563</v>
      </c>
    </row>
    <row r="1850" spans="1:70" x14ac:dyDescent="0.25">
      <c r="A1850">
        <v>6451285945</v>
      </c>
      <c r="B1850" t="s">
        <v>568</v>
      </c>
      <c r="C1850" t="s">
        <v>89</v>
      </c>
      <c r="D1850" s="4">
        <v>89.4</v>
      </c>
      <c r="E1850" s="5">
        <v>45738</v>
      </c>
      <c r="F1850" s="5">
        <v>45730</v>
      </c>
      <c r="G1850">
        <v>7926</v>
      </c>
      <c r="H1850" t="s">
        <v>90</v>
      </c>
      <c r="I1850" t="s">
        <v>91</v>
      </c>
      <c r="J1850" t="s">
        <v>69</v>
      </c>
      <c r="K1850" t="s">
        <v>92</v>
      </c>
      <c r="L1850" t="s">
        <v>93</v>
      </c>
      <c r="M1850" t="s">
        <v>72</v>
      </c>
      <c r="P1850" t="s">
        <v>94</v>
      </c>
      <c r="Q1850" t="s">
        <v>95</v>
      </c>
      <c r="R1850" t="s">
        <v>96</v>
      </c>
      <c r="S1850" t="s">
        <v>97</v>
      </c>
      <c r="T1850" t="s">
        <v>98</v>
      </c>
      <c r="U1850">
        <v>42.370837000000002</v>
      </c>
      <c r="V1850">
        <v>-83.485600000000005</v>
      </c>
      <c r="W1850" t="s">
        <v>147</v>
      </c>
      <c r="X1850" t="s">
        <v>148</v>
      </c>
      <c r="Y1850" t="s">
        <v>149</v>
      </c>
      <c r="Z1850" s="10">
        <v>462567213</v>
      </c>
      <c r="AA1850" s="9">
        <v>39.907837999999998</v>
      </c>
      <c r="AB1850" s="9">
        <v>-86.014049999999997</v>
      </c>
      <c r="AC1850" t="s">
        <v>98</v>
      </c>
      <c r="AD1850">
        <v>103</v>
      </c>
      <c r="AE1850" s="1" t="s">
        <v>102</v>
      </c>
      <c r="AF1850" s="1" t="str">
        <f t="shared" si="87"/>
        <v>3</v>
      </c>
      <c r="AG1850" s="1">
        <f t="shared" si="88"/>
        <v>4</v>
      </c>
      <c r="AH1850" s="1">
        <v>10.44</v>
      </c>
      <c r="AI1850" s="7">
        <f t="shared" si="89"/>
        <v>72.3</v>
      </c>
      <c r="AJ1850">
        <v>72.72</v>
      </c>
      <c r="AK1850">
        <v>72.72</v>
      </c>
      <c r="AL1850" s="4">
        <v>12.84</v>
      </c>
      <c r="AM1850" s="4">
        <v>0</v>
      </c>
      <c r="AN1850" s="4">
        <v>0</v>
      </c>
      <c r="AO1850" s="4">
        <v>-0.42</v>
      </c>
      <c r="AP1850" s="4">
        <v>0</v>
      </c>
      <c r="AQ1850" s="4">
        <v>0</v>
      </c>
      <c r="AR1850" s="4">
        <v>0</v>
      </c>
      <c r="AT1850">
        <v>0</v>
      </c>
      <c r="AU1850" s="4">
        <v>0</v>
      </c>
      <c r="AV1850" s="4">
        <v>4.26</v>
      </c>
      <c r="AW1850" s="4">
        <v>89.4</v>
      </c>
      <c r="AX1850">
        <v>4</v>
      </c>
      <c r="AY1850" t="s">
        <v>80</v>
      </c>
      <c r="AZ1850">
        <v>5</v>
      </c>
      <c r="BA1850">
        <v>3.9</v>
      </c>
      <c r="BB1850">
        <v>3</v>
      </c>
      <c r="BC1850">
        <v>18</v>
      </c>
      <c r="BD1850">
        <v>12</v>
      </c>
      <c r="BE1850">
        <v>1</v>
      </c>
      <c r="BF1850" t="s">
        <v>81</v>
      </c>
      <c r="BI1850" t="s">
        <v>150</v>
      </c>
      <c r="BJ1850" s="6">
        <v>45738</v>
      </c>
      <c r="BK1850" t="s">
        <v>557</v>
      </c>
      <c r="BL1850" t="s">
        <v>249</v>
      </c>
      <c r="BM1850" t="s">
        <v>565</v>
      </c>
      <c r="BN1850" t="s">
        <v>249</v>
      </c>
      <c r="BP1850">
        <v>2025</v>
      </c>
      <c r="BQ1850" t="s">
        <v>554</v>
      </c>
      <c r="BR1850" t="s">
        <v>566</v>
      </c>
    </row>
    <row r="1851" spans="1:70" x14ac:dyDescent="0.25">
      <c r="A1851">
        <v>6445225934</v>
      </c>
      <c r="B1851" t="s">
        <v>570</v>
      </c>
      <c r="C1851" t="s">
        <v>89</v>
      </c>
      <c r="D1851" s="4">
        <v>149.91999999999999</v>
      </c>
      <c r="E1851" s="5">
        <v>45731</v>
      </c>
      <c r="F1851" s="5">
        <v>45728</v>
      </c>
      <c r="G1851">
        <v>7926</v>
      </c>
      <c r="H1851" t="s">
        <v>90</v>
      </c>
      <c r="I1851" t="s">
        <v>91</v>
      </c>
      <c r="J1851" t="s">
        <v>69</v>
      </c>
      <c r="K1851" t="s">
        <v>92</v>
      </c>
      <c r="L1851" t="s">
        <v>93</v>
      </c>
      <c r="M1851" t="s">
        <v>72</v>
      </c>
      <c r="P1851" t="s">
        <v>94</v>
      </c>
      <c r="Q1851" t="s">
        <v>95</v>
      </c>
      <c r="R1851" t="s">
        <v>96</v>
      </c>
      <c r="S1851" t="s">
        <v>97</v>
      </c>
      <c r="T1851" t="s">
        <v>98</v>
      </c>
      <c r="U1851">
        <v>42.370837000000002</v>
      </c>
      <c r="V1851">
        <v>-83.485600000000005</v>
      </c>
      <c r="W1851" t="s">
        <v>241</v>
      </c>
      <c r="X1851" t="s">
        <v>242</v>
      </c>
      <c r="Y1851" t="s">
        <v>243</v>
      </c>
      <c r="Z1851" s="10">
        <v>352093120</v>
      </c>
      <c r="AA1851" s="9">
        <v>33.468305999999998</v>
      </c>
      <c r="AB1851" s="9">
        <v>-86.808139999999995</v>
      </c>
      <c r="AC1851" t="s">
        <v>98</v>
      </c>
      <c r="AD1851">
        <v>105</v>
      </c>
      <c r="AE1851" s="1" t="s">
        <v>102</v>
      </c>
      <c r="AF1851" s="1" t="str">
        <f t="shared" si="87"/>
        <v>5</v>
      </c>
      <c r="AG1851" s="1">
        <f t="shared" si="88"/>
        <v>4</v>
      </c>
      <c r="AH1851" s="1">
        <v>12.63</v>
      </c>
      <c r="AI1851" s="7">
        <f t="shared" si="89"/>
        <v>121.24999999999999</v>
      </c>
      <c r="AJ1851">
        <v>122.34</v>
      </c>
      <c r="AK1851">
        <v>122.34</v>
      </c>
      <c r="AL1851" s="4">
        <v>21.53</v>
      </c>
      <c r="AM1851" s="4">
        <v>0</v>
      </c>
      <c r="AN1851" s="4">
        <v>0</v>
      </c>
      <c r="AO1851" s="4">
        <v>-1.0900000000000001</v>
      </c>
      <c r="AP1851" s="4">
        <v>0</v>
      </c>
      <c r="AQ1851" s="4">
        <v>0</v>
      </c>
      <c r="AR1851" s="4">
        <v>0</v>
      </c>
      <c r="AT1851">
        <v>0</v>
      </c>
      <c r="AU1851" s="4">
        <v>0</v>
      </c>
      <c r="AV1851" s="4">
        <v>7.14</v>
      </c>
      <c r="AW1851" s="4">
        <v>149.91999999999999</v>
      </c>
      <c r="AX1851">
        <v>4</v>
      </c>
      <c r="AY1851" t="s">
        <v>80</v>
      </c>
      <c r="AZ1851">
        <v>5</v>
      </c>
      <c r="BA1851">
        <v>4.2300000000000004</v>
      </c>
      <c r="BB1851">
        <v>3</v>
      </c>
      <c r="BC1851">
        <v>18</v>
      </c>
      <c r="BD1851">
        <v>13</v>
      </c>
      <c r="BE1851">
        <v>1</v>
      </c>
      <c r="BF1851" t="s">
        <v>81</v>
      </c>
      <c r="BI1851" t="s">
        <v>166</v>
      </c>
      <c r="BJ1851" s="6">
        <v>45731</v>
      </c>
      <c r="BK1851" t="s">
        <v>562</v>
      </c>
      <c r="BL1851" t="s">
        <v>249</v>
      </c>
      <c r="BM1851" t="s">
        <v>565</v>
      </c>
      <c r="BN1851" t="s">
        <v>249</v>
      </c>
      <c r="BP1851">
        <v>2025</v>
      </c>
      <c r="BQ1851" t="s">
        <v>554</v>
      </c>
      <c r="BR1851" t="s">
        <v>566</v>
      </c>
    </row>
    <row r="1852" spans="1:70" x14ac:dyDescent="0.25">
      <c r="A1852">
        <v>6445225967</v>
      </c>
      <c r="B1852" t="s">
        <v>570</v>
      </c>
      <c r="C1852" t="s">
        <v>89</v>
      </c>
      <c r="D1852" s="4">
        <v>89.4</v>
      </c>
      <c r="E1852" s="5">
        <v>45731</v>
      </c>
      <c r="F1852" s="5">
        <v>45729</v>
      </c>
      <c r="G1852">
        <v>7926</v>
      </c>
      <c r="H1852" t="s">
        <v>90</v>
      </c>
      <c r="I1852" t="s">
        <v>91</v>
      </c>
      <c r="J1852" t="s">
        <v>69</v>
      </c>
      <c r="K1852" t="s">
        <v>92</v>
      </c>
      <c r="L1852" t="s">
        <v>93</v>
      </c>
      <c r="M1852" t="s">
        <v>72</v>
      </c>
      <c r="P1852" t="s">
        <v>94</v>
      </c>
      <c r="Q1852" t="s">
        <v>95</v>
      </c>
      <c r="R1852" t="s">
        <v>96</v>
      </c>
      <c r="S1852" t="s">
        <v>97</v>
      </c>
      <c r="T1852" t="s">
        <v>98</v>
      </c>
      <c r="U1852">
        <v>42.370837000000002</v>
      </c>
      <c r="V1852">
        <v>-83.485600000000005</v>
      </c>
      <c r="W1852" t="s">
        <v>147</v>
      </c>
      <c r="X1852" t="s">
        <v>148</v>
      </c>
      <c r="Y1852" t="s">
        <v>149</v>
      </c>
      <c r="Z1852" s="10">
        <v>462567213</v>
      </c>
      <c r="AA1852" s="9">
        <v>39.907837999999998</v>
      </c>
      <c r="AB1852" s="9">
        <v>-86.014049999999997</v>
      </c>
      <c r="AC1852" t="s">
        <v>98</v>
      </c>
      <c r="AD1852">
        <v>103</v>
      </c>
      <c r="AE1852" s="1" t="s">
        <v>102</v>
      </c>
      <c r="AF1852" s="1" t="str">
        <f t="shared" si="87"/>
        <v>3</v>
      </c>
      <c r="AG1852" s="1">
        <f t="shared" si="88"/>
        <v>4</v>
      </c>
      <c r="AH1852" s="1">
        <v>10.44</v>
      </c>
      <c r="AI1852" s="7">
        <f t="shared" si="89"/>
        <v>72.3</v>
      </c>
      <c r="AJ1852">
        <v>72.72</v>
      </c>
      <c r="AK1852">
        <v>72.72</v>
      </c>
      <c r="AL1852" s="4">
        <v>12.84</v>
      </c>
      <c r="AM1852" s="4">
        <v>0</v>
      </c>
      <c r="AN1852" s="4">
        <v>0</v>
      </c>
      <c r="AO1852" s="4">
        <v>-0.42</v>
      </c>
      <c r="AP1852" s="4">
        <v>0</v>
      </c>
      <c r="AQ1852" s="4">
        <v>0</v>
      </c>
      <c r="AR1852" s="4">
        <v>0</v>
      </c>
      <c r="AT1852">
        <v>0</v>
      </c>
      <c r="AU1852" s="4">
        <v>0</v>
      </c>
      <c r="AV1852" s="4">
        <v>4.26</v>
      </c>
      <c r="AW1852" s="4">
        <v>89.4</v>
      </c>
      <c r="AX1852">
        <v>4</v>
      </c>
      <c r="AY1852" t="s">
        <v>80</v>
      </c>
      <c r="AZ1852">
        <v>5</v>
      </c>
      <c r="BA1852">
        <v>4.2300000000000004</v>
      </c>
      <c r="BB1852">
        <v>3</v>
      </c>
      <c r="BC1852">
        <v>18</v>
      </c>
      <c r="BD1852">
        <v>13</v>
      </c>
      <c r="BE1852">
        <v>1</v>
      </c>
      <c r="BF1852" t="s">
        <v>81</v>
      </c>
      <c r="BI1852" t="s">
        <v>150</v>
      </c>
      <c r="BJ1852" s="6">
        <v>45731</v>
      </c>
      <c r="BK1852" t="s">
        <v>562</v>
      </c>
      <c r="BL1852" t="s">
        <v>249</v>
      </c>
      <c r="BM1852" t="s">
        <v>565</v>
      </c>
      <c r="BN1852" t="s">
        <v>249</v>
      </c>
      <c r="BP1852">
        <v>2025</v>
      </c>
      <c r="BQ1852" t="s">
        <v>554</v>
      </c>
      <c r="BR1852" t="s">
        <v>566</v>
      </c>
    </row>
    <row r="1853" spans="1:70" x14ac:dyDescent="0.25">
      <c r="A1853">
        <v>6445225953</v>
      </c>
      <c r="B1853" t="s">
        <v>570</v>
      </c>
      <c r="C1853" t="s">
        <v>89</v>
      </c>
      <c r="D1853" s="4">
        <v>149.91999999999999</v>
      </c>
      <c r="E1853" s="5">
        <v>45731</v>
      </c>
      <c r="F1853" s="5">
        <v>45729</v>
      </c>
      <c r="G1853">
        <v>7926</v>
      </c>
      <c r="H1853" t="s">
        <v>90</v>
      </c>
      <c r="I1853" t="s">
        <v>91</v>
      </c>
      <c r="J1853" t="s">
        <v>69</v>
      </c>
      <c r="K1853" t="s">
        <v>92</v>
      </c>
      <c r="L1853" t="s">
        <v>93</v>
      </c>
      <c r="M1853" t="s">
        <v>72</v>
      </c>
      <c r="P1853" t="s">
        <v>94</v>
      </c>
      <c r="Q1853" t="s">
        <v>95</v>
      </c>
      <c r="R1853" t="s">
        <v>96</v>
      </c>
      <c r="S1853" t="s">
        <v>97</v>
      </c>
      <c r="T1853" t="s">
        <v>98</v>
      </c>
      <c r="U1853">
        <v>42.370837000000002</v>
      </c>
      <c r="V1853">
        <v>-83.485600000000005</v>
      </c>
      <c r="W1853" t="s">
        <v>583</v>
      </c>
      <c r="X1853" t="s">
        <v>584</v>
      </c>
      <c r="Y1853" t="s">
        <v>585</v>
      </c>
      <c r="Z1853" s="9">
        <v>4074</v>
      </c>
      <c r="AA1853" s="9">
        <v>43.583224000000001</v>
      </c>
      <c r="AB1853" s="9">
        <v>-70.352680000000007</v>
      </c>
      <c r="AC1853" t="s">
        <v>98</v>
      </c>
      <c r="AD1853">
        <v>105</v>
      </c>
      <c r="AE1853" s="1" t="s">
        <v>102</v>
      </c>
      <c r="AF1853" s="1" t="str">
        <f t="shared" si="87"/>
        <v>5</v>
      </c>
      <c r="AG1853" s="1">
        <f t="shared" si="88"/>
        <v>4</v>
      </c>
      <c r="AH1853" s="1">
        <v>12.63</v>
      </c>
      <c r="AI1853" s="7">
        <f t="shared" si="89"/>
        <v>121.24999999999999</v>
      </c>
      <c r="AJ1853">
        <v>122.34</v>
      </c>
      <c r="AK1853">
        <v>122.34</v>
      </c>
      <c r="AL1853" s="4">
        <v>21.53</v>
      </c>
      <c r="AM1853" s="4">
        <v>0</v>
      </c>
      <c r="AN1853" s="4">
        <v>0</v>
      </c>
      <c r="AO1853" s="4">
        <v>-1.0900000000000001</v>
      </c>
      <c r="AP1853" s="4">
        <v>0</v>
      </c>
      <c r="AQ1853" s="4">
        <v>0</v>
      </c>
      <c r="AR1853" s="4">
        <v>0</v>
      </c>
      <c r="AT1853">
        <v>0</v>
      </c>
      <c r="AU1853" s="4">
        <v>0</v>
      </c>
      <c r="AV1853" s="4">
        <v>7.14</v>
      </c>
      <c r="AW1853" s="4">
        <v>149.91999999999999</v>
      </c>
      <c r="AX1853">
        <v>4</v>
      </c>
      <c r="AY1853" t="s">
        <v>80</v>
      </c>
      <c r="AZ1853">
        <v>5</v>
      </c>
      <c r="BA1853">
        <v>3.9</v>
      </c>
      <c r="BB1853">
        <v>3</v>
      </c>
      <c r="BC1853">
        <v>18</v>
      </c>
      <c r="BD1853">
        <v>12</v>
      </c>
      <c r="BE1853">
        <v>1</v>
      </c>
      <c r="BF1853" t="s">
        <v>81</v>
      </c>
      <c r="BI1853" t="s">
        <v>586</v>
      </c>
      <c r="BJ1853" s="6">
        <v>45731</v>
      </c>
      <c r="BK1853" t="s">
        <v>562</v>
      </c>
      <c r="BL1853" t="s">
        <v>249</v>
      </c>
      <c r="BM1853" t="s">
        <v>565</v>
      </c>
      <c r="BN1853" t="s">
        <v>249</v>
      </c>
      <c r="BP1853">
        <v>2025</v>
      </c>
      <c r="BQ1853" t="s">
        <v>554</v>
      </c>
      <c r="BR1853" t="s">
        <v>566</v>
      </c>
    </row>
    <row r="1854" spans="1:70" x14ac:dyDescent="0.25">
      <c r="A1854">
        <v>6445225961</v>
      </c>
      <c r="B1854" t="s">
        <v>570</v>
      </c>
      <c r="C1854" t="s">
        <v>89</v>
      </c>
      <c r="D1854" s="4">
        <v>89.4</v>
      </c>
      <c r="E1854" s="5">
        <v>45731</v>
      </c>
      <c r="F1854" s="5">
        <v>45729</v>
      </c>
      <c r="G1854">
        <v>7926</v>
      </c>
      <c r="H1854" t="s">
        <v>90</v>
      </c>
      <c r="I1854" t="s">
        <v>91</v>
      </c>
      <c r="J1854" t="s">
        <v>69</v>
      </c>
      <c r="K1854" t="s">
        <v>92</v>
      </c>
      <c r="L1854" t="s">
        <v>93</v>
      </c>
      <c r="M1854" t="s">
        <v>72</v>
      </c>
      <c r="P1854" t="s">
        <v>94</v>
      </c>
      <c r="Q1854" t="s">
        <v>95</v>
      </c>
      <c r="R1854" t="s">
        <v>96</v>
      </c>
      <c r="S1854" t="s">
        <v>97</v>
      </c>
      <c r="T1854" t="s">
        <v>98</v>
      </c>
      <c r="U1854">
        <v>42.370837000000002</v>
      </c>
      <c r="V1854">
        <v>-83.485600000000005</v>
      </c>
      <c r="W1854" t="s">
        <v>147</v>
      </c>
      <c r="X1854" t="s">
        <v>148</v>
      </c>
      <c r="Y1854" t="s">
        <v>149</v>
      </c>
      <c r="Z1854" s="10">
        <v>462567213</v>
      </c>
      <c r="AA1854" s="9">
        <v>39.907837999999998</v>
      </c>
      <c r="AB1854" s="9">
        <v>-86.014049999999997</v>
      </c>
      <c r="AC1854" t="s">
        <v>98</v>
      </c>
      <c r="AD1854">
        <v>103</v>
      </c>
      <c r="AE1854" s="1" t="s">
        <v>102</v>
      </c>
      <c r="AF1854" s="1" t="str">
        <f t="shared" si="87"/>
        <v>3</v>
      </c>
      <c r="AG1854" s="1">
        <f t="shared" si="88"/>
        <v>4</v>
      </c>
      <c r="AH1854" s="1">
        <v>10.44</v>
      </c>
      <c r="AI1854" s="7">
        <f t="shared" si="89"/>
        <v>72.3</v>
      </c>
      <c r="AJ1854">
        <v>72.72</v>
      </c>
      <c r="AK1854">
        <v>72.72</v>
      </c>
      <c r="AL1854" s="4">
        <v>12.84</v>
      </c>
      <c r="AM1854" s="4">
        <v>0</v>
      </c>
      <c r="AN1854" s="4">
        <v>0</v>
      </c>
      <c r="AO1854" s="4">
        <v>-0.42</v>
      </c>
      <c r="AP1854" s="4">
        <v>0</v>
      </c>
      <c r="AQ1854" s="4">
        <v>0</v>
      </c>
      <c r="AR1854" s="4">
        <v>0</v>
      </c>
      <c r="AT1854">
        <v>0</v>
      </c>
      <c r="AU1854" s="4">
        <v>0</v>
      </c>
      <c r="AV1854" s="4">
        <v>4.26</v>
      </c>
      <c r="AW1854" s="4">
        <v>89.4</v>
      </c>
      <c r="AX1854">
        <v>4</v>
      </c>
      <c r="AY1854" t="s">
        <v>80</v>
      </c>
      <c r="AZ1854">
        <v>5</v>
      </c>
      <c r="BA1854">
        <v>4.2300000000000004</v>
      </c>
      <c r="BB1854">
        <v>3</v>
      </c>
      <c r="BC1854">
        <v>18</v>
      </c>
      <c r="BD1854">
        <v>13</v>
      </c>
      <c r="BE1854">
        <v>1</v>
      </c>
      <c r="BF1854" t="s">
        <v>81</v>
      </c>
      <c r="BI1854" t="s">
        <v>150</v>
      </c>
      <c r="BJ1854" s="6">
        <v>45731</v>
      </c>
      <c r="BK1854" t="s">
        <v>562</v>
      </c>
      <c r="BL1854" t="s">
        <v>249</v>
      </c>
      <c r="BM1854" t="s">
        <v>565</v>
      </c>
      <c r="BN1854" t="s">
        <v>249</v>
      </c>
      <c r="BP1854">
        <v>2025</v>
      </c>
      <c r="BQ1854" t="s">
        <v>554</v>
      </c>
      <c r="BR1854" t="s">
        <v>566</v>
      </c>
    </row>
    <row r="1855" spans="1:70" x14ac:dyDescent="0.25">
      <c r="A1855">
        <v>6439149182</v>
      </c>
      <c r="B1855" t="s">
        <v>587</v>
      </c>
      <c r="C1855" t="s">
        <v>89</v>
      </c>
      <c r="D1855" s="4">
        <v>149.91999999999999</v>
      </c>
      <c r="E1855" s="5">
        <v>45724</v>
      </c>
      <c r="F1855" s="5">
        <v>45722</v>
      </c>
      <c r="G1855">
        <v>7926</v>
      </c>
      <c r="H1855" t="s">
        <v>90</v>
      </c>
      <c r="I1855" t="s">
        <v>91</v>
      </c>
      <c r="J1855" t="s">
        <v>69</v>
      </c>
      <c r="K1855" t="s">
        <v>92</v>
      </c>
      <c r="L1855" t="s">
        <v>93</v>
      </c>
      <c r="M1855" t="s">
        <v>72</v>
      </c>
      <c r="P1855" t="s">
        <v>94</v>
      </c>
      <c r="Q1855" t="s">
        <v>95</v>
      </c>
      <c r="R1855" t="s">
        <v>96</v>
      </c>
      <c r="S1855" t="s">
        <v>97</v>
      </c>
      <c r="T1855" t="s">
        <v>98</v>
      </c>
      <c r="U1855">
        <v>42.370837000000002</v>
      </c>
      <c r="V1855">
        <v>-83.485600000000005</v>
      </c>
      <c r="W1855" t="s">
        <v>241</v>
      </c>
      <c r="X1855" t="s">
        <v>242</v>
      </c>
      <c r="Y1855" t="s">
        <v>243</v>
      </c>
      <c r="Z1855" s="10">
        <v>352093120</v>
      </c>
      <c r="AA1855" s="9">
        <v>33.468305999999998</v>
      </c>
      <c r="AB1855" s="9">
        <v>-86.808139999999995</v>
      </c>
      <c r="AC1855" t="s">
        <v>98</v>
      </c>
      <c r="AD1855">
        <v>105</v>
      </c>
      <c r="AE1855" s="1" t="s">
        <v>102</v>
      </c>
      <c r="AF1855" s="1" t="str">
        <f t="shared" si="87"/>
        <v>5</v>
      </c>
      <c r="AG1855" s="1">
        <f t="shared" si="88"/>
        <v>4</v>
      </c>
      <c r="AH1855" s="1">
        <v>12.63</v>
      </c>
      <c r="AI1855" s="7">
        <f t="shared" si="89"/>
        <v>121.24999999999999</v>
      </c>
      <c r="AJ1855">
        <v>122.34</v>
      </c>
      <c r="AK1855">
        <v>122.34</v>
      </c>
      <c r="AL1855" s="4">
        <v>21.53</v>
      </c>
      <c r="AM1855" s="4">
        <v>0</v>
      </c>
      <c r="AN1855" s="4">
        <v>0</v>
      </c>
      <c r="AO1855" s="4">
        <v>-1.0900000000000001</v>
      </c>
      <c r="AP1855" s="4">
        <v>0</v>
      </c>
      <c r="AQ1855" s="4">
        <v>0</v>
      </c>
      <c r="AR1855" s="4">
        <v>0</v>
      </c>
      <c r="AT1855">
        <v>0</v>
      </c>
      <c r="AU1855" s="4">
        <v>0</v>
      </c>
      <c r="AV1855" s="4">
        <v>7.14</v>
      </c>
      <c r="AW1855" s="4">
        <v>149.91999999999999</v>
      </c>
      <c r="AX1855">
        <v>4</v>
      </c>
      <c r="AY1855" t="s">
        <v>80</v>
      </c>
      <c r="AZ1855">
        <v>5</v>
      </c>
      <c r="BA1855">
        <v>4.2300000000000004</v>
      </c>
      <c r="BB1855">
        <v>3</v>
      </c>
      <c r="BC1855">
        <v>18</v>
      </c>
      <c r="BD1855">
        <v>13</v>
      </c>
      <c r="BE1855">
        <v>1</v>
      </c>
      <c r="BF1855" t="s">
        <v>81</v>
      </c>
      <c r="BI1855" t="s">
        <v>166</v>
      </c>
      <c r="BJ1855" s="6">
        <v>45724</v>
      </c>
      <c r="BK1855" t="s">
        <v>565</v>
      </c>
      <c r="BL1855" t="s">
        <v>249</v>
      </c>
      <c r="BM1855" t="s">
        <v>248</v>
      </c>
      <c r="BN1855" t="s">
        <v>249</v>
      </c>
      <c r="BP1855">
        <v>2025</v>
      </c>
      <c r="BQ1855" t="s">
        <v>554</v>
      </c>
      <c r="BR1855" t="s">
        <v>569</v>
      </c>
    </row>
    <row r="1856" spans="1:70" x14ac:dyDescent="0.25">
      <c r="A1856">
        <v>6439149118</v>
      </c>
      <c r="B1856" t="s">
        <v>587</v>
      </c>
      <c r="C1856" t="s">
        <v>89</v>
      </c>
      <c r="D1856" s="4">
        <v>181.92</v>
      </c>
      <c r="E1856" s="5">
        <v>45724</v>
      </c>
      <c r="F1856" s="5">
        <v>45720</v>
      </c>
      <c r="G1856">
        <v>7926</v>
      </c>
      <c r="H1856" t="s">
        <v>90</v>
      </c>
      <c r="I1856" t="s">
        <v>91</v>
      </c>
      <c r="J1856" t="s">
        <v>69</v>
      </c>
      <c r="K1856" t="s">
        <v>92</v>
      </c>
      <c r="L1856" t="s">
        <v>93</v>
      </c>
      <c r="M1856" t="s">
        <v>72</v>
      </c>
      <c r="P1856" t="s">
        <v>94</v>
      </c>
      <c r="Q1856" t="s">
        <v>95</v>
      </c>
      <c r="R1856" t="s">
        <v>96</v>
      </c>
      <c r="S1856" t="s">
        <v>97</v>
      </c>
      <c r="T1856" t="s">
        <v>98</v>
      </c>
      <c r="U1856">
        <v>42.370837000000002</v>
      </c>
      <c r="V1856">
        <v>-83.485600000000005</v>
      </c>
      <c r="W1856" t="s">
        <v>172</v>
      </c>
      <c r="X1856" t="s">
        <v>165</v>
      </c>
      <c r="Y1856" t="s">
        <v>156</v>
      </c>
      <c r="Z1856" s="10">
        <v>925055864</v>
      </c>
      <c r="AA1856" s="9">
        <v>33.921765000000001</v>
      </c>
      <c r="AB1856" s="9">
        <v>-117.48812</v>
      </c>
      <c r="AC1856" t="s">
        <v>98</v>
      </c>
      <c r="AD1856">
        <v>108</v>
      </c>
      <c r="AE1856" s="1" t="s">
        <v>102</v>
      </c>
      <c r="AF1856" s="1" t="str">
        <f t="shared" si="87"/>
        <v>8</v>
      </c>
      <c r="AG1856" s="1">
        <f t="shared" si="88"/>
        <v>4</v>
      </c>
      <c r="AH1856" s="1">
        <v>15.33</v>
      </c>
      <c r="AI1856" s="7">
        <f t="shared" si="89"/>
        <v>147.13999999999999</v>
      </c>
      <c r="AJ1856">
        <v>147.77000000000001</v>
      </c>
      <c r="AK1856">
        <v>147.77000000000001</v>
      </c>
      <c r="AL1856" s="4">
        <v>26.12</v>
      </c>
      <c r="AM1856" s="4">
        <v>0</v>
      </c>
      <c r="AN1856" s="4">
        <v>0</v>
      </c>
      <c r="AO1856" s="4">
        <v>-0.63</v>
      </c>
      <c r="AP1856" s="4">
        <v>0</v>
      </c>
      <c r="AQ1856" s="4">
        <v>0</v>
      </c>
      <c r="AR1856" s="4">
        <v>0</v>
      </c>
      <c r="AT1856">
        <v>0</v>
      </c>
      <c r="AU1856" s="4">
        <v>0</v>
      </c>
      <c r="AV1856" s="4">
        <v>8.66</v>
      </c>
      <c r="AW1856" s="4">
        <v>181.92</v>
      </c>
      <c r="AX1856">
        <v>4</v>
      </c>
      <c r="AY1856" t="s">
        <v>80</v>
      </c>
      <c r="AZ1856">
        <v>5</v>
      </c>
      <c r="BA1856">
        <v>3.9</v>
      </c>
      <c r="BB1856">
        <v>3</v>
      </c>
      <c r="BC1856">
        <v>18</v>
      </c>
      <c r="BD1856">
        <v>12</v>
      </c>
      <c r="BE1856">
        <v>1</v>
      </c>
      <c r="BF1856" t="s">
        <v>81</v>
      </c>
      <c r="BI1856" t="s">
        <v>166</v>
      </c>
      <c r="BJ1856" s="6">
        <v>45724</v>
      </c>
      <c r="BK1856" t="s">
        <v>565</v>
      </c>
      <c r="BL1856" t="s">
        <v>249</v>
      </c>
      <c r="BM1856" t="s">
        <v>248</v>
      </c>
      <c r="BN1856" t="s">
        <v>249</v>
      </c>
      <c r="BP1856">
        <v>2025</v>
      </c>
      <c r="BQ1856" t="s">
        <v>554</v>
      </c>
      <c r="BR1856" t="s">
        <v>569</v>
      </c>
    </row>
    <row r="1857" spans="1:70" x14ac:dyDescent="0.25">
      <c r="A1857">
        <v>6439148961</v>
      </c>
      <c r="B1857" t="s">
        <v>587</v>
      </c>
      <c r="C1857" t="s">
        <v>89</v>
      </c>
      <c r="D1857" s="4">
        <v>89.4</v>
      </c>
      <c r="E1857" s="5">
        <v>45724</v>
      </c>
      <c r="F1857" s="5">
        <v>45719</v>
      </c>
      <c r="G1857">
        <v>7926</v>
      </c>
      <c r="H1857" t="s">
        <v>90</v>
      </c>
      <c r="I1857" t="s">
        <v>91</v>
      </c>
      <c r="J1857" t="s">
        <v>69</v>
      </c>
      <c r="K1857" t="s">
        <v>92</v>
      </c>
      <c r="L1857" t="s">
        <v>93</v>
      </c>
      <c r="M1857" t="s">
        <v>72</v>
      </c>
      <c r="P1857" t="s">
        <v>94</v>
      </c>
      <c r="Q1857" t="s">
        <v>95</v>
      </c>
      <c r="R1857" t="s">
        <v>96</v>
      </c>
      <c r="S1857" t="s">
        <v>97</v>
      </c>
      <c r="T1857" t="s">
        <v>98</v>
      </c>
      <c r="U1857">
        <v>42.370837000000002</v>
      </c>
      <c r="V1857">
        <v>-83.485600000000005</v>
      </c>
      <c r="W1857" t="s">
        <v>162</v>
      </c>
      <c r="X1857" t="s">
        <v>148</v>
      </c>
      <c r="Y1857" t="s">
        <v>149</v>
      </c>
      <c r="Z1857" s="10">
        <v>462567212</v>
      </c>
      <c r="AA1857" s="9">
        <v>39.907837999999998</v>
      </c>
      <c r="AB1857" s="9">
        <v>-86.014049999999997</v>
      </c>
      <c r="AC1857" t="s">
        <v>98</v>
      </c>
      <c r="AD1857">
        <v>103</v>
      </c>
      <c r="AE1857" s="1" t="s">
        <v>102</v>
      </c>
      <c r="AF1857" s="1" t="str">
        <f t="shared" si="87"/>
        <v>3</v>
      </c>
      <c r="AG1857" s="1">
        <f t="shared" si="88"/>
        <v>4</v>
      </c>
      <c r="AH1857" s="1">
        <v>10.44</v>
      </c>
      <c r="AI1857" s="7">
        <f t="shared" si="89"/>
        <v>72.3</v>
      </c>
      <c r="AJ1857">
        <v>72.72</v>
      </c>
      <c r="AK1857">
        <v>72.72</v>
      </c>
      <c r="AL1857" s="4">
        <v>12.84</v>
      </c>
      <c r="AM1857" s="4">
        <v>0</v>
      </c>
      <c r="AN1857" s="4">
        <v>0</v>
      </c>
      <c r="AO1857" s="4">
        <v>-0.42</v>
      </c>
      <c r="AP1857" s="4">
        <v>0</v>
      </c>
      <c r="AQ1857" s="4">
        <v>0</v>
      </c>
      <c r="AR1857" s="4">
        <v>0</v>
      </c>
      <c r="AT1857">
        <v>0</v>
      </c>
      <c r="AU1857" s="4">
        <v>0</v>
      </c>
      <c r="AV1857" s="4">
        <v>4.26</v>
      </c>
      <c r="AW1857" s="4">
        <v>89.4</v>
      </c>
      <c r="AX1857">
        <v>4</v>
      </c>
      <c r="AY1857" t="s">
        <v>80</v>
      </c>
      <c r="AZ1857">
        <v>5</v>
      </c>
      <c r="BA1857">
        <v>4.2300000000000004</v>
      </c>
      <c r="BB1857">
        <v>3</v>
      </c>
      <c r="BC1857">
        <v>18</v>
      </c>
      <c r="BD1857">
        <v>13</v>
      </c>
      <c r="BE1857">
        <v>1</v>
      </c>
      <c r="BF1857" t="s">
        <v>81</v>
      </c>
      <c r="BI1857" t="s">
        <v>163</v>
      </c>
      <c r="BJ1857" s="6">
        <v>45724</v>
      </c>
      <c r="BK1857" t="s">
        <v>565</v>
      </c>
      <c r="BL1857" t="s">
        <v>249</v>
      </c>
      <c r="BM1857" t="s">
        <v>248</v>
      </c>
      <c r="BN1857" t="s">
        <v>249</v>
      </c>
      <c r="BP1857">
        <v>2025</v>
      </c>
      <c r="BQ1857" t="s">
        <v>554</v>
      </c>
      <c r="BR1857" t="s">
        <v>569</v>
      </c>
    </row>
    <row r="1858" spans="1:70" x14ac:dyDescent="0.25">
      <c r="A1858">
        <v>6439149100</v>
      </c>
      <c r="B1858" t="s">
        <v>587</v>
      </c>
      <c r="C1858" t="s">
        <v>89</v>
      </c>
      <c r="D1858" s="4">
        <v>181.92</v>
      </c>
      <c r="E1858" s="5">
        <v>45724</v>
      </c>
      <c r="F1858" s="5">
        <v>45720</v>
      </c>
      <c r="G1858">
        <v>7926</v>
      </c>
      <c r="H1858" t="s">
        <v>90</v>
      </c>
      <c r="I1858" t="s">
        <v>91</v>
      </c>
      <c r="J1858" t="s">
        <v>69</v>
      </c>
      <c r="K1858" t="s">
        <v>92</v>
      </c>
      <c r="L1858" t="s">
        <v>93</v>
      </c>
      <c r="M1858" t="s">
        <v>72</v>
      </c>
      <c r="P1858" t="s">
        <v>94</v>
      </c>
      <c r="Q1858" t="s">
        <v>95</v>
      </c>
      <c r="R1858" t="s">
        <v>96</v>
      </c>
      <c r="S1858" t="s">
        <v>97</v>
      </c>
      <c r="T1858" t="s">
        <v>98</v>
      </c>
      <c r="U1858">
        <v>42.370837000000002</v>
      </c>
      <c r="V1858">
        <v>-83.485600000000005</v>
      </c>
      <c r="W1858" t="s">
        <v>172</v>
      </c>
      <c r="X1858" t="s">
        <v>165</v>
      </c>
      <c r="Y1858" t="s">
        <v>156</v>
      </c>
      <c r="Z1858" s="10">
        <v>925055864</v>
      </c>
      <c r="AA1858" s="9">
        <v>33.921765000000001</v>
      </c>
      <c r="AB1858" s="9">
        <v>-117.48812</v>
      </c>
      <c r="AC1858" t="s">
        <v>98</v>
      </c>
      <c r="AD1858">
        <v>108</v>
      </c>
      <c r="AE1858" s="1" t="s">
        <v>102</v>
      </c>
      <c r="AF1858" s="1" t="str">
        <f t="shared" si="87"/>
        <v>8</v>
      </c>
      <c r="AG1858" s="1">
        <f t="shared" si="88"/>
        <v>4</v>
      </c>
      <c r="AH1858" s="1">
        <v>15.33</v>
      </c>
      <c r="AI1858" s="7">
        <f t="shared" si="89"/>
        <v>147.13999999999999</v>
      </c>
      <c r="AJ1858">
        <v>147.77000000000001</v>
      </c>
      <c r="AK1858">
        <v>147.77000000000001</v>
      </c>
      <c r="AL1858" s="4">
        <v>26.12</v>
      </c>
      <c r="AM1858" s="4">
        <v>0</v>
      </c>
      <c r="AN1858" s="4">
        <v>0</v>
      </c>
      <c r="AO1858" s="4">
        <v>-0.63</v>
      </c>
      <c r="AP1858" s="4">
        <v>0</v>
      </c>
      <c r="AQ1858" s="4">
        <v>0</v>
      </c>
      <c r="AR1858" s="4">
        <v>0</v>
      </c>
      <c r="AT1858">
        <v>0</v>
      </c>
      <c r="AU1858" s="4">
        <v>0</v>
      </c>
      <c r="AV1858" s="4">
        <v>8.66</v>
      </c>
      <c r="AW1858" s="4">
        <v>181.92</v>
      </c>
      <c r="AX1858">
        <v>4</v>
      </c>
      <c r="AY1858" t="s">
        <v>80</v>
      </c>
      <c r="AZ1858">
        <v>5</v>
      </c>
      <c r="BA1858">
        <v>3.9</v>
      </c>
      <c r="BB1858">
        <v>3</v>
      </c>
      <c r="BC1858">
        <v>18</v>
      </c>
      <c r="BD1858">
        <v>12</v>
      </c>
      <c r="BE1858">
        <v>1</v>
      </c>
      <c r="BF1858" t="s">
        <v>81</v>
      </c>
      <c r="BI1858" t="s">
        <v>166</v>
      </c>
      <c r="BJ1858" s="6">
        <v>45724</v>
      </c>
      <c r="BK1858" t="s">
        <v>565</v>
      </c>
      <c r="BL1858" t="s">
        <v>249</v>
      </c>
      <c r="BM1858" t="s">
        <v>248</v>
      </c>
      <c r="BN1858" t="s">
        <v>249</v>
      </c>
      <c r="BP1858">
        <v>2025</v>
      </c>
      <c r="BQ1858" t="s">
        <v>554</v>
      </c>
      <c r="BR1858" t="s">
        <v>569</v>
      </c>
    </row>
    <row r="1859" spans="1:70" x14ac:dyDescent="0.25">
      <c r="A1859">
        <v>6359410872</v>
      </c>
      <c r="B1859" t="s">
        <v>571</v>
      </c>
      <c r="C1859" t="s">
        <v>89</v>
      </c>
      <c r="D1859" s="4">
        <v>161.97999999999999</v>
      </c>
      <c r="E1859" s="5">
        <v>45654</v>
      </c>
      <c r="F1859" s="5">
        <v>45649</v>
      </c>
      <c r="G1859">
        <v>7926</v>
      </c>
      <c r="H1859" t="s">
        <v>90</v>
      </c>
      <c r="I1859" t="s">
        <v>91</v>
      </c>
      <c r="J1859" t="s">
        <v>69</v>
      </c>
      <c r="K1859" t="s">
        <v>92</v>
      </c>
      <c r="L1859" t="s">
        <v>93</v>
      </c>
      <c r="M1859" t="s">
        <v>72</v>
      </c>
      <c r="P1859" t="s">
        <v>94</v>
      </c>
      <c r="Q1859" t="s">
        <v>95</v>
      </c>
      <c r="R1859" t="s">
        <v>96</v>
      </c>
      <c r="S1859" t="s">
        <v>97</v>
      </c>
      <c r="T1859" t="s">
        <v>98</v>
      </c>
      <c r="U1859">
        <v>42.370837000000002</v>
      </c>
      <c r="V1859">
        <v>-83.485600000000005</v>
      </c>
      <c r="W1859" t="s">
        <v>260</v>
      </c>
      <c r="X1859" t="s">
        <v>204</v>
      </c>
      <c r="Y1859" t="s">
        <v>205</v>
      </c>
      <c r="Z1859" s="10">
        <v>21271398</v>
      </c>
      <c r="AA1859" s="9">
        <v>42.334989999999998</v>
      </c>
      <c r="AB1859" s="9">
        <v>-71.04562</v>
      </c>
      <c r="AC1859" t="s">
        <v>98</v>
      </c>
      <c r="AD1859">
        <v>105</v>
      </c>
      <c r="AE1859" s="1" t="s">
        <v>102</v>
      </c>
      <c r="AF1859" s="1" t="str">
        <f t="shared" si="87"/>
        <v>5</v>
      </c>
      <c r="AG1859" s="1">
        <f t="shared" si="88"/>
        <v>4</v>
      </c>
      <c r="AH1859" s="1">
        <v>12.63</v>
      </c>
      <c r="AI1859" s="7">
        <f t="shared" si="89"/>
        <v>125.55</v>
      </c>
      <c r="AJ1859">
        <v>122.34</v>
      </c>
      <c r="AK1859">
        <v>122.34</v>
      </c>
      <c r="AL1859" s="4">
        <v>22.13</v>
      </c>
      <c r="AM1859" s="4">
        <v>0</v>
      </c>
      <c r="AN1859" s="4">
        <v>0</v>
      </c>
      <c r="AO1859" s="4">
        <v>-1.0900000000000001</v>
      </c>
      <c r="AP1859" s="4">
        <v>0</v>
      </c>
      <c r="AQ1859" s="4">
        <v>4.58</v>
      </c>
      <c r="AR1859" s="4">
        <v>0</v>
      </c>
      <c r="AT1859">
        <v>0</v>
      </c>
      <c r="AU1859" s="4">
        <v>0</v>
      </c>
      <c r="AV1859" s="4">
        <v>14.3</v>
      </c>
      <c r="AW1859" s="4">
        <v>161.97999999999999</v>
      </c>
      <c r="AX1859">
        <v>4</v>
      </c>
      <c r="AY1859" t="s">
        <v>80</v>
      </c>
      <c r="AZ1859">
        <v>5</v>
      </c>
      <c r="BA1859">
        <v>4.2300000000000004</v>
      </c>
      <c r="BB1859">
        <v>3</v>
      </c>
      <c r="BC1859">
        <v>18</v>
      </c>
      <c r="BD1859">
        <v>13</v>
      </c>
      <c r="BE1859">
        <v>1</v>
      </c>
      <c r="BF1859" t="s">
        <v>81</v>
      </c>
      <c r="BI1859" t="s">
        <v>261</v>
      </c>
      <c r="BJ1859" s="6">
        <v>45654</v>
      </c>
      <c r="BK1859" t="s">
        <v>251</v>
      </c>
      <c r="BL1859" t="s">
        <v>122</v>
      </c>
      <c r="BM1859" t="s">
        <v>572</v>
      </c>
      <c r="BN1859" t="s">
        <v>542</v>
      </c>
      <c r="BP1859">
        <v>2024</v>
      </c>
      <c r="BQ1859" t="s">
        <v>133</v>
      </c>
      <c r="BR1859" t="s">
        <v>573</v>
      </c>
    </row>
    <row r="1860" spans="1:70" x14ac:dyDescent="0.25">
      <c r="A1860">
        <v>6359411202</v>
      </c>
      <c r="B1860" t="s">
        <v>571</v>
      </c>
      <c r="C1860" t="s">
        <v>89</v>
      </c>
      <c r="D1860" s="4">
        <v>137.74</v>
      </c>
      <c r="E1860" s="5">
        <v>45654</v>
      </c>
      <c r="F1860" s="5">
        <v>45652</v>
      </c>
      <c r="G1860">
        <v>7926</v>
      </c>
      <c r="H1860" t="s">
        <v>90</v>
      </c>
      <c r="I1860" t="s">
        <v>91</v>
      </c>
      <c r="J1860" t="s">
        <v>69</v>
      </c>
      <c r="K1860" t="s">
        <v>92</v>
      </c>
      <c r="L1860" t="s">
        <v>93</v>
      </c>
      <c r="M1860" t="s">
        <v>72</v>
      </c>
      <c r="P1860" t="s">
        <v>94</v>
      </c>
      <c r="Q1860" t="s">
        <v>95</v>
      </c>
      <c r="R1860" t="s">
        <v>96</v>
      </c>
      <c r="S1860" t="s">
        <v>97</v>
      </c>
      <c r="T1860" t="s">
        <v>98</v>
      </c>
      <c r="U1860">
        <v>42.370837000000002</v>
      </c>
      <c r="V1860">
        <v>-83.485600000000005</v>
      </c>
      <c r="W1860" t="s">
        <v>178</v>
      </c>
      <c r="X1860" t="s">
        <v>179</v>
      </c>
      <c r="Y1860" t="s">
        <v>180</v>
      </c>
      <c r="Z1860" s="10">
        <v>379342855</v>
      </c>
      <c r="AA1860" s="9">
        <v>35.87059</v>
      </c>
      <c r="AB1860" s="9">
        <v>-84.180340000000001</v>
      </c>
      <c r="AC1860" t="s">
        <v>98</v>
      </c>
      <c r="AD1860">
        <v>104</v>
      </c>
      <c r="AE1860" s="1" t="s">
        <v>102</v>
      </c>
      <c r="AF1860" s="1" t="str">
        <f t="shared" si="87"/>
        <v>4</v>
      </c>
      <c r="AG1860" s="1">
        <f t="shared" si="88"/>
        <v>4</v>
      </c>
      <c r="AH1860" s="1">
        <v>11.49</v>
      </c>
      <c r="AI1860" s="7">
        <f t="shared" si="89"/>
        <v>110.37000000000002</v>
      </c>
      <c r="AJ1860">
        <v>112.68</v>
      </c>
      <c r="AK1860">
        <v>112.68</v>
      </c>
      <c r="AL1860" s="4">
        <v>18.82</v>
      </c>
      <c r="AM1860" s="4">
        <v>0</v>
      </c>
      <c r="AN1860" s="4">
        <v>0</v>
      </c>
      <c r="AO1860" s="4">
        <v>-2.31</v>
      </c>
      <c r="AP1860" s="4">
        <v>0</v>
      </c>
      <c r="AQ1860" s="4">
        <v>0</v>
      </c>
      <c r="AR1860" s="4">
        <v>0</v>
      </c>
      <c r="AT1860">
        <v>0</v>
      </c>
      <c r="AU1860" s="4">
        <v>0</v>
      </c>
      <c r="AV1860" s="4">
        <v>8.5500000000000007</v>
      </c>
      <c r="AW1860" s="4">
        <v>137.74</v>
      </c>
      <c r="AX1860">
        <v>4</v>
      </c>
      <c r="AY1860" t="s">
        <v>80</v>
      </c>
      <c r="AZ1860">
        <v>5</v>
      </c>
      <c r="BA1860">
        <v>4.2300000000000004</v>
      </c>
      <c r="BB1860">
        <v>3</v>
      </c>
      <c r="BC1860">
        <v>18</v>
      </c>
      <c r="BD1860">
        <v>13</v>
      </c>
      <c r="BE1860">
        <v>1</v>
      </c>
      <c r="BF1860" t="s">
        <v>81</v>
      </c>
      <c r="BI1860" t="s">
        <v>181</v>
      </c>
      <c r="BJ1860" s="6">
        <v>45654</v>
      </c>
      <c r="BK1860" t="s">
        <v>251</v>
      </c>
      <c r="BL1860" t="s">
        <v>122</v>
      </c>
      <c r="BM1860" t="s">
        <v>572</v>
      </c>
      <c r="BN1860" t="s">
        <v>542</v>
      </c>
      <c r="BP1860">
        <v>2024</v>
      </c>
      <c r="BQ1860" t="s">
        <v>133</v>
      </c>
      <c r="BR1860" t="s">
        <v>573</v>
      </c>
    </row>
    <row r="1861" spans="1:70" x14ac:dyDescent="0.25">
      <c r="A1861">
        <v>6359410765</v>
      </c>
      <c r="B1861" t="s">
        <v>571</v>
      </c>
      <c r="C1861" t="s">
        <v>89</v>
      </c>
      <c r="D1861" s="4">
        <v>137.74</v>
      </c>
      <c r="E1861" s="5">
        <v>45654</v>
      </c>
      <c r="F1861" s="5">
        <v>45649</v>
      </c>
      <c r="G1861">
        <v>7926</v>
      </c>
      <c r="H1861" t="s">
        <v>90</v>
      </c>
      <c r="I1861" t="s">
        <v>91</v>
      </c>
      <c r="J1861" t="s">
        <v>69</v>
      </c>
      <c r="K1861" t="s">
        <v>92</v>
      </c>
      <c r="L1861" t="s">
        <v>93</v>
      </c>
      <c r="M1861" t="s">
        <v>72</v>
      </c>
      <c r="P1861" t="s">
        <v>94</v>
      </c>
      <c r="Q1861" t="s">
        <v>95</v>
      </c>
      <c r="R1861" t="s">
        <v>96</v>
      </c>
      <c r="S1861" t="s">
        <v>97</v>
      </c>
      <c r="T1861" t="s">
        <v>98</v>
      </c>
      <c r="U1861">
        <v>42.370837000000002</v>
      </c>
      <c r="V1861">
        <v>-83.485600000000005</v>
      </c>
      <c r="W1861" t="s">
        <v>178</v>
      </c>
      <c r="X1861" t="s">
        <v>179</v>
      </c>
      <c r="Y1861" t="s">
        <v>180</v>
      </c>
      <c r="Z1861" s="10">
        <v>379342855</v>
      </c>
      <c r="AA1861" s="9">
        <v>35.87059</v>
      </c>
      <c r="AB1861" s="9">
        <v>-84.180340000000001</v>
      </c>
      <c r="AC1861" t="s">
        <v>98</v>
      </c>
      <c r="AD1861">
        <v>104</v>
      </c>
      <c r="AE1861" s="1" t="s">
        <v>102</v>
      </c>
      <c r="AF1861" s="1" t="str">
        <f t="shared" si="87"/>
        <v>4</v>
      </c>
      <c r="AG1861" s="1">
        <f t="shared" si="88"/>
        <v>4</v>
      </c>
      <c r="AH1861" s="1">
        <v>11.49</v>
      </c>
      <c r="AI1861" s="7">
        <f t="shared" si="89"/>
        <v>110.37000000000002</v>
      </c>
      <c r="AJ1861">
        <v>112.68</v>
      </c>
      <c r="AK1861">
        <v>112.68</v>
      </c>
      <c r="AL1861" s="4">
        <v>18.82</v>
      </c>
      <c r="AM1861" s="4">
        <v>0</v>
      </c>
      <c r="AN1861" s="4">
        <v>0</v>
      </c>
      <c r="AO1861" s="4">
        <v>-2.31</v>
      </c>
      <c r="AP1861" s="4">
        <v>0</v>
      </c>
      <c r="AQ1861" s="4">
        <v>0</v>
      </c>
      <c r="AR1861" s="4">
        <v>0</v>
      </c>
      <c r="AT1861">
        <v>0</v>
      </c>
      <c r="AU1861" s="4">
        <v>0</v>
      </c>
      <c r="AV1861" s="4">
        <v>8.5500000000000007</v>
      </c>
      <c r="AW1861" s="4">
        <v>137.74</v>
      </c>
      <c r="AX1861">
        <v>4</v>
      </c>
      <c r="AY1861" t="s">
        <v>80</v>
      </c>
      <c r="AZ1861">
        <v>5</v>
      </c>
      <c r="BA1861">
        <v>4.2300000000000004</v>
      </c>
      <c r="BB1861">
        <v>3</v>
      </c>
      <c r="BC1861">
        <v>18</v>
      </c>
      <c r="BD1861">
        <v>13</v>
      </c>
      <c r="BE1861">
        <v>1</v>
      </c>
      <c r="BF1861" t="s">
        <v>81</v>
      </c>
      <c r="BI1861" t="s">
        <v>181</v>
      </c>
      <c r="BJ1861" s="6">
        <v>45654</v>
      </c>
      <c r="BK1861" t="s">
        <v>251</v>
      </c>
      <c r="BL1861" t="s">
        <v>122</v>
      </c>
      <c r="BM1861" t="s">
        <v>572</v>
      </c>
      <c r="BN1861" t="s">
        <v>542</v>
      </c>
      <c r="BP1861">
        <v>2024</v>
      </c>
      <c r="BQ1861" t="s">
        <v>133</v>
      </c>
      <c r="BR1861" t="s">
        <v>573</v>
      </c>
    </row>
    <row r="1862" spans="1:70" x14ac:dyDescent="0.25">
      <c r="A1862">
        <v>6359411030</v>
      </c>
      <c r="B1862" t="s">
        <v>571</v>
      </c>
      <c r="C1862" t="s">
        <v>89</v>
      </c>
      <c r="D1862" s="4">
        <v>91.09</v>
      </c>
      <c r="E1862" s="5">
        <v>45654</v>
      </c>
      <c r="F1862" s="5">
        <v>45649</v>
      </c>
      <c r="G1862">
        <v>7926</v>
      </c>
      <c r="H1862" t="s">
        <v>90</v>
      </c>
      <c r="I1862" t="s">
        <v>91</v>
      </c>
      <c r="J1862" t="s">
        <v>69</v>
      </c>
      <c r="K1862" t="s">
        <v>92</v>
      </c>
      <c r="L1862" t="s">
        <v>93</v>
      </c>
      <c r="M1862" t="s">
        <v>72</v>
      </c>
      <c r="P1862" t="s">
        <v>94</v>
      </c>
      <c r="Q1862" t="s">
        <v>95</v>
      </c>
      <c r="R1862" t="s">
        <v>96</v>
      </c>
      <c r="S1862" t="s">
        <v>97</v>
      </c>
      <c r="T1862" t="s">
        <v>98</v>
      </c>
      <c r="U1862">
        <v>42.370837000000002</v>
      </c>
      <c r="V1862">
        <v>-83.485600000000005</v>
      </c>
      <c r="W1862" t="s">
        <v>147</v>
      </c>
      <c r="X1862" t="s">
        <v>148</v>
      </c>
      <c r="Y1862" t="s">
        <v>149</v>
      </c>
      <c r="Z1862" s="10">
        <v>462567213</v>
      </c>
      <c r="AA1862" s="9">
        <v>39.907837999999998</v>
      </c>
      <c r="AB1862" s="9">
        <v>-86.014049999999997</v>
      </c>
      <c r="AC1862" t="s">
        <v>98</v>
      </c>
      <c r="AD1862">
        <v>103</v>
      </c>
      <c r="AE1862" s="1" t="s">
        <v>102</v>
      </c>
      <c r="AF1862" s="1" t="str">
        <f t="shared" si="87"/>
        <v>3</v>
      </c>
      <c r="AG1862" s="1">
        <f t="shared" si="88"/>
        <v>4</v>
      </c>
      <c r="AH1862" s="1">
        <v>10.44</v>
      </c>
      <c r="AI1862" s="7">
        <f t="shared" si="89"/>
        <v>72.3</v>
      </c>
      <c r="AJ1862">
        <v>72.72</v>
      </c>
      <c r="AK1862">
        <v>72.72</v>
      </c>
      <c r="AL1862" s="4">
        <v>12.45</v>
      </c>
      <c r="AM1862" s="4">
        <v>0</v>
      </c>
      <c r="AN1862" s="4">
        <v>0</v>
      </c>
      <c r="AO1862" s="4">
        <v>-0.42</v>
      </c>
      <c r="AP1862" s="4">
        <v>0</v>
      </c>
      <c r="AQ1862" s="4">
        <v>0</v>
      </c>
      <c r="AR1862" s="4">
        <v>0</v>
      </c>
      <c r="AT1862">
        <v>0</v>
      </c>
      <c r="AU1862" s="4">
        <v>0</v>
      </c>
      <c r="AV1862" s="4">
        <v>6.34</v>
      </c>
      <c r="AW1862" s="4">
        <v>91.09</v>
      </c>
      <c r="AX1862">
        <v>4</v>
      </c>
      <c r="AY1862" t="s">
        <v>80</v>
      </c>
      <c r="AZ1862">
        <v>5</v>
      </c>
      <c r="BA1862">
        <v>4.2300000000000004</v>
      </c>
      <c r="BB1862">
        <v>3</v>
      </c>
      <c r="BC1862">
        <v>18</v>
      </c>
      <c r="BD1862">
        <v>13</v>
      </c>
      <c r="BE1862">
        <v>1</v>
      </c>
      <c r="BF1862" t="s">
        <v>81</v>
      </c>
      <c r="BI1862" t="s">
        <v>150</v>
      </c>
      <c r="BJ1862" s="6">
        <v>45654</v>
      </c>
      <c r="BK1862" t="s">
        <v>251</v>
      </c>
      <c r="BL1862" t="s">
        <v>122</v>
      </c>
      <c r="BM1862" t="s">
        <v>572</v>
      </c>
      <c r="BN1862" t="s">
        <v>542</v>
      </c>
      <c r="BP1862">
        <v>2024</v>
      </c>
      <c r="BQ1862" t="s">
        <v>133</v>
      </c>
      <c r="BR1862" t="s">
        <v>573</v>
      </c>
    </row>
    <row r="1863" spans="1:70" x14ac:dyDescent="0.25">
      <c r="A1863">
        <v>6359411253</v>
      </c>
      <c r="B1863" t="s">
        <v>571</v>
      </c>
      <c r="C1863" t="s">
        <v>89</v>
      </c>
      <c r="D1863" s="4">
        <v>91.09</v>
      </c>
      <c r="E1863" s="5">
        <v>45654</v>
      </c>
      <c r="F1863" s="5">
        <v>45652</v>
      </c>
      <c r="G1863">
        <v>7926</v>
      </c>
      <c r="H1863" t="s">
        <v>90</v>
      </c>
      <c r="I1863" t="s">
        <v>91</v>
      </c>
      <c r="J1863" t="s">
        <v>69</v>
      </c>
      <c r="K1863" t="s">
        <v>92</v>
      </c>
      <c r="L1863" t="s">
        <v>93</v>
      </c>
      <c r="M1863" t="s">
        <v>72</v>
      </c>
      <c r="P1863" t="s">
        <v>94</v>
      </c>
      <c r="Q1863" t="s">
        <v>95</v>
      </c>
      <c r="R1863" t="s">
        <v>96</v>
      </c>
      <c r="S1863" t="s">
        <v>97</v>
      </c>
      <c r="T1863" t="s">
        <v>98</v>
      </c>
      <c r="U1863">
        <v>42.370837000000002</v>
      </c>
      <c r="V1863">
        <v>-83.485600000000005</v>
      </c>
      <c r="W1863" t="s">
        <v>147</v>
      </c>
      <c r="X1863" t="s">
        <v>148</v>
      </c>
      <c r="Y1863" t="s">
        <v>149</v>
      </c>
      <c r="Z1863" s="10">
        <v>462567213</v>
      </c>
      <c r="AA1863" s="9">
        <v>39.907837999999998</v>
      </c>
      <c r="AB1863" s="9">
        <v>-86.014049999999997</v>
      </c>
      <c r="AC1863" t="s">
        <v>98</v>
      </c>
      <c r="AD1863">
        <v>103</v>
      </c>
      <c r="AE1863" s="1" t="s">
        <v>102</v>
      </c>
      <c r="AF1863" s="1" t="str">
        <f t="shared" si="87"/>
        <v>3</v>
      </c>
      <c r="AG1863" s="1">
        <f t="shared" si="88"/>
        <v>4</v>
      </c>
      <c r="AH1863" s="1">
        <v>10.44</v>
      </c>
      <c r="AI1863" s="7">
        <f t="shared" si="89"/>
        <v>72.3</v>
      </c>
      <c r="AJ1863">
        <v>72.72</v>
      </c>
      <c r="AK1863">
        <v>72.72</v>
      </c>
      <c r="AL1863" s="4">
        <v>12.45</v>
      </c>
      <c r="AM1863" s="4">
        <v>0</v>
      </c>
      <c r="AN1863" s="4">
        <v>0</v>
      </c>
      <c r="AO1863" s="4">
        <v>-0.42</v>
      </c>
      <c r="AP1863" s="4">
        <v>0</v>
      </c>
      <c r="AQ1863" s="4">
        <v>0</v>
      </c>
      <c r="AR1863" s="4">
        <v>0</v>
      </c>
      <c r="AT1863">
        <v>0</v>
      </c>
      <c r="AU1863" s="4">
        <v>0</v>
      </c>
      <c r="AV1863" s="4">
        <v>6.34</v>
      </c>
      <c r="AW1863" s="4">
        <v>91.09</v>
      </c>
      <c r="AX1863">
        <v>4</v>
      </c>
      <c r="AY1863" t="s">
        <v>80</v>
      </c>
      <c r="AZ1863">
        <v>5</v>
      </c>
      <c r="BA1863">
        <v>4.2300000000000004</v>
      </c>
      <c r="BB1863">
        <v>3</v>
      </c>
      <c r="BC1863">
        <v>18</v>
      </c>
      <c r="BD1863">
        <v>13</v>
      </c>
      <c r="BE1863">
        <v>1</v>
      </c>
      <c r="BF1863" t="s">
        <v>81</v>
      </c>
      <c r="BI1863" t="s">
        <v>150</v>
      </c>
      <c r="BJ1863" s="6">
        <v>45654</v>
      </c>
      <c r="BK1863" t="s">
        <v>251</v>
      </c>
      <c r="BL1863" t="s">
        <v>122</v>
      </c>
      <c r="BM1863" t="s">
        <v>572</v>
      </c>
      <c r="BN1863" t="s">
        <v>542</v>
      </c>
      <c r="BP1863">
        <v>2024</v>
      </c>
      <c r="BQ1863" t="s">
        <v>133</v>
      </c>
      <c r="BR1863" t="s">
        <v>573</v>
      </c>
    </row>
    <row r="1864" spans="1:70" x14ac:dyDescent="0.25">
      <c r="A1864">
        <v>6359411288</v>
      </c>
      <c r="B1864" t="s">
        <v>571</v>
      </c>
      <c r="C1864" t="s">
        <v>89</v>
      </c>
      <c r="D1864" s="4">
        <v>91.09</v>
      </c>
      <c r="E1864" s="5">
        <v>45654</v>
      </c>
      <c r="F1864" s="5">
        <v>45652</v>
      </c>
      <c r="G1864">
        <v>7926</v>
      </c>
      <c r="H1864" t="s">
        <v>90</v>
      </c>
      <c r="I1864" t="s">
        <v>91</v>
      </c>
      <c r="J1864" t="s">
        <v>69</v>
      </c>
      <c r="K1864" t="s">
        <v>92</v>
      </c>
      <c r="L1864" t="s">
        <v>93</v>
      </c>
      <c r="M1864" t="s">
        <v>72</v>
      </c>
      <c r="P1864" t="s">
        <v>94</v>
      </c>
      <c r="Q1864" t="s">
        <v>95</v>
      </c>
      <c r="R1864" t="s">
        <v>96</v>
      </c>
      <c r="S1864" t="s">
        <v>97</v>
      </c>
      <c r="T1864" t="s">
        <v>98</v>
      </c>
      <c r="U1864">
        <v>42.370837000000002</v>
      </c>
      <c r="V1864">
        <v>-83.485600000000005</v>
      </c>
      <c r="W1864" t="s">
        <v>147</v>
      </c>
      <c r="X1864" t="s">
        <v>148</v>
      </c>
      <c r="Y1864" t="s">
        <v>149</v>
      </c>
      <c r="Z1864" s="10">
        <v>462567213</v>
      </c>
      <c r="AA1864" s="9">
        <v>39.907837999999998</v>
      </c>
      <c r="AB1864" s="9">
        <v>-86.014049999999997</v>
      </c>
      <c r="AC1864" t="s">
        <v>98</v>
      </c>
      <c r="AD1864">
        <v>103</v>
      </c>
      <c r="AE1864" s="1" t="s">
        <v>102</v>
      </c>
      <c r="AF1864" s="1" t="str">
        <f t="shared" si="87"/>
        <v>3</v>
      </c>
      <c r="AG1864" s="1">
        <f t="shared" si="88"/>
        <v>4</v>
      </c>
      <c r="AH1864" s="1">
        <v>10.44</v>
      </c>
      <c r="AI1864" s="7">
        <f t="shared" si="89"/>
        <v>72.3</v>
      </c>
      <c r="AJ1864">
        <v>72.72</v>
      </c>
      <c r="AK1864">
        <v>72.72</v>
      </c>
      <c r="AL1864" s="4">
        <v>12.45</v>
      </c>
      <c r="AM1864" s="4">
        <v>0</v>
      </c>
      <c r="AN1864" s="4">
        <v>0</v>
      </c>
      <c r="AO1864" s="4">
        <v>-0.42</v>
      </c>
      <c r="AP1864" s="4">
        <v>0</v>
      </c>
      <c r="AQ1864" s="4">
        <v>0</v>
      </c>
      <c r="AR1864" s="4">
        <v>0</v>
      </c>
      <c r="AT1864">
        <v>0</v>
      </c>
      <c r="AU1864" s="4">
        <v>0</v>
      </c>
      <c r="AV1864" s="4">
        <v>6.34</v>
      </c>
      <c r="AW1864" s="4">
        <v>91.09</v>
      </c>
      <c r="AX1864">
        <v>4</v>
      </c>
      <c r="AY1864" t="s">
        <v>80</v>
      </c>
      <c r="AZ1864">
        <v>5</v>
      </c>
      <c r="BA1864">
        <v>4.2300000000000004</v>
      </c>
      <c r="BB1864">
        <v>3</v>
      </c>
      <c r="BC1864">
        <v>18</v>
      </c>
      <c r="BD1864">
        <v>13</v>
      </c>
      <c r="BE1864">
        <v>1</v>
      </c>
      <c r="BF1864" t="s">
        <v>81</v>
      </c>
      <c r="BI1864" t="s">
        <v>150</v>
      </c>
      <c r="BJ1864" s="6">
        <v>45654</v>
      </c>
      <c r="BK1864" t="s">
        <v>251</v>
      </c>
      <c r="BL1864" t="s">
        <v>122</v>
      </c>
      <c r="BM1864" t="s">
        <v>572</v>
      </c>
      <c r="BN1864" t="s">
        <v>542</v>
      </c>
      <c r="BP1864">
        <v>2024</v>
      </c>
      <c r="BQ1864" t="s">
        <v>133</v>
      </c>
      <c r="BR1864" t="s">
        <v>573</v>
      </c>
    </row>
    <row r="1865" spans="1:70" x14ac:dyDescent="0.25">
      <c r="A1865">
        <v>6359410832</v>
      </c>
      <c r="B1865" t="s">
        <v>571</v>
      </c>
      <c r="C1865" t="s">
        <v>89</v>
      </c>
      <c r="D1865" s="4">
        <v>161.97999999999999</v>
      </c>
      <c r="E1865" s="5">
        <v>45654</v>
      </c>
      <c r="F1865" s="5">
        <v>45649</v>
      </c>
      <c r="G1865">
        <v>7926</v>
      </c>
      <c r="H1865" t="s">
        <v>90</v>
      </c>
      <c r="I1865" t="s">
        <v>91</v>
      </c>
      <c r="J1865" t="s">
        <v>69</v>
      </c>
      <c r="K1865" t="s">
        <v>92</v>
      </c>
      <c r="L1865" t="s">
        <v>93</v>
      </c>
      <c r="M1865" t="s">
        <v>72</v>
      </c>
      <c r="P1865" t="s">
        <v>94</v>
      </c>
      <c r="Q1865" t="s">
        <v>95</v>
      </c>
      <c r="R1865" t="s">
        <v>96</v>
      </c>
      <c r="S1865" t="s">
        <v>97</v>
      </c>
      <c r="T1865" t="s">
        <v>98</v>
      </c>
      <c r="U1865">
        <v>42.370837000000002</v>
      </c>
      <c r="V1865">
        <v>-83.485600000000005</v>
      </c>
      <c r="W1865" t="s">
        <v>260</v>
      </c>
      <c r="X1865" t="s">
        <v>204</v>
      </c>
      <c r="Y1865" t="s">
        <v>205</v>
      </c>
      <c r="Z1865" s="10">
        <v>21271398</v>
      </c>
      <c r="AA1865" s="9">
        <v>42.334989999999998</v>
      </c>
      <c r="AB1865" s="9">
        <v>-71.04562</v>
      </c>
      <c r="AC1865" t="s">
        <v>98</v>
      </c>
      <c r="AD1865">
        <v>105</v>
      </c>
      <c r="AE1865" s="1" t="s">
        <v>102</v>
      </c>
      <c r="AF1865" s="1" t="str">
        <f t="shared" si="87"/>
        <v>5</v>
      </c>
      <c r="AG1865" s="1">
        <f t="shared" si="88"/>
        <v>4</v>
      </c>
      <c r="AH1865" s="1">
        <v>12.63</v>
      </c>
      <c r="AI1865" s="7">
        <f t="shared" si="89"/>
        <v>125.55</v>
      </c>
      <c r="AJ1865">
        <v>122.34</v>
      </c>
      <c r="AK1865">
        <v>122.34</v>
      </c>
      <c r="AL1865" s="4">
        <v>22.13</v>
      </c>
      <c r="AM1865" s="4">
        <v>0</v>
      </c>
      <c r="AN1865" s="4">
        <v>0</v>
      </c>
      <c r="AO1865" s="4">
        <v>-1.0900000000000001</v>
      </c>
      <c r="AP1865" s="4">
        <v>0</v>
      </c>
      <c r="AQ1865" s="4">
        <v>4.58</v>
      </c>
      <c r="AR1865" s="4">
        <v>0</v>
      </c>
      <c r="AT1865">
        <v>0</v>
      </c>
      <c r="AU1865" s="4">
        <v>0</v>
      </c>
      <c r="AV1865" s="4">
        <v>14.3</v>
      </c>
      <c r="AW1865" s="4">
        <v>161.97999999999999</v>
      </c>
      <c r="AX1865">
        <v>4</v>
      </c>
      <c r="AY1865" t="s">
        <v>80</v>
      </c>
      <c r="AZ1865">
        <v>5</v>
      </c>
      <c r="BA1865">
        <v>4.2300000000000004</v>
      </c>
      <c r="BB1865">
        <v>3</v>
      </c>
      <c r="BC1865">
        <v>18</v>
      </c>
      <c r="BD1865">
        <v>13</v>
      </c>
      <c r="BE1865">
        <v>1</v>
      </c>
      <c r="BF1865" t="s">
        <v>81</v>
      </c>
      <c r="BI1865" t="s">
        <v>261</v>
      </c>
      <c r="BJ1865" s="6">
        <v>45654</v>
      </c>
      <c r="BK1865" t="s">
        <v>251</v>
      </c>
      <c r="BL1865" t="s">
        <v>122</v>
      </c>
      <c r="BM1865" t="s">
        <v>572</v>
      </c>
      <c r="BN1865" t="s">
        <v>542</v>
      </c>
      <c r="BP1865">
        <v>2024</v>
      </c>
      <c r="BQ1865" t="s">
        <v>133</v>
      </c>
      <c r="BR1865" t="s">
        <v>573</v>
      </c>
    </row>
    <row r="1866" spans="1:70" x14ac:dyDescent="0.25">
      <c r="A1866">
        <v>6359411217</v>
      </c>
      <c r="B1866" t="s">
        <v>571</v>
      </c>
      <c r="C1866" t="s">
        <v>89</v>
      </c>
      <c r="D1866" s="4">
        <v>137.74</v>
      </c>
      <c r="E1866" s="5">
        <v>45654</v>
      </c>
      <c r="F1866" s="5">
        <v>45652</v>
      </c>
      <c r="G1866">
        <v>7926</v>
      </c>
      <c r="H1866" t="s">
        <v>90</v>
      </c>
      <c r="I1866" t="s">
        <v>91</v>
      </c>
      <c r="J1866" t="s">
        <v>69</v>
      </c>
      <c r="K1866" t="s">
        <v>92</v>
      </c>
      <c r="L1866" t="s">
        <v>93</v>
      </c>
      <c r="M1866" t="s">
        <v>72</v>
      </c>
      <c r="P1866" t="s">
        <v>94</v>
      </c>
      <c r="Q1866" t="s">
        <v>95</v>
      </c>
      <c r="R1866" t="s">
        <v>96</v>
      </c>
      <c r="S1866" t="s">
        <v>97</v>
      </c>
      <c r="T1866" t="s">
        <v>98</v>
      </c>
      <c r="U1866">
        <v>42.370837000000002</v>
      </c>
      <c r="V1866">
        <v>-83.485600000000005</v>
      </c>
      <c r="W1866" t="s">
        <v>178</v>
      </c>
      <c r="X1866" t="s">
        <v>179</v>
      </c>
      <c r="Y1866" t="s">
        <v>180</v>
      </c>
      <c r="Z1866" s="10">
        <v>379342855</v>
      </c>
      <c r="AA1866" s="9">
        <v>35.87059</v>
      </c>
      <c r="AB1866" s="9">
        <v>-84.180340000000001</v>
      </c>
      <c r="AC1866" t="s">
        <v>98</v>
      </c>
      <c r="AD1866">
        <v>104</v>
      </c>
      <c r="AE1866" s="1" t="s">
        <v>102</v>
      </c>
      <c r="AF1866" s="1" t="str">
        <f t="shared" si="87"/>
        <v>4</v>
      </c>
      <c r="AG1866" s="1">
        <f t="shared" si="88"/>
        <v>4</v>
      </c>
      <c r="AH1866" s="1">
        <v>11.49</v>
      </c>
      <c r="AI1866" s="7">
        <f t="shared" si="89"/>
        <v>110.37000000000002</v>
      </c>
      <c r="AJ1866">
        <v>112.68</v>
      </c>
      <c r="AK1866">
        <v>112.68</v>
      </c>
      <c r="AL1866" s="4">
        <v>18.82</v>
      </c>
      <c r="AM1866" s="4">
        <v>0</v>
      </c>
      <c r="AN1866" s="4">
        <v>0</v>
      </c>
      <c r="AO1866" s="4">
        <v>-2.31</v>
      </c>
      <c r="AP1866" s="4">
        <v>0</v>
      </c>
      <c r="AQ1866" s="4">
        <v>0</v>
      </c>
      <c r="AR1866" s="4">
        <v>0</v>
      </c>
      <c r="AT1866">
        <v>0</v>
      </c>
      <c r="AU1866" s="4">
        <v>0</v>
      </c>
      <c r="AV1866" s="4">
        <v>8.5500000000000007</v>
      </c>
      <c r="AW1866" s="4">
        <v>137.74</v>
      </c>
      <c r="AX1866">
        <v>4</v>
      </c>
      <c r="AY1866" t="s">
        <v>80</v>
      </c>
      <c r="AZ1866">
        <v>5</v>
      </c>
      <c r="BA1866">
        <v>4.2300000000000004</v>
      </c>
      <c r="BB1866">
        <v>3</v>
      </c>
      <c r="BC1866">
        <v>18</v>
      </c>
      <c r="BD1866">
        <v>13</v>
      </c>
      <c r="BE1866">
        <v>1</v>
      </c>
      <c r="BF1866" t="s">
        <v>81</v>
      </c>
      <c r="BI1866" t="s">
        <v>181</v>
      </c>
      <c r="BJ1866" s="6">
        <v>45654</v>
      </c>
      <c r="BK1866" t="s">
        <v>251</v>
      </c>
      <c r="BL1866" t="s">
        <v>122</v>
      </c>
      <c r="BM1866" t="s">
        <v>572</v>
      </c>
      <c r="BN1866" t="s">
        <v>542</v>
      </c>
      <c r="BP1866">
        <v>2024</v>
      </c>
      <c r="BQ1866" t="s">
        <v>133</v>
      </c>
      <c r="BR1866" t="s">
        <v>573</v>
      </c>
    </row>
    <row r="1867" spans="1:70" x14ac:dyDescent="0.25">
      <c r="A1867">
        <v>6359411273</v>
      </c>
      <c r="B1867" t="s">
        <v>571</v>
      </c>
      <c r="C1867" t="s">
        <v>89</v>
      </c>
      <c r="D1867" s="4">
        <v>91.09</v>
      </c>
      <c r="E1867" s="5">
        <v>45654</v>
      </c>
      <c r="F1867" s="5">
        <v>45652</v>
      </c>
      <c r="G1867">
        <v>7926</v>
      </c>
      <c r="H1867" t="s">
        <v>90</v>
      </c>
      <c r="I1867" t="s">
        <v>91</v>
      </c>
      <c r="J1867" t="s">
        <v>69</v>
      </c>
      <c r="K1867" t="s">
        <v>92</v>
      </c>
      <c r="L1867" t="s">
        <v>93</v>
      </c>
      <c r="M1867" t="s">
        <v>72</v>
      </c>
      <c r="P1867" t="s">
        <v>94</v>
      </c>
      <c r="Q1867" t="s">
        <v>95</v>
      </c>
      <c r="R1867" t="s">
        <v>96</v>
      </c>
      <c r="S1867" t="s">
        <v>97</v>
      </c>
      <c r="T1867" t="s">
        <v>98</v>
      </c>
      <c r="U1867">
        <v>42.370837000000002</v>
      </c>
      <c r="V1867">
        <v>-83.485600000000005</v>
      </c>
      <c r="W1867" t="s">
        <v>147</v>
      </c>
      <c r="X1867" t="s">
        <v>148</v>
      </c>
      <c r="Y1867" t="s">
        <v>149</v>
      </c>
      <c r="Z1867" s="10">
        <v>462567213</v>
      </c>
      <c r="AA1867" s="9">
        <v>39.907837999999998</v>
      </c>
      <c r="AB1867" s="9">
        <v>-86.014049999999997</v>
      </c>
      <c r="AC1867" t="s">
        <v>98</v>
      </c>
      <c r="AD1867">
        <v>103</v>
      </c>
      <c r="AE1867" s="1" t="s">
        <v>102</v>
      </c>
      <c r="AF1867" s="1" t="str">
        <f t="shared" si="87"/>
        <v>3</v>
      </c>
      <c r="AG1867" s="1">
        <f t="shared" si="88"/>
        <v>4</v>
      </c>
      <c r="AH1867" s="1">
        <v>10.44</v>
      </c>
      <c r="AI1867" s="7">
        <f t="shared" si="89"/>
        <v>72.3</v>
      </c>
      <c r="AJ1867">
        <v>72.72</v>
      </c>
      <c r="AK1867">
        <v>72.72</v>
      </c>
      <c r="AL1867" s="4">
        <v>12.45</v>
      </c>
      <c r="AM1867" s="4">
        <v>0</v>
      </c>
      <c r="AN1867" s="4">
        <v>0</v>
      </c>
      <c r="AO1867" s="4">
        <v>-0.42</v>
      </c>
      <c r="AP1867" s="4">
        <v>0</v>
      </c>
      <c r="AQ1867" s="4">
        <v>0</v>
      </c>
      <c r="AR1867" s="4">
        <v>0</v>
      </c>
      <c r="AT1867">
        <v>0</v>
      </c>
      <c r="AU1867" s="4">
        <v>0</v>
      </c>
      <c r="AV1867" s="4">
        <v>6.34</v>
      </c>
      <c r="AW1867" s="4">
        <v>91.09</v>
      </c>
      <c r="AX1867">
        <v>4</v>
      </c>
      <c r="AY1867" t="s">
        <v>80</v>
      </c>
      <c r="AZ1867">
        <v>5</v>
      </c>
      <c r="BA1867">
        <v>4.2300000000000004</v>
      </c>
      <c r="BB1867">
        <v>3</v>
      </c>
      <c r="BC1867">
        <v>18</v>
      </c>
      <c r="BD1867">
        <v>13</v>
      </c>
      <c r="BE1867">
        <v>1</v>
      </c>
      <c r="BF1867" t="s">
        <v>81</v>
      </c>
      <c r="BI1867" t="s">
        <v>150</v>
      </c>
      <c r="BJ1867" s="6">
        <v>45654</v>
      </c>
      <c r="BK1867" t="s">
        <v>251</v>
      </c>
      <c r="BL1867" t="s">
        <v>122</v>
      </c>
      <c r="BM1867" t="s">
        <v>572</v>
      </c>
      <c r="BN1867" t="s">
        <v>542</v>
      </c>
      <c r="BP1867">
        <v>2024</v>
      </c>
      <c r="BQ1867" t="s">
        <v>133</v>
      </c>
      <c r="BR1867" t="s">
        <v>573</v>
      </c>
    </row>
    <row r="1868" spans="1:70" x14ac:dyDescent="0.25">
      <c r="A1868">
        <v>6359411236</v>
      </c>
      <c r="B1868" t="s">
        <v>571</v>
      </c>
      <c r="C1868" t="s">
        <v>89</v>
      </c>
      <c r="D1868" s="4">
        <v>137.74</v>
      </c>
      <c r="E1868" s="5">
        <v>45654</v>
      </c>
      <c r="F1868" s="5">
        <v>45652</v>
      </c>
      <c r="G1868">
        <v>7926</v>
      </c>
      <c r="H1868" t="s">
        <v>90</v>
      </c>
      <c r="I1868" t="s">
        <v>91</v>
      </c>
      <c r="J1868" t="s">
        <v>69</v>
      </c>
      <c r="K1868" t="s">
        <v>92</v>
      </c>
      <c r="L1868" t="s">
        <v>93</v>
      </c>
      <c r="M1868" t="s">
        <v>72</v>
      </c>
      <c r="P1868" t="s">
        <v>94</v>
      </c>
      <c r="Q1868" t="s">
        <v>95</v>
      </c>
      <c r="R1868" t="s">
        <v>96</v>
      </c>
      <c r="S1868" t="s">
        <v>97</v>
      </c>
      <c r="T1868" t="s">
        <v>98</v>
      </c>
      <c r="U1868">
        <v>42.370837000000002</v>
      </c>
      <c r="V1868">
        <v>-83.485600000000005</v>
      </c>
      <c r="W1868" t="s">
        <v>178</v>
      </c>
      <c r="X1868" t="s">
        <v>179</v>
      </c>
      <c r="Y1868" t="s">
        <v>180</v>
      </c>
      <c r="Z1868" s="10">
        <v>379342855</v>
      </c>
      <c r="AA1868" s="9">
        <v>35.87059</v>
      </c>
      <c r="AB1868" s="9">
        <v>-84.180340000000001</v>
      </c>
      <c r="AC1868" t="s">
        <v>98</v>
      </c>
      <c r="AD1868">
        <v>104</v>
      </c>
      <c r="AE1868" s="1" t="s">
        <v>102</v>
      </c>
      <c r="AF1868" s="1" t="str">
        <f t="shared" si="87"/>
        <v>4</v>
      </c>
      <c r="AG1868" s="1">
        <f t="shared" si="88"/>
        <v>4</v>
      </c>
      <c r="AH1868" s="1">
        <v>11.49</v>
      </c>
      <c r="AI1868" s="7">
        <f t="shared" si="89"/>
        <v>110.37000000000002</v>
      </c>
      <c r="AJ1868">
        <v>112.68</v>
      </c>
      <c r="AK1868">
        <v>112.68</v>
      </c>
      <c r="AL1868" s="4">
        <v>18.82</v>
      </c>
      <c r="AM1868" s="4">
        <v>0</v>
      </c>
      <c r="AN1868" s="4">
        <v>0</v>
      </c>
      <c r="AO1868" s="4">
        <v>-2.31</v>
      </c>
      <c r="AP1868" s="4">
        <v>0</v>
      </c>
      <c r="AQ1868" s="4">
        <v>0</v>
      </c>
      <c r="AR1868" s="4">
        <v>0</v>
      </c>
      <c r="AT1868">
        <v>0</v>
      </c>
      <c r="AU1868" s="4">
        <v>0</v>
      </c>
      <c r="AV1868" s="4">
        <v>8.5500000000000007</v>
      </c>
      <c r="AW1868" s="4">
        <v>137.74</v>
      </c>
      <c r="AX1868">
        <v>4</v>
      </c>
      <c r="AY1868" t="s">
        <v>80</v>
      </c>
      <c r="AZ1868">
        <v>5</v>
      </c>
      <c r="BA1868">
        <v>4.2300000000000004</v>
      </c>
      <c r="BB1868">
        <v>3</v>
      </c>
      <c r="BC1868">
        <v>18</v>
      </c>
      <c r="BD1868">
        <v>13</v>
      </c>
      <c r="BE1868">
        <v>1</v>
      </c>
      <c r="BF1868" t="s">
        <v>81</v>
      </c>
      <c r="BI1868" t="s">
        <v>181</v>
      </c>
      <c r="BJ1868" s="6">
        <v>45654</v>
      </c>
      <c r="BK1868" t="s">
        <v>251</v>
      </c>
      <c r="BL1868" t="s">
        <v>122</v>
      </c>
      <c r="BM1868" t="s">
        <v>572</v>
      </c>
      <c r="BN1868" t="s">
        <v>542</v>
      </c>
      <c r="BP1868">
        <v>2024</v>
      </c>
      <c r="BQ1868" t="s">
        <v>133</v>
      </c>
      <c r="BR1868" t="s">
        <v>573</v>
      </c>
    </row>
    <row r="1869" spans="1:70" x14ac:dyDescent="0.25">
      <c r="A1869">
        <v>6359411005</v>
      </c>
      <c r="B1869" t="s">
        <v>571</v>
      </c>
      <c r="C1869" t="s">
        <v>89</v>
      </c>
      <c r="D1869" s="4">
        <v>91.09</v>
      </c>
      <c r="E1869" s="5">
        <v>45654</v>
      </c>
      <c r="F1869" s="5">
        <v>45649</v>
      </c>
      <c r="G1869">
        <v>7926</v>
      </c>
      <c r="H1869" t="s">
        <v>90</v>
      </c>
      <c r="I1869" t="s">
        <v>91</v>
      </c>
      <c r="J1869" t="s">
        <v>69</v>
      </c>
      <c r="K1869" t="s">
        <v>92</v>
      </c>
      <c r="L1869" t="s">
        <v>93</v>
      </c>
      <c r="M1869" t="s">
        <v>72</v>
      </c>
      <c r="P1869" t="s">
        <v>94</v>
      </c>
      <c r="Q1869" t="s">
        <v>95</v>
      </c>
      <c r="R1869" t="s">
        <v>96</v>
      </c>
      <c r="S1869" t="s">
        <v>97</v>
      </c>
      <c r="T1869" t="s">
        <v>98</v>
      </c>
      <c r="U1869">
        <v>42.370837000000002</v>
      </c>
      <c r="V1869">
        <v>-83.485600000000005</v>
      </c>
      <c r="W1869" t="s">
        <v>147</v>
      </c>
      <c r="X1869" t="s">
        <v>148</v>
      </c>
      <c r="Y1869" t="s">
        <v>149</v>
      </c>
      <c r="Z1869" s="10">
        <v>462567213</v>
      </c>
      <c r="AA1869" s="9">
        <v>39.907837999999998</v>
      </c>
      <c r="AB1869" s="9">
        <v>-86.014049999999997</v>
      </c>
      <c r="AC1869" t="s">
        <v>98</v>
      </c>
      <c r="AD1869">
        <v>103</v>
      </c>
      <c r="AE1869" s="1" t="s">
        <v>102</v>
      </c>
      <c r="AF1869" s="1" t="str">
        <f t="shared" si="87"/>
        <v>3</v>
      </c>
      <c r="AG1869" s="1">
        <f t="shared" si="88"/>
        <v>4</v>
      </c>
      <c r="AH1869" s="1">
        <v>10.44</v>
      </c>
      <c r="AI1869" s="7">
        <f t="shared" si="89"/>
        <v>72.3</v>
      </c>
      <c r="AJ1869">
        <v>72.72</v>
      </c>
      <c r="AK1869">
        <v>72.72</v>
      </c>
      <c r="AL1869" s="4">
        <v>12.45</v>
      </c>
      <c r="AM1869" s="4">
        <v>0</v>
      </c>
      <c r="AN1869" s="4">
        <v>0</v>
      </c>
      <c r="AO1869" s="4">
        <v>-0.42</v>
      </c>
      <c r="AP1869" s="4">
        <v>0</v>
      </c>
      <c r="AQ1869" s="4">
        <v>0</v>
      </c>
      <c r="AR1869" s="4">
        <v>0</v>
      </c>
      <c r="AT1869">
        <v>0</v>
      </c>
      <c r="AU1869" s="4">
        <v>0</v>
      </c>
      <c r="AV1869" s="4">
        <v>6.34</v>
      </c>
      <c r="AW1869" s="4">
        <v>91.09</v>
      </c>
      <c r="AX1869">
        <v>4</v>
      </c>
      <c r="AY1869" t="s">
        <v>80</v>
      </c>
      <c r="AZ1869">
        <v>5</v>
      </c>
      <c r="BA1869">
        <v>4.2300000000000004</v>
      </c>
      <c r="BB1869">
        <v>3</v>
      </c>
      <c r="BC1869">
        <v>18</v>
      </c>
      <c r="BD1869">
        <v>13</v>
      </c>
      <c r="BE1869">
        <v>1</v>
      </c>
      <c r="BF1869" t="s">
        <v>81</v>
      </c>
      <c r="BI1869" t="s">
        <v>150</v>
      </c>
      <c r="BJ1869" s="6">
        <v>45654</v>
      </c>
      <c r="BK1869" t="s">
        <v>251</v>
      </c>
      <c r="BL1869" t="s">
        <v>122</v>
      </c>
      <c r="BM1869" t="s">
        <v>572</v>
      </c>
      <c r="BN1869" t="s">
        <v>542</v>
      </c>
      <c r="BP1869">
        <v>2024</v>
      </c>
      <c r="BQ1869" t="s">
        <v>133</v>
      </c>
      <c r="BR1869" t="s">
        <v>573</v>
      </c>
    </row>
    <row r="1870" spans="1:70" x14ac:dyDescent="0.25">
      <c r="A1870">
        <v>6359411125</v>
      </c>
      <c r="B1870" t="s">
        <v>571</v>
      </c>
      <c r="C1870" t="s">
        <v>89</v>
      </c>
      <c r="D1870" s="4">
        <v>161.97999999999999</v>
      </c>
      <c r="E1870" s="5">
        <v>45654</v>
      </c>
      <c r="F1870" s="5">
        <v>45652</v>
      </c>
      <c r="G1870">
        <v>7926</v>
      </c>
      <c r="H1870" t="s">
        <v>90</v>
      </c>
      <c r="I1870" t="s">
        <v>91</v>
      </c>
      <c r="J1870" t="s">
        <v>69</v>
      </c>
      <c r="K1870" t="s">
        <v>92</v>
      </c>
      <c r="L1870" t="s">
        <v>93</v>
      </c>
      <c r="M1870" t="s">
        <v>72</v>
      </c>
      <c r="P1870" t="s">
        <v>94</v>
      </c>
      <c r="Q1870" t="s">
        <v>95</v>
      </c>
      <c r="R1870" t="s">
        <v>96</v>
      </c>
      <c r="S1870" t="s">
        <v>97</v>
      </c>
      <c r="T1870" t="s">
        <v>98</v>
      </c>
      <c r="U1870">
        <v>42.370837000000002</v>
      </c>
      <c r="V1870">
        <v>-83.485600000000005</v>
      </c>
      <c r="W1870" t="s">
        <v>260</v>
      </c>
      <c r="X1870" t="s">
        <v>204</v>
      </c>
      <c r="Y1870" t="s">
        <v>205</v>
      </c>
      <c r="Z1870" s="10">
        <v>21271398</v>
      </c>
      <c r="AA1870" s="9">
        <v>42.334989999999998</v>
      </c>
      <c r="AB1870" s="9">
        <v>-71.04562</v>
      </c>
      <c r="AC1870" t="s">
        <v>98</v>
      </c>
      <c r="AD1870">
        <v>105</v>
      </c>
      <c r="AE1870" s="1" t="s">
        <v>102</v>
      </c>
      <c r="AF1870" s="1" t="str">
        <f t="shared" si="87"/>
        <v>5</v>
      </c>
      <c r="AG1870" s="1">
        <f t="shared" si="88"/>
        <v>4</v>
      </c>
      <c r="AH1870" s="1">
        <v>12.63</v>
      </c>
      <c r="AI1870" s="7">
        <f t="shared" si="89"/>
        <v>125.55</v>
      </c>
      <c r="AJ1870">
        <v>122.34</v>
      </c>
      <c r="AK1870">
        <v>122.34</v>
      </c>
      <c r="AL1870" s="4">
        <v>22.13</v>
      </c>
      <c r="AM1870" s="4">
        <v>0</v>
      </c>
      <c r="AN1870" s="4">
        <v>0</v>
      </c>
      <c r="AO1870" s="4">
        <v>-1.0900000000000001</v>
      </c>
      <c r="AP1870" s="4">
        <v>0</v>
      </c>
      <c r="AQ1870" s="4">
        <v>4.58</v>
      </c>
      <c r="AR1870" s="4">
        <v>0</v>
      </c>
      <c r="AT1870">
        <v>0</v>
      </c>
      <c r="AU1870" s="4">
        <v>0</v>
      </c>
      <c r="AV1870" s="4">
        <v>14.3</v>
      </c>
      <c r="AW1870" s="4">
        <v>161.97999999999999</v>
      </c>
      <c r="AX1870">
        <v>4</v>
      </c>
      <c r="AY1870" t="s">
        <v>80</v>
      </c>
      <c r="AZ1870">
        <v>5</v>
      </c>
      <c r="BA1870">
        <v>4.2300000000000004</v>
      </c>
      <c r="BB1870">
        <v>3</v>
      </c>
      <c r="BC1870">
        <v>18</v>
      </c>
      <c r="BD1870">
        <v>13</v>
      </c>
      <c r="BE1870">
        <v>1</v>
      </c>
      <c r="BF1870" t="s">
        <v>81</v>
      </c>
      <c r="BI1870" t="s">
        <v>261</v>
      </c>
      <c r="BJ1870" s="6">
        <v>45654</v>
      </c>
      <c r="BK1870" t="s">
        <v>251</v>
      </c>
      <c r="BL1870" t="s">
        <v>122</v>
      </c>
      <c r="BM1870" t="s">
        <v>572</v>
      </c>
      <c r="BN1870" t="s">
        <v>542</v>
      </c>
      <c r="BP1870">
        <v>2024</v>
      </c>
      <c r="BQ1870" t="s">
        <v>133</v>
      </c>
      <c r="BR1870" t="s">
        <v>573</v>
      </c>
    </row>
    <row r="1871" spans="1:70" x14ac:dyDescent="0.25">
      <c r="A1871">
        <v>6368094921</v>
      </c>
      <c r="B1871" t="s">
        <v>588</v>
      </c>
      <c r="C1871" t="s">
        <v>89</v>
      </c>
      <c r="D1871" s="4">
        <v>89.86</v>
      </c>
      <c r="E1871" s="5">
        <v>45661</v>
      </c>
      <c r="F1871" s="5">
        <v>45656</v>
      </c>
      <c r="G1871">
        <v>7926</v>
      </c>
      <c r="H1871" t="s">
        <v>90</v>
      </c>
      <c r="I1871" t="s">
        <v>91</v>
      </c>
      <c r="J1871" t="s">
        <v>69</v>
      </c>
      <c r="K1871" t="s">
        <v>92</v>
      </c>
      <c r="L1871" t="s">
        <v>93</v>
      </c>
      <c r="M1871" t="s">
        <v>72</v>
      </c>
      <c r="P1871" t="s">
        <v>94</v>
      </c>
      <c r="Q1871" t="s">
        <v>95</v>
      </c>
      <c r="R1871" t="s">
        <v>96</v>
      </c>
      <c r="S1871" t="s">
        <v>97</v>
      </c>
      <c r="T1871" t="s">
        <v>98</v>
      </c>
      <c r="U1871">
        <v>42.370837000000002</v>
      </c>
      <c r="V1871">
        <v>-83.485600000000005</v>
      </c>
      <c r="W1871" t="s">
        <v>147</v>
      </c>
      <c r="X1871" t="s">
        <v>148</v>
      </c>
      <c r="Y1871" t="s">
        <v>149</v>
      </c>
      <c r="Z1871" s="10">
        <v>462567213</v>
      </c>
      <c r="AA1871" s="9">
        <v>39.907837999999998</v>
      </c>
      <c r="AB1871" s="9">
        <v>-86.014049999999997</v>
      </c>
      <c r="AC1871" t="s">
        <v>98</v>
      </c>
      <c r="AD1871">
        <v>103</v>
      </c>
      <c r="AE1871" s="1" t="s">
        <v>102</v>
      </c>
      <c r="AF1871" s="1" t="str">
        <f t="shared" si="87"/>
        <v>3</v>
      </c>
      <c r="AG1871" s="1">
        <f t="shared" si="88"/>
        <v>4</v>
      </c>
      <c r="AH1871" s="1">
        <v>10.44</v>
      </c>
      <c r="AI1871" s="7">
        <f t="shared" si="89"/>
        <v>72.3</v>
      </c>
      <c r="AJ1871">
        <v>72.72</v>
      </c>
      <c r="AK1871">
        <v>72.72</v>
      </c>
      <c r="AL1871" s="4">
        <v>12.28</v>
      </c>
      <c r="AM1871" s="4">
        <v>0</v>
      </c>
      <c r="AN1871" s="4">
        <v>0</v>
      </c>
      <c r="AO1871" s="4">
        <v>-0.42</v>
      </c>
      <c r="AP1871" s="4">
        <v>0</v>
      </c>
      <c r="AQ1871" s="4">
        <v>0</v>
      </c>
      <c r="AR1871" s="4">
        <v>0</v>
      </c>
      <c r="AT1871">
        <v>0</v>
      </c>
      <c r="AU1871" s="4">
        <v>0</v>
      </c>
      <c r="AV1871" s="4">
        <v>5.28</v>
      </c>
      <c r="AW1871" s="4">
        <v>89.86</v>
      </c>
      <c r="AX1871">
        <v>4</v>
      </c>
      <c r="AY1871" t="s">
        <v>80</v>
      </c>
      <c r="AZ1871">
        <v>5</v>
      </c>
      <c r="BA1871">
        <v>4.2300000000000004</v>
      </c>
      <c r="BB1871">
        <v>3</v>
      </c>
      <c r="BC1871">
        <v>18</v>
      </c>
      <c r="BD1871">
        <v>13</v>
      </c>
      <c r="BE1871">
        <v>1</v>
      </c>
      <c r="BF1871" t="s">
        <v>81</v>
      </c>
      <c r="BI1871" t="s">
        <v>150</v>
      </c>
      <c r="BJ1871" s="6">
        <v>45661</v>
      </c>
      <c r="BK1871" t="s">
        <v>251</v>
      </c>
      <c r="BL1871" t="s">
        <v>122</v>
      </c>
      <c r="BM1871" t="s">
        <v>541</v>
      </c>
      <c r="BN1871" t="s">
        <v>542</v>
      </c>
      <c r="BP1871">
        <v>2024</v>
      </c>
      <c r="BQ1871" t="s">
        <v>133</v>
      </c>
    </row>
    <row r="1872" spans="1:70" x14ac:dyDescent="0.25">
      <c r="A1872">
        <v>6368096295</v>
      </c>
      <c r="B1872" t="s">
        <v>588</v>
      </c>
      <c r="C1872" t="s">
        <v>89</v>
      </c>
      <c r="D1872" s="4">
        <v>-0.78</v>
      </c>
      <c r="E1872" s="5">
        <v>45661</v>
      </c>
      <c r="F1872" s="5">
        <v>45652</v>
      </c>
      <c r="G1872">
        <v>7926</v>
      </c>
      <c r="H1872" t="s">
        <v>90</v>
      </c>
      <c r="I1872" t="s">
        <v>91</v>
      </c>
      <c r="J1872" t="s">
        <v>69</v>
      </c>
      <c r="K1872" t="s">
        <v>41</v>
      </c>
      <c r="L1872" t="s">
        <v>93</v>
      </c>
      <c r="M1872" t="s">
        <v>72</v>
      </c>
      <c r="P1872" t="s">
        <v>383</v>
      </c>
      <c r="Q1872" t="s">
        <v>95</v>
      </c>
      <c r="R1872" t="s">
        <v>96</v>
      </c>
      <c r="S1872">
        <v>48170</v>
      </c>
      <c r="T1872" t="s">
        <v>98</v>
      </c>
      <c r="U1872">
        <v>42.370837000000002</v>
      </c>
      <c r="V1872">
        <v>-83.485600000000005</v>
      </c>
      <c r="W1872" t="s">
        <v>164</v>
      </c>
      <c r="X1872" t="s">
        <v>165</v>
      </c>
      <c r="Y1872" t="s">
        <v>156</v>
      </c>
      <c r="Z1872" s="9">
        <v>92505</v>
      </c>
      <c r="AA1872" s="9">
        <v>33.921765000000001</v>
      </c>
      <c r="AB1872" s="9">
        <v>-117.48812</v>
      </c>
      <c r="AC1872" t="s">
        <v>98</v>
      </c>
      <c r="AD1872">
        <v>108</v>
      </c>
      <c r="AE1872" s="1" t="s">
        <v>102</v>
      </c>
      <c r="AF1872" s="1" t="str">
        <f t="shared" si="87"/>
        <v>8</v>
      </c>
      <c r="AG1872" s="1">
        <f t="shared" si="88"/>
        <v>2</v>
      </c>
      <c r="AH1872" s="1">
        <v>12.89</v>
      </c>
      <c r="AI1872" s="7">
        <f t="shared" si="89"/>
        <v>-0.63</v>
      </c>
      <c r="AJ1872">
        <v>0</v>
      </c>
      <c r="AK1872">
        <v>0</v>
      </c>
      <c r="AL1872" s="4">
        <v>-0.11</v>
      </c>
      <c r="AM1872" s="4">
        <v>0</v>
      </c>
      <c r="AN1872" s="4">
        <v>0</v>
      </c>
      <c r="AO1872" s="4">
        <v>-0.63</v>
      </c>
      <c r="AP1872" s="4">
        <v>0</v>
      </c>
      <c r="AQ1872" s="4">
        <v>0</v>
      </c>
      <c r="AR1872" s="4">
        <v>0</v>
      </c>
      <c r="AT1872">
        <v>0</v>
      </c>
      <c r="AU1872" s="4">
        <v>0</v>
      </c>
      <c r="AV1872" s="4">
        <v>-0.04</v>
      </c>
      <c r="AW1872" s="4">
        <v>-0.78</v>
      </c>
      <c r="AX1872">
        <v>1.1000000000000001</v>
      </c>
      <c r="AY1872" t="s">
        <v>80</v>
      </c>
      <c r="AZ1872">
        <v>5</v>
      </c>
      <c r="BA1872">
        <v>4.2300000000000004</v>
      </c>
      <c r="BB1872">
        <v>3</v>
      </c>
      <c r="BC1872">
        <v>18</v>
      </c>
      <c r="BD1872">
        <v>13</v>
      </c>
      <c r="BE1872">
        <v>1</v>
      </c>
      <c r="BF1872" t="s">
        <v>81</v>
      </c>
      <c r="BI1872" t="s">
        <v>166</v>
      </c>
      <c r="BJ1872" s="6">
        <v>45661</v>
      </c>
      <c r="BK1872" t="s">
        <v>251</v>
      </c>
      <c r="BL1872" t="s">
        <v>122</v>
      </c>
      <c r="BM1872" t="s">
        <v>572</v>
      </c>
      <c r="BN1872" t="s">
        <v>542</v>
      </c>
      <c r="BP1872">
        <v>2024</v>
      </c>
      <c r="BQ1872" t="s">
        <v>133</v>
      </c>
      <c r="BR1872" t="s">
        <v>573</v>
      </c>
    </row>
    <row r="1873" spans="1:70" x14ac:dyDescent="0.25">
      <c r="A1873">
        <v>6501299511</v>
      </c>
      <c r="B1873" t="s">
        <v>547</v>
      </c>
      <c r="C1873" t="s">
        <v>89</v>
      </c>
      <c r="D1873" s="4">
        <v>221.06</v>
      </c>
      <c r="E1873" s="5">
        <v>45780</v>
      </c>
      <c r="F1873" s="5">
        <v>45776</v>
      </c>
      <c r="G1873">
        <v>7926</v>
      </c>
      <c r="H1873" t="s">
        <v>90</v>
      </c>
      <c r="I1873" t="s">
        <v>244</v>
      </c>
      <c r="J1873" t="s">
        <v>69</v>
      </c>
      <c r="K1873" t="s">
        <v>92</v>
      </c>
      <c r="L1873" t="s">
        <v>93</v>
      </c>
      <c r="M1873" t="s">
        <v>72</v>
      </c>
      <c r="P1873" t="s">
        <v>94</v>
      </c>
      <c r="Q1873" t="s">
        <v>95</v>
      </c>
      <c r="R1873" t="s">
        <v>96</v>
      </c>
      <c r="S1873" t="s">
        <v>97</v>
      </c>
      <c r="T1873" t="s">
        <v>98</v>
      </c>
      <c r="U1873">
        <v>42.370837000000002</v>
      </c>
      <c r="V1873">
        <v>-83.485600000000005</v>
      </c>
      <c r="W1873" t="s">
        <v>110</v>
      </c>
      <c r="X1873" t="s">
        <v>111</v>
      </c>
      <c r="Y1873" t="s">
        <v>112</v>
      </c>
      <c r="Z1873" s="10">
        <v>761042259</v>
      </c>
      <c r="AA1873" s="9">
        <v>32.730265000000003</v>
      </c>
      <c r="AB1873" s="9">
        <v>-97.32002</v>
      </c>
      <c r="AC1873" t="s">
        <v>98</v>
      </c>
      <c r="AD1873">
        <v>106</v>
      </c>
      <c r="AE1873" s="1" t="s">
        <v>102</v>
      </c>
      <c r="AF1873" s="1" t="str">
        <f t="shared" si="87"/>
        <v>6</v>
      </c>
      <c r="AG1873" s="1">
        <f t="shared" si="88"/>
        <v>6</v>
      </c>
      <c r="AH1873" s="1">
        <v>15.58</v>
      </c>
      <c r="AI1873" s="7">
        <f t="shared" si="89"/>
        <v>209.94</v>
      </c>
      <c r="AJ1873">
        <v>127.05</v>
      </c>
      <c r="AK1873">
        <v>157.05000000000001</v>
      </c>
      <c r="AL1873" s="4">
        <v>30.59</v>
      </c>
      <c r="AM1873" s="4">
        <v>0</v>
      </c>
      <c r="AN1873" s="4">
        <v>0</v>
      </c>
      <c r="AO1873" s="4">
        <v>22.89</v>
      </c>
      <c r="AP1873" s="4">
        <v>0</v>
      </c>
      <c r="AQ1873" s="4">
        <v>0</v>
      </c>
      <c r="AR1873" s="4">
        <v>0</v>
      </c>
      <c r="AT1873">
        <v>0</v>
      </c>
      <c r="AU1873" s="4">
        <v>30</v>
      </c>
      <c r="AV1873" s="4">
        <v>-19.47</v>
      </c>
      <c r="AW1873" s="4">
        <v>221.06</v>
      </c>
      <c r="AX1873">
        <v>6</v>
      </c>
      <c r="AY1873" t="s">
        <v>80</v>
      </c>
      <c r="AZ1873">
        <v>5</v>
      </c>
      <c r="BA1873">
        <v>4.2300000000000004</v>
      </c>
      <c r="BB1873">
        <v>3</v>
      </c>
      <c r="BC1873">
        <v>18</v>
      </c>
      <c r="BD1873">
        <v>13</v>
      </c>
      <c r="BE1873">
        <v>1</v>
      </c>
      <c r="BF1873" t="s">
        <v>81</v>
      </c>
      <c r="BI1873" t="s">
        <v>113</v>
      </c>
      <c r="BJ1873" s="6">
        <v>45780</v>
      </c>
      <c r="BK1873" t="s">
        <v>534</v>
      </c>
      <c r="BL1873" t="s">
        <v>494</v>
      </c>
      <c r="BM1873" t="s">
        <v>536</v>
      </c>
      <c r="BN1873" t="s">
        <v>537</v>
      </c>
      <c r="BP1873">
        <v>2025</v>
      </c>
      <c r="BQ1873" t="s">
        <v>538</v>
      </c>
      <c r="BR1873" t="s">
        <v>539</v>
      </c>
    </row>
    <row r="1874" spans="1:70" x14ac:dyDescent="0.25">
      <c r="A1874">
        <v>6600762309</v>
      </c>
      <c r="B1874" t="s">
        <v>500</v>
      </c>
      <c r="C1874" t="s">
        <v>89</v>
      </c>
      <c r="D1874" s="4">
        <v>163.96</v>
      </c>
      <c r="E1874" s="5">
        <v>45878</v>
      </c>
      <c r="F1874" s="5">
        <v>45873</v>
      </c>
      <c r="G1874">
        <v>7926</v>
      </c>
      <c r="H1874" t="s">
        <v>90</v>
      </c>
      <c r="I1874" t="s">
        <v>91</v>
      </c>
      <c r="J1874" t="s">
        <v>69</v>
      </c>
      <c r="K1874" t="s">
        <v>92</v>
      </c>
      <c r="L1874" t="s">
        <v>93</v>
      </c>
      <c r="M1874" t="s">
        <v>72</v>
      </c>
      <c r="P1874" t="s">
        <v>94</v>
      </c>
      <c r="Q1874" t="s">
        <v>95</v>
      </c>
      <c r="R1874" t="s">
        <v>96</v>
      </c>
      <c r="S1874" t="s">
        <v>97</v>
      </c>
      <c r="T1874" t="s">
        <v>98</v>
      </c>
      <c r="U1874">
        <v>42.370837000000002</v>
      </c>
      <c r="V1874">
        <v>-83.485600000000005</v>
      </c>
      <c r="W1874" t="s">
        <v>388</v>
      </c>
      <c r="X1874" t="s">
        <v>389</v>
      </c>
      <c r="Y1874" t="s">
        <v>344</v>
      </c>
      <c r="Z1874" s="10">
        <v>314113099</v>
      </c>
      <c r="AA1874" s="9">
        <v>31.927434000000002</v>
      </c>
      <c r="AB1874" s="9">
        <v>-81.042500000000004</v>
      </c>
      <c r="AC1874" t="s">
        <v>98</v>
      </c>
      <c r="AD1874">
        <v>105</v>
      </c>
      <c r="AE1874" s="1" t="s">
        <v>102</v>
      </c>
      <c r="AF1874" s="1" t="str">
        <f t="shared" si="87"/>
        <v>5</v>
      </c>
      <c r="AG1874" s="1">
        <f t="shared" si="88"/>
        <v>4</v>
      </c>
      <c r="AH1874" s="1">
        <v>12.63</v>
      </c>
      <c r="AI1874" s="7">
        <f t="shared" si="89"/>
        <v>125.55000000000001</v>
      </c>
      <c r="AJ1874">
        <v>122.34</v>
      </c>
      <c r="AK1874">
        <v>122.34</v>
      </c>
      <c r="AL1874" s="4">
        <v>26.03</v>
      </c>
      <c r="AM1874" s="4">
        <v>0</v>
      </c>
      <c r="AN1874" s="4">
        <v>0</v>
      </c>
      <c r="AO1874" s="4">
        <v>-1.0900000000000001</v>
      </c>
      <c r="AP1874" s="4">
        <v>0</v>
      </c>
      <c r="AQ1874" s="4">
        <v>4.58</v>
      </c>
      <c r="AR1874" s="4">
        <v>0</v>
      </c>
      <c r="AT1874">
        <v>0</v>
      </c>
      <c r="AU1874" s="4">
        <v>0</v>
      </c>
      <c r="AV1874" s="4">
        <v>12.38</v>
      </c>
      <c r="AW1874" s="4">
        <v>163.96</v>
      </c>
      <c r="AX1874">
        <v>4</v>
      </c>
      <c r="AY1874" t="s">
        <v>80</v>
      </c>
      <c r="AZ1874">
        <v>5</v>
      </c>
      <c r="BA1874">
        <v>4.2300000000000004</v>
      </c>
      <c r="BB1874">
        <v>3</v>
      </c>
      <c r="BC1874">
        <v>18</v>
      </c>
      <c r="BD1874">
        <v>13</v>
      </c>
      <c r="BE1874">
        <v>1</v>
      </c>
      <c r="BF1874" t="s">
        <v>81</v>
      </c>
      <c r="BJ1874" s="6">
        <v>45878</v>
      </c>
      <c r="BK1874" t="s">
        <v>253</v>
      </c>
      <c r="BL1874" t="s">
        <v>234</v>
      </c>
      <c r="BM1874" t="s">
        <v>471</v>
      </c>
      <c r="BN1874" t="s">
        <v>234</v>
      </c>
      <c r="BP1874">
        <v>2025</v>
      </c>
      <c r="BQ1874" t="s">
        <v>235</v>
      </c>
      <c r="BR1874" t="s">
        <v>472</v>
      </c>
    </row>
    <row r="1875" spans="1:70" x14ac:dyDescent="0.25">
      <c r="A1875">
        <v>6600762678</v>
      </c>
      <c r="B1875" t="s">
        <v>500</v>
      </c>
      <c r="C1875" t="s">
        <v>89</v>
      </c>
      <c r="D1875" s="4">
        <v>164.4</v>
      </c>
      <c r="E1875" s="5">
        <v>45878</v>
      </c>
      <c r="F1875" s="5">
        <v>45874</v>
      </c>
      <c r="G1875">
        <v>7926</v>
      </c>
      <c r="H1875" t="s">
        <v>90</v>
      </c>
      <c r="I1875" t="s">
        <v>91</v>
      </c>
      <c r="J1875" t="s">
        <v>69</v>
      </c>
      <c r="K1875" t="s">
        <v>92</v>
      </c>
      <c r="L1875" t="s">
        <v>93</v>
      </c>
      <c r="M1875" t="s">
        <v>72</v>
      </c>
      <c r="P1875" t="s">
        <v>94</v>
      </c>
      <c r="Q1875" t="s">
        <v>95</v>
      </c>
      <c r="R1875" t="s">
        <v>96</v>
      </c>
      <c r="S1875" t="s">
        <v>97</v>
      </c>
      <c r="T1875" t="s">
        <v>98</v>
      </c>
      <c r="U1875">
        <v>42.370837000000002</v>
      </c>
      <c r="V1875">
        <v>-83.485600000000005</v>
      </c>
      <c r="W1875" t="s">
        <v>362</v>
      </c>
      <c r="X1875" t="s">
        <v>363</v>
      </c>
      <c r="Y1875" t="s">
        <v>349</v>
      </c>
      <c r="Z1875" s="10">
        <v>800234688</v>
      </c>
      <c r="AA1875" s="9">
        <v>39.923988000000001</v>
      </c>
      <c r="AB1875" s="9">
        <v>-105.08165700000001</v>
      </c>
      <c r="AC1875" t="s">
        <v>98</v>
      </c>
      <c r="AD1875">
        <v>106</v>
      </c>
      <c r="AE1875" s="1" t="s">
        <v>102</v>
      </c>
      <c r="AF1875" s="1" t="str">
        <f t="shared" si="87"/>
        <v>6</v>
      </c>
      <c r="AG1875" s="1">
        <f t="shared" si="88"/>
        <v>4</v>
      </c>
      <c r="AH1875" s="1">
        <v>15.58</v>
      </c>
      <c r="AI1875" s="7">
        <f t="shared" si="89"/>
        <v>125.89000000000001</v>
      </c>
      <c r="AJ1875">
        <v>127.05</v>
      </c>
      <c r="AK1875">
        <v>127.05</v>
      </c>
      <c r="AL1875" s="4">
        <v>26.1</v>
      </c>
      <c r="AM1875" s="4">
        <v>0</v>
      </c>
      <c r="AN1875" s="4">
        <v>0</v>
      </c>
      <c r="AO1875" s="4">
        <v>-1.1599999999999999</v>
      </c>
      <c r="AP1875" s="4">
        <v>0</v>
      </c>
      <c r="AQ1875" s="4">
        <v>4.58</v>
      </c>
      <c r="AR1875" s="4">
        <v>0</v>
      </c>
      <c r="AT1875">
        <v>0</v>
      </c>
      <c r="AU1875" s="4">
        <v>0</v>
      </c>
      <c r="AV1875" s="4">
        <v>12.41</v>
      </c>
      <c r="AW1875" s="4">
        <v>164.4</v>
      </c>
      <c r="AX1875">
        <v>4</v>
      </c>
      <c r="AY1875" t="s">
        <v>80</v>
      </c>
      <c r="AZ1875">
        <v>5</v>
      </c>
      <c r="BA1875">
        <v>4.2300000000000004</v>
      </c>
      <c r="BB1875">
        <v>3</v>
      </c>
      <c r="BC1875">
        <v>18</v>
      </c>
      <c r="BD1875">
        <v>13</v>
      </c>
      <c r="BE1875">
        <v>1</v>
      </c>
      <c r="BF1875" t="s">
        <v>81</v>
      </c>
      <c r="BJ1875" s="6">
        <v>45878</v>
      </c>
      <c r="BK1875" t="s">
        <v>253</v>
      </c>
      <c r="BL1875" t="s">
        <v>234</v>
      </c>
      <c r="BM1875" t="s">
        <v>471</v>
      </c>
      <c r="BN1875" t="s">
        <v>234</v>
      </c>
      <c r="BP1875">
        <v>2025</v>
      </c>
      <c r="BQ1875" t="s">
        <v>235</v>
      </c>
      <c r="BR1875" t="s">
        <v>472</v>
      </c>
    </row>
    <row r="1876" spans="1:70" x14ac:dyDescent="0.25">
      <c r="A1876">
        <v>6600762570</v>
      </c>
      <c r="B1876" t="s">
        <v>500</v>
      </c>
      <c r="C1876" t="s">
        <v>89</v>
      </c>
      <c r="D1876" s="4">
        <v>144.85</v>
      </c>
      <c r="E1876" s="5">
        <v>45878</v>
      </c>
      <c r="F1876" s="5">
        <v>45874</v>
      </c>
      <c r="G1876">
        <v>7926</v>
      </c>
      <c r="H1876" t="s">
        <v>90</v>
      </c>
      <c r="I1876" t="s">
        <v>91</v>
      </c>
      <c r="J1876" t="s">
        <v>69</v>
      </c>
      <c r="K1876" t="s">
        <v>92</v>
      </c>
      <c r="L1876" t="s">
        <v>93</v>
      </c>
      <c r="M1876" t="s">
        <v>72</v>
      </c>
      <c r="P1876" t="s">
        <v>94</v>
      </c>
      <c r="Q1876" t="s">
        <v>95</v>
      </c>
      <c r="R1876" t="s">
        <v>96</v>
      </c>
      <c r="S1876" t="s">
        <v>97</v>
      </c>
      <c r="T1876" t="s">
        <v>98</v>
      </c>
      <c r="U1876">
        <v>42.370837000000002</v>
      </c>
      <c r="V1876">
        <v>-83.485600000000005</v>
      </c>
      <c r="W1876" t="s">
        <v>589</v>
      </c>
      <c r="X1876" t="s">
        <v>590</v>
      </c>
      <c r="Y1876" t="s">
        <v>284</v>
      </c>
      <c r="Z1876" s="10">
        <v>275190863</v>
      </c>
      <c r="AA1876" s="9">
        <v>35.768120000000003</v>
      </c>
      <c r="AB1876" s="9">
        <v>-78.829548000000003</v>
      </c>
      <c r="AC1876" t="s">
        <v>98</v>
      </c>
      <c r="AD1876">
        <v>104</v>
      </c>
      <c r="AE1876" s="1" t="s">
        <v>102</v>
      </c>
      <c r="AF1876" s="1" t="str">
        <f t="shared" si="87"/>
        <v>4</v>
      </c>
      <c r="AG1876" s="1">
        <f t="shared" si="88"/>
        <v>4</v>
      </c>
      <c r="AH1876" s="1">
        <v>11.49</v>
      </c>
      <c r="AI1876" s="7">
        <f t="shared" si="89"/>
        <v>110.36999999999999</v>
      </c>
      <c r="AJ1876">
        <v>112.68</v>
      </c>
      <c r="AK1876">
        <v>112.68</v>
      </c>
      <c r="AL1876" s="4">
        <v>23</v>
      </c>
      <c r="AM1876" s="4">
        <v>0</v>
      </c>
      <c r="AN1876" s="4">
        <v>0</v>
      </c>
      <c r="AO1876" s="4">
        <v>-2.31</v>
      </c>
      <c r="AP1876" s="4">
        <v>0</v>
      </c>
      <c r="AQ1876" s="4">
        <v>4.58</v>
      </c>
      <c r="AR1876" s="4">
        <v>0</v>
      </c>
      <c r="AT1876">
        <v>0</v>
      </c>
      <c r="AU1876" s="4">
        <v>0</v>
      </c>
      <c r="AV1876" s="4">
        <v>11.48</v>
      </c>
      <c r="AW1876" s="4">
        <v>144.85</v>
      </c>
      <c r="AX1876">
        <v>4</v>
      </c>
      <c r="AY1876" t="s">
        <v>80</v>
      </c>
      <c r="AZ1876">
        <v>5</v>
      </c>
      <c r="BA1876">
        <v>4.2300000000000004</v>
      </c>
      <c r="BB1876">
        <v>3</v>
      </c>
      <c r="BC1876">
        <v>18</v>
      </c>
      <c r="BD1876">
        <v>13</v>
      </c>
      <c r="BE1876">
        <v>1</v>
      </c>
      <c r="BF1876" t="s">
        <v>81</v>
      </c>
      <c r="BJ1876" s="6">
        <v>45878</v>
      </c>
      <c r="BK1876" t="s">
        <v>253</v>
      </c>
      <c r="BL1876" t="s">
        <v>234</v>
      </c>
      <c r="BM1876" t="s">
        <v>471</v>
      </c>
      <c r="BN1876" t="s">
        <v>234</v>
      </c>
      <c r="BP1876">
        <v>2025</v>
      </c>
      <c r="BQ1876" t="s">
        <v>235</v>
      </c>
      <c r="BR1876" t="s">
        <v>472</v>
      </c>
    </row>
    <row r="1877" spans="1:70" x14ac:dyDescent="0.25">
      <c r="A1877">
        <v>6600762404</v>
      </c>
      <c r="B1877" t="s">
        <v>500</v>
      </c>
      <c r="C1877" t="s">
        <v>89</v>
      </c>
      <c r="D1877" s="4">
        <v>152.77000000000001</v>
      </c>
      <c r="E1877" s="5">
        <v>45878</v>
      </c>
      <c r="F1877" s="5">
        <v>45873</v>
      </c>
      <c r="G1877">
        <v>7926</v>
      </c>
      <c r="H1877" t="s">
        <v>90</v>
      </c>
      <c r="I1877" t="s">
        <v>91</v>
      </c>
      <c r="J1877" t="s">
        <v>69</v>
      </c>
      <c r="K1877" t="s">
        <v>92</v>
      </c>
      <c r="L1877" t="s">
        <v>93</v>
      </c>
      <c r="M1877" t="s">
        <v>72</v>
      </c>
      <c r="P1877" t="s">
        <v>94</v>
      </c>
      <c r="Q1877" t="s">
        <v>95</v>
      </c>
      <c r="R1877" t="s">
        <v>96</v>
      </c>
      <c r="S1877" t="s">
        <v>97</v>
      </c>
      <c r="T1877" t="s">
        <v>98</v>
      </c>
      <c r="U1877">
        <v>42.370837000000002</v>
      </c>
      <c r="V1877">
        <v>-83.485600000000005</v>
      </c>
      <c r="W1877" t="s">
        <v>313</v>
      </c>
      <c r="X1877" t="s">
        <v>314</v>
      </c>
      <c r="Y1877" t="s">
        <v>290</v>
      </c>
      <c r="Z1877" s="10">
        <v>713017449</v>
      </c>
      <c r="AA1877" s="9">
        <v>31.294532</v>
      </c>
      <c r="AB1877" s="9">
        <v>-92.460149999999999</v>
      </c>
      <c r="AC1877" t="s">
        <v>98</v>
      </c>
      <c r="AD1877">
        <v>105</v>
      </c>
      <c r="AE1877" s="1" t="s">
        <v>102</v>
      </c>
      <c r="AF1877" s="1" t="str">
        <f t="shared" si="87"/>
        <v>5</v>
      </c>
      <c r="AG1877" s="1">
        <f t="shared" si="88"/>
        <v>4</v>
      </c>
      <c r="AH1877" s="1">
        <v>12.63</v>
      </c>
      <c r="AI1877" s="7">
        <f t="shared" si="89"/>
        <v>121.25000000000001</v>
      </c>
      <c r="AJ1877">
        <v>122.34</v>
      </c>
      <c r="AK1877">
        <v>122.34</v>
      </c>
      <c r="AL1877" s="4">
        <v>24.25</v>
      </c>
      <c r="AM1877" s="4">
        <v>0</v>
      </c>
      <c r="AN1877" s="4">
        <v>0</v>
      </c>
      <c r="AO1877" s="4">
        <v>-1.0900000000000001</v>
      </c>
      <c r="AP1877" s="4">
        <v>0</v>
      </c>
      <c r="AQ1877" s="4">
        <v>0</v>
      </c>
      <c r="AR1877" s="4">
        <v>0</v>
      </c>
      <c r="AT1877">
        <v>0</v>
      </c>
      <c r="AU1877" s="4">
        <v>0</v>
      </c>
      <c r="AV1877" s="4">
        <v>7.27</v>
      </c>
      <c r="AW1877" s="4">
        <v>152.77000000000001</v>
      </c>
      <c r="AX1877">
        <v>4</v>
      </c>
      <c r="AY1877" t="s">
        <v>80</v>
      </c>
      <c r="AZ1877">
        <v>5</v>
      </c>
      <c r="BA1877">
        <v>4.2300000000000004</v>
      </c>
      <c r="BB1877">
        <v>3</v>
      </c>
      <c r="BC1877">
        <v>18</v>
      </c>
      <c r="BD1877">
        <v>13</v>
      </c>
      <c r="BE1877">
        <v>1</v>
      </c>
      <c r="BF1877" t="s">
        <v>81</v>
      </c>
      <c r="BJ1877" s="6">
        <v>45878</v>
      </c>
      <c r="BK1877" t="s">
        <v>253</v>
      </c>
      <c r="BL1877" t="s">
        <v>234</v>
      </c>
      <c r="BM1877" t="s">
        <v>471</v>
      </c>
      <c r="BN1877" t="s">
        <v>234</v>
      </c>
      <c r="BP1877">
        <v>2025</v>
      </c>
      <c r="BQ1877" t="s">
        <v>235</v>
      </c>
      <c r="BR1877" t="s">
        <v>472</v>
      </c>
    </row>
    <row r="1878" spans="1:70" x14ac:dyDescent="0.25">
      <c r="A1878">
        <v>6600762277</v>
      </c>
      <c r="B1878" t="s">
        <v>500</v>
      </c>
      <c r="C1878" t="s">
        <v>89</v>
      </c>
      <c r="D1878" s="4">
        <v>158.21</v>
      </c>
      <c r="E1878" s="5">
        <v>45878</v>
      </c>
      <c r="F1878" s="5">
        <v>45870</v>
      </c>
      <c r="G1878">
        <v>7926</v>
      </c>
      <c r="H1878" t="s">
        <v>90</v>
      </c>
      <c r="I1878" t="s">
        <v>91</v>
      </c>
      <c r="J1878" t="s">
        <v>69</v>
      </c>
      <c r="K1878" t="s">
        <v>92</v>
      </c>
      <c r="L1878" t="s">
        <v>93</v>
      </c>
      <c r="M1878" t="s">
        <v>72</v>
      </c>
      <c r="P1878" t="s">
        <v>94</v>
      </c>
      <c r="Q1878" t="s">
        <v>95</v>
      </c>
      <c r="R1878" t="s">
        <v>96</v>
      </c>
      <c r="S1878" t="s">
        <v>97</v>
      </c>
      <c r="T1878" t="s">
        <v>98</v>
      </c>
      <c r="U1878">
        <v>42.370837000000002</v>
      </c>
      <c r="V1878">
        <v>-83.485600000000005</v>
      </c>
      <c r="W1878" t="s">
        <v>300</v>
      </c>
      <c r="X1878" t="s">
        <v>301</v>
      </c>
      <c r="Y1878" t="s">
        <v>290</v>
      </c>
      <c r="Z1878" s="10">
        <v>701222112</v>
      </c>
      <c r="AA1878" s="9">
        <v>30.006353000000001</v>
      </c>
      <c r="AB1878" s="9">
        <v>-90.062640000000002</v>
      </c>
      <c r="AC1878" t="s">
        <v>98</v>
      </c>
      <c r="AD1878">
        <v>105</v>
      </c>
      <c r="AE1878" s="1" t="s">
        <v>102</v>
      </c>
      <c r="AF1878" s="1" t="str">
        <f t="shared" si="87"/>
        <v>5</v>
      </c>
      <c r="AG1878" s="1">
        <f t="shared" si="88"/>
        <v>4</v>
      </c>
      <c r="AH1878" s="1">
        <v>12.63</v>
      </c>
      <c r="AI1878" s="7">
        <f t="shared" si="89"/>
        <v>121.25000000000001</v>
      </c>
      <c r="AJ1878">
        <v>122.34</v>
      </c>
      <c r="AK1878">
        <v>122.34</v>
      </c>
      <c r="AL1878" s="4">
        <v>24.85</v>
      </c>
      <c r="AM1878" s="4">
        <v>0</v>
      </c>
      <c r="AN1878" s="4">
        <v>0</v>
      </c>
      <c r="AO1878" s="4">
        <v>-1.0900000000000001</v>
      </c>
      <c r="AP1878" s="4">
        <v>0</v>
      </c>
      <c r="AQ1878" s="4">
        <v>4.58</v>
      </c>
      <c r="AR1878" s="4">
        <v>0</v>
      </c>
      <c r="AT1878">
        <v>0</v>
      </c>
      <c r="AU1878" s="4">
        <v>0</v>
      </c>
      <c r="AV1878" s="4">
        <v>12.11</v>
      </c>
      <c r="AW1878" s="4">
        <v>158.21</v>
      </c>
      <c r="AX1878">
        <v>4</v>
      </c>
      <c r="AY1878" t="s">
        <v>80</v>
      </c>
      <c r="AZ1878">
        <v>5</v>
      </c>
      <c r="BA1878">
        <v>4.2300000000000004</v>
      </c>
      <c r="BB1878">
        <v>3</v>
      </c>
      <c r="BC1878">
        <v>18</v>
      </c>
      <c r="BD1878">
        <v>13</v>
      </c>
      <c r="BE1878">
        <v>1</v>
      </c>
      <c r="BF1878" t="s">
        <v>81</v>
      </c>
      <c r="BJ1878" s="6">
        <v>45878</v>
      </c>
      <c r="BK1878" t="s">
        <v>253</v>
      </c>
      <c r="BL1878" t="s">
        <v>234</v>
      </c>
      <c r="BM1878" t="s">
        <v>488</v>
      </c>
      <c r="BN1878" t="s">
        <v>489</v>
      </c>
      <c r="BP1878">
        <v>2025</v>
      </c>
      <c r="BQ1878" t="s">
        <v>490</v>
      </c>
      <c r="BR1878" t="s">
        <v>491</v>
      </c>
    </row>
    <row r="1879" spans="1:70" x14ac:dyDescent="0.25">
      <c r="A1879">
        <v>6600762740</v>
      </c>
      <c r="B1879" t="s">
        <v>500</v>
      </c>
      <c r="C1879" t="s">
        <v>89</v>
      </c>
      <c r="D1879" s="4">
        <v>158.62</v>
      </c>
      <c r="E1879" s="5">
        <v>45878</v>
      </c>
      <c r="F1879" s="5">
        <v>45874</v>
      </c>
      <c r="G1879">
        <v>7926</v>
      </c>
      <c r="H1879" t="s">
        <v>90</v>
      </c>
      <c r="I1879" t="s">
        <v>91</v>
      </c>
      <c r="J1879" t="s">
        <v>69</v>
      </c>
      <c r="K1879" t="s">
        <v>92</v>
      </c>
      <c r="L1879" t="s">
        <v>93</v>
      </c>
      <c r="M1879" t="s">
        <v>72</v>
      </c>
      <c r="P1879" t="s">
        <v>94</v>
      </c>
      <c r="Q1879" t="s">
        <v>95</v>
      </c>
      <c r="R1879" t="s">
        <v>96</v>
      </c>
      <c r="S1879" t="s">
        <v>97</v>
      </c>
      <c r="T1879" t="s">
        <v>98</v>
      </c>
      <c r="U1879">
        <v>42.370837000000002</v>
      </c>
      <c r="V1879">
        <v>-83.485600000000005</v>
      </c>
      <c r="W1879" t="s">
        <v>345</v>
      </c>
      <c r="X1879" t="s">
        <v>346</v>
      </c>
      <c r="Y1879" t="s">
        <v>112</v>
      </c>
      <c r="Z1879" s="10">
        <v>778456441</v>
      </c>
      <c r="AA1879" s="9">
        <v>30.571905000000001</v>
      </c>
      <c r="AB1879" s="9">
        <v>-96.298820000000006</v>
      </c>
      <c r="AC1879" t="s">
        <v>98</v>
      </c>
      <c r="AD1879">
        <v>106</v>
      </c>
      <c r="AE1879" s="1" t="s">
        <v>102</v>
      </c>
      <c r="AF1879" s="1" t="str">
        <f t="shared" si="87"/>
        <v>6</v>
      </c>
      <c r="AG1879" s="1">
        <f t="shared" si="88"/>
        <v>4</v>
      </c>
      <c r="AH1879" s="1">
        <v>15.58</v>
      </c>
      <c r="AI1879" s="7">
        <f t="shared" si="89"/>
        <v>125.89</v>
      </c>
      <c r="AJ1879">
        <v>127.05</v>
      </c>
      <c r="AK1879">
        <v>127.05</v>
      </c>
      <c r="AL1879" s="4">
        <v>25.18</v>
      </c>
      <c r="AM1879" s="4">
        <v>0</v>
      </c>
      <c r="AN1879" s="4">
        <v>0</v>
      </c>
      <c r="AO1879" s="4">
        <v>-1.1599999999999999</v>
      </c>
      <c r="AP1879" s="4">
        <v>0</v>
      </c>
      <c r="AQ1879" s="4">
        <v>0</v>
      </c>
      <c r="AR1879" s="4">
        <v>0</v>
      </c>
      <c r="AT1879">
        <v>0</v>
      </c>
      <c r="AU1879" s="4">
        <v>0</v>
      </c>
      <c r="AV1879" s="4">
        <v>7.55</v>
      </c>
      <c r="AW1879" s="4">
        <v>158.62</v>
      </c>
      <c r="AX1879">
        <v>4</v>
      </c>
      <c r="AY1879" t="s">
        <v>80</v>
      </c>
      <c r="AZ1879">
        <v>5</v>
      </c>
      <c r="BA1879">
        <v>4.2300000000000004</v>
      </c>
      <c r="BB1879">
        <v>3</v>
      </c>
      <c r="BC1879">
        <v>18</v>
      </c>
      <c r="BD1879">
        <v>13</v>
      </c>
      <c r="BE1879">
        <v>1</v>
      </c>
      <c r="BF1879" t="s">
        <v>81</v>
      </c>
      <c r="BJ1879" s="6">
        <v>45878</v>
      </c>
      <c r="BK1879" t="s">
        <v>253</v>
      </c>
      <c r="BL1879" t="s">
        <v>234</v>
      </c>
      <c r="BM1879" t="s">
        <v>471</v>
      </c>
      <c r="BN1879" t="s">
        <v>234</v>
      </c>
      <c r="BP1879">
        <v>2025</v>
      </c>
      <c r="BQ1879" t="s">
        <v>235</v>
      </c>
      <c r="BR1879" t="s">
        <v>472</v>
      </c>
    </row>
    <row r="1880" spans="1:70" x14ac:dyDescent="0.25">
      <c r="A1880">
        <v>6600762560</v>
      </c>
      <c r="B1880" t="s">
        <v>500</v>
      </c>
      <c r="C1880" t="s">
        <v>89</v>
      </c>
      <c r="D1880" s="4">
        <v>139.07</v>
      </c>
      <c r="E1880" s="5">
        <v>45878</v>
      </c>
      <c r="F1880" s="5">
        <v>45874</v>
      </c>
      <c r="G1880">
        <v>7926</v>
      </c>
      <c r="H1880" t="s">
        <v>90</v>
      </c>
      <c r="I1880" t="s">
        <v>91</v>
      </c>
      <c r="J1880" t="s">
        <v>69</v>
      </c>
      <c r="K1880" t="s">
        <v>92</v>
      </c>
      <c r="L1880" t="s">
        <v>93</v>
      </c>
      <c r="M1880" t="s">
        <v>72</v>
      </c>
      <c r="P1880" t="s">
        <v>94</v>
      </c>
      <c r="Q1880" t="s">
        <v>95</v>
      </c>
      <c r="R1880" t="s">
        <v>96</v>
      </c>
      <c r="S1880" t="s">
        <v>97</v>
      </c>
      <c r="T1880" t="s">
        <v>98</v>
      </c>
      <c r="U1880">
        <v>42.370837000000002</v>
      </c>
      <c r="V1880">
        <v>-83.485600000000005</v>
      </c>
      <c r="W1880" t="s">
        <v>285</v>
      </c>
      <c r="X1880" t="s">
        <v>286</v>
      </c>
      <c r="Y1880" t="s">
        <v>287</v>
      </c>
      <c r="Z1880" s="10">
        <v>549048072</v>
      </c>
      <c r="AA1880" s="9">
        <v>44.018870999999997</v>
      </c>
      <c r="AB1880" s="9">
        <v>-88.613240000000005</v>
      </c>
      <c r="AC1880" t="s">
        <v>98</v>
      </c>
      <c r="AD1880">
        <v>104</v>
      </c>
      <c r="AE1880" s="1" t="s">
        <v>102</v>
      </c>
      <c r="AF1880" s="1" t="str">
        <f t="shared" si="87"/>
        <v>4</v>
      </c>
      <c r="AG1880" s="1">
        <f t="shared" si="88"/>
        <v>4</v>
      </c>
      <c r="AH1880" s="1">
        <v>11.49</v>
      </c>
      <c r="AI1880" s="7">
        <f t="shared" si="89"/>
        <v>110.36999999999999</v>
      </c>
      <c r="AJ1880">
        <v>112.68</v>
      </c>
      <c r="AK1880">
        <v>112.68</v>
      </c>
      <c r="AL1880" s="4">
        <v>22.08</v>
      </c>
      <c r="AM1880" s="4">
        <v>0</v>
      </c>
      <c r="AN1880" s="4">
        <v>0</v>
      </c>
      <c r="AO1880" s="4">
        <v>-2.31</v>
      </c>
      <c r="AP1880" s="4">
        <v>0</v>
      </c>
      <c r="AQ1880" s="4">
        <v>0</v>
      </c>
      <c r="AR1880" s="4">
        <v>0</v>
      </c>
      <c r="AT1880">
        <v>0</v>
      </c>
      <c r="AU1880" s="4">
        <v>0</v>
      </c>
      <c r="AV1880" s="4">
        <v>6.62</v>
      </c>
      <c r="AW1880" s="4">
        <v>139.07</v>
      </c>
      <c r="AX1880">
        <v>4</v>
      </c>
      <c r="AY1880" t="s">
        <v>80</v>
      </c>
      <c r="AZ1880">
        <v>5</v>
      </c>
      <c r="BA1880">
        <v>4.2300000000000004</v>
      </c>
      <c r="BB1880">
        <v>3</v>
      </c>
      <c r="BC1880">
        <v>18</v>
      </c>
      <c r="BD1880">
        <v>13</v>
      </c>
      <c r="BE1880">
        <v>1</v>
      </c>
      <c r="BF1880" t="s">
        <v>81</v>
      </c>
      <c r="BJ1880" s="6">
        <v>45878</v>
      </c>
      <c r="BK1880" t="s">
        <v>253</v>
      </c>
      <c r="BL1880" t="s">
        <v>234</v>
      </c>
      <c r="BM1880" t="s">
        <v>471</v>
      </c>
      <c r="BN1880" t="s">
        <v>234</v>
      </c>
      <c r="BP1880">
        <v>2025</v>
      </c>
      <c r="BQ1880" t="s">
        <v>235</v>
      </c>
      <c r="BR1880" t="s">
        <v>472</v>
      </c>
    </row>
    <row r="1881" spans="1:70" x14ac:dyDescent="0.25">
      <c r="A1881">
        <v>6600762779</v>
      </c>
      <c r="B1881" t="s">
        <v>500</v>
      </c>
      <c r="C1881" t="s">
        <v>89</v>
      </c>
      <c r="D1881" s="4">
        <v>152.77000000000001</v>
      </c>
      <c r="E1881" s="5">
        <v>45878</v>
      </c>
      <c r="F1881" s="5">
        <v>45876</v>
      </c>
      <c r="G1881">
        <v>7926</v>
      </c>
      <c r="H1881" t="s">
        <v>90</v>
      </c>
      <c r="I1881" t="s">
        <v>91</v>
      </c>
      <c r="J1881" t="s">
        <v>69</v>
      </c>
      <c r="K1881" t="s">
        <v>92</v>
      </c>
      <c r="L1881" t="s">
        <v>93</v>
      </c>
      <c r="M1881" t="s">
        <v>72</v>
      </c>
      <c r="P1881" t="s">
        <v>94</v>
      </c>
      <c r="Q1881" t="s">
        <v>95</v>
      </c>
      <c r="R1881" t="s">
        <v>96</v>
      </c>
      <c r="S1881" t="s">
        <v>97</v>
      </c>
      <c r="T1881" t="s">
        <v>98</v>
      </c>
      <c r="U1881">
        <v>42.370837000000002</v>
      </c>
      <c r="V1881">
        <v>-83.485600000000005</v>
      </c>
      <c r="W1881" t="s">
        <v>457</v>
      </c>
      <c r="X1881" t="s">
        <v>458</v>
      </c>
      <c r="Y1881" t="s">
        <v>459</v>
      </c>
      <c r="Z1881" s="10">
        <v>570495000</v>
      </c>
      <c r="AA1881" s="9">
        <v>42.524771000000001</v>
      </c>
      <c r="AB1881" s="9">
        <v>-96.499549999999999</v>
      </c>
      <c r="AC1881" t="s">
        <v>98</v>
      </c>
      <c r="AD1881">
        <v>105</v>
      </c>
      <c r="AE1881" s="1" t="s">
        <v>102</v>
      </c>
      <c r="AF1881" s="1" t="str">
        <f t="shared" si="87"/>
        <v>5</v>
      </c>
      <c r="AG1881" s="1">
        <f t="shared" si="88"/>
        <v>4</v>
      </c>
      <c r="AH1881" s="1">
        <v>12.63</v>
      </c>
      <c r="AI1881" s="7">
        <f t="shared" si="89"/>
        <v>121.25000000000001</v>
      </c>
      <c r="AJ1881">
        <v>122.34</v>
      </c>
      <c r="AK1881">
        <v>122.34</v>
      </c>
      <c r="AL1881" s="4">
        <v>24.25</v>
      </c>
      <c r="AM1881" s="4">
        <v>0</v>
      </c>
      <c r="AN1881" s="4">
        <v>0</v>
      </c>
      <c r="AO1881" s="4">
        <v>-1.0900000000000001</v>
      </c>
      <c r="AP1881" s="4">
        <v>0</v>
      </c>
      <c r="AQ1881" s="4">
        <v>0</v>
      </c>
      <c r="AR1881" s="4">
        <v>0</v>
      </c>
      <c r="AT1881">
        <v>0</v>
      </c>
      <c r="AU1881" s="4">
        <v>0</v>
      </c>
      <c r="AV1881" s="4">
        <v>7.27</v>
      </c>
      <c r="AW1881" s="4">
        <v>152.77000000000001</v>
      </c>
      <c r="AX1881">
        <v>4</v>
      </c>
      <c r="AY1881" t="s">
        <v>80</v>
      </c>
      <c r="AZ1881">
        <v>5</v>
      </c>
      <c r="BA1881">
        <v>4.2300000000000004</v>
      </c>
      <c r="BB1881">
        <v>3</v>
      </c>
      <c r="BC1881">
        <v>18</v>
      </c>
      <c r="BD1881">
        <v>13</v>
      </c>
      <c r="BE1881">
        <v>1</v>
      </c>
      <c r="BF1881" t="s">
        <v>81</v>
      </c>
      <c r="BJ1881" s="6">
        <v>45878</v>
      </c>
      <c r="BK1881" t="s">
        <v>253</v>
      </c>
      <c r="BL1881" t="s">
        <v>234</v>
      </c>
      <c r="BM1881" t="s">
        <v>471</v>
      </c>
      <c r="BN1881" t="s">
        <v>234</v>
      </c>
      <c r="BP1881">
        <v>2025</v>
      </c>
      <c r="BQ1881" t="s">
        <v>235</v>
      </c>
      <c r="BR1881" t="s">
        <v>472</v>
      </c>
    </row>
    <row r="1882" spans="1:70" x14ac:dyDescent="0.25">
      <c r="A1882">
        <v>6600762565</v>
      </c>
      <c r="B1882" t="s">
        <v>500</v>
      </c>
      <c r="C1882" t="s">
        <v>89</v>
      </c>
      <c r="D1882" s="4">
        <v>139.07</v>
      </c>
      <c r="E1882" s="5">
        <v>45878</v>
      </c>
      <c r="F1882" s="5">
        <v>45874</v>
      </c>
      <c r="G1882">
        <v>7926</v>
      </c>
      <c r="H1882" t="s">
        <v>90</v>
      </c>
      <c r="I1882" t="s">
        <v>91</v>
      </c>
      <c r="J1882" t="s">
        <v>69</v>
      </c>
      <c r="K1882" t="s">
        <v>92</v>
      </c>
      <c r="L1882" t="s">
        <v>93</v>
      </c>
      <c r="M1882" t="s">
        <v>72</v>
      </c>
      <c r="P1882" t="s">
        <v>94</v>
      </c>
      <c r="Q1882" t="s">
        <v>95</v>
      </c>
      <c r="R1882" t="s">
        <v>96</v>
      </c>
      <c r="S1882" t="s">
        <v>97</v>
      </c>
      <c r="T1882" t="s">
        <v>98</v>
      </c>
      <c r="U1882">
        <v>42.370837000000002</v>
      </c>
      <c r="V1882">
        <v>-83.485600000000005</v>
      </c>
      <c r="W1882" t="s">
        <v>285</v>
      </c>
      <c r="X1882" t="s">
        <v>286</v>
      </c>
      <c r="Y1882" t="s">
        <v>287</v>
      </c>
      <c r="Z1882" s="10">
        <v>549048072</v>
      </c>
      <c r="AA1882" s="9">
        <v>44.018870999999997</v>
      </c>
      <c r="AB1882" s="9">
        <v>-88.613240000000005</v>
      </c>
      <c r="AC1882" t="s">
        <v>98</v>
      </c>
      <c r="AD1882">
        <v>104</v>
      </c>
      <c r="AE1882" s="1" t="s">
        <v>102</v>
      </c>
      <c r="AF1882" s="1" t="str">
        <f t="shared" si="87"/>
        <v>4</v>
      </c>
      <c r="AG1882" s="1">
        <f t="shared" si="88"/>
        <v>4</v>
      </c>
      <c r="AH1882" s="1">
        <v>11.49</v>
      </c>
      <c r="AI1882" s="7">
        <f t="shared" si="89"/>
        <v>110.36999999999999</v>
      </c>
      <c r="AJ1882">
        <v>112.68</v>
      </c>
      <c r="AK1882">
        <v>112.68</v>
      </c>
      <c r="AL1882" s="4">
        <v>22.08</v>
      </c>
      <c r="AM1882" s="4">
        <v>0</v>
      </c>
      <c r="AN1882" s="4">
        <v>0</v>
      </c>
      <c r="AO1882" s="4">
        <v>-2.31</v>
      </c>
      <c r="AP1882" s="4">
        <v>0</v>
      </c>
      <c r="AQ1882" s="4">
        <v>0</v>
      </c>
      <c r="AR1882" s="4">
        <v>0</v>
      </c>
      <c r="AT1882">
        <v>0</v>
      </c>
      <c r="AU1882" s="4">
        <v>0</v>
      </c>
      <c r="AV1882" s="4">
        <v>6.62</v>
      </c>
      <c r="AW1882" s="4">
        <v>139.07</v>
      </c>
      <c r="AX1882">
        <v>4</v>
      </c>
      <c r="AY1882" t="s">
        <v>80</v>
      </c>
      <c r="AZ1882">
        <v>5</v>
      </c>
      <c r="BA1882">
        <v>4.2300000000000004</v>
      </c>
      <c r="BB1882">
        <v>3</v>
      </c>
      <c r="BC1882">
        <v>18</v>
      </c>
      <c r="BD1882">
        <v>13</v>
      </c>
      <c r="BE1882">
        <v>1</v>
      </c>
      <c r="BF1882" t="s">
        <v>81</v>
      </c>
      <c r="BJ1882" s="6">
        <v>45878</v>
      </c>
      <c r="BK1882" t="s">
        <v>253</v>
      </c>
      <c r="BL1882" t="s">
        <v>234</v>
      </c>
      <c r="BM1882" t="s">
        <v>471</v>
      </c>
      <c r="BN1882" t="s">
        <v>234</v>
      </c>
      <c r="BP1882">
        <v>2025</v>
      </c>
      <c r="BQ1882" t="s">
        <v>235</v>
      </c>
      <c r="BR1882" t="s">
        <v>472</v>
      </c>
    </row>
    <row r="1883" spans="1:70" x14ac:dyDescent="0.25">
      <c r="A1883">
        <v>6600762666</v>
      </c>
      <c r="B1883" t="s">
        <v>500</v>
      </c>
      <c r="C1883" t="s">
        <v>89</v>
      </c>
      <c r="D1883" s="4">
        <v>152.77000000000001</v>
      </c>
      <c r="E1883" s="5">
        <v>45878</v>
      </c>
      <c r="F1883" s="5">
        <v>45874</v>
      </c>
      <c r="G1883">
        <v>7926</v>
      </c>
      <c r="H1883" t="s">
        <v>90</v>
      </c>
      <c r="I1883" t="s">
        <v>91</v>
      </c>
      <c r="J1883" t="s">
        <v>69</v>
      </c>
      <c r="K1883" t="s">
        <v>92</v>
      </c>
      <c r="L1883" t="s">
        <v>93</v>
      </c>
      <c r="M1883" t="s">
        <v>72</v>
      </c>
      <c r="P1883" t="s">
        <v>94</v>
      </c>
      <c r="Q1883" t="s">
        <v>95</v>
      </c>
      <c r="R1883" t="s">
        <v>96</v>
      </c>
      <c r="S1883" t="s">
        <v>97</v>
      </c>
      <c r="T1883" t="s">
        <v>98</v>
      </c>
      <c r="U1883">
        <v>42.370837000000002</v>
      </c>
      <c r="V1883">
        <v>-83.485600000000005</v>
      </c>
      <c r="W1883" t="s">
        <v>342</v>
      </c>
      <c r="X1883" t="s">
        <v>343</v>
      </c>
      <c r="Y1883" t="s">
        <v>344</v>
      </c>
      <c r="Z1883" s="10">
        <v>300782195</v>
      </c>
      <c r="AA1883" s="9">
        <v>33.860954999999997</v>
      </c>
      <c r="AB1883" s="9">
        <v>-84.018069999999994</v>
      </c>
      <c r="AC1883" t="s">
        <v>98</v>
      </c>
      <c r="AD1883">
        <v>105</v>
      </c>
      <c r="AE1883" s="1" t="s">
        <v>102</v>
      </c>
      <c r="AF1883" s="1" t="str">
        <f t="shared" si="87"/>
        <v>5</v>
      </c>
      <c r="AG1883" s="1">
        <f t="shared" si="88"/>
        <v>4</v>
      </c>
      <c r="AH1883" s="1">
        <v>12.63</v>
      </c>
      <c r="AI1883" s="7">
        <f t="shared" si="89"/>
        <v>121.25000000000001</v>
      </c>
      <c r="AJ1883">
        <v>122.34</v>
      </c>
      <c r="AK1883">
        <v>122.34</v>
      </c>
      <c r="AL1883" s="4">
        <v>24.25</v>
      </c>
      <c r="AM1883" s="4">
        <v>0</v>
      </c>
      <c r="AN1883" s="4">
        <v>0</v>
      </c>
      <c r="AO1883" s="4">
        <v>-1.0900000000000001</v>
      </c>
      <c r="AP1883" s="4">
        <v>0</v>
      </c>
      <c r="AQ1883" s="4">
        <v>0</v>
      </c>
      <c r="AR1883" s="4">
        <v>0</v>
      </c>
      <c r="AT1883">
        <v>0</v>
      </c>
      <c r="AU1883" s="4">
        <v>0</v>
      </c>
      <c r="AV1883" s="4">
        <v>7.27</v>
      </c>
      <c r="AW1883" s="4">
        <v>152.77000000000001</v>
      </c>
      <c r="AX1883">
        <v>4</v>
      </c>
      <c r="AY1883" t="s">
        <v>80</v>
      </c>
      <c r="AZ1883">
        <v>5</v>
      </c>
      <c r="BA1883">
        <v>4.2300000000000004</v>
      </c>
      <c r="BB1883">
        <v>3</v>
      </c>
      <c r="BC1883">
        <v>18</v>
      </c>
      <c r="BD1883">
        <v>13</v>
      </c>
      <c r="BE1883">
        <v>1</v>
      </c>
      <c r="BF1883" t="s">
        <v>81</v>
      </c>
      <c r="BJ1883" s="6">
        <v>45878</v>
      </c>
      <c r="BK1883" t="s">
        <v>253</v>
      </c>
      <c r="BL1883" t="s">
        <v>234</v>
      </c>
      <c r="BM1883" t="s">
        <v>471</v>
      </c>
      <c r="BN1883" t="s">
        <v>234</v>
      </c>
      <c r="BP1883">
        <v>2025</v>
      </c>
      <c r="BQ1883" t="s">
        <v>235</v>
      </c>
      <c r="BR1883" t="s">
        <v>472</v>
      </c>
    </row>
    <row r="1884" spans="1:70" x14ac:dyDescent="0.25">
      <c r="A1884">
        <v>6600762488</v>
      </c>
      <c r="B1884" t="s">
        <v>500</v>
      </c>
      <c r="C1884" t="s">
        <v>89</v>
      </c>
      <c r="D1884" s="4">
        <v>152.77000000000001</v>
      </c>
      <c r="E1884" s="5">
        <v>45878</v>
      </c>
      <c r="F1884" s="5">
        <v>45874</v>
      </c>
      <c r="G1884">
        <v>7926</v>
      </c>
      <c r="H1884" t="s">
        <v>90</v>
      </c>
      <c r="I1884" t="s">
        <v>91</v>
      </c>
      <c r="J1884" t="s">
        <v>69</v>
      </c>
      <c r="K1884" t="s">
        <v>92</v>
      </c>
      <c r="L1884" t="s">
        <v>93</v>
      </c>
      <c r="M1884" t="s">
        <v>72</v>
      </c>
      <c r="P1884" t="s">
        <v>94</v>
      </c>
      <c r="Q1884" t="s">
        <v>95</v>
      </c>
      <c r="R1884" t="s">
        <v>96</v>
      </c>
      <c r="S1884" t="s">
        <v>97</v>
      </c>
      <c r="T1884" t="s">
        <v>98</v>
      </c>
      <c r="U1884">
        <v>42.370837000000002</v>
      </c>
      <c r="V1884">
        <v>-83.485600000000005</v>
      </c>
      <c r="W1884" t="s">
        <v>297</v>
      </c>
      <c r="X1884" t="s">
        <v>298</v>
      </c>
      <c r="Y1884" t="s">
        <v>299</v>
      </c>
      <c r="Z1884" s="10">
        <v>674014143</v>
      </c>
      <c r="AA1884" s="9">
        <v>38.827874999999999</v>
      </c>
      <c r="AB1884" s="9">
        <v>-97.615530000000007</v>
      </c>
      <c r="AC1884" t="s">
        <v>98</v>
      </c>
      <c r="AD1884">
        <v>105</v>
      </c>
      <c r="AE1884" s="1" t="s">
        <v>102</v>
      </c>
      <c r="AF1884" s="1" t="str">
        <f t="shared" si="87"/>
        <v>5</v>
      </c>
      <c r="AG1884" s="1">
        <f t="shared" si="88"/>
        <v>4</v>
      </c>
      <c r="AH1884" s="1">
        <v>12.63</v>
      </c>
      <c r="AI1884" s="7">
        <f t="shared" si="89"/>
        <v>121.25000000000001</v>
      </c>
      <c r="AJ1884">
        <v>122.34</v>
      </c>
      <c r="AK1884">
        <v>122.34</v>
      </c>
      <c r="AL1884" s="4">
        <v>24.25</v>
      </c>
      <c r="AM1884" s="4">
        <v>0</v>
      </c>
      <c r="AN1884" s="4">
        <v>0</v>
      </c>
      <c r="AO1884" s="4">
        <v>-1.0900000000000001</v>
      </c>
      <c r="AP1884" s="4">
        <v>0</v>
      </c>
      <c r="AQ1884" s="4">
        <v>0</v>
      </c>
      <c r="AR1884" s="4">
        <v>0</v>
      </c>
      <c r="AT1884">
        <v>0</v>
      </c>
      <c r="AU1884" s="4">
        <v>0</v>
      </c>
      <c r="AV1884" s="4">
        <v>7.27</v>
      </c>
      <c r="AW1884" s="4">
        <v>152.77000000000001</v>
      </c>
      <c r="AX1884">
        <v>4</v>
      </c>
      <c r="AY1884" t="s">
        <v>80</v>
      </c>
      <c r="AZ1884">
        <v>5</v>
      </c>
      <c r="BA1884">
        <v>4.2300000000000004</v>
      </c>
      <c r="BB1884">
        <v>3</v>
      </c>
      <c r="BC1884">
        <v>18</v>
      </c>
      <c r="BD1884">
        <v>13</v>
      </c>
      <c r="BE1884">
        <v>1</v>
      </c>
      <c r="BF1884" t="s">
        <v>81</v>
      </c>
      <c r="BJ1884" s="6">
        <v>45878</v>
      </c>
      <c r="BK1884" t="s">
        <v>253</v>
      </c>
      <c r="BL1884" t="s">
        <v>234</v>
      </c>
      <c r="BM1884" t="s">
        <v>471</v>
      </c>
      <c r="BN1884" t="s">
        <v>234</v>
      </c>
      <c r="BP1884">
        <v>2025</v>
      </c>
      <c r="BQ1884" t="s">
        <v>235</v>
      </c>
      <c r="BR1884" t="s">
        <v>472</v>
      </c>
    </row>
    <row r="1885" spans="1:70" x14ac:dyDescent="0.25">
      <c r="A1885">
        <v>6600762720</v>
      </c>
      <c r="B1885" t="s">
        <v>500</v>
      </c>
      <c r="C1885" t="s">
        <v>89</v>
      </c>
      <c r="D1885" s="4">
        <v>142.78</v>
      </c>
      <c r="E1885" s="5">
        <v>45878</v>
      </c>
      <c r="F1885" s="5">
        <v>45874</v>
      </c>
      <c r="G1885">
        <v>7926</v>
      </c>
      <c r="H1885" t="s">
        <v>90</v>
      </c>
      <c r="I1885" t="s">
        <v>91</v>
      </c>
      <c r="J1885" t="s">
        <v>69</v>
      </c>
      <c r="K1885" t="s">
        <v>92</v>
      </c>
      <c r="L1885" t="s">
        <v>93</v>
      </c>
      <c r="M1885" t="s">
        <v>72</v>
      </c>
      <c r="P1885" t="s">
        <v>94</v>
      </c>
      <c r="Q1885" t="s">
        <v>95</v>
      </c>
      <c r="R1885" t="s">
        <v>96</v>
      </c>
      <c r="S1885" t="s">
        <v>97</v>
      </c>
      <c r="T1885" t="s">
        <v>98</v>
      </c>
      <c r="U1885">
        <v>42.370837000000002</v>
      </c>
      <c r="V1885">
        <v>-83.485600000000005</v>
      </c>
      <c r="W1885" t="s">
        <v>332</v>
      </c>
      <c r="X1885" t="s">
        <v>333</v>
      </c>
      <c r="Y1885" t="s">
        <v>267</v>
      </c>
      <c r="Z1885" s="10">
        <v>513601253</v>
      </c>
      <c r="AA1885" s="9">
        <v>43.428983000000002</v>
      </c>
      <c r="AB1885" s="9">
        <v>-95.108919999999998</v>
      </c>
      <c r="AC1885" t="s">
        <v>98</v>
      </c>
      <c r="AD1885">
        <v>104</v>
      </c>
      <c r="AE1885" s="1" t="s">
        <v>102</v>
      </c>
      <c r="AF1885" s="1" t="str">
        <f t="shared" si="87"/>
        <v>4</v>
      </c>
      <c r="AG1885" s="1">
        <f t="shared" si="88"/>
        <v>4</v>
      </c>
      <c r="AH1885" s="1">
        <v>11.49</v>
      </c>
      <c r="AI1885" s="7">
        <f t="shared" si="89"/>
        <v>113.31</v>
      </c>
      <c r="AJ1885">
        <v>112.68</v>
      </c>
      <c r="AK1885">
        <v>112.68</v>
      </c>
      <c r="AL1885" s="4">
        <v>22.67</v>
      </c>
      <c r="AM1885" s="4">
        <v>0</v>
      </c>
      <c r="AN1885" s="4">
        <v>0</v>
      </c>
      <c r="AO1885" s="4">
        <v>-2.31</v>
      </c>
      <c r="AP1885" s="4">
        <v>0</v>
      </c>
      <c r="AQ1885" s="4">
        <v>0</v>
      </c>
      <c r="AR1885" s="4">
        <v>0</v>
      </c>
      <c r="AT1885">
        <v>0</v>
      </c>
      <c r="AU1885" s="4">
        <v>0</v>
      </c>
      <c r="AV1885" s="4">
        <v>6.8</v>
      </c>
      <c r="AW1885" s="4">
        <v>142.78</v>
      </c>
      <c r="AX1885">
        <v>4</v>
      </c>
      <c r="AY1885" t="s">
        <v>80</v>
      </c>
      <c r="AZ1885">
        <v>5</v>
      </c>
      <c r="BA1885">
        <v>4.2300000000000004</v>
      </c>
      <c r="BB1885">
        <v>3</v>
      </c>
      <c r="BC1885">
        <v>18</v>
      </c>
      <c r="BD1885">
        <v>13</v>
      </c>
      <c r="BE1885">
        <v>1</v>
      </c>
      <c r="BF1885" t="s">
        <v>81</v>
      </c>
      <c r="BJ1885" s="6">
        <v>45878</v>
      </c>
      <c r="BK1885" t="s">
        <v>253</v>
      </c>
      <c r="BL1885" t="s">
        <v>234</v>
      </c>
      <c r="BM1885" t="s">
        <v>471</v>
      </c>
      <c r="BN1885" t="s">
        <v>234</v>
      </c>
      <c r="BP1885">
        <v>2025</v>
      </c>
      <c r="BQ1885" t="s">
        <v>235</v>
      </c>
      <c r="BR1885" t="s">
        <v>472</v>
      </c>
    </row>
    <row r="1886" spans="1:70" x14ac:dyDescent="0.25">
      <c r="A1886">
        <v>6600762671</v>
      </c>
      <c r="B1886" t="s">
        <v>500</v>
      </c>
      <c r="C1886" t="s">
        <v>89</v>
      </c>
      <c r="D1886" s="4">
        <v>152.77000000000001</v>
      </c>
      <c r="E1886" s="5">
        <v>45878</v>
      </c>
      <c r="F1886" s="5">
        <v>45874</v>
      </c>
      <c r="G1886">
        <v>7926</v>
      </c>
      <c r="H1886" t="s">
        <v>90</v>
      </c>
      <c r="I1886" t="s">
        <v>91</v>
      </c>
      <c r="J1886" t="s">
        <v>69</v>
      </c>
      <c r="K1886" t="s">
        <v>92</v>
      </c>
      <c r="L1886" t="s">
        <v>93</v>
      </c>
      <c r="M1886" t="s">
        <v>72</v>
      </c>
      <c r="P1886" t="s">
        <v>94</v>
      </c>
      <c r="Q1886" t="s">
        <v>95</v>
      </c>
      <c r="R1886" t="s">
        <v>96</v>
      </c>
      <c r="S1886" t="s">
        <v>97</v>
      </c>
      <c r="T1886" t="s">
        <v>98</v>
      </c>
      <c r="U1886">
        <v>42.370837000000002</v>
      </c>
      <c r="V1886">
        <v>-83.485600000000005</v>
      </c>
      <c r="W1886" t="s">
        <v>342</v>
      </c>
      <c r="X1886" t="s">
        <v>343</v>
      </c>
      <c r="Y1886" t="s">
        <v>344</v>
      </c>
      <c r="Z1886" s="10">
        <v>300782195</v>
      </c>
      <c r="AA1886" s="9">
        <v>33.860954999999997</v>
      </c>
      <c r="AB1886" s="9">
        <v>-84.018069999999994</v>
      </c>
      <c r="AC1886" t="s">
        <v>98</v>
      </c>
      <c r="AD1886">
        <v>105</v>
      </c>
      <c r="AE1886" s="1" t="s">
        <v>102</v>
      </c>
      <c r="AF1886" s="1" t="str">
        <f t="shared" si="87"/>
        <v>5</v>
      </c>
      <c r="AG1886" s="1">
        <f t="shared" si="88"/>
        <v>4</v>
      </c>
      <c r="AH1886" s="1">
        <v>12.63</v>
      </c>
      <c r="AI1886" s="7">
        <f t="shared" si="89"/>
        <v>121.25000000000001</v>
      </c>
      <c r="AJ1886">
        <v>122.34</v>
      </c>
      <c r="AK1886">
        <v>122.34</v>
      </c>
      <c r="AL1886" s="4">
        <v>24.25</v>
      </c>
      <c r="AM1886" s="4">
        <v>0</v>
      </c>
      <c r="AN1886" s="4">
        <v>0</v>
      </c>
      <c r="AO1886" s="4">
        <v>-1.0900000000000001</v>
      </c>
      <c r="AP1886" s="4">
        <v>0</v>
      </c>
      <c r="AQ1886" s="4">
        <v>0</v>
      </c>
      <c r="AR1886" s="4">
        <v>0</v>
      </c>
      <c r="AT1886">
        <v>0</v>
      </c>
      <c r="AU1886" s="4">
        <v>0</v>
      </c>
      <c r="AV1886" s="4">
        <v>7.27</v>
      </c>
      <c r="AW1886" s="4">
        <v>152.77000000000001</v>
      </c>
      <c r="AX1886">
        <v>4</v>
      </c>
      <c r="AY1886" t="s">
        <v>80</v>
      </c>
      <c r="AZ1886">
        <v>5</v>
      </c>
      <c r="BA1886">
        <v>3.9</v>
      </c>
      <c r="BB1886">
        <v>3</v>
      </c>
      <c r="BC1886">
        <v>18</v>
      </c>
      <c r="BD1886">
        <v>12</v>
      </c>
      <c r="BE1886">
        <v>1</v>
      </c>
      <c r="BF1886" t="s">
        <v>81</v>
      </c>
      <c r="BJ1886" s="6">
        <v>45878</v>
      </c>
      <c r="BK1886" t="s">
        <v>253</v>
      </c>
      <c r="BL1886" t="s">
        <v>234</v>
      </c>
      <c r="BM1886" t="s">
        <v>471</v>
      </c>
      <c r="BN1886" t="s">
        <v>234</v>
      </c>
      <c r="BP1886">
        <v>2025</v>
      </c>
      <c r="BQ1886" t="s">
        <v>235</v>
      </c>
      <c r="BR1886" t="s">
        <v>472</v>
      </c>
    </row>
    <row r="1887" spans="1:70" x14ac:dyDescent="0.25">
      <c r="A1887">
        <v>6600762764</v>
      </c>
      <c r="B1887" t="s">
        <v>500</v>
      </c>
      <c r="C1887" t="s">
        <v>89</v>
      </c>
      <c r="D1887" s="4">
        <v>158.55000000000001</v>
      </c>
      <c r="E1887" s="5">
        <v>45878</v>
      </c>
      <c r="F1887" s="5">
        <v>45875</v>
      </c>
      <c r="G1887">
        <v>7926</v>
      </c>
      <c r="H1887" t="s">
        <v>90</v>
      </c>
      <c r="I1887" t="s">
        <v>91</v>
      </c>
      <c r="J1887" t="s">
        <v>69</v>
      </c>
      <c r="K1887" t="s">
        <v>92</v>
      </c>
      <c r="L1887" t="s">
        <v>93</v>
      </c>
      <c r="M1887" t="s">
        <v>72</v>
      </c>
      <c r="P1887" t="s">
        <v>94</v>
      </c>
      <c r="Q1887" t="s">
        <v>95</v>
      </c>
      <c r="R1887" t="s">
        <v>96</v>
      </c>
      <c r="S1887" t="s">
        <v>97</v>
      </c>
      <c r="T1887" t="s">
        <v>98</v>
      </c>
      <c r="U1887">
        <v>42.370837000000002</v>
      </c>
      <c r="V1887">
        <v>-83.485600000000005</v>
      </c>
      <c r="W1887" t="s">
        <v>300</v>
      </c>
      <c r="X1887" t="s">
        <v>301</v>
      </c>
      <c r="Y1887" t="s">
        <v>290</v>
      </c>
      <c r="Z1887" s="10">
        <v>701222112</v>
      </c>
      <c r="AA1887" s="9">
        <v>30.006353000000001</v>
      </c>
      <c r="AB1887" s="9">
        <v>-90.062640000000002</v>
      </c>
      <c r="AC1887" t="s">
        <v>98</v>
      </c>
      <c r="AD1887">
        <v>105</v>
      </c>
      <c r="AE1887" s="1" t="s">
        <v>102</v>
      </c>
      <c r="AF1887" s="1" t="str">
        <f t="shared" si="87"/>
        <v>5</v>
      </c>
      <c r="AG1887" s="1">
        <f t="shared" si="88"/>
        <v>4</v>
      </c>
      <c r="AH1887" s="1">
        <v>12.63</v>
      </c>
      <c r="AI1887" s="7">
        <f t="shared" si="89"/>
        <v>121.25</v>
      </c>
      <c r="AJ1887">
        <v>122.34</v>
      </c>
      <c r="AK1887">
        <v>122.34</v>
      </c>
      <c r="AL1887" s="4">
        <v>25.17</v>
      </c>
      <c r="AM1887" s="4">
        <v>0</v>
      </c>
      <c r="AN1887" s="4">
        <v>0</v>
      </c>
      <c r="AO1887" s="4">
        <v>-1.0900000000000001</v>
      </c>
      <c r="AP1887" s="4">
        <v>0</v>
      </c>
      <c r="AQ1887" s="4">
        <v>4.58</v>
      </c>
      <c r="AR1887" s="4">
        <v>0</v>
      </c>
      <c r="AT1887">
        <v>0</v>
      </c>
      <c r="AU1887" s="4">
        <v>0</v>
      </c>
      <c r="AV1887" s="4">
        <v>12.13</v>
      </c>
      <c r="AW1887" s="4">
        <v>158.55000000000001</v>
      </c>
      <c r="AX1887">
        <v>4</v>
      </c>
      <c r="AY1887" t="s">
        <v>80</v>
      </c>
      <c r="AZ1887">
        <v>5</v>
      </c>
      <c r="BA1887">
        <v>4.2300000000000004</v>
      </c>
      <c r="BB1887">
        <v>3</v>
      </c>
      <c r="BC1887">
        <v>18</v>
      </c>
      <c r="BD1887">
        <v>13</v>
      </c>
      <c r="BE1887">
        <v>1</v>
      </c>
      <c r="BF1887" t="s">
        <v>81</v>
      </c>
      <c r="BJ1887" s="6">
        <v>45878</v>
      </c>
      <c r="BK1887" t="s">
        <v>253</v>
      </c>
      <c r="BL1887" t="s">
        <v>234</v>
      </c>
      <c r="BM1887" t="s">
        <v>471</v>
      </c>
      <c r="BN1887" t="s">
        <v>234</v>
      </c>
      <c r="BP1887">
        <v>2025</v>
      </c>
      <c r="BQ1887" t="s">
        <v>235</v>
      </c>
      <c r="BR1887" t="s">
        <v>472</v>
      </c>
    </row>
    <row r="1888" spans="1:70" x14ac:dyDescent="0.25">
      <c r="A1888">
        <v>6600762758</v>
      </c>
      <c r="B1888" t="s">
        <v>500</v>
      </c>
      <c r="C1888" t="s">
        <v>89</v>
      </c>
      <c r="D1888" s="4">
        <v>158.55000000000001</v>
      </c>
      <c r="E1888" s="5">
        <v>45878</v>
      </c>
      <c r="F1888" s="5">
        <v>45874</v>
      </c>
      <c r="G1888">
        <v>7926</v>
      </c>
      <c r="H1888" t="s">
        <v>90</v>
      </c>
      <c r="I1888" t="s">
        <v>91</v>
      </c>
      <c r="J1888" t="s">
        <v>69</v>
      </c>
      <c r="K1888" t="s">
        <v>92</v>
      </c>
      <c r="L1888" t="s">
        <v>93</v>
      </c>
      <c r="M1888" t="s">
        <v>72</v>
      </c>
      <c r="P1888" t="s">
        <v>94</v>
      </c>
      <c r="Q1888" t="s">
        <v>95</v>
      </c>
      <c r="R1888" t="s">
        <v>96</v>
      </c>
      <c r="S1888" t="s">
        <v>97</v>
      </c>
      <c r="T1888" t="s">
        <v>98</v>
      </c>
      <c r="U1888">
        <v>42.370837000000002</v>
      </c>
      <c r="V1888">
        <v>-83.485600000000005</v>
      </c>
      <c r="W1888" t="s">
        <v>300</v>
      </c>
      <c r="X1888" t="s">
        <v>301</v>
      </c>
      <c r="Y1888" t="s">
        <v>290</v>
      </c>
      <c r="Z1888" s="10">
        <v>701222112</v>
      </c>
      <c r="AA1888" s="9">
        <v>30.006353000000001</v>
      </c>
      <c r="AB1888" s="9">
        <v>-90.062640000000002</v>
      </c>
      <c r="AC1888" t="s">
        <v>98</v>
      </c>
      <c r="AD1888">
        <v>105</v>
      </c>
      <c r="AE1888" s="1" t="s">
        <v>102</v>
      </c>
      <c r="AF1888" s="1" t="str">
        <f t="shared" si="87"/>
        <v>5</v>
      </c>
      <c r="AG1888" s="1">
        <f t="shared" si="88"/>
        <v>4</v>
      </c>
      <c r="AH1888" s="1">
        <v>12.63</v>
      </c>
      <c r="AI1888" s="7">
        <f t="shared" si="89"/>
        <v>121.25</v>
      </c>
      <c r="AJ1888">
        <v>122.34</v>
      </c>
      <c r="AK1888">
        <v>122.34</v>
      </c>
      <c r="AL1888" s="4">
        <v>25.17</v>
      </c>
      <c r="AM1888" s="4">
        <v>0</v>
      </c>
      <c r="AN1888" s="4">
        <v>0</v>
      </c>
      <c r="AO1888" s="4">
        <v>-1.0900000000000001</v>
      </c>
      <c r="AP1888" s="4">
        <v>0</v>
      </c>
      <c r="AQ1888" s="4">
        <v>4.58</v>
      </c>
      <c r="AR1888" s="4">
        <v>0</v>
      </c>
      <c r="AT1888">
        <v>0</v>
      </c>
      <c r="AU1888" s="4">
        <v>0</v>
      </c>
      <c r="AV1888" s="4">
        <v>12.13</v>
      </c>
      <c r="AW1888" s="4">
        <v>158.55000000000001</v>
      </c>
      <c r="AX1888">
        <v>4</v>
      </c>
      <c r="AY1888" t="s">
        <v>80</v>
      </c>
      <c r="AZ1888">
        <v>5</v>
      </c>
      <c r="BA1888">
        <v>4.2300000000000004</v>
      </c>
      <c r="BB1888">
        <v>3</v>
      </c>
      <c r="BC1888">
        <v>18</v>
      </c>
      <c r="BD1888">
        <v>13</v>
      </c>
      <c r="BE1888">
        <v>1</v>
      </c>
      <c r="BF1888" t="s">
        <v>81</v>
      </c>
      <c r="BJ1888" s="6">
        <v>45878</v>
      </c>
      <c r="BK1888" t="s">
        <v>253</v>
      </c>
      <c r="BL1888" t="s">
        <v>234</v>
      </c>
      <c r="BM1888" t="s">
        <v>471</v>
      </c>
      <c r="BN1888" t="s">
        <v>234</v>
      </c>
      <c r="BP1888">
        <v>2025</v>
      </c>
      <c r="BQ1888" t="s">
        <v>235</v>
      </c>
      <c r="BR1888" t="s">
        <v>472</v>
      </c>
    </row>
    <row r="1889" spans="1:70" x14ac:dyDescent="0.25">
      <c r="A1889">
        <v>6600762629</v>
      </c>
      <c r="B1889" t="s">
        <v>500</v>
      </c>
      <c r="C1889" t="s">
        <v>89</v>
      </c>
      <c r="D1889" s="4">
        <v>163.96</v>
      </c>
      <c r="E1889" s="5">
        <v>45878</v>
      </c>
      <c r="F1889" s="5">
        <v>45874</v>
      </c>
      <c r="G1889">
        <v>7926</v>
      </c>
      <c r="H1889" t="s">
        <v>90</v>
      </c>
      <c r="I1889" t="s">
        <v>91</v>
      </c>
      <c r="J1889" t="s">
        <v>69</v>
      </c>
      <c r="K1889" t="s">
        <v>92</v>
      </c>
      <c r="L1889" t="s">
        <v>93</v>
      </c>
      <c r="M1889" t="s">
        <v>72</v>
      </c>
      <c r="P1889" t="s">
        <v>94</v>
      </c>
      <c r="Q1889" t="s">
        <v>95</v>
      </c>
      <c r="R1889" t="s">
        <v>96</v>
      </c>
      <c r="S1889" t="s">
        <v>97</v>
      </c>
      <c r="T1889" t="s">
        <v>98</v>
      </c>
      <c r="U1889">
        <v>42.370837000000002</v>
      </c>
      <c r="V1889">
        <v>-83.485600000000005</v>
      </c>
      <c r="W1889" t="s">
        <v>388</v>
      </c>
      <c r="X1889" t="s">
        <v>389</v>
      </c>
      <c r="Y1889" t="s">
        <v>344</v>
      </c>
      <c r="Z1889" s="10">
        <v>314113099</v>
      </c>
      <c r="AA1889" s="9">
        <v>31.927434000000002</v>
      </c>
      <c r="AB1889" s="9">
        <v>-81.042500000000004</v>
      </c>
      <c r="AC1889" t="s">
        <v>98</v>
      </c>
      <c r="AD1889">
        <v>105</v>
      </c>
      <c r="AE1889" s="1" t="s">
        <v>102</v>
      </c>
      <c r="AF1889" s="1" t="str">
        <f t="shared" si="87"/>
        <v>5</v>
      </c>
      <c r="AG1889" s="1">
        <f t="shared" si="88"/>
        <v>4</v>
      </c>
      <c r="AH1889" s="1">
        <v>12.63</v>
      </c>
      <c r="AI1889" s="7">
        <f t="shared" si="89"/>
        <v>125.55000000000001</v>
      </c>
      <c r="AJ1889">
        <v>122.34</v>
      </c>
      <c r="AK1889">
        <v>122.34</v>
      </c>
      <c r="AL1889" s="4">
        <v>26.03</v>
      </c>
      <c r="AM1889" s="4">
        <v>0</v>
      </c>
      <c r="AN1889" s="4">
        <v>0</v>
      </c>
      <c r="AO1889" s="4">
        <v>-1.0900000000000001</v>
      </c>
      <c r="AP1889" s="4">
        <v>0</v>
      </c>
      <c r="AQ1889" s="4">
        <v>4.58</v>
      </c>
      <c r="AR1889" s="4">
        <v>0</v>
      </c>
      <c r="AT1889">
        <v>0</v>
      </c>
      <c r="AU1889" s="4">
        <v>0</v>
      </c>
      <c r="AV1889" s="4">
        <v>12.38</v>
      </c>
      <c r="AW1889" s="4">
        <v>163.96</v>
      </c>
      <c r="AX1889">
        <v>4</v>
      </c>
      <c r="AY1889" t="s">
        <v>80</v>
      </c>
      <c r="AZ1889">
        <v>5</v>
      </c>
      <c r="BA1889">
        <v>4.2300000000000004</v>
      </c>
      <c r="BB1889">
        <v>3</v>
      </c>
      <c r="BC1889">
        <v>18</v>
      </c>
      <c r="BD1889">
        <v>13</v>
      </c>
      <c r="BE1889">
        <v>1</v>
      </c>
      <c r="BF1889" t="s">
        <v>81</v>
      </c>
      <c r="BJ1889" s="6">
        <v>45878</v>
      </c>
      <c r="BK1889" t="s">
        <v>253</v>
      </c>
      <c r="BL1889" t="s">
        <v>234</v>
      </c>
      <c r="BM1889" t="s">
        <v>471</v>
      </c>
      <c r="BN1889" t="s">
        <v>234</v>
      </c>
      <c r="BP1889">
        <v>2025</v>
      </c>
      <c r="BQ1889" t="s">
        <v>235</v>
      </c>
      <c r="BR1889" t="s">
        <v>472</v>
      </c>
    </row>
    <row r="1890" spans="1:70" x14ac:dyDescent="0.25">
      <c r="A1890">
        <v>6600762647</v>
      </c>
      <c r="B1890" t="s">
        <v>500</v>
      </c>
      <c r="C1890" t="s">
        <v>89</v>
      </c>
      <c r="D1890" s="4">
        <v>152.77000000000001</v>
      </c>
      <c r="E1890" s="5">
        <v>45878</v>
      </c>
      <c r="F1890" s="5">
        <v>45874</v>
      </c>
      <c r="G1890">
        <v>7926</v>
      </c>
      <c r="H1890" t="s">
        <v>90</v>
      </c>
      <c r="I1890" t="s">
        <v>91</v>
      </c>
      <c r="J1890" t="s">
        <v>69</v>
      </c>
      <c r="K1890" t="s">
        <v>92</v>
      </c>
      <c r="L1890" t="s">
        <v>93</v>
      </c>
      <c r="M1890" t="s">
        <v>72</v>
      </c>
      <c r="P1890" t="s">
        <v>94</v>
      </c>
      <c r="Q1890" t="s">
        <v>95</v>
      </c>
      <c r="R1890" t="s">
        <v>96</v>
      </c>
      <c r="S1890" t="s">
        <v>97</v>
      </c>
      <c r="T1890" t="s">
        <v>98</v>
      </c>
      <c r="U1890">
        <v>42.370837000000002</v>
      </c>
      <c r="V1890">
        <v>-83.485600000000005</v>
      </c>
      <c r="W1890" t="s">
        <v>342</v>
      </c>
      <c r="X1890" t="s">
        <v>343</v>
      </c>
      <c r="Y1890" t="s">
        <v>344</v>
      </c>
      <c r="Z1890" s="10">
        <v>300782195</v>
      </c>
      <c r="AA1890" s="9">
        <v>33.860954999999997</v>
      </c>
      <c r="AB1890" s="9">
        <v>-84.018069999999994</v>
      </c>
      <c r="AC1890" t="s">
        <v>98</v>
      </c>
      <c r="AD1890">
        <v>105</v>
      </c>
      <c r="AE1890" s="1" t="s">
        <v>102</v>
      </c>
      <c r="AF1890" s="1" t="str">
        <f t="shared" si="87"/>
        <v>5</v>
      </c>
      <c r="AG1890" s="1">
        <f t="shared" si="88"/>
        <v>4</v>
      </c>
      <c r="AH1890" s="1">
        <v>12.63</v>
      </c>
      <c r="AI1890" s="7">
        <f t="shared" si="89"/>
        <v>121.25000000000001</v>
      </c>
      <c r="AJ1890">
        <v>122.34</v>
      </c>
      <c r="AK1890">
        <v>122.34</v>
      </c>
      <c r="AL1890" s="4">
        <v>24.25</v>
      </c>
      <c r="AM1890" s="4">
        <v>0</v>
      </c>
      <c r="AN1890" s="4">
        <v>0</v>
      </c>
      <c r="AO1890" s="4">
        <v>-1.0900000000000001</v>
      </c>
      <c r="AP1890" s="4">
        <v>0</v>
      </c>
      <c r="AQ1890" s="4">
        <v>0</v>
      </c>
      <c r="AR1890" s="4">
        <v>0</v>
      </c>
      <c r="AT1890">
        <v>0</v>
      </c>
      <c r="AU1890" s="4">
        <v>0</v>
      </c>
      <c r="AV1890" s="4">
        <v>7.27</v>
      </c>
      <c r="AW1890" s="4">
        <v>152.77000000000001</v>
      </c>
      <c r="AX1890">
        <v>4</v>
      </c>
      <c r="AY1890" t="s">
        <v>80</v>
      </c>
      <c r="AZ1890">
        <v>5</v>
      </c>
      <c r="BA1890">
        <v>4.2300000000000004</v>
      </c>
      <c r="BB1890">
        <v>3</v>
      </c>
      <c r="BC1890">
        <v>18</v>
      </c>
      <c r="BD1890">
        <v>13</v>
      </c>
      <c r="BE1890">
        <v>1</v>
      </c>
      <c r="BF1890" t="s">
        <v>81</v>
      </c>
      <c r="BJ1890" s="6">
        <v>45878</v>
      </c>
      <c r="BK1890" t="s">
        <v>253</v>
      </c>
      <c r="BL1890" t="s">
        <v>234</v>
      </c>
      <c r="BM1890" t="s">
        <v>471</v>
      </c>
      <c r="BN1890" t="s">
        <v>234</v>
      </c>
      <c r="BP1890">
        <v>2025</v>
      </c>
      <c r="BQ1890" t="s">
        <v>235</v>
      </c>
      <c r="BR1890" t="s">
        <v>472</v>
      </c>
    </row>
    <row r="1891" spans="1:70" x14ac:dyDescent="0.25">
      <c r="A1891">
        <v>6600762534</v>
      </c>
      <c r="B1891" t="s">
        <v>500</v>
      </c>
      <c r="C1891" t="s">
        <v>89</v>
      </c>
      <c r="D1891" s="4">
        <v>139.07</v>
      </c>
      <c r="E1891" s="5">
        <v>45878</v>
      </c>
      <c r="F1891" s="5">
        <v>45874</v>
      </c>
      <c r="G1891">
        <v>7926</v>
      </c>
      <c r="H1891" t="s">
        <v>90</v>
      </c>
      <c r="I1891" t="s">
        <v>91</v>
      </c>
      <c r="J1891" t="s">
        <v>69</v>
      </c>
      <c r="K1891" t="s">
        <v>92</v>
      </c>
      <c r="L1891" t="s">
        <v>93</v>
      </c>
      <c r="M1891" t="s">
        <v>72</v>
      </c>
      <c r="P1891" t="s">
        <v>94</v>
      </c>
      <c r="Q1891" t="s">
        <v>95</v>
      </c>
      <c r="R1891" t="s">
        <v>96</v>
      </c>
      <c r="S1891" t="s">
        <v>97</v>
      </c>
      <c r="T1891" t="s">
        <v>98</v>
      </c>
      <c r="U1891">
        <v>42.370837000000002</v>
      </c>
      <c r="V1891">
        <v>-83.485600000000005</v>
      </c>
      <c r="W1891" t="s">
        <v>285</v>
      </c>
      <c r="X1891" t="s">
        <v>286</v>
      </c>
      <c r="Y1891" t="s">
        <v>287</v>
      </c>
      <c r="Z1891" s="10">
        <v>549048072</v>
      </c>
      <c r="AA1891" s="9">
        <v>44.018870999999997</v>
      </c>
      <c r="AB1891" s="9">
        <v>-88.613240000000005</v>
      </c>
      <c r="AC1891" t="s">
        <v>98</v>
      </c>
      <c r="AD1891">
        <v>104</v>
      </c>
      <c r="AE1891" s="1" t="s">
        <v>102</v>
      </c>
      <c r="AF1891" s="1" t="str">
        <f t="shared" si="87"/>
        <v>4</v>
      </c>
      <c r="AG1891" s="1">
        <f t="shared" si="88"/>
        <v>4</v>
      </c>
      <c r="AH1891" s="1">
        <v>11.49</v>
      </c>
      <c r="AI1891" s="7">
        <f t="shared" si="89"/>
        <v>110.36999999999999</v>
      </c>
      <c r="AJ1891">
        <v>112.68</v>
      </c>
      <c r="AK1891">
        <v>112.68</v>
      </c>
      <c r="AL1891" s="4">
        <v>22.08</v>
      </c>
      <c r="AM1891" s="4">
        <v>0</v>
      </c>
      <c r="AN1891" s="4">
        <v>0</v>
      </c>
      <c r="AO1891" s="4">
        <v>-2.31</v>
      </c>
      <c r="AP1891" s="4">
        <v>0</v>
      </c>
      <c r="AQ1891" s="4">
        <v>0</v>
      </c>
      <c r="AR1891" s="4">
        <v>0</v>
      </c>
      <c r="AT1891">
        <v>0</v>
      </c>
      <c r="AU1891" s="4">
        <v>0</v>
      </c>
      <c r="AV1891" s="4">
        <v>6.62</v>
      </c>
      <c r="AW1891" s="4">
        <v>139.07</v>
      </c>
      <c r="AX1891">
        <v>4</v>
      </c>
      <c r="AY1891" t="s">
        <v>80</v>
      </c>
      <c r="AZ1891">
        <v>5</v>
      </c>
      <c r="BA1891">
        <v>4.2300000000000004</v>
      </c>
      <c r="BB1891">
        <v>3</v>
      </c>
      <c r="BC1891">
        <v>18</v>
      </c>
      <c r="BD1891">
        <v>13</v>
      </c>
      <c r="BE1891">
        <v>1</v>
      </c>
      <c r="BF1891" t="s">
        <v>81</v>
      </c>
      <c r="BJ1891" s="6">
        <v>45878</v>
      </c>
      <c r="BK1891" t="s">
        <v>253</v>
      </c>
      <c r="BL1891" t="s">
        <v>234</v>
      </c>
      <c r="BM1891" t="s">
        <v>471</v>
      </c>
      <c r="BN1891" t="s">
        <v>234</v>
      </c>
      <c r="BP1891">
        <v>2025</v>
      </c>
      <c r="BQ1891" t="s">
        <v>235</v>
      </c>
      <c r="BR1891" t="s">
        <v>472</v>
      </c>
    </row>
    <row r="1892" spans="1:70" x14ac:dyDescent="0.25">
      <c r="A1892">
        <v>6600762548</v>
      </c>
      <c r="B1892" t="s">
        <v>500</v>
      </c>
      <c r="C1892" t="s">
        <v>89</v>
      </c>
      <c r="D1892" s="4">
        <v>139.07</v>
      </c>
      <c r="E1892" s="5">
        <v>45878</v>
      </c>
      <c r="F1892" s="5">
        <v>45874</v>
      </c>
      <c r="G1892">
        <v>7926</v>
      </c>
      <c r="H1892" t="s">
        <v>90</v>
      </c>
      <c r="I1892" t="s">
        <v>91</v>
      </c>
      <c r="J1892" t="s">
        <v>69</v>
      </c>
      <c r="K1892" t="s">
        <v>92</v>
      </c>
      <c r="L1892" t="s">
        <v>93</v>
      </c>
      <c r="M1892" t="s">
        <v>72</v>
      </c>
      <c r="P1892" t="s">
        <v>94</v>
      </c>
      <c r="Q1892" t="s">
        <v>95</v>
      </c>
      <c r="R1892" t="s">
        <v>96</v>
      </c>
      <c r="S1892" t="s">
        <v>97</v>
      </c>
      <c r="T1892" t="s">
        <v>98</v>
      </c>
      <c r="U1892">
        <v>42.370837000000002</v>
      </c>
      <c r="V1892">
        <v>-83.485600000000005</v>
      </c>
      <c r="W1892" t="s">
        <v>285</v>
      </c>
      <c r="X1892" t="s">
        <v>286</v>
      </c>
      <c r="Y1892" t="s">
        <v>287</v>
      </c>
      <c r="Z1892" s="10">
        <v>549048072</v>
      </c>
      <c r="AA1892" s="9">
        <v>44.018870999999997</v>
      </c>
      <c r="AB1892" s="9">
        <v>-88.613240000000005</v>
      </c>
      <c r="AC1892" t="s">
        <v>98</v>
      </c>
      <c r="AD1892">
        <v>104</v>
      </c>
      <c r="AE1892" s="1" t="s">
        <v>102</v>
      </c>
      <c r="AF1892" s="1" t="str">
        <f t="shared" si="87"/>
        <v>4</v>
      </c>
      <c r="AG1892" s="1">
        <f t="shared" si="88"/>
        <v>4</v>
      </c>
      <c r="AH1892" s="1">
        <v>11.49</v>
      </c>
      <c r="AI1892" s="7">
        <f t="shared" si="89"/>
        <v>110.36999999999999</v>
      </c>
      <c r="AJ1892">
        <v>112.68</v>
      </c>
      <c r="AK1892">
        <v>112.68</v>
      </c>
      <c r="AL1892" s="4">
        <v>22.08</v>
      </c>
      <c r="AM1892" s="4">
        <v>0</v>
      </c>
      <c r="AN1892" s="4">
        <v>0</v>
      </c>
      <c r="AO1892" s="4">
        <v>-2.31</v>
      </c>
      <c r="AP1892" s="4">
        <v>0</v>
      </c>
      <c r="AQ1892" s="4">
        <v>0</v>
      </c>
      <c r="AR1892" s="4">
        <v>0</v>
      </c>
      <c r="AT1892">
        <v>0</v>
      </c>
      <c r="AU1892" s="4">
        <v>0</v>
      </c>
      <c r="AV1892" s="4">
        <v>6.62</v>
      </c>
      <c r="AW1892" s="4">
        <v>139.07</v>
      </c>
      <c r="AX1892">
        <v>4</v>
      </c>
      <c r="AY1892" t="s">
        <v>80</v>
      </c>
      <c r="AZ1892">
        <v>5</v>
      </c>
      <c r="BA1892">
        <v>4.2300000000000004</v>
      </c>
      <c r="BB1892">
        <v>3</v>
      </c>
      <c r="BC1892">
        <v>18</v>
      </c>
      <c r="BD1892">
        <v>13</v>
      </c>
      <c r="BE1892">
        <v>1</v>
      </c>
      <c r="BF1892" t="s">
        <v>81</v>
      </c>
      <c r="BJ1892" s="6">
        <v>45878</v>
      </c>
      <c r="BK1892" t="s">
        <v>253</v>
      </c>
      <c r="BL1892" t="s">
        <v>234</v>
      </c>
      <c r="BM1892" t="s">
        <v>471</v>
      </c>
      <c r="BN1892" t="s">
        <v>234</v>
      </c>
      <c r="BP1892">
        <v>2025</v>
      </c>
      <c r="BQ1892" t="s">
        <v>235</v>
      </c>
      <c r="BR1892" t="s">
        <v>472</v>
      </c>
    </row>
    <row r="1893" spans="1:70" x14ac:dyDescent="0.25">
      <c r="A1893">
        <v>6600762391</v>
      </c>
      <c r="B1893" t="s">
        <v>500</v>
      </c>
      <c r="C1893" t="s">
        <v>89</v>
      </c>
      <c r="D1893" s="4">
        <v>152.77000000000001</v>
      </c>
      <c r="E1893" s="5">
        <v>45878</v>
      </c>
      <c r="F1893" s="5">
        <v>45873</v>
      </c>
      <c r="G1893">
        <v>7926</v>
      </c>
      <c r="H1893" t="s">
        <v>90</v>
      </c>
      <c r="I1893" t="s">
        <v>91</v>
      </c>
      <c r="J1893" t="s">
        <v>69</v>
      </c>
      <c r="K1893" t="s">
        <v>92</v>
      </c>
      <c r="L1893" t="s">
        <v>93</v>
      </c>
      <c r="M1893" t="s">
        <v>72</v>
      </c>
      <c r="P1893" t="s">
        <v>94</v>
      </c>
      <c r="Q1893" t="s">
        <v>95</v>
      </c>
      <c r="R1893" t="s">
        <v>96</v>
      </c>
      <c r="S1893" t="s">
        <v>97</v>
      </c>
      <c r="T1893" t="s">
        <v>98</v>
      </c>
      <c r="U1893">
        <v>42.370837000000002</v>
      </c>
      <c r="V1893">
        <v>-83.485600000000005</v>
      </c>
      <c r="W1893" t="s">
        <v>313</v>
      </c>
      <c r="X1893" t="s">
        <v>314</v>
      </c>
      <c r="Y1893" t="s">
        <v>290</v>
      </c>
      <c r="Z1893" s="10">
        <v>713017449</v>
      </c>
      <c r="AA1893" s="9">
        <v>31.294532</v>
      </c>
      <c r="AB1893" s="9">
        <v>-92.460149999999999</v>
      </c>
      <c r="AC1893" t="s">
        <v>98</v>
      </c>
      <c r="AD1893">
        <v>105</v>
      </c>
      <c r="AE1893" s="1" t="s">
        <v>102</v>
      </c>
      <c r="AF1893" s="1" t="str">
        <f t="shared" si="87"/>
        <v>5</v>
      </c>
      <c r="AG1893" s="1">
        <f t="shared" si="88"/>
        <v>4</v>
      </c>
      <c r="AH1893" s="1">
        <v>12.63</v>
      </c>
      <c r="AI1893" s="7">
        <f t="shared" si="89"/>
        <v>121.25000000000001</v>
      </c>
      <c r="AJ1893">
        <v>122.34</v>
      </c>
      <c r="AK1893">
        <v>122.34</v>
      </c>
      <c r="AL1893" s="4">
        <v>24.25</v>
      </c>
      <c r="AM1893" s="4">
        <v>0</v>
      </c>
      <c r="AN1893" s="4">
        <v>0</v>
      </c>
      <c r="AO1893" s="4">
        <v>-1.0900000000000001</v>
      </c>
      <c r="AP1893" s="4">
        <v>0</v>
      </c>
      <c r="AQ1893" s="4">
        <v>0</v>
      </c>
      <c r="AR1893" s="4">
        <v>0</v>
      </c>
      <c r="AT1893">
        <v>0</v>
      </c>
      <c r="AU1893" s="4">
        <v>0</v>
      </c>
      <c r="AV1893" s="4">
        <v>7.27</v>
      </c>
      <c r="AW1893" s="4">
        <v>152.77000000000001</v>
      </c>
      <c r="AX1893">
        <v>4</v>
      </c>
      <c r="AY1893" t="s">
        <v>80</v>
      </c>
      <c r="AZ1893">
        <v>5</v>
      </c>
      <c r="BA1893">
        <v>4.2300000000000004</v>
      </c>
      <c r="BB1893">
        <v>3</v>
      </c>
      <c r="BC1893">
        <v>18</v>
      </c>
      <c r="BD1893">
        <v>13</v>
      </c>
      <c r="BE1893">
        <v>1</v>
      </c>
      <c r="BF1893" t="s">
        <v>81</v>
      </c>
      <c r="BJ1893" s="6">
        <v>45878</v>
      </c>
      <c r="BK1893" t="s">
        <v>253</v>
      </c>
      <c r="BL1893" t="s">
        <v>234</v>
      </c>
      <c r="BM1893" t="s">
        <v>471</v>
      </c>
      <c r="BN1893" t="s">
        <v>234</v>
      </c>
      <c r="BP1893">
        <v>2025</v>
      </c>
      <c r="BQ1893" t="s">
        <v>235</v>
      </c>
      <c r="BR1893" t="s">
        <v>472</v>
      </c>
    </row>
    <row r="1894" spans="1:70" x14ac:dyDescent="0.25">
      <c r="A1894">
        <v>6600762287</v>
      </c>
      <c r="B1894" t="s">
        <v>500</v>
      </c>
      <c r="C1894" t="s">
        <v>89</v>
      </c>
      <c r="D1894" s="4">
        <v>158.29</v>
      </c>
      <c r="E1894" s="5">
        <v>45878</v>
      </c>
      <c r="F1894" s="5">
        <v>45870</v>
      </c>
      <c r="G1894">
        <v>7926</v>
      </c>
      <c r="H1894" t="s">
        <v>90</v>
      </c>
      <c r="I1894" t="s">
        <v>91</v>
      </c>
      <c r="J1894" t="s">
        <v>69</v>
      </c>
      <c r="K1894" t="s">
        <v>92</v>
      </c>
      <c r="L1894" t="s">
        <v>93</v>
      </c>
      <c r="M1894" t="s">
        <v>72</v>
      </c>
      <c r="P1894" t="s">
        <v>94</v>
      </c>
      <c r="Q1894" t="s">
        <v>95</v>
      </c>
      <c r="R1894" t="s">
        <v>96</v>
      </c>
      <c r="S1894" t="s">
        <v>97</v>
      </c>
      <c r="T1894" t="s">
        <v>98</v>
      </c>
      <c r="U1894">
        <v>42.370837000000002</v>
      </c>
      <c r="V1894">
        <v>-83.485600000000005</v>
      </c>
      <c r="W1894" t="s">
        <v>273</v>
      </c>
      <c r="X1894" t="s">
        <v>274</v>
      </c>
      <c r="Y1894" t="s">
        <v>112</v>
      </c>
      <c r="Z1894" s="10">
        <v>782162907</v>
      </c>
      <c r="AA1894" s="9">
        <v>29.528514999999999</v>
      </c>
      <c r="AB1894" s="9">
        <v>-98.492189999999994</v>
      </c>
      <c r="AC1894" t="s">
        <v>98</v>
      </c>
      <c r="AD1894">
        <v>106</v>
      </c>
      <c r="AE1894" s="1" t="s">
        <v>102</v>
      </c>
      <c r="AF1894" s="1" t="str">
        <f t="shared" si="87"/>
        <v>6</v>
      </c>
      <c r="AG1894" s="1">
        <f t="shared" si="88"/>
        <v>4</v>
      </c>
      <c r="AH1894" s="1">
        <v>15.58</v>
      </c>
      <c r="AI1894" s="7">
        <f t="shared" si="89"/>
        <v>125.89</v>
      </c>
      <c r="AJ1894">
        <v>127.05</v>
      </c>
      <c r="AK1894">
        <v>127.05</v>
      </c>
      <c r="AL1894" s="4">
        <v>24.86</v>
      </c>
      <c r="AM1894" s="4">
        <v>0</v>
      </c>
      <c r="AN1894" s="4">
        <v>0</v>
      </c>
      <c r="AO1894" s="4">
        <v>-1.1599999999999999</v>
      </c>
      <c r="AP1894" s="4">
        <v>0</v>
      </c>
      <c r="AQ1894" s="4">
        <v>0</v>
      </c>
      <c r="AR1894" s="4">
        <v>0</v>
      </c>
      <c r="AT1894">
        <v>0</v>
      </c>
      <c r="AU1894" s="4">
        <v>0</v>
      </c>
      <c r="AV1894" s="4">
        <v>7.54</v>
      </c>
      <c r="AW1894" s="4">
        <v>158.29</v>
      </c>
      <c r="AX1894">
        <v>4</v>
      </c>
      <c r="AY1894" t="s">
        <v>80</v>
      </c>
      <c r="AZ1894">
        <v>5</v>
      </c>
      <c r="BA1894">
        <v>3.9</v>
      </c>
      <c r="BB1894">
        <v>3</v>
      </c>
      <c r="BC1894">
        <v>18</v>
      </c>
      <c r="BD1894">
        <v>12</v>
      </c>
      <c r="BE1894">
        <v>1</v>
      </c>
      <c r="BF1894" t="s">
        <v>81</v>
      </c>
      <c r="BJ1894" s="6">
        <v>45878</v>
      </c>
      <c r="BK1894" t="s">
        <v>253</v>
      </c>
      <c r="BL1894" t="s">
        <v>234</v>
      </c>
      <c r="BM1894" t="s">
        <v>488</v>
      </c>
      <c r="BN1894" t="s">
        <v>489</v>
      </c>
      <c r="BP1894">
        <v>2025</v>
      </c>
      <c r="BQ1894" t="s">
        <v>490</v>
      </c>
      <c r="BR1894" t="s">
        <v>491</v>
      </c>
    </row>
    <row r="1895" spans="1:70" x14ac:dyDescent="0.25">
      <c r="A1895">
        <v>6600762266</v>
      </c>
      <c r="B1895" t="s">
        <v>500</v>
      </c>
      <c r="C1895" t="s">
        <v>89</v>
      </c>
      <c r="D1895" s="4">
        <v>96.67</v>
      </c>
      <c r="E1895" s="5">
        <v>45878</v>
      </c>
      <c r="F1895" s="5">
        <v>45870</v>
      </c>
      <c r="G1895">
        <v>7926</v>
      </c>
      <c r="H1895" t="s">
        <v>90</v>
      </c>
      <c r="I1895" t="s">
        <v>91</v>
      </c>
      <c r="J1895" t="s">
        <v>69</v>
      </c>
      <c r="K1895" t="s">
        <v>92</v>
      </c>
      <c r="L1895" t="s">
        <v>93</v>
      </c>
      <c r="M1895" t="s">
        <v>72</v>
      </c>
      <c r="P1895" t="s">
        <v>94</v>
      </c>
      <c r="Q1895" t="s">
        <v>95</v>
      </c>
      <c r="R1895" t="s">
        <v>96</v>
      </c>
      <c r="S1895" t="s">
        <v>97</v>
      </c>
      <c r="T1895" t="s">
        <v>98</v>
      </c>
      <c r="U1895">
        <v>42.370837000000002</v>
      </c>
      <c r="V1895">
        <v>-83.485600000000005</v>
      </c>
      <c r="W1895" t="s">
        <v>364</v>
      </c>
      <c r="X1895" t="s">
        <v>365</v>
      </c>
      <c r="Y1895" t="s">
        <v>366</v>
      </c>
      <c r="Z1895" s="10">
        <v>150688341</v>
      </c>
      <c r="AA1895" s="9">
        <v>40.571108000000002</v>
      </c>
      <c r="AB1895" s="9">
        <v>-79.742260000000002</v>
      </c>
      <c r="AC1895" t="s">
        <v>98</v>
      </c>
      <c r="AD1895">
        <v>103</v>
      </c>
      <c r="AE1895" s="1" t="s">
        <v>102</v>
      </c>
      <c r="AF1895" s="1" t="str">
        <f t="shared" si="87"/>
        <v>3</v>
      </c>
      <c r="AG1895" s="1">
        <f t="shared" si="88"/>
        <v>4</v>
      </c>
      <c r="AH1895" s="1">
        <v>10.44</v>
      </c>
      <c r="AI1895" s="7">
        <f t="shared" si="89"/>
        <v>72.300000000000011</v>
      </c>
      <c r="AJ1895">
        <v>72.72</v>
      </c>
      <c r="AK1895">
        <v>72.72</v>
      </c>
      <c r="AL1895" s="4">
        <v>15.19</v>
      </c>
      <c r="AM1895" s="4">
        <v>0</v>
      </c>
      <c r="AN1895" s="4">
        <v>0</v>
      </c>
      <c r="AO1895" s="4">
        <v>-0.42</v>
      </c>
      <c r="AP1895" s="4">
        <v>0</v>
      </c>
      <c r="AQ1895" s="4">
        <v>4.58</v>
      </c>
      <c r="AR1895" s="4">
        <v>0</v>
      </c>
      <c r="AT1895">
        <v>0</v>
      </c>
      <c r="AU1895" s="4">
        <v>0</v>
      </c>
      <c r="AV1895" s="4">
        <v>9.18</v>
      </c>
      <c r="AW1895" s="4">
        <v>96.67</v>
      </c>
      <c r="AX1895">
        <v>4</v>
      </c>
      <c r="AY1895" t="s">
        <v>80</v>
      </c>
      <c r="AZ1895">
        <v>5</v>
      </c>
      <c r="BA1895">
        <v>4.2300000000000004</v>
      </c>
      <c r="BB1895">
        <v>3</v>
      </c>
      <c r="BC1895">
        <v>18</v>
      </c>
      <c r="BD1895">
        <v>13</v>
      </c>
      <c r="BE1895">
        <v>1</v>
      </c>
      <c r="BF1895" t="s">
        <v>81</v>
      </c>
      <c r="BJ1895" s="6">
        <v>45878</v>
      </c>
      <c r="BK1895" t="s">
        <v>253</v>
      </c>
      <c r="BL1895" t="s">
        <v>234</v>
      </c>
      <c r="BM1895" t="s">
        <v>488</v>
      </c>
      <c r="BN1895" t="s">
        <v>489</v>
      </c>
      <c r="BP1895">
        <v>2025</v>
      </c>
      <c r="BQ1895" t="s">
        <v>490</v>
      </c>
      <c r="BR1895" t="s">
        <v>491</v>
      </c>
    </row>
    <row r="1896" spans="1:70" x14ac:dyDescent="0.25">
      <c r="A1896">
        <v>6600762552</v>
      </c>
      <c r="B1896" t="s">
        <v>500</v>
      </c>
      <c r="C1896" t="s">
        <v>89</v>
      </c>
      <c r="D1896" s="4">
        <v>139.07</v>
      </c>
      <c r="E1896" s="5">
        <v>45878</v>
      </c>
      <c r="F1896" s="5">
        <v>45874</v>
      </c>
      <c r="G1896">
        <v>7926</v>
      </c>
      <c r="H1896" t="s">
        <v>90</v>
      </c>
      <c r="I1896" t="s">
        <v>91</v>
      </c>
      <c r="J1896" t="s">
        <v>69</v>
      </c>
      <c r="K1896" t="s">
        <v>92</v>
      </c>
      <c r="L1896" t="s">
        <v>93</v>
      </c>
      <c r="M1896" t="s">
        <v>72</v>
      </c>
      <c r="P1896" t="s">
        <v>94</v>
      </c>
      <c r="Q1896" t="s">
        <v>95</v>
      </c>
      <c r="R1896" t="s">
        <v>96</v>
      </c>
      <c r="S1896" t="s">
        <v>97</v>
      </c>
      <c r="T1896" t="s">
        <v>98</v>
      </c>
      <c r="U1896">
        <v>42.370837000000002</v>
      </c>
      <c r="V1896">
        <v>-83.485600000000005</v>
      </c>
      <c r="W1896" t="s">
        <v>285</v>
      </c>
      <c r="X1896" t="s">
        <v>286</v>
      </c>
      <c r="Y1896" t="s">
        <v>287</v>
      </c>
      <c r="Z1896" s="10">
        <v>549048072</v>
      </c>
      <c r="AA1896" s="9">
        <v>44.018870999999997</v>
      </c>
      <c r="AB1896" s="9">
        <v>-88.613240000000005</v>
      </c>
      <c r="AC1896" t="s">
        <v>98</v>
      </c>
      <c r="AD1896">
        <v>104</v>
      </c>
      <c r="AE1896" s="1" t="s">
        <v>102</v>
      </c>
      <c r="AF1896" s="1" t="str">
        <f t="shared" si="87"/>
        <v>4</v>
      </c>
      <c r="AG1896" s="1">
        <f t="shared" si="88"/>
        <v>4</v>
      </c>
      <c r="AH1896" s="1">
        <v>11.49</v>
      </c>
      <c r="AI1896" s="7">
        <f t="shared" si="89"/>
        <v>110.36999999999999</v>
      </c>
      <c r="AJ1896">
        <v>112.68</v>
      </c>
      <c r="AK1896">
        <v>112.68</v>
      </c>
      <c r="AL1896" s="4">
        <v>22.08</v>
      </c>
      <c r="AM1896" s="4">
        <v>0</v>
      </c>
      <c r="AN1896" s="4">
        <v>0</v>
      </c>
      <c r="AO1896" s="4">
        <v>-2.31</v>
      </c>
      <c r="AP1896" s="4">
        <v>0</v>
      </c>
      <c r="AQ1896" s="4">
        <v>0</v>
      </c>
      <c r="AR1896" s="4">
        <v>0</v>
      </c>
      <c r="AT1896">
        <v>0</v>
      </c>
      <c r="AU1896" s="4">
        <v>0</v>
      </c>
      <c r="AV1896" s="4">
        <v>6.62</v>
      </c>
      <c r="AW1896" s="4">
        <v>139.07</v>
      </c>
      <c r="AX1896">
        <v>4</v>
      </c>
      <c r="AY1896" t="s">
        <v>80</v>
      </c>
      <c r="AZ1896">
        <v>5</v>
      </c>
      <c r="BA1896">
        <v>4.2300000000000004</v>
      </c>
      <c r="BB1896">
        <v>3</v>
      </c>
      <c r="BC1896">
        <v>18</v>
      </c>
      <c r="BD1896">
        <v>13</v>
      </c>
      <c r="BE1896">
        <v>1</v>
      </c>
      <c r="BF1896" t="s">
        <v>81</v>
      </c>
      <c r="BJ1896" s="6">
        <v>45878</v>
      </c>
      <c r="BK1896" t="s">
        <v>253</v>
      </c>
      <c r="BL1896" t="s">
        <v>234</v>
      </c>
      <c r="BM1896" t="s">
        <v>471</v>
      </c>
      <c r="BN1896" t="s">
        <v>234</v>
      </c>
      <c r="BP1896">
        <v>2025</v>
      </c>
      <c r="BQ1896" t="s">
        <v>235</v>
      </c>
      <c r="BR1896" t="s">
        <v>472</v>
      </c>
    </row>
    <row r="1897" spans="1:70" x14ac:dyDescent="0.25">
      <c r="A1897">
        <v>6600762731</v>
      </c>
      <c r="B1897" t="s">
        <v>500</v>
      </c>
      <c r="C1897" t="s">
        <v>89</v>
      </c>
      <c r="D1897" s="4">
        <v>152.77000000000001</v>
      </c>
      <c r="E1897" s="5">
        <v>45878</v>
      </c>
      <c r="F1897" s="5">
        <v>45874</v>
      </c>
      <c r="G1897">
        <v>7926</v>
      </c>
      <c r="H1897" t="s">
        <v>90</v>
      </c>
      <c r="I1897" t="s">
        <v>91</v>
      </c>
      <c r="J1897" t="s">
        <v>69</v>
      </c>
      <c r="K1897" t="s">
        <v>92</v>
      </c>
      <c r="L1897" t="s">
        <v>93</v>
      </c>
      <c r="M1897" t="s">
        <v>72</v>
      </c>
      <c r="P1897" t="s">
        <v>94</v>
      </c>
      <c r="Q1897" t="s">
        <v>95</v>
      </c>
      <c r="R1897" t="s">
        <v>96</v>
      </c>
      <c r="S1897" t="s">
        <v>97</v>
      </c>
      <c r="T1897" t="s">
        <v>98</v>
      </c>
      <c r="U1897">
        <v>42.370837000000002</v>
      </c>
      <c r="V1897">
        <v>-83.485600000000005</v>
      </c>
      <c r="W1897" t="s">
        <v>297</v>
      </c>
      <c r="X1897" t="s">
        <v>298</v>
      </c>
      <c r="Y1897" t="s">
        <v>299</v>
      </c>
      <c r="Z1897" s="10">
        <v>674014143</v>
      </c>
      <c r="AA1897" s="9">
        <v>38.827874999999999</v>
      </c>
      <c r="AB1897" s="9">
        <v>-97.615530000000007</v>
      </c>
      <c r="AC1897" t="s">
        <v>98</v>
      </c>
      <c r="AD1897">
        <v>105</v>
      </c>
      <c r="AE1897" s="1" t="s">
        <v>102</v>
      </c>
      <c r="AF1897" s="1" t="str">
        <f t="shared" ref="AF1897:AF1960" si="90">RIGHT(AD1897,1)</f>
        <v>5</v>
      </c>
      <c r="AG1897" s="1">
        <f t="shared" si="88"/>
        <v>4</v>
      </c>
      <c r="AH1897" s="1">
        <v>12.63</v>
      </c>
      <c r="AI1897" s="7">
        <f t="shared" si="89"/>
        <v>121.25000000000001</v>
      </c>
      <c r="AJ1897">
        <v>122.34</v>
      </c>
      <c r="AK1897">
        <v>122.34</v>
      </c>
      <c r="AL1897" s="4">
        <v>24.25</v>
      </c>
      <c r="AM1897" s="4">
        <v>0</v>
      </c>
      <c r="AN1897" s="4">
        <v>0</v>
      </c>
      <c r="AO1897" s="4">
        <v>-1.0900000000000001</v>
      </c>
      <c r="AP1897" s="4">
        <v>0</v>
      </c>
      <c r="AQ1897" s="4">
        <v>0</v>
      </c>
      <c r="AR1897" s="4">
        <v>0</v>
      </c>
      <c r="AT1897">
        <v>0</v>
      </c>
      <c r="AU1897" s="4">
        <v>0</v>
      </c>
      <c r="AV1897" s="4">
        <v>7.27</v>
      </c>
      <c r="AW1897" s="4">
        <v>152.77000000000001</v>
      </c>
      <c r="AX1897">
        <v>4</v>
      </c>
      <c r="AY1897" t="s">
        <v>80</v>
      </c>
      <c r="AZ1897">
        <v>5</v>
      </c>
      <c r="BA1897">
        <v>4.2300000000000004</v>
      </c>
      <c r="BB1897">
        <v>3</v>
      </c>
      <c r="BC1897">
        <v>18</v>
      </c>
      <c r="BD1897">
        <v>13</v>
      </c>
      <c r="BE1897">
        <v>1</v>
      </c>
      <c r="BF1897" t="s">
        <v>81</v>
      </c>
      <c r="BJ1897" s="6">
        <v>45878</v>
      </c>
      <c r="BK1897" t="s">
        <v>253</v>
      </c>
      <c r="BL1897" t="s">
        <v>234</v>
      </c>
      <c r="BM1897" t="s">
        <v>471</v>
      </c>
      <c r="BN1897" t="s">
        <v>234</v>
      </c>
      <c r="BP1897">
        <v>2025</v>
      </c>
      <c r="BQ1897" t="s">
        <v>235</v>
      </c>
      <c r="BR1897" t="s">
        <v>472</v>
      </c>
    </row>
    <row r="1898" spans="1:70" x14ac:dyDescent="0.25">
      <c r="A1898">
        <v>6600762421</v>
      </c>
      <c r="B1898" t="s">
        <v>500</v>
      </c>
      <c r="C1898" t="s">
        <v>89</v>
      </c>
      <c r="D1898" s="4">
        <v>158.55000000000001</v>
      </c>
      <c r="E1898" s="5">
        <v>45878</v>
      </c>
      <c r="F1898" s="5">
        <v>45874</v>
      </c>
      <c r="G1898">
        <v>7926</v>
      </c>
      <c r="H1898" t="s">
        <v>90</v>
      </c>
      <c r="I1898" t="s">
        <v>91</v>
      </c>
      <c r="J1898" t="s">
        <v>69</v>
      </c>
      <c r="K1898" t="s">
        <v>92</v>
      </c>
      <c r="L1898" t="s">
        <v>93</v>
      </c>
      <c r="M1898" t="s">
        <v>72</v>
      </c>
      <c r="P1898" t="s">
        <v>94</v>
      </c>
      <c r="Q1898" t="s">
        <v>95</v>
      </c>
      <c r="R1898" t="s">
        <v>96</v>
      </c>
      <c r="S1898" t="s">
        <v>97</v>
      </c>
      <c r="T1898" t="s">
        <v>98</v>
      </c>
      <c r="U1898">
        <v>42.370837000000002</v>
      </c>
      <c r="V1898">
        <v>-83.485600000000005</v>
      </c>
      <c r="W1898" t="s">
        <v>398</v>
      </c>
      <c r="X1898" t="s">
        <v>296</v>
      </c>
      <c r="Y1898" t="s">
        <v>272</v>
      </c>
      <c r="Z1898" s="10">
        <v>336023682</v>
      </c>
      <c r="AA1898" s="9">
        <v>27.956149</v>
      </c>
      <c r="AB1898" s="9">
        <v>-82.457229999999996</v>
      </c>
      <c r="AC1898" t="s">
        <v>98</v>
      </c>
      <c r="AD1898">
        <v>105</v>
      </c>
      <c r="AE1898" s="1" t="s">
        <v>102</v>
      </c>
      <c r="AF1898" s="1" t="str">
        <f t="shared" si="90"/>
        <v>5</v>
      </c>
      <c r="AG1898" s="1">
        <f t="shared" si="88"/>
        <v>4</v>
      </c>
      <c r="AH1898" s="1">
        <v>12.63</v>
      </c>
      <c r="AI1898" s="7">
        <f t="shared" si="89"/>
        <v>121.25</v>
      </c>
      <c r="AJ1898">
        <v>122.34</v>
      </c>
      <c r="AK1898">
        <v>122.34</v>
      </c>
      <c r="AL1898" s="4">
        <v>25.17</v>
      </c>
      <c r="AM1898" s="4">
        <v>0</v>
      </c>
      <c r="AN1898" s="4">
        <v>0</v>
      </c>
      <c r="AO1898" s="4">
        <v>-1.0900000000000001</v>
      </c>
      <c r="AP1898" s="4">
        <v>0</v>
      </c>
      <c r="AQ1898" s="4">
        <v>4.58</v>
      </c>
      <c r="AR1898" s="4">
        <v>0</v>
      </c>
      <c r="AT1898">
        <v>0</v>
      </c>
      <c r="AU1898" s="4">
        <v>0</v>
      </c>
      <c r="AV1898" s="4">
        <v>12.13</v>
      </c>
      <c r="AW1898" s="4">
        <v>158.55000000000001</v>
      </c>
      <c r="AX1898">
        <v>4</v>
      </c>
      <c r="AY1898" t="s">
        <v>80</v>
      </c>
      <c r="AZ1898">
        <v>5</v>
      </c>
      <c r="BA1898">
        <v>4.2300000000000004</v>
      </c>
      <c r="BB1898">
        <v>3</v>
      </c>
      <c r="BC1898">
        <v>18</v>
      </c>
      <c r="BD1898">
        <v>13</v>
      </c>
      <c r="BE1898">
        <v>1</v>
      </c>
      <c r="BF1898" t="s">
        <v>81</v>
      </c>
      <c r="BJ1898" s="6">
        <v>45878</v>
      </c>
      <c r="BK1898" t="s">
        <v>253</v>
      </c>
      <c r="BL1898" t="s">
        <v>234</v>
      </c>
      <c r="BM1898" t="s">
        <v>471</v>
      </c>
      <c r="BN1898" t="s">
        <v>234</v>
      </c>
      <c r="BP1898">
        <v>2025</v>
      </c>
      <c r="BQ1898" t="s">
        <v>235</v>
      </c>
      <c r="BR1898" t="s">
        <v>472</v>
      </c>
    </row>
    <row r="1899" spans="1:70" x14ac:dyDescent="0.25">
      <c r="A1899">
        <v>6600762447</v>
      </c>
      <c r="B1899" t="s">
        <v>500</v>
      </c>
      <c r="C1899" t="s">
        <v>89</v>
      </c>
      <c r="D1899" s="4">
        <v>164.4</v>
      </c>
      <c r="E1899" s="5">
        <v>45878</v>
      </c>
      <c r="F1899" s="5">
        <v>45874</v>
      </c>
      <c r="G1899">
        <v>7926</v>
      </c>
      <c r="H1899" t="s">
        <v>90</v>
      </c>
      <c r="I1899" t="s">
        <v>91</v>
      </c>
      <c r="J1899" t="s">
        <v>69</v>
      </c>
      <c r="K1899" t="s">
        <v>92</v>
      </c>
      <c r="L1899" t="s">
        <v>93</v>
      </c>
      <c r="M1899" t="s">
        <v>72</v>
      </c>
      <c r="P1899" t="s">
        <v>94</v>
      </c>
      <c r="Q1899" t="s">
        <v>95</v>
      </c>
      <c r="R1899" t="s">
        <v>96</v>
      </c>
      <c r="S1899" t="s">
        <v>97</v>
      </c>
      <c r="T1899" t="s">
        <v>98</v>
      </c>
      <c r="U1899">
        <v>42.370837000000002</v>
      </c>
      <c r="V1899">
        <v>-83.485600000000005</v>
      </c>
      <c r="W1899" t="s">
        <v>362</v>
      </c>
      <c r="X1899" t="s">
        <v>363</v>
      </c>
      <c r="Y1899" t="s">
        <v>349</v>
      </c>
      <c r="Z1899" s="10">
        <v>800234688</v>
      </c>
      <c r="AA1899" s="9">
        <v>39.923988000000001</v>
      </c>
      <c r="AB1899" s="9">
        <v>-105.08165700000001</v>
      </c>
      <c r="AC1899" t="s">
        <v>98</v>
      </c>
      <c r="AD1899">
        <v>106</v>
      </c>
      <c r="AE1899" s="1" t="s">
        <v>102</v>
      </c>
      <c r="AF1899" s="1" t="str">
        <f t="shared" si="90"/>
        <v>6</v>
      </c>
      <c r="AG1899" s="1">
        <f t="shared" si="88"/>
        <v>4</v>
      </c>
      <c r="AH1899" s="1">
        <v>15.58</v>
      </c>
      <c r="AI1899" s="7">
        <f t="shared" si="89"/>
        <v>125.89000000000001</v>
      </c>
      <c r="AJ1899">
        <v>127.05</v>
      </c>
      <c r="AK1899">
        <v>127.05</v>
      </c>
      <c r="AL1899" s="4">
        <v>26.1</v>
      </c>
      <c r="AM1899" s="4">
        <v>0</v>
      </c>
      <c r="AN1899" s="4">
        <v>0</v>
      </c>
      <c r="AO1899" s="4">
        <v>-1.1599999999999999</v>
      </c>
      <c r="AP1899" s="4">
        <v>0</v>
      </c>
      <c r="AQ1899" s="4">
        <v>4.58</v>
      </c>
      <c r="AR1899" s="4">
        <v>0</v>
      </c>
      <c r="AT1899">
        <v>0</v>
      </c>
      <c r="AU1899" s="4">
        <v>0</v>
      </c>
      <c r="AV1899" s="4">
        <v>12.41</v>
      </c>
      <c r="AW1899" s="4">
        <v>164.4</v>
      </c>
      <c r="AX1899">
        <v>4</v>
      </c>
      <c r="AY1899" t="s">
        <v>80</v>
      </c>
      <c r="AZ1899">
        <v>5</v>
      </c>
      <c r="BA1899">
        <v>4.2300000000000004</v>
      </c>
      <c r="BB1899">
        <v>3</v>
      </c>
      <c r="BC1899">
        <v>18</v>
      </c>
      <c r="BD1899">
        <v>13</v>
      </c>
      <c r="BE1899">
        <v>1</v>
      </c>
      <c r="BF1899" t="s">
        <v>81</v>
      </c>
      <c r="BJ1899" s="6">
        <v>45878</v>
      </c>
      <c r="BK1899" t="s">
        <v>253</v>
      </c>
      <c r="BL1899" t="s">
        <v>234</v>
      </c>
      <c r="BM1899" t="s">
        <v>471</v>
      </c>
      <c r="BN1899" t="s">
        <v>234</v>
      </c>
      <c r="BP1899">
        <v>2025</v>
      </c>
      <c r="BQ1899" t="s">
        <v>235</v>
      </c>
      <c r="BR1899" t="s">
        <v>472</v>
      </c>
    </row>
    <row r="1900" spans="1:70" x14ac:dyDescent="0.25">
      <c r="A1900">
        <v>6600762799</v>
      </c>
      <c r="B1900" t="s">
        <v>500</v>
      </c>
      <c r="C1900" t="s">
        <v>89</v>
      </c>
      <c r="D1900" s="4">
        <v>157.49</v>
      </c>
      <c r="E1900" s="5">
        <v>45878</v>
      </c>
      <c r="F1900" s="5">
        <v>45876</v>
      </c>
      <c r="G1900">
        <v>7926</v>
      </c>
      <c r="H1900" t="s">
        <v>90</v>
      </c>
      <c r="I1900" t="s">
        <v>91</v>
      </c>
      <c r="J1900" t="s">
        <v>69</v>
      </c>
      <c r="K1900" t="s">
        <v>92</v>
      </c>
      <c r="L1900" t="s">
        <v>93</v>
      </c>
      <c r="M1900" t="s">
        <v>72</v>
      </c>
      <c r="P1900" t="s">
        <v>94</v>
      </c>
      <c r="Q1900" t="s">
        <v>95</v>
      </c>
      <c r="R1900" t="s">
        <v>96</v>
      </c>
      <c r="S1900" t="s">
        <v>97</v>
      </c>
      <c r="T1900" t="s">
        <v>98</v>
      </c>
      <c r="U1900">
        <v>42.370837000000002</v>
      </c>
      <c r="V1900">
        <v>-83.485600000000005</v>
      </c>
      <c r="W1900" t="s">
        <v>433</v>
      </c>
      <c r="X1900" t="s">
        <v>434</v>
      </c>
      <c r="Y1900" t="s">
        <v>267</v>
      </c>
      <c r="Z1900" s="10">
        <v>510411862</v>
      </c>
      <c r="AA1900" s="9">
        <v>43.015684999999998</v>
      </c>
      <c r="AB1900" s="9">
        <v>-96.06156</v>
      </c>
      <c r="AC1900" t="s">
        <v>98</v>
      </c>
      <c r="AD1900">
        <v>105</v>
      </c>
      <c r="AE1900" s="1" t="s">
        <v>102</v>
      </c>
      <c r="AF1900" s="1" t="str">
        <f t="shared" si="90"/>
        <v>5</v>
      </c>
      <c r="AG1900" s="1">
        <f t="shared" si="88"/>
        <v>4</v>
      </c>
      <c r="AH1900" s="1">
        <v>12.63</v>
      </c>
      <c r="AI1900" s="7">
        <f t="shared" si="89"/>
        <v>121.25000000000001</v>
      </c>
      <c r="AJ1900">
        <v>122.34</v>
      </c>
      <c r="AK1900">
        <v>122.34</v>
      </c>
      <c r="AL1900" s="4">
        <v>25</v>
      </c>
      <c r="AM1900" s="4">
        <v>0</v>
      </c>
      <c r="AN1900" s="4">
        <v>0</v>
      </c>
      <c r="AO1900" s="4">
        <v>-1.0900000000000001</v>
      </c>
      <c r="AP1900" s="4">
        <v>0</v>
      </c>
      <c r="AQ1900" s="4">
        <v>0</v>
      </c>
      <c r="AR1900" s="4">
        <v>0</v>
      </c>
      <c r="AT1900">
        <v>0</v>
      </c>
      <c r="AU1900" s="4">
        <v>0</v>
      </c>
      <c r="AV1900" s="4">
        <v>11.24</v>
      </c>
      <c r="AW1900" s="4">
        <v>157.49</v>
      </c>
      <c r="AX1900">
        <v>4</v>
      </c>
      <c r="AY1900" t="s">
        <v>80</v>
      </c>
      <c r="AZ1900">
        <v>5</v>
      </c>
      <c r="BA1900">
        <v>4.2300000000000004</v>
      </c>
      <c r="BB1900">
        <v>3</v>
      </c>
      <c r="BC1900">
        <v>18</v>
      </c>
      <c r="BD1900">
        <v>13</v>
      </c>
      <c r="BE1900">
        <v>1</v>
      </c>
      <c r="BF1900" t="s">
        <v>81</v>
      </c>
      <c r="BJ1900" s="6">
        <v>45878</v>
      </c>
      <c r="BK1900" t="s">
        <v>253</v>
      </c>
      <c r="BL1900" t="s">
        <v>234</v>
      </c>
      <c r="BM1900" t="s">
        <v>471</v>
      </c>
      <c r="BN1900" t="s">
        <v>234</v>
      </c>
      <c r="BP1900">
        <v>2025</v>
      </c>
      <c r="BQ1900" t="s">
        <v>235</v>
      </c>
      <c r="BR1900" t="s">
        <v>472</v>
      </c>
    </row>
    <row r="1901" spans="1:70" x14ac:dyDescent="0.25">
      <c r="A1901">
        <v>6600762465</v>
      </c>
      <c r="B1901" t="s">
        <v>500</v>
      </c>
      <c r="C1901" t="s">
        <v>89</v>
      </c>
      <c r="D1901" s="4">
        <v>142.78</v>
      </c>
      <c r="E1901" s="5">
        <v>45878</v>
      </c>
      <c r="F1901" s="5">
        <v>45874</v>
      </c>
      <c r="G1901">
        <v>7926</v>
      </c>
      <c r="H1901" t="s">
        <v>90</v>
      </c>
      <c r="I1901" t="s">
        <v>91</v>
      </c>
      <c r="J1901" t="s">
        <v>69</v>
      </c>
      <c r="K1901" t="s">
        <v>92</v>
      </c>
      <c r="L1901" t="s">
        <v>93</v>
      </c>
      <c r="M1901" t="s">
        <v>72</v>
      </c>
      <c r="P1901" t="s">
        <v>94</v>
      </c>
      <c r="Q1901" t="s">
        <v>95</v>
      </c>
      <c r="R1901" t="s">
        <v>96</v>
      </c>
      <c r="S1901" t="s">
        <v>97</v>
      </c>
      <c r="T1901" t="s">
        <v>98</v>
      </c>
      <c r="U1901">
        <v>42.370837000000002</v>
      </c>
      <c r="V1901">
        <v>-83.485600000000005</v>
      </c>
      <c r="W1901" t="s">
        <v>332</v>
      </c>
      <c r="X1901" t="s">
        <v>333</v>
      </c>
      <c r="Y1901" t="s">
        <v>267</v>
      </c>
      <c r="Z1901" s="10">
        <v>513601253</v>
      </c>
      <c r="AA1901" s="9">
        <v>43.428983000000002</v>
      </c>
      <c r="AB1901" s="9">
        <v>-95.108919999999998</v>
      </c>
      <c r="AC1901" t="s">
        <v>98</v>
      </c>
      <c r="AD1901">
        <v>104</v>
      </c>
      <c r="AE1901" s="1" t="s">
        <v>102</v>
      </c>
      <c r="AF1901" s="1" t="str">
        <f t="shared" si="90"/>
        <v>4</v>
      </c>
      <c r="AG1901" s="1">
        <f t="shared" si="88"/>
        <v>4</v>
      </c>
      <c r="AH1901" s="1">
        <v>11.49</v>
      </c>
      <c r="AI1901" s="7">
        <f t="shared" si="89"/>
        <v>113.31</v>
      </c>
      <c r="AJ1901">
        <v>112.68</v>
      </c>
      <c r="AK1901">
        <v>112.68</v>
      </c>
      <c r="AL1901" s="4">
        <v>22.67</v>
      </c>
      <c r="AM1901" s="4">
        <v>0</v>
      </c>
      <c r="AN1901" s="4">
        <v>0</v>
      </c>
      <c r="AO1901" s="4">
        <v>-2.31</v>
      </c>
      <c r="AP1901" s="4">
        <v>0</v>
      </c>
      <c r="AQ1901" s="4">
        <v>0</v>
      </c>
      <c r="AR1901" s="4">
        <v>0</v>
      </c>
      <c r="AT1901">
        <v>0</v>
      </c>
      <c r="AU1901" s="4">
        <v>0</v>
      </c>
      <c r="AV1901" s="4">
        <v>6.8</v>
      </c>
      <c r="AW1901" s="4">
        <v>142.78</v>
      </c>
      <c r="AX1901">
        <v>4</v>
      </c>
      <c r="AY1901" t="s">
        <v>80</v>
      </c>
      <c r="AZ1901">
        <v>5</v>
      </c>
      <c r="BA1901">
        <v>3.9</v>
      </c>
      <c r="BB1901">
        <v>3</v>
      </c>
      <c r="BC1901">
        <v>18</v>
      </c>
      <c r="BD1901">
        <v>12</v>
      </c>
      <c r="BE1901">
        <v>1</v>
      </c>
      <c r="BF1901" t="s">
        <v>81</v>
      </c>
      <c r="BJ1901" s="6">
        <v>45878</v>
      </c>
      <c r="BK1901" t="s">
        <v>253</v>
      </c>
      <c r="BL1901" t="s">
        <v>234</v>
      </c>
      <c r="BM1901" t="s">
        <v>471</v>
      </c>
      <c r="BN1901" t="s">
        <v>234</v>
      </c>
      <c r="BP1901">
        <v>2025</v>
      </c>
      <c r="BQ1901" t="s">
        <v>235</v>
      </c>
      <c r="BR1901" t="s">
        <v>472</v>
      </c>
    </row>
    <row r="1902" spans="1:70" x14ac:dyDescent="0.25">
      <c r="A1902">
        <v>6600762409</v>
      </c>
      <c r="B1902" t="s">
        <v>500</v>
      </c>
      <c r="C1902" t="s">
        <v>89</v>
      </c>
      <c r="D1902" s="4">
        <v>156.47999999999999</v>
      </c>
      <c r="E1902" s="5">
        <v>45878</v>
      </c>
      <c r="F1902" s="5">
        <v>45874</v>
      </c>
      <c r="G1902">
        <v>7926</v>
      </c>
      <c r="H1902" t="s">
        <v>90</v>
      </c>
      <c r="I1902" t="s">
        <v>91</v>
      </c>
      <c r="J1902" t="s">
        <v>69</v>
      </c>
      <c r="K1902" t="s">
        <v>92</v>
      </c>
      <c r="L1902" t="s">
        <v>93</v>
      </c>
      <c r="M1902" t="s">
        <v>72</v>
      </c>
      <c r="P1902" t="s">
        <v>94</v>
      </c>
      <c r="Q1902" t="s">
        <v>95</v>
      </c>
      <c r="R1902" t="s">
        <v>96</v>
      </c>
      <c r="S1902" t="s">
        <v>97</v>
      </c>
      <c r="T1902" t="s">
        <v>98</v>
      </c>
      <c r="U1902">
        <v>42.370837000000002</v>
      </c>
      <c r="V1902">
        <v>-83.485600000000005</v>
      </c>
      <c r="W1902" t="s">
        <v>275</v>
      </c>
      <c r="X1902" t="s">
        <v>276</v>
      </c>
      <c r="Y1902" t="s">
        <v>277</v>
      </c>
      <c r="Z1902" s="10">
        <v>28783132</v>
      </c>
      <c r="AA1902" s="9">
        <v>35.248885000000001</v>
      </c>
      <c r="AB1902" s="9">
        <v>-83.041110000000003</v>
      </c>
      <c r="AC1902" t="s">
        <v>98</v>
      </c>
      <c r="AD1902">
        <v>105</v>
      </c>
      <c r="AE1902" s="1" t="s">
        <v>102</v>
      </c>
      <c r="AF1902" s="1" t="str">
        <f t="shared" si="90"/>
        <v>5</v>
      </c>
      <c r="AG1902" s="1">
        <f t="shared" si="88"/>
        <v>4</v>
      </c>
      <c r="AH1902" s="1">
        <v>12.63</v>
      </c>
      <c r="AI1902" s="7">
        <f t="shared" si="89"/>
        <v>124.18999999999998</v>
      </c>
      <c r="AJ1902">
        <v>122.34</v>
      </c>
      <c r="AK1902">
        <v>122.34</v>
      </c>
      <c r="AL1902" s="4">
        <v>24.84</v>
      </c>
      <c r="AM1902" s="4">
        <v>0</v>
      </c>
      <c r="AN1902" s="4">
        <v>0</v>
      </c>
      <c r="AO1902" s="4">
        <v>-1.0900000000000001</v>
      </c>
      <c r="AP1902" s="4">
        <v>0</v>
      </c>
      <c r="AQ1902" s="4">
        <v>0</v>
      </c>
      <c r="AR1902" s="4">
        <v>0</v>
      </c>
      <c r="AT1902">
        <v>0</v>
      </c>
      <c r="AU1902" s="4">
        <v>0</v>
      </c>
      <c r="AV1902" s="4">
        <v>7.45</v>
      </c>
      <c r="AW1902" s="4">
        <v>156.47999999999999</v>
      </c>
      <c r="AX1902">
        <v>4</v>
      </c>
      <c r="AY1902" t="s">
        <v>80</v>
      </c>
      <c r="AZ1902">
        <v>5</v>
      </c>
      <c r="BA1902">
        <v>4.2300000000000004</v>
      </c>
      <c r="BB1902">
        <v>3</v>
      </c>
      <c r="BC1902">
        <v>18</v>
      </c>
      <c r="BD1902">
        <v>13</v>
      </c>
      <c r="BE1902">
        <v>1</v>
      </c>
      <c r="BF1902" t="s">
        <v>81</v>
      </c>
      <c r="BJ1902" s="6">
        <v>45878</v>
      </c>
      <c r="BK1902" t="s">
        <v>253</v>
      </c>
      <c r="BL1902" t="s">
        <v>234</v>
      </c>
      <c r="BM1902" t="s">
        <v>471</v>
      </c>
      <c r="BN1902" t="s">
        <v>234</v>
      </c>
      <c r="BP1902">
        <v>2025</v>
      </c>
      <c r="BQ1902" t="s">
        <v>235</v>
      </c>
      <c r="BR1902" t="s">
        <v>472</v>
      </c>
    </row>
    <row r="1903" spans="1:70" x14ac:dyDescent="0.25">
      <c r="A1903">
        <v>6594540154</v>
      </c>
      <c r="B1903" t="s">
        <v>503</v>
      </c>
      <c r="C1903" t="s">
        <v>89</v>
      </c>
      <c r="D1903" s="4">
        <v>144.53</v>
      </c>
      <c r="E1903" s="5">
        <v>45871</v>
      </c>
      <c r="F1903" s="5">
        <v>45868</v>
      </c>
      <c r="G1903">
        <v>7926</v>
      </c>
      <c r="H1903" t="s">
        <v>90</v>
      </c>
      <c r="I1903" t="s">
        <v>91</v>
      </c>
      <c r="J1903" t="s">
        <v>69</v>
      </c>
      <c r="K1903" t="s">
        <v>92</v>
      </c>
      <c r="L1903" t="s">
        <v>93</v>
      </c>
      <c r="M1903" t="s">
        <v>72</v>
      </c>
      <c r="P1903" t="s">
        <v>94</v>
      </c>
      <c r="Q1903" t="s">
        <v>95</v>
      </c>
      <c r="R1903" t="s">
        <v>96</v>
      </c>
      <c r="S1903" t="s">
        <v>97</v>
      </c>
      <c r="T1903" t="s">
        <v>98</v>
      </c>
      <c r="U1903">
        <v>42.370837000000002</v>
      </c>
      <c r="V1903">
        <v>-83.485600000000005</v>
      </c>
      <c r="W1903" t="s">
        <v>338</v>
      </c>
      <c r="X1903" t="s">
        <v>339</v>
      </c>
      <c r="Y1903" t="s">
        <v>101</v>
      </c>
      <c r="Z1903" s="10">
        <v>77211120</v>
      </c>
      <c r="AA1903" s="9">
        <v>40.435960999999999</v>
      </c>
      <c r="AB1903" s="9">
        <v>-74.237340000000003</v>
      </c>
      <c r="AC1903" t="s">
        <v>98</v>
      </c>
      <c r="AD1903">
        <v>104</v>
      </c>
      <c r="AE1903" s="1" t="s">
        <v>102</v>
      </c>
      <c r="AF1903" s="1" t="str">
        <f t="shared" si="90"/>
        <v>4</v>
      </c>
      <c r="AG1903" s="1">
        <f t="shared" si="88"/>
        <v>4</v>
      </c>
      <c r="AH1903" s="1">
        <v>11.49</v>
      </c>
      <c r="AI1903" s="7">
        <f t="shared" si="89"/>
        <v>110.37</v>
      </c>
      <c r="AJ1903">
        <v>112.68</v>
      </c>
      <c r="AK1903">
        <v>112.68</v>
      </c>
      <c r="AL1903" s="4">
        <v>22.7</v>
      </c>
      <c r="AM1903" s="4">
        <v>0</v>
      </c>
      <c r="AN1903" s="4">
        <v>0</v>
      </c>
      <c r="AO1903" s="4">
        <v>-2.31</v>
      </c>
      <c r="AP1903" s="4">
        <v>0</v>
      </c>
      <c r="AQ1903" s="4">
        <v>4.58</v>
      </c>
      <c r="AR1903" s="4">
        <v>0</v>
      </c>
      <c r="AT1903">
        <v>0</v>
      </c>
      <c r="AU1903" s="4">
        <v>0</v>
      </c>
      <c r="AV1903" s="4">
        <v>11.46</v>
      </c>
      <c r="AW1903" s="4">
        <v>144.53</v>
      </c>
      <c r="AX1903">
        <v>4</v>
      </c>
      <c r="AY1903" t="s">
        <v>80</v>
      </c>
      <c r="AZ1903">
        <v>5</v>
      </c>
      <c r="BA1903">
        <v>4.2300000000000004</v>
      </c>
      <c r="BB1903">
        <v>3</v>
      </c>
      <c r="BC1903">
        <v>18</v>
      </c>
      <c r="BD1903">
        <v>13</v>
      </c>
      <c r="BE1903">
        <v>1</v>
      </c>
      <c r="BF1903" t="s">
        <v>81</v>
      </c>
      <c r="BJ1903" s="6">
        <v>45871</v>
      </c>
      <c r="BK1903" t="s">
        <v>471</v>
      </c>
      <c r="BL1903" t="s">
        <v>234</v>
      </c>
      <c r="BM1903" t="s">
        <v>488</v>
      </c>
      <c r="BN1903" t="s">
        <v>489</v>
      </c>
      <c r="BP1903">
        <v>2025</v>
      </c>
      <c r="BQ1903" t="s">
        <v>490</v>
      </c>
      <c r="BR1903" t="s">
        <v>491</v>
      </c>
    </row>
    <row r="1904" spans="1:70" x14ac:dyDescent="0.25">
      <c r="A1904">
        <v>6594540055</v>
      </c>
      <c r="B1904" t="s">
        <v>503</v>
      </c>
      <c r="C1904" t="s">
        <v>89</v>
      </c>
      <c r="D1904" s="4">
        <v>158.29</v>
      </c>
      <c r="E1904" s="5">
        <v>45871</v>
      </c>
      <c r="F1904" s="5">
        <v>45866</v>
      </c>
      <c r="G1904">
        <v>7926</v>
      </c>
      <c r="H1904" t="s">
        <v>90</v>
      </c>
      <c r="I1904" t="s">
        <v>91</v>
      </c>
      <c r="J1904" t="s">
        <v>69</v>
      </c>
      <c r="K1904" t="s">
        <v>92</v>
      </c>
      <c r="L1904" t="s">
        <v>93</v>
      </c>
      <c r="M1904" t="s">
        <v>72</v>
      </c>
      <c r="P1904" t="s">
        <v>94</v>
      </c>
      <c r="Q1904" t="s">
        <v>95</v>
      </c>
      <c r="R1904" t="s">
        <v>96</v>
      </c>
      <c r="S1904" t="s">
        <v>97</v>
      </c>
      <c r="T1904" t="s">
        <v>98</v>
      </c>
      <c r="U1904">
        <v>42.370837000000002</v>
      </c>
      <c r="V1904">
        <v>-83.485600000000005</v>
      </c>
      <c r="W1904" t="s">
        <v>431</v>
      </c>
      <c r="X1904" t="s">
        <v>432</v>
      </c>
      <c r="Y1904" t="s">
        <v>272</v>
      </c>
      <c r="Z1904" s="10">
        <v>338841166</v>
      </c>
      <c r="AA1904" s="9">
        <v>27.997387</v>
      </c>
      <c r="AB1904" s="9">
        <v>-81.682559999999995</v>
      </c>
      <c r="AC1904" t="s">
        <v>98</v>
      </c>
      <c r="AD1904">
        <v>106</v>
      </c>
      <c r="AE1904" s="1" t="s">
        <v>102</v>
      </c>
      <c r="AF1904" s="1" t="str">
        <f t="shared" si="90"/>
        <v>6</v>
      </c>
      <c r="AG1904" s="1">
        <f t="shared" si="88"/>
        <v>4</v>
      </c>
      <c r="AH1904" s="1">
        <v>15.58</v>
      </c>
      <c r="AI1904" s="7">
        <f t="shared" si="89"/>
        <v>125.89</v>
      </c>
      <c r="AJ1904">
        <v>127.05</v>
      </c>
      <c r="AK1904">
        <v>127.05</v>
      </c>
      <c r="AL1904" s="4">
        <v>24.86</v>
      </c>
      <c r="AM1904" s="4">
        <v>0</v>
      </c>
      <c r="AN1904" s="4">
        <v>0</v>
      </c>
      <c r="AO1904" s="4">
        <v>-1.1599999999999999</v>
      </c>
      <c r="AP1904" s="4">
        <v>0</v>
      </c>
      <c r="AQ1904" s="4">
        <v>0</v>
      </c>
      <c r="AR1904" s="4">
        <v>0</v>
      </c>
      <c r="AT1904">
        <v>0</v>
      </c>
      <c r="AU1904" s="4">
        <v>0</v>
      </c>
      <c r="AV1904" s="4">
        <v>7.54</v>
      </c>
      <c r="AW1904" s="4">
        <v>158.29</v>
      </c>
      <c r="AX1904">
        <v>4</v>
      </c>
      <c r="AY1904" t="s">
        <v>80</v>
      </c>
      <c r="AZ1904">
        <v>5</v>
      </c>
      <c r="BA1904">
        <v>4.2300000000000004</v>
      </c>
      <c r="BB1904">
        <v>3</v>
      </c>
      <c r="BC1904">
        <v>18</v>
      </c>
      <c r="BD1904">
        <v>13</v>
      </c>
      <c r="BE1904">
        <v>1</v>
      </c>
      <c r="BF1904" t="s">
        <v>81</v>
      </c>
      <c r="BJ1904" s="6">
        <v>45871</v>
      </c>
      <c r="BK1904" t="s">
        <v>471</v>
      </c>
      <c r="BL1904" t="s">
        <v>234</v>
      </c>
      <c r="BM1904" t="s">
        <v>488</v>
      </c>
      <c r="BN1904" t="s">
        <v>489</v>
      </c>
      <c r="BP1904">
        <v>2025</v>
      </c>
      <c r="BQ1904" t="s">
        <v>490</v>
      </c>
      <c r="BR1904" t="s">
        <v>491</v>
      </c>
    </row>
    <row r="1905" spans="1:70" x14ac:dyDescent="0.25">
      <c r="A1905">
        <v>6594540077</v>
      </c>
      <c r="B1905" t="s">
        <v>503</v>
      </c>
      <c r="C1905" t="s">
        <v>89</v>
      </c>
      <c r="D1905" s="4">
        <v>144.53</v>
      </c>
      <c r="E1905" s="5">
        <v>45871</v>
      </c>
      <c r="F1905" s="5">
        <v>45866</v>
      </c>
      <c r="G1905">
        <v>7926</v>
      </c>
      <c r="H1905" t="s">
        <v>90</v>
      </c>
      <c r="I1905" t="s">
        <v>91</v>
      </c>
      <c r="J1905" t="s">
        <v>69</v>
      </c>
      <c r="K1905" t="s">
        <v>92</v>
      </c>
      <c r="L1905" t="s">
        <v>93</v>
      </c>
      <c r="M1905" t="s">
        <v>72</v>
      </c>
      <c r="P1905" t="s">
        <v>94</v>
      </c>
      <c r="Q1905" t="s">
        <v>95</v>
      </c>
      <c r="R1905" t="s">
        <v>96</v>
      </c>
      <c r="S1905" t="s">
        <v>97</v>
      </c>
      <c r="T1905" t="s">
        <v>98</v>
      </c>
      <c r="U1905">
        <v>42.370837000000002</v>
      </c>
      <c r="V1905">
        <v>-83.485600000000005</v>
      </c>
      <c r="W1905" t="s">
        <v>591</v>
      </c>
      <c r="X1905" t="s">
        <v>592</v>
      </c>
      <c r="Y1905" t="s">
        <v>180</v>
      </c>
      <c r="Z1905" s="10">
        <v>371224483</v>
      </c>
      <c r="AA1905" s="9">
        <v>36.195016000000003</v>
      </c>
      <c r="AB1905" s="9">
        <v>-86.497320000000002</v>
      </c>
      <c r="AC1905" t="s">
        <v>98</v>
      </c>
      <c r="AD1905">
        <v>104</v>
      </c>
      <c r="AE1905" s="1" t="s">
        <v>102</v>
      </c>
      <c r="AF1905" s="1" t="str">
        <f t="shared" si="90"/>
        <v>4</v>
      </c>
      <c r="AG1905" s="1">
        <f t="shared" si="88"/>
        <v>4</v>
      </c>
      <c r="AH1905" s="1">
        <v>11.49</v>
      </c>
      <c r="AI1905" s="7">
        <f t="shared" si="89"/>
        <v>110.37</v>
      </c>
      <c r="AJ1905">
        <v>112.68</v>
      </c>
      <c r="AK1905">
        <v>112.68</v>
      </c>
      <c r="AL1905" s="4">
        <v>22.7</v>
      </c>
      <c r="AM1905" s="4">
        <v>0</v>
      </c>
      <c r="AN1905" s="4">
        <v>0</v>
      </c>
      <c r="AO1905" s="4">
        <v>-2.31</v>
      </c>
      <c r="AP1905" s="4">
        <v>0</v>
      </c>
      <c r="AQ1905" s="4">
        <v>4.58</v>
      </c>
      <c r="AR1905" s="4">
        <v>0</v>
      </c>
      <c r="AT1905">
        <v>0</v>
      </c>
      <c r="AU1905" s="4">
        <v>0</v>
      </c>
      <c r="AV1905" s="4">
        <v>11.46</v>
      </c>
      <c r="AW1905" s="4">
        <v>144.53</v>
      </c>
      <c r="AX1905">
        <v>4</v>
      </c>
      <c r="AY1905" t="s">
        <v>80</v>
      </c>
      <c r="AZ1905">
        <v>5</v>
      </c>
      <c r="BA1905">
        <v>4.2300000000000004</v>
      </c>
      <c r="BB1905">
        <v>3</v>
      </c>
      <c r="BC1905">
        <v>18</v>
      </c>
      <c r="BD1905">
        <v>13</v>
      </c>
      <c r="BE1905">
        <v>1</v>
      </c>
      <c r="BF1905" t="s">
        <v>81</v>
      </c>
      <c r="BJ1905" s="6">
        <v>45871</v>
      </c>
      <c r="BK1905" t="s">
        <v>471</v>
      </c>
      <c r="BL1905" t="s">
        <v>234</v>
      </c>
      <c r="BM1905" t="s">
        <v>488</v>
      </c>
      <c r="BN1905" t="s">
        <v>489</v>
      </c>
      <c r="BP1905">
        <v>2025</v>
      </c>
      <c r="BQ1905" t="s">
        <v>490</v>
      </c>
      <c r="BR1905" t="s">
        <v>491</v>
      </c>
    </row>
    <row r="1906" spans="1:70" x14ac:dyDescent="0.25">
      <c r="A1906">
        <v>6594540102</v>
      </c>
      <c r="B1906" t="s">
        <v>503</v>
      </c>
      <c r="C1906" t="s">
        <v>89</v>
      </c>
      <c r="D1906" s="4">
        <v>138.77000000000001</v>
      </c>
      <c r="E1906" s="5">
        <v>45871</v>
      </c>
      <c r="F1906" s="5">
        <v>45866</v>
      </c>
      <c r="G1906">
        <v>7926</v>
      </c>
      <c r="H1906" t="s">
        <v>90</v>
      </c>
      <c r="I1906" t="s">
        <v>91</v>
      </c>
      <c r="J1906" t="s">
        <v>69</v>
      </c>
      <c r="K1906" t="s">
        <v>92</v>
      </c>
      <c r="L1906" t="s">
        <v>93</v>
      </c>
      <c r="M1906" t="s">
        <v>72</v>
      </c>
      <c r="P1906" t="s">
        <v>94</v>
      </c>
      <c r="Q1906" t="s">
        <v>95</v>
      </c>
      <c r="R1906" t="s">
        <v>96</v>
      </c>
      <c r="S1906" t="s">
        <v>97</v>
      </c>
      <c r="T1906" t="s">
        <v>98</v>
      </c>
      <c r="U1906">
        <v>42.370837000000002</v>
      </c>
      <c r="V1906">
        <v>-83.485600000000005</v>
      </c>
      <c r="W1906" t="s">
        <v>285</v>
      </c>
      <c r="X1906" t="s">
        <v>286</v>
      </c>
      <c r="Y1906" t="s">
        <v>287</v>
      </c>
      <c r="Z1906" s="10">
        <v>549048072</v>
      </c>
      <c r="AA1906" s="9">
        <v>44.018870999999997</v>
      </c>
      <c r="AB1906" s="9">
        <v>-88.613240000000005</v>
      </c>
      <c r="AC1906" t="s">
        <v>98</v>
      </c>
      <c r="AD1906">
        <v>104</v>
      </c>
      <c r="AE1906" s="1" t="s">
        <v>102</v>
      </c>
      <c r="AF1906" s="1" t="str">
        <f t="shared" si="90"/>
        <v>4</v>
      </c>
      <c r="AG1906" s="1">
        <f t="shared" si="88"/>
        <v>4</v>
      </c>
      <c r="AH1906" s="1">
        <v>11.49</v>
      </c>
      <c r="AI1906" s="7">
        <f t="shared" si="89"/>
        <v>110.37000000000002</v>
      </c>
      <c r="AJ1906">
        <v>112.68</v>
      </c>
      <c r="AK1906">
        <v>112.68</v>
      </c>
      <c r="AL1906" s="4">
        <v>21.79</v>
      </c>
      <c r="AM1906" s="4">
        <v>0</v>
      </c>
      <c r="AN1906" s="4">
        <v>0</v>
      </c>
      <c r="AO1906" s="4">
        <v>-2.31</v>
      </c>
      <c r="AP1906" s="4">
        <v>0</v>
      </c>
      <c r="AQ1906" s="4">
        <v>0</v>
      </c>
      <c r="AR1906" s="4">
        <v>0</v>
      </c>
      <c r="AT1906">
        <v>0</v>
      </c>
      <c r="AU1906" s="4">
        <v>0</v>
      </c>
      <c r="AV1906" s="4">
        <v>6.61</v>
      </c>
      <c r="AW1906" s="4">
        <v>138.77000000000001</v>
      </c>
      <c r="AX1906">
        <v>4</v>
      </c>
      <c r="AY1906" t="s">
        <v>80</v>
      </c>
      <c r="AZ1906">
        <v>5</v>
      </c>
      <c r="BA1906">
        <v>4.2300000000000004</v>
      </c>
      <c r="BB1906">
        <v>3</v>
      </c>
      <c r="BC1906">
        <v>18</v>
      </c>
      <c r="BD1906">
        <v>13</v>
      </c>
      <c r="BE1906">
        <v>1</v>
      </c>
      <c r="BF1906" t="s">
        <v>81</v>
      </c>
      <c r="BJ1906" s="6">
        <v>45871</v>
      </c>
      <c r="BK1906" t="s">
        <v>471</v>
      </c>
      <c r="BL1906" t="s">
        <v>234</v>
      </c>
      <c r="BM1906" t="s">
        <v>488</v>
      </c>
      <c r="BN1906" t="s">
        <v>489</v>
      </c>
      <c r="BP1906">
        <v>2025</v>
      </c>
      <c r="BQ1906" t="s">
        <v>490</v>
      </c>
      <c r="BR1906" t="s">
        <v>491</v>
      </c>
    </row>
    <row r="1907" spans="1:70" x14ac:dyDescent="0.25">
      <c r="A1907">
        <v>6594540042</v>
      </c>
      <c r="B1907" t="s">
        <v>503</v>
      </c>
      <c r="C1907" t="s">
        <v>89</v>
      </c>
      <c r="D1907" s="4">
        <v>178.81</v>
      </c>
      <c r="E1907" s="5">
        <v>45871</v>
      </c>
      <c r="F1907" s="5">
        <v>45866</v>
      </c>
      <c r="G1907">
        <v>7926</v>
      </c>
      <c r="H1907" t="s">
        <v>90</v>
      </c>
      <c r="I1907" t="s">
        <v>91</v>
      </c>
      <c r="J1907" t="s">
        <v>69</v>
      </c>
      <c r="K1907" t="s">
        <v>92</v>
      </c>
      <c r="L1907" t="s">
        <v>93</v>
      </c>
      <c r="M1907" t="s">
        <v>72</v>
      </c>
      <c r="P1907" t="s">
        <v>94</v>
      </c>
      <c r="Q1907" t="s">
        <v>95</v>
      </c>
      <c r="R1907" t="s">
        <v>96</v>
      </c>
      <c r="S1907" t="s">
        <v>97</v>
      </c>
      <c r="T1907" t="s">
        <v>98</v>
      </c>
      <c r="U1907">
        <v>42.370837000000002</v>
      </c>
      <c r="V1907">
        <v>-83.485600000000005</v>
      </c>
      <c r="W1907" t="s">
        <v>293</v>
      </c>
      <c r="X1907" t="s">
        <v>294</v>
      </c>
      <c r="Y1907" t="s">
        <v>112</v>
      </c>
      <c r="Z1907" s="10">
        <v>770077755</v>
      </c>
      <c r="AA1907" s="9">
        <v>29.772627</v>
      </c>
      <c r="AB1907" s="9">
        <v>-95.403189999999995</v>
      </c>
      <c r="AC1907" t="s">
        <v>98</v>
      </c>
      <c r="AD1907">
        <v>107</v>
      </c>
      <c r="AE1907" s="1" t="s">
        <v>102</v>
      </c>
      <c r="AF1907" s="1" t="str">
        <f t="shared" si="90"/>
        <v>7</v>
      </c>
      <c r="AG1907" s="1">
        <f t="shared" si="88"/>
        <v>4</v>
      </c>
      <c r="AH1907" s="1">
        <v>14.78</v>
      </c>
      <c r="AI1907" s="7">
        <f t="shared" si="89"/>
        <v>142.21</v>
      </c>
      <c r="AJ1907">
        <v>144.03</v>
      </c>
      <c r="AK1907">
        <v>144.03</v>
      </c>
      <c r="AL1907" s="4">
        <v>28.09</v>
      </c>
      <c r="AM1907" s="4">
        <v>0</v>
      </c>
      <c r="AN1907" s="4">
        <v>0</v>
      </c>
      <c r="AO1907" s="4">
        <v>-1.82</v>
      </c>
      <c r="AP1907" s="4">
        <v>0</v>
      </c>
      <c r="AQ1907" s="4">
        <v>0</v>
      </c>
      <c r="AR1907" s="4">
        <v>0</v>
      </c>
      <c r="AT1907">
        <v>0</v>
      </c>
      <c r="AU1907" s="4">
        <v>0</v>
      </c>
      <c r="AV1907" s="4">
        <v>8.51</v>
      </c>
      <c r="AW1907" s="4">
        <v>178.81</v>
      </c>
      <c r="AX1907">
        <v>4</v>
      </c>
      <c r="AY1907" t="s">
        <v>80</v>
      </c>
      <c r="AZ1907">
        <v>5</v>
      </c>
      <c r="BA1907">
        <v>4.2300000000000004</v>
      </c>
      <c r="BB1907">
        <v>3</v>
      </c>
      <c r="BC1907">
        <v>18</v>
      </c>
      <c r="BD1907">
        <v>13</v>
      </c>
      <c r="BE1907">
        <v>1</v>
      </c>
      <c r="BF1907" t="s">
        <v>81</v>
      </c>
      <c r="BJ1907" s="6">
        <v>45871</v>
      </c>
      <c r="BK1907" t="s">
        <v>471</v>
      </c>
      <c r="BL1907" t="s">
        <v>234</v>
      </c>
      <c r="BM1907" t="s">
        <v>488</v>
      </c>
      <c r="BN1907" t="s">
        <v>489</v>
      </c>
      <c r="BP1907">
        <v>2025</v>
      </c>
      <c r="BQ1907" t="s">
        <v>490</v>
      </c>
      <c r="BR1907" t="s">
        <v>491</v>
      </c>
    </row>
    <row r="1908" spans="1:70" x14ac:dyDescent="0.25">
      <c r="A1908">
        <v>6594540098</v>
      </c>
      <c r="B1908" t="s">
        <v>503</v>
      </c>
      <c r="C1908" t="s">
        <v>89</v>
      </c>
      <c r="D1908" s="4">
        <v>138.77000000000001</v>
      </c>
      <c r="E1908" s="5">
        <v>45871</v>
      </c>
      <c r="F1908" s="5">
        <v>45866</v>
      </c>
      <c r="G1908">
        <v>7926</v>
      </c>
      <c r="H1908" t="s">
        <v>90</v>
      </c>
      <c r="I1908" t="s">
        <v>91</v>
      </c>
      <c r="J1908" t="s">
        <v>69</v>
      </c>
      <c r="K1908" t="s">
        <v>92</v>
      </c>
      <c r="L1908" t="s">
        <v>93</v>
      </c>
      <c r="M1908" t="s">
        <v>72</v>
      </c>
      <c r="P1908" t="s">
        <v>94</v>
      </c>
      <c r="Q1908" t="s">
        <v>95</v>
      </c>
      <c r="R1908" t="s">
        <v>96</v>
      </c>
      <c r="S1908" t="s">
        <v>97</v>
      </c>
      <c r="T1908" t="s">
        <v>98</v>
      </c>
      <c r="U1908">
        <v>42.370837000000002</v>
      </c>
      <c r="V1908">
        <v>-83.485600000000005</v>
      </c>
      <c r="W1908" t="s">
        <v>285</v>
      </c>
      <c r="X1908" t="s">
        <v>286</v>
      </c>
      <c r="Y1908" t="s">
        <v>287</v>
      </c>
      <c r="Z1908" s="10">
        <v>549048072</v>
      </c>
      <c r="AA1908" s="9">
        <v>44.018870999999997</v>
      </c>
      <c r="AB1908" s="9">
        <v>-88.613240000000005</v>
      </c>
      <c r="AC1908" t="s">
        <v>98</v>
      </c>
      <c r="AD1908">
        <v>104</v>
      </c>
      <c r="AE1908" s="1" t="s">
        <v>102</v>
      </c>
      <c r="AF1908" s="1" t="str">
        <f t="shared" si="90"/>
        <v>4</v>
      </c>
      <c r="AG1908" s="1">
        <f t="shared" si="88"/>
        <v>4</v>
      </c>
      <c r="AH1908" s="1">
        <v>11.49</v>
      </c>
      <c r="AI1908" s="7">
        <f t="shared" si="89"/>
        <v>110.37000000000002</v>
      </c>
      <c r="AJ1908">
        <v>112.68</v>
      </c>
      <c r="AK1908">
        <v>112.68</v>
      </c>
      <c r="AL1908" s="4">
        <v>21.79</v>
      </c>
      <c r="AM1908" s="4">
        <v>0</v>
      </c>
      <c r="AN1908" s="4">
        <v>0</v>
      </c>
      <c r="AO1908" s="4">
        <v>-2.31</v>
      </c>
      <c r="AP1908" s="4">
        <v>0</v>
      </c>
      <c r="AQ1908" s="4">
        <v>0</v>
      </c>
      <c r="AR1908" s="4">
        <v>0</v>
      </c>
      <c r="AT1908">
        <v>0</v>
      </c>
      <c r="AU1908" s="4">
        <v>0</v>
      </c>
      <c r="AV1908" s="4">
        <v>6.61</v>
      </c>
      <c r="AW1908" s="4">
        <v>138.77000000000001</v>
      </c>
      <c r="AX1908">
        <v>4</v>
      </c>
      <c r="AY1908" t="s">
        <v>80</v>
      </c>
      <c r="AZ1908">
        <v>5</v>
      </c>
      <c r="BA1908">
        <v>4.2300000000000004</v>
      </c>
      <c r="BB1908">
        <v>3</v>
      </c>
      <c r="BC1908">
        <v>18</v>
      </c>
      <c r="BD1908">
        <v>13</v>
      </c>
      <c r="BE1908">
        <v>1</v>
      </c>
      <c r="BF1908" t="s">
        <v>81</v>
      </c>
      <c r="BJ1908" s="6">
        <v>45871</v>
      </c>
      <c r="BK1908" t="s">
        <v>471</v>
      </c>
      <c r="BL1908" t="s">
        <v>234</v>
      </c>
      <c r="BM1908" t="s">
        <v>488</v>
      </c>
      <c r="BN1908" t="s">
        <v>489</v>
      </c>
      <c r="BP1908">
        <v>2025</v>
      </c>
      <c r="BQ1908" t="s">
        <v>490</v>
      </c>
      <c r="BR1908" t="s">
        <v>491</v>
      </c>
    </row>
    <row r="1909" spans="1:70" x14ac:dyDescent="0.25">
      <c r="A1909">
        <v>6594540138</v>
      </c>
      <c r="B1909" t="s">
        <v>503</v>
      </c>
      <c r="C1909" t="s">
        <v>89</v>
      </c>
      <c r="D1909" s="4">
        <v>96.67</v>
      </c>
      <c r="E1909" s="5">
        <v>45871</v>
      </c>
      <c r="F1909" s="5">
        <v>45868</v>
      </c>
      <c r="G1909">
        <v>7926</v>
      </c>
      <c r="H1909" t="s">
        <v>90</v>
      </c>
      <c r="I1909" t="s">
        <v>91</v>
      </c>
      <c r="J1909" t="s">
        <v>69</v>
      </c>
      <c r="K1909" t="s">
        <v>92</v>
      </c>
      <c r="L1909" t="s">
        <v>93</v>
      </c>
      <c r="M1909" t="s">
        <v>72</v>
      </c>
      <c r="P1909" t="s">
        <v>94</v>
      </c>
      <c r="Q1909" t="s">
        <v>95</v>
      </c>
      <c r="R1909" t="s">
        <v>96</v>
      </c>
      <c r="S1909" t="s">
        <v>97</v>
      </c>
      <c r="T1909" t="s">
        <v>98</v>
      </c>
      <c r="U1909">
        <v>42.370837000000002</v>
      </c>
      <c r="V1909">
        <v>-83.485600000000005</v>
      </c>
      <c r="W1909" t="s">
        <v>364</v>
      </c>
      <c r="X1909" t="s">
        <v>365</v>
      </c>
      <c r="Y1909" t="s">
        <v>366</v>
      </c>
      <c r="Z1909" s="10">
        <v>150688341</v>
      </c>
      <c r="AA1909" s="9">
        <v>40.571108000000002</v>
      </c>
      <c r="AB1909" s="9">
        <v>-79.742260000000002</v>
      </c>
      <c r="AC1909" t="s">
        <v>98</v>
      </c>
      <c r="AD1909">
        <v>103</v>
      </c>
      <c r="AE1909" s="1" t="s">
        <v>102</v>
      </c>
      <c r="AF1909" s="1" t="str">
        <f t="shared" si="90"/>
        <v>3</v>
      </c>
      <c r="AG1909" s="1">
        <f t="shared" si="88"/>
        <v>4</v>
      </c>
      <c r="AH1909" s="1">
        <v>10.44</v>
      </c>
      <c r="AI1909" s="7">
        <f t="shared" si="89"/>
        <v>72.300000000000011</v>
      </c>
      <c r="AJ1909">
        <v>72.72</v>
      </c>
      <c r="AK1909">
        <v>72.72</v>
      </c>
      <c r="AL1909" s="4">
        <v>15.19</v>
      </c>
      <c r="AM1909" s="4">
        <v>0</v>
      </c>
      <c r="AN1909" s="4">
        <v>0</v>
      </c>
      <c r="AO1909" s="4">
        <v>-0.42</v>
      </c>
      <c r="AP1909" s="4">
        <v>0</v>
      </c>
      <c r="AQ1909" s="4">
        <v>4.58</v>
      </c>
      <c r="AR1909" s="4">
        <v>0</v>
      </c>
      <c r="AT1909">
        <v>0</v>
      </c>
      <c r="AU1909" s="4">
        <v>0</v>
      </c>
      <c r="AV1909" s="4">
        <v>9.18</v>
      </c>
      <c r="AW1909" s="4">
        <v>96.67</v>
      </c>
      <c r="AX1909">
        <v>4</v>
      </c>
      <c r="AY1909" t="s">
        <v>80</v>
      </c>
      <c r="AZ1909">
        <v>5</v>
      </c>
      <c r="BA1909">
        <v>4.2300000000000004</v>
      </c>
      <c r="BB1909">
        <v>3</v>
      </c>
      <c r="BC1909">
        <v>18</v>
      </c>
      <c r="BD1909">
        <v>13</v>
      </c>
      <c r="BE1909">
        <v>1</v>
      </c>
      <c r="BF1909" t="s">
        <v>81</v>
      </c>
      <c r="BJ1909" s="6">
        <v>45871</v>
      </c>
      <c r="BK1909" t="s">
        <v>471</v>
      </c>
      <c r="BL1909" t="s">
        <v>234</v>
      </c>
      <c r="BM1909" t="s">
        <v>488</v>
      </c>
      <c r="BN1909" t="s">
        <v>489</v>
      </c>
      <c r="BP1909">
        <v>2025</v>
      </c>
      <c r="BQ1909" t="s">
        <v>490</v>
      </c>
      <c r="BR1909" t="s">
        <v>491</v>
      </c>
    </row>
    <row r="1910" spans="1:70" x14ac:dyDescent="0.25">
      <c r="A1910">
        <v>6594540014</v>
      </c>
      <c r="B1910" t="s">
        <v>503</v>
      </c>
      <c r="C1910" t="s">
        <v>89</v>
      </c>
      <c r="D1910" s="4">
        <v>158.21</v>
      </c>
      <c r="E1910" s="5">
        <v>45871</v>
      </c>
      <c r="F1910" s="5">
        <v>45866</v>
      </c>
      <c r="G1910">
        <v>7926</v>
      </c>
      <c r="H1910" t="s">
        <v>90</v>
      </c>
      <c r="I1910" t="s">
        <v>91</v>
      </c>
      <c r="J1910" t="s">
        <v>69</v>
      </c>
      <c r="K1910" t="s">
        <v>92</v>
      </c>
      <c r="L1910" t="s">
        <v>93</v>
      </c>
      <c r="M1910" t="s">
        <v>72</v>
      </c>
      <c r="P1910" t="s">
        <v>94</v>
      </c>
      <c r="Q1910" t="s">
        <v>95</v>
      </c>
      <c r="R1910" t="s">
        <v>96</v>
      </c>
      <c r="S1910" t="s">
        <v>97</v>
      </c>
      <c r="T1910" t="s">
        <v>98</v>
      </c>
      <c r="U1910">
        <v>42.370837000000002</v>
      </c>
      <c r="V1910">
        <v>-83.485600000000005</v>
      </c>
      <c r="W1910" t="s">
        <v>398</v>
      </c>
      <c r="X1910" t="s">
        <v>296</v>
      </c>
      <c r="Y1910" t="s">
        <v>272</v>
      </c>
      <c r="Z1910" s="10">
        <v>336023682</v>
      </c>
      <c r="AA1910" s="9">
        <v>27.956149</v>
      </c>
      <c r="AB1910" s="9">
        <v>-82.457229999999996</v>
      </c>
      <c r="AC1910" t="s">
        <v>98</v>
      </c>
      <c r="AD1910">
        <v>105</v>
      </c>
      <c r="AE1910" s="1" t="s">
        <v>102</v>
      </c>
      <c r="AF1910" s="1" t="str">
        <f t="shared" si="90"/>
        <v>5</v>
      </c>
      <c r="AG1910" s="1">
        <f t="shared" ref="AG1910:AG1973" si="91">ROUNDUP(AX1910,0)</f>
        <v>4</v>
      </c>
      <c r="AH1910" s="1">
        <v>12.63</v>
      </c>
      <c r="AI1910" s="7">
        <f t="shared" ref="AI1910:AI1973" si="92">AW1910-AL1910-AV1910</f>
        <v>121.25000000000001</v>
      </c>
      <c r="AJ1910">
        <v>122.34</v>
      </c>
      <c r="AK1910">
        <v>122.34</v>
      </c>
      <c r="AL1910" s="4">
        <v>24.85</v>
      </c>
      <c r="AM1910" s="4">
        <v>0</v>
      </c>
      <c r="AN1910" s="4">
        <v>0</v>
      </c>
      <c r="AO1910" s="4">
        <v>-1.0900000000000001</v>
      </c>
      <c r="AP1910" s="4">
        <v>0</v>
      </c>
      <c r="AQ1910" s="4">
        <v>4.58</v>
      </c>
      <c r="AR1910" s="4">
        <v>0</v>
      </c>
      <c r="AT1910">
        <v>0</v>
      </c>
      <c r="AU1910" s="4">
        <v>0</v>
      </c>
      <c r="AV1910" s="4">
        <v>12.11</v>
      </c>
      <c r="AW1910" s="4">
        <v>158.21</v>
      </c>
      <c r="AX1910">
        <v>4</v>
      </c>
      <c r="AY1910" t="s">
        <v>80</v>
      </c>
      <c r="AZ1910">
        <v>5</v>
      </c>
      <c r="BA1910">
        <v>4.2300000000000004</v>
      </c>
      <c r="BB1910">
        <v>3</v>
      </c>
      <c r="BC1910">
        <v>18</v>
      </c>
      <c r="BD1910">
        <v>13</v>
      </c>
      <c r="BE1910">
        <v>1</v>
      </c>
      <c r="BF1910" t="s">
        <v>81</v>
      </c>
      <c r="BJ1910" s="6">
        <v>45871</v>
      </c>
      <c r="BK1910" t="s">
        <v>471</v>
      </c>
      <c r="BL1910" t="s">
        <v>234</v>
      </c>
      <c r="BM1910" t="s">
        <v>488</v>
      </c>
      <c r="BN1910" t="s">
        <v>489</v>
      </c>
      <c r="BP1910">
        <v>2025</v>
      </c>
      <c r="BQ1910" t="s">
        <v>490</v>
      </c>
      <c r="BR1910" t="s">
        <v>491</v>
      </c>
    </row>
    <row r="1911" spans="1:70" x14ac:dyDescent="0.25">
      <c r="A1911">
        <v>6594540085</v>
      </c>
      <c r="B1911" t="s">
        <v>503</v>
      </c>
      <c r="C1911" t="s">
        <v>89</v>
      </c>
      <c r="D1911" s="4">
        <v>138.77000000000001</v>
      </c>
      <c r="E1911" s="5">
        <v>45871</v>
      </c>
      <c r="F1911" s="5">
        <v>45866</v>
      </c>
      <c r="G1911">
        <v>7926</v>
      </c>
      <c r="H1911" t="s">
        <v>90</v>
      </c>
      <c r="I1911" t="s">
        <v>91</v>
      </c>
      <c r="J1911" t="s">
        <v>69</v>
      </c>
      <c r="K1911" t="s">
        <v>92</v>
      </c>
      <c r="L1911" t="s">
        <v>93</v>
      </c>
      <c r="M1911" t="s">
        <v>72</v>
      </c>
      <c r="P1911" t="s">
        <v>94</v>
      </c>
      <c r="Q1911" t="s">
        <v>95</v>
      </c>
      <c r="R1911" t="s">
        <v>96</v>
      </c>
      <c r="S1911" t="s">
        <v>97</v>
      </c>
      <c r="T1911" t="s">
        <v>98</v>
      </c>
      <c r="U1911">
        <v>42.370837000000002</v>
      </c>
      <c r="V1911">
        <v>-83.485600000000005</v>
      </c>
      <c r="W1911" t="s">
        <v>285</v>
      </c>
      <c r="X1911" t="s">
        <v>286</v>
      </c>
      <c r="Y1911" t="s">
        <v>287</v>
      </c>
      <c r="Z1911" s="10">
        <v>549048072</v>
      </c>
      <c r="AA1911" s="9">
        <v>44.018870999999997</v>
      </c>
      <c r="AB1911" s="9">
        <v>-88.613240000000005</v>
      </c>
      <c r="AC1911" t="s">
        <v>98</v>
      </c>
      <c r="AD1911">
        <v>104</v>
      </c>
      <c r="AE1911" s="1" t="s">
        <v>102</v>
      </c>
      <c r="AF1911" s="1" t="str">
        <f t="shared" si="90"/>
        <v>4</v>
      </c>
      <c r="AG1911" s="1">
        <f t="shared" si="91"/>
        <v>4</v>
      </c>
      <c r="AH1911" s="1">
        <v>11.49</v>
      </c>
      <c r="AI1911" s="7">
        <f t="shared" si="92"/>
        <v>110.37000000000002</v>
      </c>
      <c r="AJ1911">
        <v>112.68</v>
      </c>
      <c r="AK1911">
        <v>112.68</v>
      </c>
      <c r="AL1911" s="4">
        <v>21.79</v>
      </c>
      <c r="AM1911" s="4">
        <v>0</v>
      </c>
      <c r="AN1911" s="4">
        <v>0</v>
      </c>
      <c r="AO1911" s="4">
        <v>-2.31</v>
      </c>
      <c r="AP1911" s="4">
        <v>0</v>
      </c>
      <c r="AQ1911" s="4">
        <v>0</v>
      </c>
      <c r="AR1911" s="4">
        <v>0</v>
      </c>
      <c r="AT1911">
        <v>0</v>
      </c>
      <c r="AU1911" s="4">
        <v>0</v>
      </c>
      <c r="AV1911" s="4">
        <v>6.61</v>
      </c>
      <c r="AW1911" s="4">
        <v>138.77000000000001</v>
      </c>
      <c r="AX1911">
        <v>4</v>
      </c>
      <c r="AY1911" t="s">
        <v>80</v>
      </c>
      <c r="AZ1911">
        <v>5</v>
      </c>
      <c r="BA1911">
        <v>4.2300000000000004</v>
      </c>
      <c r="BB1911">
        <v>3</v>
      </c>
      <c r="BC1911">
        <v>18</v>
      </c>
      <c r="BD1911">
        <v>13</v>
      </c>
      <c r="BE1911">
        <v>1</v>
      </c>
      <c r="BF1911" t="s">
        <v>81</v>
      </c>
      <c r="BJ1911" s="6">
        <v>45871</v>
      </c>
      <c r="BK1911" t="s">
        <v>471</v>
      </c>
      <c r="BL1911" t="s">
        <v>234</v>
      </c>
      <c r="BM1911" t="s">
        <v>488</v>
      </c>
      <c r="BN1911" t="s">
        <v>489</v>
      </c>
      <c r="BP1911">
        <v>2025</v>
      </c>
      <c r="BQ1911" t="s">
        <v>490</v>
      </c>
      <c r="BR1911" t="s">
        <v>491</v>
      </c>
    </row>
    <row r="1912" spans="1:70" x14ac:dyDescent="0.25">
      <c r="A1912">
        <v>6594540038</v>
      </c>
      <c r="B1912" t="s">
        <v>503</v>
      </c>
      <c r="C1912" t="s">
        <v>89</v>
      </c>
      <c r="D1912" s="4">
        <v>163.62</v>
      </c>
      <c r="E1912" s="5">
        <v>45871</v>
      </c>
      <c r="F1912" s="5">
        <v>45866</v>
      </c>
      <c r="G1912">
        <v>7926</v>
      </c>
      <c r="H1912" t="s">
        <v>90</v>
      </c>
      <c r="I1912" t="s">
        <v>91</v>
      </c>
      <c r="J1912" t="s">
        <v>69</v>
      </c>
      <c r="K1912" t="s">
        <v>92</v>
      </c>
      <c r="L1912" t="s">
        <v>93</v>
      </c>
      <c r="M1912" t="s">
        <v>72</v>
      </c>
      <c r="P1912" t="s">
        <v>94</v>
      </c>
      <c r="Q1912" t="s">
        <v>95</v>
      </c>
      <c r="R1912" t="s">
        <v>96</v>
      </c>
      <c r="S1912" t="s">
        <v>97</v>
      </c>
      <c r="T1912" t="s">
        <v>98</v>
      </c>
      <c r="U1912">
        <v>42.370837000000002</v>
      </c>
      <c r="V1912">
        <v>-83.485600000000005</v>
      </c>
      <c r="W1912" t="s">
        <v>388</v>
      </c>
      <c r="X1912" t="s">
        <v>389</v>
      </c>
      <c r="Y1912" t="s">
        <v>344</v>
      </c>
      <c r="Z1912" s="10">
        <v>314113099</v>
      </c>
      <c r="AA1912" s="9">
        <v>31.927434000000002</v>
      </c>
      <c r="AB1912" s="9">
        <v>-81.042500000000004</v>
      </c>
      <c r="AC1912" t="s">
        <v>98</v>
      </c>
      <c r="AD1912">
        <v>105</v>
      </c>
      <c r="AE1912" s="1" t="s">
        <v>102</v>
      </c>
      <c r="AF1912" s="1" t="str">
        <f t="shared" si="90"/>
        <v>5</v>
      </c>
      <c r="AG1912" s="1">
        <f t="shared" si="91"/>
        <v>4</v>
      </c>
      <c r="AH1912" s="1">
        <v>12.63</v>
      </c>
      <c r="AI1912" s="7">
        <f t="shared" si="92"/>
        <v>125.55000000000001</v>
      </c>
      <c r="AJ1912">
        <v>122.34</v>
      </c>
      <c r="AK1912">
        <v>122.34</v>
      </c>
      <c r="AL1912" s="4">
        <v>25.7</v>
      </c>
      <c r="AM1912" s="4">
        <v>0</v>
      </c>
      <c r="AN1912" s="4">
        <v>0</v>
      </c>
      <c r="AO1912" s="4">
        <v>-1.0900000000000001</v>
      </c>
      <c r="AP1912" s="4">
        <v>0</v>
      </c>
      <c r="AQ1912" s="4">
        <v>4.58</v>
      </c>
      <c r="AR1912" s="4">
        <v>0</v>
      </c>
      <c r="AT1912">
        <v>0</v>
      </c>
      <c r="AU1912" s="4">
        <v>0</v>
      </c>
      <c r="AV1912" s="4">
        <v>12.37</v>
      </c>
      <c r="AW1912" s="4">
        <v>163.62</v>
      </c>
      <c r="AX1912">
        <v>4</v>
      </c>
      <c r="AY1912" t="s">
        <v>80</v>
      </c>
      <c r="AZ1912">
        <v>5</v>
      </c>
      <c r="BA1912">
        <v>4.2300000000000004</v>
      </c>
      <c r="BB1912">
        <v>3</v>
      </c>
      <c r="BC1912">
        <v>18</v>
      </c>
      <c r="BD1912">
        <v>13</v>
      </c>
      <c r="BE1912">
        <v>1</v>
      </c>
      <c r="BF1912" t="s">
        <v>81</v>
      </c>
      <c r="BJ1912" s="6">
        <v>45871</v>
      </c>
      <c r="BK1912" t="s">
        <v>471</v>
      </c>
      <c r="BL1912" t="s">
        <v>234</v>
      </c>
      <c r="BM1912" t="s">
        <v>488</v>
      </c>
      <c r="BN1912" t="s">
        <v>489</v>
      </c>
      <c r="BP1912">
        <v>2025</v>
      </c>
      <c r="BQ1912" t="s">
        <v>490</v>
      </c>
      <c r="BR1912" t="s">
        <v>491</v>
      </c>
    </row>
    <row r="1913" spans="1:70" x14ac:dyDescent="0.25">
      <c r="A1913">
        <v>6594540009</v>
      </c>
      <c r="B1913" t="s">
        <v>503</v>
      </c>
      <c r="C1913" t="s">
        <v>89</v>
      </c>
      <c r="D1913" s="4">
        <v>158.21</v>
      </c>
      <c r="E1913" s="5">
        <v>45871</v>
      </c>
      <c r="F1913" s="5">
        <v>45866</v>
      </c>
      <c r="G1913">
        <v>7926</v>
      </c>
      <c r="H1913" t="s">
        <v>90</v>
      </c>
      <c r="I1913" t="s">
        <v>91</v>
      </c>
      <c r="J1913" t="s">
        <v>69</v>
      </c>
      <c r="K1913" t="s">
        <v>92</v>
      </c>
      <c r="L1913" t="s">
        <v>93</v>
      </c>
      <c r="M1913" t="s">
        <v>72</v>
      </c>
      <c r="P1913" t="s">
        <v>94</v>
      </c>
      <c r="Q1913" t="s">
        <v>95</v>
      </c>
      <c r="R1913" t="s">
        <v>96</v>
      </c>
      <c r="S1913" t="s">
        <v>97</v>
      </c>
      <c r="T1913" t="s">
        <v>98</v>
      </c>
      <c r="U1913">
        <v>42.370837000000002</v>
      </c>
      <c r="V1913">
        <v>-83.485600000000005</v>
      </c>
      <c r="W1913" t="s">
        <v>302</v>
      </c>
      <c r="X1913" t="s">
        <v>303</v>
      </c>
      <c r="Y1913" t="s">
        <v>272</v>
      </c>
      <c r="Z1913" s="10">
        <v>328061551</v>
      </c>
      <c r="AA1913" s="9">
        <v>28.51483</v>
      </c>
      <c r="AB1913" s="9">
        <v>-81.36054</v>
      </c>
      <c r="AC1913" t="s">
        <v>98</v>
      </c>
      <c r="AD1913">
        <v>105</v>
      </c>
      <c r="AE1913" s="1" t="s">
        <v>102</v>
      </c>
      <c r="AF1913" s="1" t="str">
        <f t="shared" si="90"/>
        <v>5</v>
      </c>
      <c r="AG1913" s="1">
        <f t="shared" si="91"/>
        <v>4</v>
      </c>
      <c r="AH1913" s="1">
        <v>12.63</v>
      </c>
      <c r="AI1913" s="7">
        <f t="shared" si="92"/>
        <v>121.25000000000001</v>
      </c>
      <c r="AJ1913">
        <v>122.34</v>
      </c>
      <c r="AK1913">
        <v>122.34</v>
      </c>
      <c r="AL1913" s="4">
        <v>24.85</v>
      </c>
      <c r="AM1913" s="4">
        <v>0</v>
      </c>
      <c r="AN1913" s="4">
        <v>0</v>
      </c>
      <c r="AO1913" s="4">
        <v>-1.0900000000000001</v>
      </c>
      <c r="AP1913" s="4">
        <v>0</v>
      </c>
      <c r="AQ1913" s="4">
        <v>4.58</v>
      </c>
      <c r="AR1913" s="4">
        <v>0</v>
      </c>
      <c r="AT1913">
        <v>0</v>
      </c>
      <c r="AU1913" s="4">
        <v>0</v>
      </c>
      <c r="AV1913" s="4">
        <v>12.11</v>
      </c>
      <c r="AW1913" s="4">
        <v>158.21</v>
      </c>
      <c r="AX1913">
        <v>4</v>
      </c>
      <c r="AY1913" t="s">
        <v>80</v>
      </c>
      <c r="AZ1913">
        <v>5</v>
      </c>
      <c r="BA1913">
        <v>4.2300000000000004</v>
      </c>
      <c r="BB1913">
        <v>3</v>
      </c>
      <c r="BC1913">
        <v>18</v>
      </c>
      <c r="BD1913">
        <v>13</v>
      </c>
      <c r="BE1913">
        <v>1</v>
      </c>
      <c r="BF1913" t="s">
        <v>81</v>
      </c>
      <c r="BJ1913" s="6">
        <v>45871</v>
      </c>
      <c r="BK1913" t="s">
        <v>471</v>
      </c>
      <c r="BL1913" t="s">
        <v>234</v>
      </c>
      <c r="BM1913" t="s">
        <v>488</v>
      </c>
      <c r="BN1913" t="s">
        <v>489</v>
      </c>
      <c r="BP1913">
        <v>2025</v>
      </c>
      <c r="BQ1913" t="s">
        <v>490</v>
      </c>
      <c r="BR1913" t="s">
        <v>491</v>
      </c>
    </row>
    <row r="1914" spans="1:70" x14ac:dyDescent="0.25">
      <c r="A1914">
        <v>6594540133</v>
      </c>
      <c r="B1914" t="s">
        <v>503</v>
      </c>
      <c r="C1914" t="s">
        <v>89</v>
      </c>
      <c r="D1914" s="4">
        <v>157.15</v>
      </c>
      <c r="E1914" s="5">
        <v>45871</v>
      </c>
      <c r="F1914" s="5">
        <v>45867</v>
      </c>
      <c r="G1914">
        <v>7926</v>
      </c>
      <c r="H1914" t="s">
        <v>90</v>
      </c>
      <c r="I1914" t="s">
        <v>91</v>
      </c>
      <c r="J1914" t="s">
        <v>69</v>
      </c>
      <c r="K1914" t="s">
        <v>92</v>
      </c>
      <c r="L1914" t="s">
        <v>93</v>
      </c>
      <c r="M1914" t="s">
        <v>72</v>
      </c>
      <c r="P1914" t="s">
        <v>94</v>
      </c>
      <c r="Q1914" t="s">
        <v>95</v>
      </c>
      <c r="R1914" t="s">
        <v>96</v>
      </c>
      <c r="S1914" t="s">
        <v>97</v>
      </c>
      <c r="T1914" t="s">
        <v>98</v>
      </c>
      <c r="U1914">
        <v>42.370837000000002</v>
      </c>
      <c r="V1914">
        <v>-83.485600000000005</v>
      </c>
      <c r="W1914" t="s">
        <v>593</v>
      </c>
      <c r="X1914" t="s">
        <v>434</v>
      </c>
      <c r="Y1914" t="s">
        <v>267</v>
      </c>
      <c r="Z1914" s="10">
        <v>510411862</v>
      </c>
      <c r="AA1914" s="9">
        <v>43.015684999999998</v>
      </c>
      <c r="AB1914" s="9">
        <v>-96.06156</v>
      </c>
      <c r="AC1914" t="s">
        <v>98</v>
      </c>
      <c r="AD1914">
        <v>105</v>
      </c>
      <c r="AE1914" s="1" t="s">
        <v>102</v>
      </c>
      <c r="AF1914" s="1" t="str">
        <f t="shared" si="90"/>
        <v>5</v>
      </c>
      <c r="AG1914" s="1">
        <f t="shared" si="91"/>
        <v>4</v>
      </c>
      <c r="AH1914" s="1">
        <v>12.63</v>
      </c>
      <c r="AI1914" s="7">
        <f t="shared" si="92"/>
        <v>121.25</v>
      </c>
      <c r="AJ1914">
        <v>122.34</v>
      </c>
      <c r="AK1914">
        <v>122.34</v>
      </c>
      <c r="AL1914" s="4">
        <v>24.68</v>
      </c>
      <c r="AM1914" s="4">
        <v>0</v>
      </c>
      <c r="AN1914" s="4">
        <v>0</v>
      </c>
      <c r="AO1914" s="4">
        <v>-1.0900000000000001</v>
      </c>
      <c r="AP1914" s="4">
        <v>0</v>
      </c>
      <c r="AQ1914" s="4">
        <v>0</v>
      </c>
      <c r="AR1914" s="4">
        <v>0</v>
      </c>
      <c r="AT1914">
        <v>0</v>
      </c>
      <c r="AU1914" s="4">
        <v>0</v>
      </c>
      <c r="AV1914" s="4">
        <v>11.22</v>
      </c>
      <c r="AW1914" s="4">
        <v>157.15</v>
      </c>
      <c r="AX1914">
        <v>4</v>
      </c>
      <c r="AY1914" t="s">
        <v>80</v>
      </c>
      <c r="AZ1914">
        <v>5</v>
      </c>
      <c r="BA1914">
        <v>4.2300000000000004</v>
      </c>
      <c r="BB1914">
        <v>3</v>
      </c>
      <c r="BC1914">
        <v>18</v>
      </c>
      <c r="BD1914">
        <v>13</v>
      </c>
      <c r="BE1914">
        <v>1</v>
      </c>
      <c r="BF1914" t="s">
        <v>81</v>
      </c>
      <c r="BJ1914" s="6">
        <v>45871</v>
      </c>
      <c r="BK1914" t="s">
        <v>471</v>
      </c>
      <c r="BL1914" t="s">
        <v>234</v>
      </c>
      <c r="BM1914" t="s">
        <v>488</v>
      </c>
      <c r="BN1914" t="s">
        <v>489</v>
      </c>
      <c r="BP1914">
        <v>2025</v>
      </c>
      <c r="BQ1914" t="s">
        <v>490</v>
      </c>
      <c r="BR1914" t="s">
        <v>491</v>
      </c>
    </row>
    <row r="1915" spans="1:70" x14ac:dyDescent="0.25">
      <c r="A1915">
        <v>6594540050</v>
      </c>
      <c r="B1915" t="s">
        <v>503</v>
      </c>
      <c r="C1915" t="s">
        <v>89</v>
      </c>
      <c r="D1915" s="4">
        <v>96.67</v>
      </c>
      <c r="E1915" s="5">
        <v>45871</v>
      </c>
      <c r="F1915" s="5">
        <v>45866</v>
      </c>
      <c r="G1915">
        <v>7926</v>
      </c>
      <c r="H1915" t="s">
        <v>90</v>
      </c>
      <c r="I1915" t="s">
        <v>91</v>
      </c>
      <c r="J1915" t="s">
        <v>69</v>
      </c>
      <c r="K1915" t="s">
        <v>92</v>
      </c>
      <c r="L1915" t="s">
        <v>93</v>
      </c>
      <c r="M1915" t="s">
        <v>72</v>
      </c>
      <c r="P1915" t="s">
        <v>94</v>
      </c>
      <c r="Q1915" t="s">
        <v>95</v>
      </c>
      <c r="R1915" t="s">
        <v>96</v>
      </c>
      <c r="S1915" t="s">
        <v>97</v>
      </c>
      <c r="T1915" t="s">
        <v>98</v>
      </c>
      <c r="U1915">
        <v>42.370837000000002</v>
      </c>
      <c r="V1915">
        <v>-83.485600000000005</v>
      </c>
      <c r="W1915" t="s">
        <v>307</v>
      </c>
      <c r="X1915" t="s">
        <v>308</v>
      </c>
      <c r="Y1915" t="s">
        <v>216</v>
      </c>
      <c r="Z1915" s="10">
        <v>403249223</v>
      </c>
      <c r="AA1915" s="9">
        <v>38.221178999999999</v>
      </c>
      <c r="AB1915" s="9">
        <v>-84.554649999999995</v>
      </c>
      <c r="AC1915" t="s">
        <v>98</v>
      </c>
      <c r="AD1915">
        <v>103</v>
      </c>
      <c r="AE1915" s="1" t="s">
        <v>102</v>
      </c>
      <c r="AF1915" s="1" t="str">
        <f t="shared" si="90"/>
        <v>3</v>
      </c>
      <c r="AG1915" s="1">
        <f t="shared" si="91"/>
        <v>4</v>
      </c>
      <c r="AH1915" s="1">
        <v>10.44</v>
      </c>
      <c r="AI1915" s="7">
        <f t="shared" si="92"/>
        <v>72.300000000000011</v>
      </c>
      <c r="AJ1915">
        <v>72.72</v>
      </c>
      <c r="AK1915">
        <v>72.72</v>
      </c>
      <c r="AL1915" s="4">
        <v>15.19</v>
      </c>
      <c r="AM1915" s="4">
        <v>0</v>
      </c>
      <c r="AN1915" s="4">
        <v>0</v>
      </c>
      <c r="AO1915" s="4">
        <v>-0.42</v>
      </c>
      <c r="AP1915" s="4">
        <v>0</v>
      </c>
      <c r="AQ1915" s="4">
        <v>4.58</v>
      </c>
      <c r="AR1915" s="4">
        <v>0</v>
      </c>
      <c r="AT1915">
        <v>0</v>
      </c>
      <c r="AU1915" s="4">
        <v>0</v>
      </c>
      <c r="AV1915" s="4">
        <v>9.18</v>
      </c>
      <c r="AW1915" s="4">
        <v>96.67</v>
      </c>
      <c r="AX1915">
        <v>4</v>
      </c>
      <c r="AY1915" t="s">
        <v>80</v>
      </c>
      <c r="AZ1915">
        <v>5</v>
      </c>
      <c r="BA1915">
        <v>4.2300000000000004</v>
      </c>
      <c r="BB1915">
        <v>3</v>
      </c>
      <c r="BC1915">
        <v>18</v>
      </c>
      <c r="BD1915">
        <v>13</v>
      </c>
      <c r="BE1915">
        <v>1</v>
      </c>
      <c r="BF1915" t="s">
        <v>81</v>
      </c>
      <c r="BJ1915" s="6">
        <v>45871</v>
      </c>
      <c r="BK1915" t="s">
        <v>471</v>
      </c>
      <c r="BL1915" t="s">
        <v>234</v>
      </c>
      <c r="BM1915" t="s">
        <v>488</v>
      </c>
      <c r="BN1915" t="s">
        <v>489</v>
      </c>
      <c r="BP1915">
        <v>2025</v>
      </c>
      <c r="BQ1915" t="s">
        <v>490</v>
      </c>
      <c r="BR1915" t="s">
        <v>491</v>
      </c>
    </row>
    <row r="1916" spans="1:70" x14ac:dyDescent="0.25">
      <c r="A1916">
        <v>6594540032</v>
      </c>
      <c r="B1916" t="s">
        <v>503</v>
      </c>
      <c r="C1916" t="s">
        <v>89</v>
      </c>
      <c r="D1916" s="4">
        <v>163.62</v>
      </c>
      <c r="E1916" s="5">
        <v>45871</v>
      </c>
      <c r="F1916" s="5">
        <v>45866</v>
      </c>
      <c r="G1916">
        <v>7926</v>
      </c>
      <c r="H1916" t="s">
        <v>90</v>
      </c>
      <c r="I1916" t="s">
        <v>91</v>
      </c>
      <c r="J1916" t="s">
        <v>69</v>
      </c>
      <c r="K1916" t="s">
        <v>92</v>
      </c>
      <c r="L1916" t="s">
        <v>93</v>
      </c>
      <c r="M1916" t="s">
        <v>72</v>
      </c>
      <c r="P1916" t="s">
        <v>94</v>
      </c>
      <c r="Q1916" t="s">
        <v>95</v>
      </c>
      <c r="R1916" t="s">
        <v>96</v>
      </c>
      <c r="S1916" t="s">
        <v>97</v>
      </c>
      <c r="T1916" t="s">
        <v>98</v>
      </c>
      <c r="U1916">
        <v>42.370837000000002</v>
      </c>
      <c r="V1916">
        <v>-83.485600000000005</v>
      </c>
      <c r="W1916" t="s">
        <v>388</v>
      </c>
      <c r="X1916" t="s">
        <v>389</v>
      </c>
      <c r="Y1916" t="s">
        <v>344</v>
      </c>
      <c r="Z1916" s="10">
        <v>314113099</v>
      </c>
      <c r="AA1916" s="9">
        <v>31.927434000000002</v>
      </c>
      <c r="AB1916" s="9">
        <v>-81.042500000000004</v>
      </c>
      <c r="AC1916" t="s">
        <v>98</v>
      </c>
      <c r="AD1916">
        <v>105</v>
      </c>
      <c r="AE1916" s="1" t="s">
        <v>102</v>
      </c>
      <c r="AF1916" s="1" t="str">
        <f t="shared" si="90"/>
        <v>5</v>
      </c>
      <c r="AG1916" s="1">
        <f t="shared" si="91"/>
        <v>4</v>
      </c>
      <c r="AH1916" s="1">
        <v>12.63</v>
      </c>
      <c r="AI1916" s="7">
        <f t="shared" si="92"/>
        <v>125.55000000000001</v>
      </c>
      <c r="AJ1916">
        <v>122.34</v>
      </c>
      <c r="AK1916">
        <v>122.34</v>
      </c>
      <c r="AL1916" s="4">
        <v>25.7</v>
      </c>
      <c r="AM1916" s="4">
        <v>0</v>
      </c>
      <c r="AN1916" s="4">
        <v>0</v>
      </c>
      <c r="AO1916" s="4">
        <v>-1.0900000000000001</v>
      </c>
      <c r="AP1916" s="4">
        <v>0</v>
      </c>
      <c r="AQ1916" s="4">
        <v>4.58</v>
      </c>
      <c r="AR1916" s="4">
        <v>0</v>
      </c>
      <c r="AT1916">
        <v>0</v>
      </c>
      <c r="AU1916" s="4">
        <v>0</v>
      </c>
      <c r="AV1916" s="4">
        <v>12.37</v>
      </c>
      <c r="AW1916" s="4">
        <v>163.62</v>
      </c>
      <c r="AX1916">
        <v>4</v>
      </c>
      <c r="AY1916" t="s">
        <v>80</v>
      </c>
      <c r="AZ1916">
        <v>5</v>
      </c>
      <c r="BA1916">
        <v>4.2300000000000004</v>
      </c>
      <c r="BB1916">
        <v>3</v>
      </c>
      <c r="BC1916">
        <v>18</v>
      </c>
      <c r="BD1916">
        <v>13</v>
      </c>
      <c r="BE1916">
        <v>1</v>
      </c>
      <c r="BF1916" t="s">
        <v>81</v>
      </c>
      <c r="BJ1916" s="6">
        <v>45871</v>
      </c>
      <c r="BK1916" t="s">
        <v>471</v>
      </c>
      <c r="BL1916" t="s">
        <v>234</v>
      </c>
      <c r="BM1916" t="s">
        <v>488</v>
      </c>
      <c r="BN1916" t="s">
        <v>489</v>
      </c>
      <c r="BP1916">
        <v>2025</v>
      </c>
      <c r="BQ1916" t="s">
        <v>490</v>
      </c>
      <c r="BR1916" t="s">
        <v>491</v>
      </c>
    </row>
    <row r="1917" spans="1:70" x14ac:dyDescent="0.25">
      <c r="A1917">
        <v>6594540081</v>
      </c>
      <c r="B1917" t="s">
        <v>503</v>
      </c>
      <c r="C1917" t="s">
        <v>89</v>
      </c>
      <c r="D1917" s="4">
        <v>144.53</v>
      </c>
      <c r="E1917" s="5">
        <v>45871</v>
      </c>
      <c r="F1917" s="5">
        <v>45866</v>
      </c>
      <c r="G1917">
        <v>7926</v>
      </c>
      <c r="H1917" t="s">
        <v>90</v>
      </c>
      <c r="I1917" t="s">
        <v>91</v>
      </c>
      <c r="J1917" t="s">
        <v>69</v>
      </c>
      <c r="K1917" t="s">
        <v>92</v>
      </c>
      <c r="L1917" t="s">
        <v>93</v>
      </c>
      <c r="M1917" t="s">
        <v>72</v>
      </c>
      <c r="P1917" t="s">
        <v>94</v>
      </c>
      <c r="Q1917" t="s">
        <v>95</v>
      </c>
      <c r="R1917" t="s">
        <v>96</v>
      </c>
      <c r="S1917" t="s">
        <v>97</v>
      </c>
      <c r="T1917" t="s">
        <v>98</v>
      </c>
      <c r="U1917">
        <v>42.370837000000002</v>
      </c>
      <c r="V1917">
        <v>-83.485600000000005</v>
      </c>
      <c r="W1917" t="s">
        <v>591</v>
      </c>
      <c r="X1917" t="s">
        <v>592</v>
      </c>
      <c r="Y1917" t="s">
        <v>180</v>
      </c>
      <c r="Z1917" s="10">
        <v>371224483</v>
      </c>
      <c r="AA1917" s="9">
        <v>36.195016000000003</v>
      </c>
      <c r="AB1917" s="9">
        <v>-86.497320000000002</v>
      </c>
      <c r="AC1917" t="s">
        <v>98</v>
      </c>
      <c r="AD1917">
        <v>104</v>
      </c>
      <c r="AE1917" s="1" t="s">
        <v>102</v>
      </c>
      <c r="AF1917" s="1" t="str">
        <f t="shared" si="90"/>
        <v>4</v>
      </c>
      <c r="AG1917" s="1">
        <f t="shared" si="91"/>
        <v>4</v>
      </c>
      <c r="AH1917" s="1">
        <v>11.49</v>
      </c>
      <c r="AI1917" s="7">
        <f t="shared" si="92"/>
        <v>110.37</v>
      </c>
      <c r="AJ1917">
        <v>112.68</v>
      </c>
      <c r="AK1917">
        <v>112.68</v>
      </c>
      <c r="AL1917" s="4">
        <v>22.7</v>
      </c>
      <c r="AM1917" s="4">
        <v>0</v>
      </c>
      <c r="AN1917" s="4">
        <v>0</v>
      </c>
      <c r="AO1917" s="4">
        <v>-2.31</v>
      </c>
      <c r="AP1917" s="4">
        <v>0</v>
      </c>
      <c r="AQ1917" s="4">
        <v>4.58</v>
      </c>
      <c r="AR1917" s="4">
        <v>0</v>
      </c>
      <c r="AT1917">
        <v>0</v>
      </c>
      <c r="AU1917" s="4">
        <v>0</v>
      </c>
      <c r="AV1917" s="4">
        <v>11.46</v>
      </c>
      <c r="AW1917" s="4">
        <v>144.53</v>
      </c>
      <c r="AX1917">
        <v>4</v>
      </c>
      <c r="AY1917" t="s">
        <v>80</v>
      </c>
      <c r="AZ1917">
        <v>5</v>
      </c>
      <c r="BA1917">
        <v>4.2300000000000004</v>
      </c>
      <c r="BB1917">
        <v>3</v>
      </c>
      <c r="BC1917">
        <v>18</v>
      </c>
      <c r="BD1917">
        <v>13</v>
      </c>
      <c r="BE1917">
        <v>1</v>
      </c>
      <c r="BF1917" t="s">
        <v>81</v>
      </c>
      <c r="BJ1917" s="6">
        <v>45871</v>
      </c>
      <c r="BK1917" t="s">
        <v>471</v>
      </c>
      <c r="BL1917" t="s">
        <v>234</v>
      </c>
      <c r="BM1917" t="s">
        <v>488</v>
      </c>
      <c r="BN1917" t="s">
        <v>489</v>
      </c>
      <c r="BP1917">
        <v>2025</v>
      </c>
      <c r="BQ1917" t="s">
        <v>490</v>
      </c>
      <c r="BR1917" t="s">
        <v>491</v>
      </c>
    </row>
    <row r="1918" spans="1:70" x14ac:dyDescent="0.25">
      <c r="A1918">
        <v>6594540057</v>
      </c>
      <c r="B1918" t="s">
        <v>503</v>
      </c>
      <c r="C1918" t="s">
        <v>89</v>
      </c>
      <c r="D1918" s="4">
        <v>189.71</v>
      </c>
      <c r="E1918" s="5">
        <v>45871</v>
      </c>
      <c r="F1918" s="5">
        <v>45866</v>
      </c>
      <c r="G1918">
        <v>7926</v>
      </c>
      <c r="H1918" t="s">
        <v>90</v>
      </c>
      <c r="I1918" t="s">
        <v>91</v>
      </c>
      <c r="J1918" t="s">
        <v>69</v>
      </c>
      <c r="K1918" t="s">
        <v>92</v>
      </c>
      <c r="L1918" t="s">
        <v>93</v>
      </c>
      <c r="M1918" t="s">
        <v>72</v>
      </c>
      <c r="P1918" t="s">
        <v>94</v>
      </c>
      <c r="Q1918" t="s">
        <v>95</v>
      </c>
      <c r="R1918" t="s">
        <v>96</v>
      </c>
      <c r="S1918" t="s">
        <v>97</v>
      </c>
      <c r="T1918" t="s">
        <v>98</v>
      </c>
      <c r="U1918">
        <v>42.370837000000002</v>
      </c>
      <c r="V1918">
        <v>-83.485600000000005</v>
      </c>
      <c r="W1918" t="s">
        <v>594</v>
      </c>
      <c r="X1918" t="s">
        <v>461</v>
      </c>
      <c r="Y1918" t="s">
        <v>156</v>
      </c>
      <c r="Z1918" s="10">
        <v>934654021</v>
      </c>
      <c r="AA1918" s="9">
        <v>35.544640000000001</v>
      </c>
      <c r="AB1918" s="9">
        <v>-120.72427999999999</v>
      </c>
      <c r="AC1918" t="s">
        <v>98</v>
      </c>
      <c r="AD1918">
        <v>108</v>
      </c>
      <c r="AE1918" s="1" t="s">
        <v>102</v>
      </c>
      <c r="AF1918" s="1" t="str">
        <f t="shared" si="90"/>
        <v>8</v>
      </c>
      <c r="AG1918" s="1">
        <f t="shared" si="91"/>
        <v>4</v>
      </c>
      <c r="AH1918" s="1">
        <v>15.33</v>
      </c>
      <c r="AI1918" s="7">
        <f t="shared" si="92"/>
        <v>147.13999999999999</v>
      </c>
      <c r="AJ1918">
        <v>147.77000000000001</v>
      </c>
      <c r="AK1918">
        <v>147.77000000000001</v>
      </c>
      <c r="AL1918" s="4">
        <v>29.8</v>
      </c>
      <c r="AM1918" s="4">
        <v>0</v>
      </c>
      <c r="AN1918" s="4">
        <v>0</v>
      </c>
      <c r="AO1918" s="4">
        <v>-0.63</v>
      </c>
      <c r="AP1918" s="4">
        <v>0</v>
      </c>
      <c r="AQ1918" s="4">
        <v>0</v>
      </c>
      <c r="AR1918" s="4">
        <v>0</v>
      </c>
      <c r="AT1918">
        <v>0</v>
      </c>
      <c r="AU1918" s="4">
        <v>0</v>
      </c>
      <c r="AV1918" s="4">
        <v>12.77</v>
      </c>
      <c r="AW1918" s="4">
        <v>189.71</v>
      </c>
      <c r="AX1918">
        <v>4</v>
      </c>
      <c r="AY1918" t="s">
        <v>80</v>
      </c>
      <c r="AZ1918">
        <v>5</v>
      </c>
      <c r="BA1918">
        <v>4.2300000000000004</v>
      </c>
      <c r="BB1918">
        <v>3</v>
      </c>
      <c r="BC1918">
        <v>18</v>
      </c>
      <c r="BD1918">
        <v>13</v>
      </c>
      <c r="BE1918">
        <v>1</v>
      </c>
      <c r="BF1918" t="s">
        <v>81</v>
      </c>
      <c r="BJ1918" s="6">
        <v>45871</v>
      </c>
      <c r="BK1918" t="s">
        <v>471</v>
      </c>
      <c r="BL1918" t="s">
        <v>234</v>
      </c>
      <c r="BM1918" t="s">
        <v>488</v>
      </c>
      <c r="BN1918" t="s">
        <v>489</v>
      </c>
      <c r="BP1918">
        <v>2025</v>
      </c>
      <c r="BQ1918" t="s">
        <v>490</v>
      </c>
      <c r="BR1918" t="s">
        <v>491</v>
      </c>
    </row>
    <row r="1919" spans="1:70" x14ac:dyDescent="0.25">
      <c r="A1919">
        <v>6594540019</v>
      </c>
      <c r="B1919" t="s">
        <v>503</v>
      </c>
      <c r="C1919" t="s">
        <v>89</v>
      </c>
      <c r="D1919" s="4">
        <v>158.21</v>
      </c>
      <c r="E1919" s="5">
        <v>45871</v>
      </c>
      <c r="F1919" s="5">
        <v>45866</v>
      </c>
      <c r="G1919">
        <v>7926</v>
      </c>
      <c r="H1919" t="s">
        <v>90</v>
      </c>
      <c r="I1919" t="s">
        <v>91</v>
      </c>
      <c r="J1919" t="s">
        <v>69</v>
      </c>
      <c r="K1919" t="s">
        <v>92</v>
      </c>
      <c r="L1919" t="s">
        <v>93</v>
      </c>
      <c r="M1919" t="s">
        <v>72</v>
      </c>
      <c r="P1919" t="s">
        <v>94</v>
      </c>
      <c r="Q1919" t="s">
        <v>95</v>
      </c>
      <c r="R1919" t="s">
        <v>96</v>
      </c>
      <c r="S1919" t="s">
        <v>97</v>
      </c>
      <c r="T1919" t="s">
        <v>98</v>
      </c>
      <c r="U1919">
        <v>42.370837000000002</v>
      </c>
      <c r="V1919">
        <v>-83.485600000000005</v>
      </c>
      <c r="W1919" t="s">
        <v>437</v>
      </c>
      <c r="X1919" t="s">
        <v>438</v>
      </c>
      <c r="Y1919" t="s">
        <v>145</v>
      </c>
      <c r="Z1919" s="10">
        <v>296503016</v>
      </c>
      <c r="AA1919" s="9">
        <v>34.911468999999997</v>
      </c>
      <c r="AB1919" s="9">
        <v>-82.251779999999997</v>
      </c>
      <c r="AC1919" t="s">
        <v>98</v>
      </c>
      <c r="AD1919">
        <v>105</v>
      </c>
      <c r="AE1919" s="1" t="s">
        <v>102</v>
      </c>
      <c r="AF1919" s="1" t="str">
        <f t="shared" si="90"/>
        <v>5</v>
      </c>
      <c r="AG1919" s="1">
        <f t="shared" si="91"/>
        <v>4</v>
      </c>
      <c r="AH1919" s="1">
        <v>12.63</v>
      </c>
      <c r="AI1919" s="7">
        <f t="shared" si="92"/>
        <v>121.25000000000001</v>
      </c>
      <c r="AJ1919">
        <v>122.34</v>
      </c>
      <c r="AK1919">
        <v>122.34</v>
      </c>
      <c r="AL1919" s="4">
        <v>24.85</v>
      </c>
      <c r="AM1919" s="4">
        <v>0</v>
      </c>
      <c r="AN1919" s="4">
        <v>0</v>
      </c>
      <c r="AO1919" s="4">
        <v>-1.0900000000000001</v>
      </c>
      <c r="AP1919" s="4">
        <v>0</v>
      </c>
      <c r="AQ1919" s="4">
        <v>4.58</v>
      </c>
      <c r="AR1919" s="4">
        <v>0</v>
      </c>
      <c r="AT1919">
        <v>0</v>
      </c>
      <c r="AU1919" s="4">
        <v>0</v>
      </c>
      <c r="AV1919" s="4">
        <v>12.11</v>
      </c>
      <c r="AW1919" s="4">
        <v>158.21</v>
      </c>
      <c r="AX1919">
        <v>4</v>
      </c>
      <c r="AY1919" t="s">
        <v>80</v>
      </c>
      <c r="AZ1919">
        <v>5</v>
      </c>
      <c r="BA1919">
        <v>4.2300000000000004</v>
      </c>
      <c r="BB1919">
        <v>3</v>
      </c>
      <c r="BC1919">
        <v>18</v>
      </c>
      <c r="BD1919">
        <v>13</v>
      </c>
      <c r="BE1919">
        <v>1</v>
      </c>
      <c r="BF1919" t="s">
        <v>81</v>
      </c>
      <c r="BJ1919" s="6">
        <v>45871</v>
      </c>
      <c r="BK1919" t="s">
        <v>471</v>
      </c>
      <c r="BL1919" t="s">
        <v>234</v>
      </c>
      <c r="BM1919" t="s">
        <v>488</v>
      </c>
      <c r="BN1919" t="s">
        <v>489</v>
      </c>
      <c r="BP1919">
        <v>2025</v>
      </c>
      <c r="BQ1919" t="s">
        <v>490</v>
      </c>
      <c r="BR1919" t="s">
        <v>491</v>
      </c>
    </row>
    <row r="1920" spans="1:70" x14ac:dyDescent="0.25">
      <c r="A1920">
        <v>6594540092</v>
      </c>
      <c r="B1920" t="s">
        <v>503</v>
      </c>
      <c r="C1920" t="s">
        <v>89</v>
      </c>
      <c r="D1920" s="4">
        <v>138.77000000000001</v>
      </c>
      <c r="E1920" s="5">
        <v>45871</v>
      </c>
      <c r="F1920" s="5">
        <v>45866</v>
      </c>
      <c r="G1920">
        <v>7926</v>
      </c>
      <c r="H1920" t="s">
        <v>90</v>
      </c>
      <c r="I1920" t="s">
        <v>91</v>
      </c>
      <c r="J1920" t="s">
        <v>69</v>
      </c>
      <c r="K1920" t="s">
        <v>92</v>
      </c>
      <c r="L1920" t="s">
        <v>93</v>
      </c>
      <c r="M1920" t="s">
        <v>72</v>
      </c>
      <c r="P1920" t="s">
        <v>94</v>
      </c>
      <c r="Q1920" t="s">
        <v>95</v>
      </c>
      <c r="R1920" t="s">
        <v>96</v>
      </c>
      <c r="S1920" t="s">
        <v>97</v>
      </c>
      <c r="T1920" t="s">
        <v>98</v>
      </c>
      <c r="U1920">
        <v>42.370837000000002</v>
      </c>
      <c r="V1920">
        <v>-83.485600000000005</v>
      </c>
      <c r="W1920" t="s">
        <v>285</v>
      </c>
      <c r="X1920" t="s">
        <v>286</v>
      </c>
      <c r="Y1920" t="s">
        <v>287</v>
      </c>
      <c r="Z1920" s="10">
        <v>549048072</v>
      </c>
      <c r="AA1920" s="9">
        <v>44.018870999999997</v>
      </c>
      <c r="AB1920" s="9">
        <v>-88.613240000000005</v>
      </c>
      <c r="AC1920" t="s">
        <v>98</v>
      </c>
      <c r="AD1920">
        <v>104</v>
      </c>
      <c r="AE1920" s="1" t="s">
        <v>102</v>
      </c>
      <c r="AF1920" s="1" t="str">
        <f t="shared" si="90"/>
        <v>4</v>
      </c>
      <c r="AG1920" s="1">
        <f t="shared" si="91"/>
        <v>4</v>
      </c>
      <c r="AH1920" s="1">
        <v>11.49</v>
      </c>
      <c r="AI1920" s="7">
        <f t="shared" si="92"/>
        <v>110.37000000000002</v>
      </c>
      <c r="AJ1920">
        <v>112.68</v>
      </c>
      <c r="AK1920">
        <v>112.68</v>
      </c>
      <c r="AL1920" s="4">
        <v>21.79</v>
      </c>
      <c r="AM1920" s="4">
        <v>0</v>
      </c>
      <c r="AN1920" s="4">
        <v>0</v>
      </c>
      <c r="AO1920" s="4">
        <v>-2.31</v>
      </c>
      <c r="AP1920" s="4">
        <v>0</v>
      </c>
      <c r="AQ1920" s="4">
        <v>0</v>
      </c>
      <c r="AR1920" s="4">
        <v>0</v>
      </c>
      <c r="AT1920">
        <v>0</v>
      </c>
      <c r="AU1920" s="4">
        <v>0</v>
      </c>
      <c r="AV1920" s="4">
        <v>6.61</v>
      </c>
      <c r="AW1920" s="4">
        <v>138.77000000000001</v>
      </c>
      <c r="AX1920">
        <v>4</v>
      </c>
      <c r="AY1920" t="s">
        <v>80</v>
      </c>
      <c r="AZ1920">
        <v>5</v>
      </c>
      <c r="BA1920">
        <v>4.2300000000000004</v>
      </c>
      <c r="BB1920">
        <v>3</v>
      </c>
      <c r="BC1920">
        <v>18</v>
      </c>
      <c r="BD1920">
        <v>13</v>
      </c>
      <c r="BE1920">
        <v>1</v>
      </c>
      <c r="BF1920" t="s">
        <v>81</v>
      </c>
      <c r="BJ1920" s="6">
        <v>45871</v>
      </c>
      <c r="BK1920" t="s">
        <v>471</v>
      </c>
      <c r="BL1920" t="s">
        <v>234</v>
      </c>
      <c r="BM1920" t="s">
        <v>488</v>
      </c>
      <c r="BN1920" t="s">
        <v>489</v>
      </c>
      <c r="BP1920">
        <v>2025</v>
      </c>
      <c r="BQ1920" t="s">
        <v>490</v>
      </c>
      <c r="BR1920" t="s">
        <v>491</v>
      </c>
    </row>
    <row r="1921" spans="1:70" x14ac:dyDescent="0.25">
      <c r="A1921">
        <v>6587434226</v>
      </c>
      <c r="B1921" t="s">
        <v>504</v>
      </c>
      <c r="C1921" t="s">
        <v>89</v>
      </c>
      <c r="D1921" s="4">
        <v>158.29</v>
      </c>
      <c r="E1921" s="5">
        <v>45864</v>
      </c>
      <c r="F1921" s="5">
        <v>45860</v>
      </c>
      <c r="G1921">
        <v>7926</v>
      </c>
      <c r="H1921" t="s">
        <v>90</v>
      </c>
      <c r="I1921" t="s">
        <v>91</v>
      </c>
      <c r="J1921" t="s">
        <v>69</v>
      </c>
      <c r="K1921" t="s">
        <v>92</v>
      </c>
      <c r="L1921" t="s">
        <v>93</v>
      </c>
      <c r="M1921" t="s">
        <v>72</v>
      </c>
      <c r="P1921" t="s">
        <v>94</v>
      </c>
      <c r="Q1921" t="s">
        <v>95</v>
      </c>
      <c r="R1921" t="s">
        <v>96</v>
      </c>
      <c r="S1921" t="s">
        <v>97</v>
      </c>
      <c r="T1921" t="s">
        <v>98</v>
      </c>
      <c r="U1921">
        <v>42.370837000000002</v>
      </c>
      <c r="V1921">
        <v>-83.485600000000005</v>
      </c>
      <c r="W1921" t="s">
        <v>431</v>
      </c>
      <c r="X1921" t="s">
        <v>432</v>
      </c>
      <c r="Y1921" t="s">
        <v>272</v>
      </c>
      <c r="Z1921" s="10">
        <v>338841166</v>
      </c>
      <c r="AA1921" s="9">
        <v>27.997387</v>
      </c>
      <c r="AB1921" s="9">
        <v>-81.682559999999995</v>
      </c>
      <c r="AC1921" t="s">
        <v>98</v>
      </c>
      <c r="AD1921">
        <v>106</v>
      </c>
      <c r="AE1921" s="1" t="s">
        <v>102</v>
      </c>
      <c r="AF1921" s="1" t="str">
        <f t="shared" si="90"/>
        <v>6</v>
      </c>
      <c r="AG1921" s="1">
        <f t="shared" si="91"/>
        <v>4</v>
      </c>
      <c r="AH1921" s="1">
        <v>15.58</v>
      </c>
      <c r="AI1921" s="7">
        <f t="shared" si="92"/>
        <v>125.89</v>
      </c>
      <c r="AJ1921">
        <v>127.05</v>
      </c>
      <c r="AK1921">
        <v>127.05</v>
      </c>
      <c r="AL1921" s="4">
        <v>24.86</v>
      </c>
      <c r="AM1921" s="4">
        <v>0</v>
      </c>
      <c r="AN1921" s="4">
        <v>0</v>
      </c>
      <c r="AO1921" s="4">
        <v>-1.1599999999999999</v>
      </c>
      <c r="AP1921" s="4">
        <v>0</v>
      </c>
      <c r="AQ1921" s="4">
        <v>0</v>
      </c>
      <c r="AR1921" s="4">
        <v>0</v>
      </c>
      <c r="AT1921">
        <v>0</v>
      </c>
      <c r="AU1921" s="4">
        <v>0</v>
      </c>
      <c r="AV1921" s="4">
        <v>7.54</v>
      </c>
      <c r="AW1921" s="4">
        <v>158.29</v>
      </c>
      <c r="AX1921">
        <v>4</v>
      </c>
      <c r="AY1921" t="s">
        <v>80</v>
      </c>
      <c r="AZ1921">
        <v>5</v>
      </c>
      <c r="BA1921">
        <v>4.2300000000000004</v>
      </c>
      <c r="BB1921">
        <v>3</v>
      </c>
      <c r="BC1921">
        <v>18</v>
      </c>
      <c r="BD1921">
        <v>13</v>
      </c>
      <c r="BE1921">
        <v>1</v>
      </c>
      <c r="BF1921" t="s">
        <v>81</v>
      </c>
      <c r="BJ1921" s="6">
        <v>45864</v>
      </c>
      <c r="BK1921" t="s">
        <v>488</v>
      </c>
      <c r="BL1921" t="s">
        <v>489</v>
      </c>
      <c r="BM1921" t="s">
        <v>498</v>
      </c>
      <c r="BN1921" t="s">
        <v>489</v>
      </c>
      <c r="BP1921">
        <v>2025</v>
      </c>
      <c r="BQ1921" t="s">
        <v>490</v>
      </c>
      <c r="BR1921" t="s">
        <v>499</v>
      </c>
    </row>
    <row r="1922" spans="1:70" x14ac:dyDescent="0.25">
      <c r="A1922">
        <v>6587434234</v>
      </c>
      <c r="B1922" t="s">
        <v>504</v>
      </c>
      <c r="C1922" t="s">
        <v>89</v>
      </c>
      <c r="D1922" s="4">
        <v>96.67</v>
      </c>
      <c r="E1922" s="5">
        <v>45864</v>
      </c>
      <c r="F1922" s="5">
        <v>45860</v>
      </c>
      <c r="G1922">
        <v>7926</v>
      </c>
      <c r="H1922" t="s">
        <v>90</v>
      </c>
      <c r="I1922" t="s">
        <v>91</v>
      </c>
      <c r="J1922" t="s">
        <v>69</v>
      </c>
      <c r="K1922" t="s">
        <v>92</v>
      </c>
      <c r="L1922" t="s">
        <v>93</v>
      </c>
      <c r="M1922" t="s">
        <v>72</v>
      </c>
      <c r="P1922" t="s">
        <v>94</v>
      </c>
      <c r="Q1922" t="s">
        <v>95</v>
      </c>
      <c r="R1922" t="s">
        <v>96</v>
      </c>
      <c r="S1922" t="s">
        <v>97</v>
      </c>
      <c r="T1922" t="s">
        <v>98</v>
      </c>
      <c r="U1922">
        <v>42.370837000000002</v>
      </c>
      <c r="V1922">
        <v>-83.485600000000005</v>
      </c>
      <c r="W1922" t="s">
        <v>307</v>
      </c>
      <c r="X1922" t="s">
        <v>308</v>
      </c>
      <c r="Y1922" t="s">
        <v>216</v>
      </c>
      <c r="Z1922" s="10">
        <v>403249223</v>
      </c>
      <c r="AA1922" s="9">
        <v>38.221178999999999</v>
      </c>
      <c r="AB1922" s="9">
        <v>-84.554649999999995</v>
      </c>
      <c r="AC1922" t="s">
        <v>98</v>
      </c>
      <c r="AD1922">
        <v>103</v>
      </c>
      <c r="AE1922" s="1" t="s">
        <v>102</v>
      </c>
      <c r="AF1922" s="1" t="str">
        <f t="shared" si="90"/>
        <v>3</v>
      </c>
      <c r="AG1922" s="1">
        <f t="shared" si="91"/>
        <v>4</v>
      </c>
      <c r="AH1922" s="1">
        <v>10.44</v>
      </c>
      <c r="AI1922" s="7">
        <f t="shared" si="92"/>
        <v>72.300000000000011</v>
      </c>
      <c r="AJ1922">
        <v>72.72</v>
      </c>
      <c r="AK1922">
        <v>72.72</v>
      </c>
      <c r="AL1922" s="4">
        <v>15.19</v>
      </c>
      <c r="AM1922" s="4">
        <v>0</v>
      </c>
      <c r="AN1922" s="4">
        <v>0</v>
      </c>
      <c r="AO1922" s="4">
        <v>-0.42</v>
      </c>
      <c r="AP1922" s="4">
        <v>0</v>
      </c>
      <c r="AQ1922" s="4">
        <v>4.58</v>
      </c>
      <c r="AR1922" s="4">
        <v>0</v>
      </c>
      <c r="AT1922">
        <v>0</v>
      </c>
      <c r="AU1922" s="4">
        <v>0</v>
      </c>
      <c r="AV1922" s="4">
        <v>9.18</v>
      </c>
      <c r="AW1922" s="4">
        <v>96.67</v>
      </c>
      <c r="AX1922">
        <v>4</v>
      </c>
      <c r="AY1922" t="s">
        <v>80</v>
      </c>
      <c r="AZ1922">
        <v>5</v>
      </c>
      <c r="BA1922">
        <v>4.2300000000000004</v>
      </c>
      <c r="BB1922">
        <v>3</v>
      </c>
      <c r="BC1922">
        <v>18</v>
      </c>
      <c r="BD1922">
        <v>13</v>
      </c>
      <c r="BE1922">
        <v>1</v>
      </c>
      <c r="BF1922" t="s">
        <v>81</v>
      </c>
      <c r="BJ1922" s="6">
        <v>45864</v>
      </c>
      <c r="BK1922" t="s">
        <v>488</v>
      </c>
      <c r="BL1922" t="s">
        <v>489</v>
      </c>
      <c r="BM1922" t="s">
        <v>498</v>
      </c>
      <c r="BN1922" t="s">
        <v>489</v>
      </c>
      <c r="BP1922">
        <v>2025</v>
      </c>
      <c r="BQ1922" t="s">
        <v>490</v>
      </c>
      <c r="BR1922" t="s">
        <v>499</v>
      </c>
    </row>
    <row r="1923" spans="1:70" x14ac:dyDescent="0.25">
      <c r="A1923">
        <v>6587434200</v>
      </c>
      <c r="B1923" t="s">
        <v>504</v>
      </c>
      <c r="C1923" t="s">
        <v>89</v>
      </c>
      <c r="D1923" s="4">
        <v>158.21</v>
      </c>
      <c r="E1923" s="5">
        <v>45864</v>
      </c>
      <c r="F1923" s="5">
        <v>45859</v>
      </c>
      <c r="G1923">
        <v>7926</v>
      </c>
      <c r="H1923" t="s">
        <v>90</v>
      </c>
      <c r="I1923" t="s">
        <v>91</v>
      </c>
      <c r="J1923" t="s">
        <v>69</v>
      </c>
      <c r="K1923" t="s">
        <v>92</v>
      </c>
      <c r="L1923" t="s">
        <v>93</v>
      </c>
      <c r="M1923" t="s">
        <v>72</v>
      </c>
      <c r="P1923" t="s">
        <v>94</v>
      </c>
      <c r="Q1923" t="s">
        <v>95</v>
      </c>
      <c r="R1923" t="s">
        <v>96</v>
      </c>
      <c r="S1923" t="s">
        <v>97</v>
      </c>
      <c r="T1923" t="s">
        <v>98</v>
      </c>
      <c r="U1923">
        <v>42.370837000000002</v>
      </c>
      <c r="V1923">
        <v>-83.485600000000005</v>
      </c>
      <c r="W1923" t="s">
        <v>437</v>
      </c>
      <c r="X1923" t="s">
        <v>438</v>
      </c>
      <c r="Y1923" t="s">
        <v>145</v>
      </c>
      <c r="Z1923" s="10">
        <v>296503016</v>
      </c>
      <c r="AA1923" s="9">
        <v>34.911468999999997</v>
      </c>
      <c r="AB1923" s="9">
        <v>-82.251779999999997</v>
      </c>
      <c r="AC1923" t="s">
        <v>98</v>
      </c>
      <c r="AD1923">
        <v>105</v>
      </c>
      <c r="AE1923" s="1" t="s">
        <v>102</v>
      </c>
      <c r="AF1923" s="1" t="str">
        <f t="shared" si="90"/>
        <v>5</v>
      </c>
      <c r="AG1923" s="1">
        <f t="shared" si="91"/>
        <v>4</v>
      </c>
      <c r="AH1923" s="1">
        <v>12.63</v>
      </c>
      <c r="AI1923" s="7">
        <f t="shared" si="92"/>
        <v>121.25000000000001</v>
      </c>
      <c r="AJ1923">
        <v>122.34</v>
      </c>
      <c r="AK1923">
        <v>122.34</v>
      </c>
      <c r="AL1923" s="4">
        <v>24.85</v>
      </c>
      <c r="AM1923" s="4">
        <v>0</v>
      </c>
      <c r="AN1923" s="4">
        <v>0</v>
      </c>
      <c r="AO1923" s="4">
        <v>-1.0900000000000001</v>
      </c>
      <c r="AP1923" s="4">
        <v>0</v>
      </c>
      <c r="AQ1923" s="4">
        <v>4.58</v>
      </c>
      <c r="AR1923" s="4">
        <v>0</v>
      </c>
      <c r="AT1923">
        <v>0</v>
      </c>
      <c r="AU1923" s="4">
        <v>0</v>
      </c>
      <c r="AV1923" s="4">
        <v>12.11</v>
      </c>
      <c r="AW1923" s="4">
        <v>158.21</v>
      </c>
      <c r="AX1923">
        <v>4</v>
      </c>
      <c r="AY1923" t="s">
        <v>80</v>
      </c>
      <c r="AZ1923">
        <v>5</v>
      </c>
      <c r="BA1923">
        <v>4.2300000000000004</v>
      </c>
      <c r="BB1923">
        <v>3</v>
      </c>
      <c r="BC1923">
        <v>18</v>
      </c>
      <c r="BD1923">
        <v>13</v>
      </c>
      <c r="BE1923">
        <v>1</v>
      </c>
      <c r="BF1923" t="s">
        <v>81</v>
      </c>
      <c r="BJ1923" s="6">
        <v>45864</v>
      </c>
      <c r="BK1923" t="s">
        <v>488</v>
      </c>
      <c r="BL1923" t="s">
        <v>489</v>
      </c>
      <c r="BM1923" t="s">
        <v>498</v>
      </c>
      <c r="BN1923" t="s">
        <v>489</v>
      </c>
      <c r="BP1923">
        <v>2025</v>
      </c>
      <c r="BQ1923" t="s">
        <v>490</v>
      </c>
      <c r="BR1923" t="s">
        <v>499</v>
      </c>
    </row>
    <row r="1924" spans="1:70" x14ac:dyDescent="0.25">
      <c r="A1924">
        <v>6587434209</v>
      </c>
      <c r="B1924" t="s">
        <v>504</v>
      </c>
      <c r="C1924" t="s">
        <v>89</v>
      </c>
      <c r="D1924" s="4">
        <v>152.44999999999999</v>
      </c>
      <c r="E1924" s="5">
        <v>45864</v>
      </c>
      <c r="F1924" s="5">
        <v>45859</v>
      </c>
      <c r="G1924">
        <v>7926</v>
      </c>
      <c r="H1924" t="s">
        <v>90</v>
      </c>
      <c r="I1924" t="s">
        <v>91</v>
      </c>
      <c r="J1924" t="s">
        <v>69</v>
      </c>
      <c r="K1924" t="s">
        <v>92</v>
      </c>
      <c r="L1924" t="s">
        <v>93</v>
      </c>
      <c r="M1924" t="s">
        <v>72</v>
      </c>
      <c r="P1924" t="s">
        <v>94</v>
      </c>
      <c r="Q1924" t="s">
        <v>95</v>
      </c>
      <c r="R1924" t="s">
        <v>96</v>
      </c>
      <c r="S1924" t="s">
        <v>97</v>
      </c>
      <c r="T1924" t="s">
        <v>98</v>
      </c>
      <c r="U1924">
        <v>42.370837000000002</v>
      </c>
      <c r="V1924">
        <v>-83.485600000000005</v>
      </c>
      <c r="W1924" t="s">
        <v>313</v>
      </c>
      <c r="X1924" t="s">
        <v>314</v>
      </c>
      <c r="Y1924" t="s">
        <v>290</v>
      </c>
      <c r="Z1924" s="10">
        <v>713017449</v>
      </c>
      <c r="AA1924" s="9">
        <v>31.294532</v>
      </c>
      <c r="AB1924" s="9">
        <v>-92.460149999999999</v>
      </c>
      <c r="AC1924" t="s">
        <v>98</v>
      </c>
      <c r="AD1924">
        <v>105</v>
      </c>
      <c r="AE1924" s="1" t="s">
        <v>102</v>
      </c>
      <c r="AF1924" s="1" t="str">
        <f t="shared" si="90"/>
        <v>5</v>
      </c>
      <c r="AG1924" s="1">
        <f t="shared" si="91"/>
        <v>4</v>
      </c>
      <c r="AH1924" s="1">
        <v>12.63</v>
      </c>
      <c r="AI1924" s="7">
        <f t="shared" si="92"/>
        <v>121.24999999999999</v>
      </c>
      <c r="AJ1924">
        <v>122.34</v>
      </c>
      <c r="AK1924">
        <v>122.34</v>
      </c>
      <c r="AL1924" s="4">
        <v>23.94</v>
      </c>
      <c r="AM1924" s="4">
        <v>0</v>
      </c>
      <c r="AN1924" s="4">
        <v>0</v>
      </c>
      <c r="AO1924" s="4">
        <v>-1.0900000000000001</v>
      </c>
      <c r="AP1924" s="4">
        <v>0</v>
      </c>
      <c r="AQ1924" s="4">
        <v>0</v>
      </c>
      <c r="AR1924" s="4">
        <v>0</v>
      </c>
      <c r="AT1924">
        <v>0</v>
      </c>
      <c r="AU1924" s="4">
        <v>0</v>
      </c>
      <c r="AV1924" s="4">
        <v>7.26</v>
      </c>
      <c r="AW1924" s="4">
        <v>152.44999999999999</v>
      </c>
      <c r="AX1924">
        <v>4</v>
      </c>
      <c r="AY1924" t="s">
        <v>80</v>
      </c>
      <c r="AZ1924">
        <v>5</v>
      </c>
      <c r="BA1924">
        <v>4.2300000000000004</v>
      </c>
      <c r="BB1924">
        <v>3</v>
      </c>
      <c r="BC1924">
        <v>18</v>
      </c>
      <c r="BD1924">
        <v>13</v>
      </c>
      <c r="BE1924">
        <v>1</v>
      </c>
      <c r="BF1924" t="s">
        <v>81</v>
      </c>
      <c r="BJ1924" s="6">
        <v>45864</v>
      </c>
      <c r="BK1924" t="s">
        <v>488</v>
      </c>
      <c r="BL1924" t="s">
        <v>489</v>
      </c>
      <c r="BM1924" t="s">
        <v>498</v>
      </c>
      <c r="BN1924" t="s">
        <v>489</v>
      </c>
      <c r="BP1924">
        <v>2025</v>
      </c>
      <c r="BQ1924" t="s">
        <v>490</v>
      </c>
      <c r="BR1924" t="s">
        <v>499</v>
      </c>
    </row>
    <row r="1925" spans="1:70" x14ac:dyDescent="0.25">
      <c r="A1925">
        <v>6587434207</v>
      </c>
      <c r="B1925" t="s">
        <v>504</v>
      </c>
      <c r="C1925" t="s">
        <v>89</v>
      </c>
      <c r="D1925" s="4">
        <v>152.44999999999999</v>
      </c>
      <c r="E1925" s="5">
        <v>45864</v>
      </c>
      <c r="F1925" s="5">
        <v>45859</v>
      </c>
      <c r="G1925">
        <v>7926</v>
      </c>
      <c r="H1925" t="s">
        <v>90</v>
      </c>
      <c r="I1925" t="s">
        <v>91</v>
      </c>
      <c r="J1925" t="s">
        <v>69</v>
      </c>
      <c r="K1925" t="s">
        <v>92</v>
      </c>
      <c r="L1925" t="s">
        <v>93</v>
      </c>
      <c r="M1925" t="s">
        <v>72</v>
      </c>
      <c r="P1925" t="s">
        <v>94</v>
      </c>
      <c r="Q1925" t="s">
        <v>95</v>
      </c>
      <c r="R1925" t="s">
        <v>96</v>
      </c>
      <c r="S1925" t="s">
        <v>97</v>
      </c>
      <c r="T1925" t="s">
        <v>98</v>
      </c>
      <c r="U1925">
        <v>42.370837000000002</v>
      </c>
      <c r="V1925">
        <v>-83.485600000000005</v>
      </c>
      <c r="W1925" t="s">
        <v>313</v>
      </c>
      <c r="X1925" t="s">
        <v>314</v>
      </c>
      <c r="Y1925" t="s">
        <v>290</v>
      </c>
      <c r="Z1925" s="10">
        <v>713017449</v>
      </c>
      <c r="AA1925" s="9">
        <v>31.294532</v>
      </c>
      <c r="AB1925" s="9">
        <v>-92.460149999999999</v>
      </c>
      <c r="AC1925" t="s">
        <v>98</v>
      </c>
      <c r="AD1925">
        <v>105</v>
      </c>
      <c r="AE1925" s="1" t="s">
        <v>102</v>
      </c>
      <c r="AF1925" s="1" t="str">
        <f t="shared" si="90"/>
        <v>5</v>
      </c>
      <c r="AG1925" s="1">
        <f t="shared" si="91"/>
        <v>4</v>
      </c>
      <c r="AH1925" s="1">
        <v>12.63</v>
      </c>
      <c r="AI1925" s="7">
        <f t="shared" si="92"/>
        <v>121.24999999999999</v>
      </c>
      <c r="AJ1925">
        <v>122.34</v>
      </c>
      <c r="AK1925">
        <v>122.34</v>
      </c>
      <c r="AL1925" s="4">
        <v>23.94</v>
      </c>
      <c r="AM1925" s="4">
        <v>0</v>
      </c>
      <c r="AN1925" s="4">
        <v>0</v>
      </c>
      <c r="AO1925" s="4">
        <v>-1.0900000000000001</v>
      </c>
      <c r="AP1925" s="4">
        <v>0</v>
      </c>
      <c r="AQ1925" s="4">
        <v>0</v>
      </c>
      <c r="AR1925" s="4">
        <v>0</v>
      </c>
      <c r="AT1925">
        <v>0</v>
      </c>
      <c r="AU1925" s="4">
        <v>0</v>
      </c>
      <c r="AV1925" s="4">
        <v>7.26</v>
      </c>
      <c r="AW1925" s="4">
        <v>152.44999999999999</v>
      </c>
      <c r="AX1925">
        <v>4</v>
      </c>
      <c r="AY1925" t="s">
        <v>80</v>
      </c>
      <c r="AZ1925">
        <v>5</v>
      </c>
      <c r="BA1925">
        <v>4.2300000000000004</v>
      </c>
      <c r="BB1925">
        <v>3</v>
      </c>
      <c r="BC1925">
        <v>18</v>
      </c>
      <c r="BD1925">
        <v>13</v>
      </c>
      <c r="BE1925">
        <v>1</v>
      </c>
      <c r="BF1925" t="s">
        <v>81</v>
      </c>
      <c r="BJ1925" s="6">
        <v>45864</v>
      </c>
      <c r="BK1925" t="s">
        <v>488</v>
      </c>
      <c r="BL1925" t="s">
        <v>489</v>
      </c>
      <c r="BM1925" t="s">
        <v>498</v>
      </c>
      <c r="BN1925" t="s">
        <v>489</v>
      </c>
      <c r="BP1925">
        <v>2025</v>
      </c>
      <c r="BQ1925" t="s">
        <v>490</v>
      </c>
      <c r="BR1925" t="s">
        <v>499</v>
      </c>
    </row>
    <row r="1926" spans="1:70" x14ac:dyDescent="0.25">
      <c r="A1926">
        <v>6587434239</v>
      </c>
      <c r="B1926" t="s">
        <v>504</v>
      </c>
      <c r="C1926" t="s">
        <v>89</v>
      </c>
      <c r="D1926" s="4">
        <v>178.81</v>
      </c>
      <c r="E1926" s="5">
        <v>45864</v>
      </c>
      <c r="F1926" s="5">
        <v>45860</v>
      </c>
      <c r="G1926">
        <v>7926</v>
      </c>
      <c r="H1926" t="s">
        <v>90</v>
      </c>
      <c r="I1926" t="s">
        <v>91</v>
      </c>
      <c r="J1926" t="s">
        <v>69</v>
      </c>
      <c r="K1926" t="s">
        <v>92</v>
      </c>
      <c r="L1926" t="s">
        <v>93</v>
      </c>
      <c r="M1926" t="s">
        <v>72</v>
      </c>
      <c r="P1926" t="s">
        <v>94</v>
      </c>
      <c r="Q1926" t="s">
        <v>95</v>
      </c>
      <c r="R1926" t="s">
        <v>96</v>
      </c>
      <c r="S1926" t="s">
        <v>97</v>
      </c>
      <c r="T1926" t="s">
        <v>98</v>
      </c>
      <c r="U1926">
        <v>42.370837000000002</v>
      </c>
      <c r="V1926">
        <v>-83.485600000000005</v>
      </c>
      <c r="W1926" t="s">
        <v>293</v>
      </c>
      <c r="X1926" t="s">
        <v>294</v>
      </c>
      <c r="Y1926" t="s">
        <v>112</v>
      </c>
      <c r="Z1926" s="10">
        <v>770077755</v>
      </c>
      <c r="AA1926" s="9">
        <v>29.772627</v>
      </c>
      <c r="AB1926" s="9">
        <v>-95.403189999999995</v>
      </c>
      <c r="AC1926" t="s">
        <v>98</v>
      </c>
      <c r="AD1926">
        <v>107</v>
      </c>
      <c r="AE1926" s="1" t="s">
        <v>102</v>
      </c>
      <c r="AF1926" s="1" t="str">
        <f t="shared" si="90"/>
        <v>7</v>
      </c>
      <c r="AG1926" s="1">
        <f t="shared" si="91"/>
        <v>4</v>
      </c>
      <c r="AH1926" s="1">
        <v>14.78</v>
      </c>
      <c r="AI1926" s="7">
        <f t="shared" si="92"/>
        <v>142.21</v>
      </c>
      <c r="AJ1926">
        <v>144.03</v>
      </c>
      <c r="AK1926">
        <v>144.03</v>
      </c>
      <c r="AL1926" s="4">
        <v>28.09</v>
      </c>
      <c r="AM1926" s="4">
        <v>0</v>
      </c>
      <c r="AN1926" s="4">
        <v>0</v>
      </c>
      <c r="AO1926" s="4">
        <v>-1.82</v>
      </c>
      <c r="AP1926" s="4">
        <v>0</v>
      </c>
      <c r="AQ1926" s="4">
        <v>0</v>
      </c>
      <c r="AR1926" s="4">
        <v>0</v>
      </c>
      <c r="AT1926">
        <v>0</v>
      </c>
      <c r="AU1926" s="4">
        <v>0</v>
      </c>
      <c r="AV1926" s="4">
        <v>8.51</v>
      </c>
      <c r="AW1926" s="4">
        <v>178.81</v>
      </c>
      <c r="AX1926">
        <v>4</v>
      </c>
      <c r="AY1926" t="s">
        <v>80</v>
      </c>
      <c r="AZ1926">
        <v>5</v>
      </c>
      <c r="BA1926">
        <v>4.2300000000000004</v>
      </c>
      <c r="BB1926">
        <v>3</v>
      </c>
      <c r="BC1926">
        <v>18</v>
      </c>
      <c r="BD1926">
        <v>13</v>
      </c>
      <c r="BE1926">
        <v>1</v>
      </c>
      <c r="BF1926" t="s">
        <v>81</v>
      </c>
      <c r="BJ1926" s="6">
        <v>45864</v>
      </c>
      <c r="BK1926" t="s">
        <v>488</v>
      </c>
      <c r="BL1926" t="s">
        <v>489</v>
      </c>
      <c r="BM1926" t="s">
        <v>498</v>
      </c>
      <c r="BN1926" t="s">
        <v>489</v>
      </c>
      <c r="BP1926">
        <v>2025</v>
      </c>
      <c r="BQ1926" t="s">
        <v>490</v>
      </c>
      <c r="BR1926" t="s">
        <v>499</v>
      </c>
    </row>
    <row r="1927" spans="1:70" x14ac:dyDescent="0.25">
      <c r="A1927">
        <v>6587434173</v>
      </c>
      <c r="B1927" t="s">
        <v>504</v>
      </c>
      <c r="C1927" t="s">
        <v>89</v>
      </c>
      <c r="D1927" s="4">
        <v>190.37</v>
      </c>
      <c r="E1927" s="5">
        <v>45864</v>
      </c>
      <c r="F1927" s="5">
        <v>45854</v>
      </c>
      <c r="G1927">
        <v>7926</v>
      </c>
      <c r="H1927" t="s">
        <v>90</v>
      </c>
      <c r="I1927" t="s">
        <v>91</v>
      </c>
      <c r="J1927" t="s">
        <v>69</v>
      </c>
      <c r="K1927" t="s">
        <v>92</v>
      </c>
      <c r="L1927" t="s">
        <v>93</v>
      </c>
      <c r="M1927" t="s">
        <v>72</v>
      </c>
      <c r="P1927" t="s">
        <v>94</v>
      </c>
      <c r="Q1927" t="s">
        <v>95</v>
      </c>
      <c r="R1927" t="s">
        <v>96</v>
      </c>
      <c r="S1927" t="s">
        <v>97</v>
      </c>
      <c r="T1927" t="s">
        <v>98</v>
      </c>
      <c r="U1927">
        <v>42.370837000000002</v>
      </c>
      <c r="V1927">
        <v>-83.485600000000005</v>
      </c>
      <c r="W1927" t="s">
        <v>418</v>
      </c>
      <c r="X1927" t="s">
        <v>419</v>
      </c>
      <c r="Y1927" t="s">
        <v>156</v>
      </c>
      <c r="Z1927" s="10">
        <v>936114020</v>
      </c>
      <c r="AA1927" s="9">
        <v>36.840057000000002</v>
      </c>
      <c r="AB1927" s="9">
        <v>-119.66107</v>
      </c>
      <c r="AC1927" t="s">
        <v>98</v>
      </c>
      <c r="AD1927">
        <v>108</v>
      </c>
      <c r="AE1927" s="1" t="s">
        <v>102</v>
      </c>
      <c r="AF1927" s="1" t="str">
        <f t="shared" si="90"/>
        <v>8</v>
      </c>
      <c r="AG1927" s="1">
        <f t="shared" si="91"/>
        <v>4</v>
      </c>
      <c r="AH1927" s="1">
        <v>15.33</v>
      </c>
      <c r="AI1927" s="7">
        <f t="shared" si="92"/>
        <v>147.13999999999999</v>
      </c>
      <c r="AJ1927">
        <v>147.77000000000001</v>
      </c>
      <c r="AK1927">
        <v>147.77000000000001</v>
      </c>
      <c r="AL1927" s="4">
        <v>29.59</v>
      </c>
      <c r="AM1927" s="4">
        <v>0</v>
      </c>
      <c r="AN1927" s="4">
        <v>0</v>
      </c>
      <c r="AO1927" s="4">
        <v>-0.63</v>
      </c>
      <c r="AP1927" s="4">
        <v>0</v>
      </c>
      <c r="AQ1927" s="4">
        <v>4.58</v>
      </c>
      <c r="AR1927" s="4">
        <v>0</v>
      </c>
      <c r="AT1927">
        <v>0</v>
      </c>
      <c r="AU1927" s="4">
        <v>0</v>
      </c>
      <c r="AV1927" s="4">
        <v>13.64</v>
      </c>
      <c r="AW1927" s="4">
        <v>190.37</v>
      </c>
      <c r="AX1927">
        <v>4</v>
      </c>
      <c r="AY1927" t="s">
        <v>80</v>
      </c>
      <c r="AZ1927">
        <v>5</v>
      </c>
      <c r="BA1927">
        <v>3.9</v>
      </c>
      <c r="BB1927">
        <v>3</v>
      </c>
      <c r="BC1927">
        <v>18</v>
      </c>
      <c r="BD1927">
        <v>12</v>
      </c>
      <c r="BE1927">
        <v>1</v>
      </c>
      <c r="BF1927" t="s">
        <v>81</v>
      </c>
      <c r="BJ1927" s="6">
        <v>45864</v>
      </c>
      <c r="BK1927" t="s">
        <v>488</v>
      </c>
      <c r="BL1927" t="s">
        <v>489</v>
      </c>
      <c r="BM1927" t="s">
        <v>501</v>
      </c>
      <c r="BN1927" t="s">
        <v>489</v>
      </c>
      <c r="BP1927">
        <v>2025</v>
      </c>
      <c r="BQ1927" t="s">
        <v>490</v>
      </c>
      <c r="BR1927" t="s">
        <v>502</v>
      </c>
    </row>
    <row r="1928" spans="1:70" x14ac:dyDescent="0.25">
      <c r="A1928">
        <v>6587434240</v>
      </c>
      <c r="B1928" t="s">
        <v>504</v>
      </c>
      <c r="C1928" t="s">
        <v>89</v>
      </c>
      <c r="D1928" s="4">
        <v>151.84</v>
      </c>
      <c r="E1928" s="5">
        <v>45864</v>
      </c>
      <c r="F1928" s="5">
        <v>45860</v>
      </c>
      <c r="G1928">
        <v>7926</v>
      </c>
      <c r="H1928" t="s">
        <v>90</v>
      </c>
      <c r="I1928" t="s">
        <v>91</v>
      </c>
      <c r="J1928" t="s">
        <v>69</v>
      </c>
      <c r="K1928" t="s">
        <v>92</v>
      </c>
      <c r="L1928" t="s">
        <v>93</v>
      </c>
      <c r="M1928" t="s">
        <v>72</v>
      </c>
      <c r="P1928" t="s">
        <v>94</v>
      </c>
      <c r="Q1928" t="s">
        <v>95</v>
      </c>
      <c r="R1928" t="s">
        <v>96</v>
      </c>
      <c r="S1928" t="s">
        <v>97</v>
      </c>
      <c r="T1928" t="s">
        <v>98</v>
      </c>
      <c r="U1928">
        <v>42.370837000000002</v>
      </c>
      <c r="V1928">
        <v>-83.485600000000005</v>
      </c>
      <c r="W1928" t="s">
        <v>278</v>
      </c>
      <c r="X1928" t="s">
        <v>279</v>
      </c>
      <c r="Y1928" t="s">
        <v>119</v>
      </c>
      <c r="Z1928" s="10">
        <v>559624420</v>
      </c>
      <c r="AA1928" s="9">
        <v>43.762272000000003</v>
      </c>
      <c r="AB1928" s="9">
        <v>-91.845299999999995</v>
      </c>
      <c r="AC1928" t="s">
        <v>98</v>
      </c>
      <c r="AD1928">
        <v>104</v>
      </c>
      <c r="AE1928" s="1" t="s">
        <v>102</v>
      </c>
      <c r="AF1928" s="1" t="str">
        <f t="shared" si="90"/>
        <v>4</v>
      </c>
      <c r="AG1928" s="1">
        <f t="shared" si="91"/>
        <v>4</v>
      </c>
      <c r="AH1928" s="1">
        <v>11.49</v>
      </c>
      <c r="AI1928" s="7">
        <f t="shared" si="92"/>
        <v>110.37</v>
      </c>
      <c r="AJ1928">
        <v>112.68</v>
      </c>
      <c r="AK1928">
        <v>112.68</v>
      </c>
      <c r="AL1928" s="4">
        <v>23.85</v>
      </c>
      <c r="AM1928" s="4">
        <v>0</v>
      </c>
      <c r="AN1928" s="4">
        <v>0</v>
      </c>
      <c r="AO1928" s="4">
        <v>-2.31</v>
      </c>
      <c r="AP1928" s="4">
        <v>0</v>
      </c>
      <c r="AQ1928" s="4">
        <v>4.58</v>
      </c>
      <c r="AR1928" s="4">
        <v>0</v>
      </c>
      <c r="AT1928">
        <v>0</v>
      </c>
      <c r="AU1928" s="4">
        <v>0</v>
      </c>
      <c r="AV1928" s="4">
        <v>17.62</v>
      </c>
      <c r="AW1928" s="4">
        <v>151.84</v>
      </c>
      <c r="AX1928">
        <v>4</v>
      </c>
      <c r="AY1928" t="s">
        <v>80</v>
      </c>
      <c r="AZ1928">
        <v>5</v>
      </c>
      <c r="BA1928">
        <v>4.2300000000000004</v>
      </c>
      <c r="BB1928">
        <v>3</v>
      </c>
      <c r="BC1928">
        <v>18</v>
      </c>
      <c r="BD1928">
        <v>13</v>
      </c>
      <c r="BE1928">
        <v>1</v>
      </c>
      <c r="BF1928" t="s">
        <v>81</v>
      </c>
      <c r="BJ1928" s="6">
        <v>45864</v>
      </c>
      <c r="BK1928" t="s">
        <v>488</v>
      </c>
      <c r="BL1928" t="s">
        <v>489</v>
      </c>
      <c r="BM1928" t="s">
        <v>498</v>
      </c>
      <c r="BN1928" t="s">
        <v>489</v>
      </c>
      <c r="BP1928">
        <v>2025</v>
      </c>
      <c r="BQ1928" t="s">
        <v>490</v>
      </c>
      <c r="BR1928" t="s">
        <v>499</v>
      </c>
    </row>
    <row r="1929" spans="1:70" x14ac:dyDescent="0.25">
      <c r="A1929">
        <v>6587434186</v>
      </c>
      <c r="B1929" t="s">
        <v>504</v>
      </c>
      <c r="C1929" t="s">
        <v>89</v>
      </c>
      <c r="D1929" s="4">
        <v>157.88</v>
      </c>
      <c r="E1929" s="5">
        <v>45864</v>
      </c>
      <c r="F1929" s="5">
        <v>45856</v>
      </c>
      <c r="G1929">
        <v>7926</v>
      </c>
      <c r="H1929" t="s">
        <v>90</v>
      </c>
      <c r="I1929" t="s">
        <v>91</v>
      </c>
      <c r="J1929" t="s">
        <v>69</v>
      </c>
      <c r="K1929" t="s">
        <v>92</v>
      </c>
      <c r="L1929" t="s">
        <v>93</v>
      </c>
      <c r="M1929" t="s">
        <v>72</v>
      </c>
      <c r="P1929" t="s">
        <v>94</v>
      </c>
      <c r="Q1929" t="s">
        <v>95</v>
      </c>
      <c r="R1929" t="s">
        <v>96</v>
      </c>
      <c r="S1929" t="s">
        <v>97</v>
      </c>
      <c r="T1929" t="s">
        <v>98</v>
      </c>
      <c r="U1929">
        <v>42.370837000000002</v>
      </c>
      <c r="V1929">
        <v>-83.485600000000005</v>
      </c>
      <c r="W1929" t="s">
        <v>300</v>
      </c>
      <c r="X1929" t="s">
        <v>301</v>
      </c>
      <c r="Y1929" t="s">
        <v>290</v>
      </c>
      <c r="Z1929" s="10">
        <v>701222112</v>
      </c>
      <c r="AA1929" s="9">
        <v>30.006353000000001</v>
      </c>
      <c r="AB1929" s="9">
        <v>-90.062640000000002</v>
      </c>
      <c r="AC1929" t="s">
        <v>98</v>
      </c>
      <c r="AD1929">
        <v>105</v>
      </c>
      <c r="AE1929" s="1" t="s">
        <v>102</v>
      </c>
      <c r="AF1929" s="1" t="str">
        <f t="shared" si="90"/>
        <v>5</v>
      </c>
      <c r="AG1929" s="1">
        <f t="shared" si="91"/>
        <v>4</v>
      </c>
      <c r="AH1929" s="1">
        <v>12.63</v>
      </c>
      <c r="AI1929" s="7">
        <f t="shared" si="92"/>
        <v>121.25</v>
      </c>
      <c r="AJ1929">
        <v>122.34</v>
      </c>
      <c r="AK1929">
        <v>122.34</v>
      </c>
      <c r="AL1929" s="4">
        <v>24.54</v>
      </c>
      <c r="AM1929" s="4">
        <v>0</v>
      </c>
      <c r="AN1929" s="4">
        <v>0</v>
      </c>
      <c r="AO1929" s="4">
        <v>-1.0900000000000001</v>
      </c>
      <c r="AP1929" s="4">
        <v>0</v>
      </c>
      <c r="AQ1929" s="4">
        <v>4.58</v>
      </c>
      <c r="AR1929" s="4">
        <v>0</v>
      </c>
      <c r="AT1929">
        <v>0</v>
      </c>
      <c r="AU1929" s="4">
        <v>0</v>
      </c>
      <c r="AV1929" s="4">
        <v>12.09</v>
      </c>
      <c r="AW1929" s="4">
        <v>157.88</v>
      </c>
      <c r="AX1929">
        <v>4</v>
      </c>
      <c r="AY1929" t="s">
        <v>80</v>
      </c>
      <c r="AZ1929">
        <v>5</v>
      </c>
      <c r="BA1929">
        <v>4.2300000000000004</v>
      </c>
      <c r="BB1929">
        <v>3</v>
      </c>
      <c r="BC1929">
        <v>18</v>
      </c>
      <c r="BD1929">
        <v>13</v>
      </c>
      <c r="BE1929">
        <v>1</v>
      </c>
      <c r="BF1929" t="s">
        <v>81</v>
      </c>
      <c r="BJ1929" s="6">
        <v>45864</v>
      </c>
      <c r="BK1929" t="s">
        <v>488</v>
      </c>
      <c r="BL1929" t="s">
        <v>489</v>
      </c>
      <c r="BM1929" t="s">
        <v>501</v>
      </c>
      <c r="BN1929" t="s">
        <v>489</v>
      </c>
      <c r="BP1929">
        <v>2025</v>
      </c>
      <c r="BQ1929" t="s">
        <v>490</v>
      </c>
      <c r="BR1929" t="s">
        <v>502</v>
      </c>
    </row>
    <row r="1930" spans="1:70" x14ac:dyDescent="0.25">
      <c r="A1930">
        <v>6587434191</v>
      </c>
      <c r="B1930" t="s">
        <v>504</v>
      </c>
      <c r="C1930" t="s">
        <v>89</v>
      </c>
      <c r="D1930" s="4">
        <v>198.08</v>
      </c>
      <c r="E1930" s="5">
        <v>45864</v>
      </c>
      <c r="F1930" s="5">
        <v>45859</v>
      </c>
      <c r="G1930">
        <v>7926</v>
      </c>
      <c r="H1930" t="s">
        <v>90</v>
      </c>
      <c r="I1930" t="s">
        <v>91</v>
      </c>
      <c r="J1930" t="s">
        <v>69</v>
      </c>
      <c r="K1930" t="s">
        <v>92</v>
      </c>
      <c r="L1930" t="s">
        <v>93</v>
      </c>
      <c r="M1930" t="s">
        <v>72</v>
      </c>
      <c r="P1930" t="s">
        <v>94</v>
      </c>
      <c r="Q1930" t="s">
        <v>95</v>
      </c>
      <c r="R1930" t="s">
        <v>96</v>
      </c>
      <c r="S1930" t="s">
        <v>97</v>
      </c>
      <c r="T1930" t="s">
        <v>98</v>
      </c>
      <c r="U1930">
        <v>42.370837000000002</v>
      </c>
      <c r="V1930">
        <v>-83.485600000000005</v>
      </c>
      <c r="W1930" t="s">
        <v>378</v>
      </c>
      <c r="X1930" t="s">
        <v>379</v>
      </c>
      <c r="Y1930" t="s">
        <v>156</v>
      </c>
      <c r="Z1930" s="10">
        <v>934414538</v>
      </c>
      <c r="AA1930" s="9">
        <v>34.709972999999998</v>
      </c>
      <c r="AB1930" s="9">
        <v>-120.09201</v>
      </c>
      <c r="AC1930" t="s">
        <v>98</v>
      </c>
      <c r="AD1930">
        <v>108</v>
      </c>
      <c r="AE1930" s="1" t="s">
        <v>102</v>
      </c>
      <c r="AF1930" s="1" t="str">
        <f t="shared" si="90"/>
        <v>8</v>
      </c>
      <c r="AG1930" s="1">
        <f t="shared" si="91"/>
        <v>4</v>
      </c>
      <c r="AH1930" s="1">
        <v>15.33</v>
      </c>
      <c r="AI1930" s="7">
        <f t="shared" si="92"/>
        <v>147.14000000000001</v>
      </c>
      <c r="AJ1930">
        <v>147.77000000000001</v>
      </c>
      <c r="AK1930">
        <v>147.77000000000001</v>
      </c>
      <c r="AL1930" s="4">
        <v>31.12</v>
      </c>
      <c r="AM1930" s="4">
        <v>0</v>
      </c>
      <c r="AN1930" s="4">
        <v>0</v>
      </c>
      <c r="AO1930" s="4">
        <v>-0.63</v>
      </c>
      <c r="AP1930" s="4">
        <v>0</v>
      </c>
      <c r="AQ1930" s="4">
        <v>4.58</v>
      </c>
      <c r="AR1930" s="4">
        <v>0</v>
      </c>
      <c r="AT1930">
        <v>0</v>
      </c>
      <c r="AU1930" s="4">
        <v>0</v>
      </c>
      <c r="AV1930" s="4">
        <v>19.82</v>
      </c>
      <c r="AW1930" s="4">
        <v>198.08</v>
      </c>
      <c r="AX1930">
        <v>4</v>
      </c>
      <c r="AY1930" t="s">
        <v>80</v>
      </c>
      <c r="AZ1930">
        <v>5</v>
      </c>
      <c r="BA1930">
        <v>4.2300000000000004</v>
      </c>
      <c r="BB1930">
        <v>3</v>
      </c>
      <c r="BC1930">
        <v>18</v>
      </c>
      <c r="BD1930">
        <v>13</v>
      </c>
      <c r="BE1930">
        <v>1</v>
      </c>
      <c r="BF1930" t="s">
        <v>81</v>
      </c>
      <c r="BJ1930" s="6">
        <v>45864</v>
      </c>
      <c r="BK1930" t="s">
        <v>488</v>
      </c>
      <c r="BL1930" t="s">
        <v>489</v>
      </c>
      <c r="BM1930" t="s">
        <v>498</v>
      </c>
      <c r="BN1930" t="s">
        <v>489</v>
      </c>
      <c r="BP1930">
        <v>2025</v>
      </c>
      <c r="BQ1930" t="s">
        <v>490</v>
      </c>
      <c r="BR1930" t="s">
        <v>499</v>
      </c>
    </row>
    <row r="1931" spans="1:70" x14ac:dyDescent="0.25">
      <c r="A1931">
        <v>6587434232</v>
      </c>
      <c r="B1931" t="s">
        <v>504</v>
      </c>
      <c r="C1931" t="s">
        <v>89</v>
      </c>
      <c r="D1931" s="4">
        <v>163.62</v>
      </c>
      <c r="E1931" s="5">
        <v>45864</v>
      </c>
      <c r="F1931" s="5">
        <v>45860</v>
      </c>
      <c r="G1931">
        <v>7926</v>
      </c>
      <c r="H1931" t="s">
        <v>90</v>
      </c>
      <c r="I1931" t="s">
        <v>91</v>
      </c>
      <c r="J1931" t="s">
        <v>69</v>
      </c>
      <c r="K1931" t="s">
        <v>92</v>
      </c>
      <c r="L1931" t="s">
        <v>93</v>
      </c>
      <c r="M1931" t="s">
        <v>72</v>
      </c>
      <c r="P1931" t="s">
        <v>94</v>
      </c>
      <c r="Q1931" t="s">
        <v>95</v>
      </c>
      <c r="R1931" t="s">
        <v>96</v>
      </c>
      <c r="S1931" t="s">
        <v>97</v>
      </c>
      <c r="T1931" t="s">
        <v>98</v>
      </c>
      <c r="U1931">
        <v>42.370837000000002</v>
      </c>
      <c r="V1931">
        <v>-83.485600000000005</v>
      </c>
      <c r="W1931" t="s">
        <v>388</v>
      </c>
      <c r="X1931" t="s">
        <v>389</v>
      </c>
      <c r="Y1931" t="s">
        <v>344</v>
      </c>
      <c r="Z1931" s="10">
        <v>314113099</v>
      </c>
      <c r="AA1931" s="9">
        <v>31.927434000000002</v>
      </c>
      <c r="AB1931" s="9">
        <v>-81.042500000000004</v>
      </c>
      <c r="AC1931" t="s">
        <v>98</v>
      </c>
      <c r="AD1931">
        <v>105</v>
      </c>
      <c r="AE1931" s="1" t="s">
        <v>102</v>
      </c>
      <c r="AF1931" s="1" t="str">
        <f t="shared" si="90"/>
        <v>5</v>
      </c>
      <c r="AG1931" s="1">
        <f t="shared" si="91"/>
        <v>4</v>
      </c>
      <c r="AH1931" s="1">
        <v>12.63</v>
      </c>
      <c r="AI1931" s="7">
        <f t="shared" si="92"/>
        <v>125.55000000000001</v>
      </c>
      <c r="AJ1931">
        <v>122.34</v>
      </c>
      <c r="AK1931">
        <v>122.34</v>
      </c>
      <c r="AL1931" s="4">
        <v>25.7</v>
      </c>
      <c r="AM1931" s="4">
        <v>0</v>
      </c>
      <c r="AN1931" s="4">
        <v>0</v>
      </c>
      <c r="AO1931" s="4">
        <v>-1.0900000000000001</v>
      </c>
      <c r="AP1931" s="4">
        <v>0</v>
      </c>
      <c r="AQ1931" s="4">
        <v>4.58</v>
      </c>
      <c r="AR1931" s="4">
        <v>0</v>
      </c>
      <c r="AT1931">
        <v>0</v>
      </c>
      <c r="AU1931" s="4">
        <v>0</v>
      </c>
      <c r="AV1931" s="4">
        <v>12.37</v>
      </c>
      <c r="AW1931" s="4">
        <v>163.62</v>
      </c>
      <c r="AX1931">
        <v>4</v>
      </c>
      <c r="AY1931" t="s">
        <v>80</v>
      </c>
      <c r="AZ1931">
        <v>5</v>
      </c>
      <c r="BA1931">
        <v>4.2300000000000004</v>
      </c>
      <c r="BB1931">
        <v>3</v>
      </c>
      <c r="BC1931">
        <v>18</v>
      </c>
      <c r="BD1931">
        <v>13</v>
      </c>
      <c r="BE1931">
        <v>1</v>
      </c>
      <c r="BF1931" t="s">
        <v>81</v>
      </c>
      <c r="BJ1931" s="6">
        <v>45864</v>
      </c>
      <c r="BK1931" t="s">
        <v>488</v>
      </c>
      <c r="BL1931" t="s">
        <v>489</v>
      </c>
      <c r="BM1931" t="s">
        <v>498</v>
      </c>
      <c r="BN1931" t="s">
        <v>489</v>
      </c>
      <c r="BP1931">
        <v>2025</v>
      </c>
      <c r="BQ1931" t="s">
        <v>490</v>
      </c>
      <c r="BR1931" t="s">
        <v>499</v>
      </c>
    </row>
    <row r="1932" spans="1:70" x14ac:dyDescent="0.25">
      <c r="A1932">
        <v>6587434246</v>
      </c>
      <c r="B1932" t="s">
        <v>504</v>
      </c>
      <c r="C1932" t="s">
        <v>89</v>
      </c>
      <c r="D1932" s="4">
        <v>158.21</v>
      </c>
      <c r="E1932" s="5">
        <v>45864</v>
      </c>
      <c r="F1932" s="5">
        <v>45861</v>
      </c>
      <c r="G1932">
        <v>7926</v>
      </c>
      <c r="H1932" t="s">
        <v>90</v>
      </c>
      <c r="I1932" t="s">
        <v>91</v>
      </c>
      <c r="J1932" t="s">
        <v>69</v>
      </c>
      <c r="K1932" t="s">
        <v>92</v>
      </c>
      <c r="L1932" t="s">
        <v>93</v>
      </c>
      <c r="M1932" t="s">
        <v>72</v>
      </c>
      <c r="P1932" t="s">
        <v>94</v>
      </c>
      <c r="Q1932" t="s">
        <v>95</v>
      </c>
      <c r="R1932" t="s">
        <v>96</v>
      </c>
      <c r="S1932" t="s">
        <v>97</v>
      </c>
      <c r="T1932" t="s">
        <v>98</v>
      </c>
      <c r="U1932">
        <v>42.370837000000002</v>
      </c>
      <c r="V1932">
        <v>-83.485600000000005</v>
      </c>
      <c r="W1932" t="s">
        <v>300</v>
      </c>
      <c r="X1932" t="s">
        <v>301</v>
      </c>
      <c r="Y1932" t="s">
        <v>290</v>
      </c>
      <c r="Z1932" s="10">
        <v>701222112</v>
      </c>
      <c r="AA1932" s="9">
        <v>30.006353000000001</v>
      </c>
      <c r="AB1932" s="9">
        <v>-90.062640000000002</v>
      </c>
      <c r="AC1932" t="s">
        <v>98</v>
      </c>
      <c r="AD1932">
        <v>105</v>
      </c>
      <c r="AE1932" s="1" t="s">
        <v>102</v>
      </c>
      <c r="AF1932" s="1" t="str">
        <f t="shared" si="90"/>
        <v>5</v>
      </c>
      <c r="AG1932" s="1">
        <f t="shared" si="91"/>
        <v>4</v>
      </c>
      <c r="AH1932" s="1">
        <v>12.63</v>
      </c>
      <c r="AI1932" s="7">
        <f t="shared" si="92"/>
        <v>121.25000000000001</v>
      </c>
      <c r="AJ1932">
        <v>122.34</v>
      </c>
      <c r="AK1932">
        <v>122.34</v>
      </c>
      <c r="AL1932" s="4">
        <v>24.85</v>
      </c>
      <c r="AM1932" s="4">
        <v>0</v>
      </c>
      <c r="AN1932" s="4">
        <v>0</v>
      </c>
      <c r="AO1932" s="4">
        <v>-1.0900000000000001</v>
      </c>
      <c r="AP1932" s="4">
        <v>0</v>
      </c>
      <c r="AQ1932" s="4">
        <v>4.58</v>
      </c>
      <c r="AR1932" s="4">
        <v>0</v>
      </c>
      <c r="AT1932">
        <v>0</v>
      </c>
      <c r="AU1932" s="4">
        <v>0</v>
      </c>
      <c r="AV1932" s="4">
        <v>12.11</v>
      </c>
      <c r="AW1932" s="4">
        <v>158.21</v>
      </c>
      <c r="AX1932">
        <v>4</v>
      </c>
      <c r="AY1932" t="s">
        <v>80</v>
      </c>
      <c r="AZ1932">
        <v>5</v>
      </c>
      <c r="BA1932">
        <v>4.2300000000000004</v>
      </c>
      <c r="BB1932">
        <v>3</v>
      </c>
      <c r="BC1932">
        <v>18</v>
      </c>
      <c r="BD1932">
        <v>13</v>
      </c>
      <c r="BE1932">
        <v>1</v>
      </c>
      <c r="BF1932" t="s">
        <v>81</v>
      </c>
      <c r="BJ1932" s="6">
        <v>45864</v>
      </c>
      <c r="BK1932" t="s">
        <v>488</v>
      </c>
      <c r="BL1932" t="s">
        <v>489</v>
      </c>
      <c r="BM1932" t="s">
        <v>498</v>
      </c>
      <c r="BN1932" t="s">
        <v>489</v>
      </c>
      <c r="BP1932">
        <v>2025</v>
      </c>
      <c r="BQ1932" t="s">
        <v>490</v>
      </c>
      <c r="BR1932" t="s">
        <v>499</v>
      </c>
    </row>
    <row r="1933" spans="1:70" x14ac:dyDescent="0.25">
      <c r="A1933">
        <v>6587434247</v>
      </c>
      <c r="B1933" t="s">
        <v>504</v>
      </c>
      <c r="C1933" t="s">
        <v>89</v>
      </c>
      <c r="D1933" s="4">
        <v>158.21</v>
      </c>
      <c r="E1933" s="5">
        <v>45864</v>
      </c>
      <c r="F1933" s="5">
        <v>45861</v>
      </c>
      <c r="G1933">
        <v>7926</v>
      </c>
      <c r="H1933" t="s">
        <v>90</v>
      </c>
      <c r="I1933" t="s">
        <v>91</v>
      </c>
      <c r="J1933" t="s">
        <v>69</v>
      </c>
      <c r="K1933" t="s">
        <v>92</v>
      </c>
      <c r="L1933" t="s">
        <v>93</v>
      </c>
      <c r="M1933" t="s">
        <v>72</v>
      </c>
      <c r="P1933" t="s">
        <v>94</v>
      </c>
      <c r="Q1933" t="s">
        <v>95</v>
      </c>
      <c r="R1933" t="s">
        <v>96</v>
      </c>
      <c r="S1933" t="s">
        <v>97</v>
      </c>
      <c r="T1933" t="s">
        <v>98</v>
      </c>
      <c r="U1933">
        <v>42.370837000000002</v>
      </c>
      <c r="V1933">
        <v>-83.485600000000005</v>
      </c>
      <c r="W1933" t="s">
        <v>300</v>
      </c>
      <c r="X1933" t="s">
        <v>301</v>
      </c>
      <c r="Y1933" t="s">
        <v>290</v>
      </c>
      <c r="Z1933" s="10">
        <v>701222112</v>
      </c>
      <c r="AA1933" s="9">
        <v>30.006353000000001</v>
      </c>
      <c r="AB1933" s="9">
        <v>-90.062640000000002</v>
      </c>
      <c r="AC1933" t="s">
        <v>98</v>
      </c>
      <c r="AD1933">
        <v>105</v>
      </c>
      <c r="AE1933" s="1" t="s">
        <v>102</v>
      </c>
      <c r="AF1933" s="1" t="str">
        <f t="shared" si="90"/>
        <v>5</v>
      </c>
      <c r="AG1933" s="1">
        <f t="shared" si="91"/>
        <v>4</v>
      </c>
      <c r="AH1933" s="1">
        <v>12.63</v>
      </c>
      <c r="AI1933" s="7">
        <f t="shared" si="92"/>
        <v>121.25000000000001</v>
      </c>
      <c r="AJ1933">
        <v>122.34</v>
      </c>
      <c r="AK1933">
        <v>122.34</v>
      </c>
      <c r="AL1933" s="4">
        <v>24.85</v>
      </c>
      <c r="AM1933" s="4">
        <v>0</v>
      </c>
      <c r="AN1933" s="4">
        <v>0</v>
      </c>
      <c r="AO1933" s="4">
        <v>-1.0900000000000001</v>
      </c>
      <c r="AP1933" s="4">
        <v>0</v>
      </c>
      <c r="AQ1933" s="4">
        <v>4.58</v>
      </c>
      <c r="AR1933" s="4">
        <v>0</v>
      </c>
      <c r="AT1933">
        <v>0</v>
      </c>
      <c r="AU1933" s="4">
        <v>0</v>
      </c>
      <c r="AV1933" s="4">
        <v>12.11</v>
      </c>
      <c r="AW1933" s="4">
        <v>158.21</v>
      </c>
      <c r="AX1933">
        <v>4</v>
      </c>
      <c r="AY1933" t="s">
        <v>80</v>
      </c>
      <c r="AZ1933">
        <v>5</v>
      </c>
      <c r="BA1933">
        <v>4.2300000000000004</v>
      </c>
      <c r="BB1933">
        <v>3</v>
      </c>
      <c r="BC1933">
        <v>18</v>
      </c>
      <c r="BD1933">
        <v>13</v>
      </c>
      <c r="BE1933">
        <v>1</v>
      </c>
      <c r="BF1933" t="s">
        <v>81</v>
      </c>
      <c r="BJ1933" s="6">
        <v>45864</v>
      </c>
      <c r="BK1933" t="s">
        <v>488</v>
      </c>
      <c r="BL1933" t="s">
        <v>489</v>
      </c>
      <c r="BM1933" t="s">
        <v>498</v>
      </c>
      <c r="BN1933" t="s">
        <v>489</v>
      </c>
      <c r="BP1933">
        <v>2025</v>
      </c>
      <c r="BQ1933" t="s">
        <v>490</v>
      </c>
      <c r="BR1933" t="s">
        <v>499</v>
      </c>
    </row>
    <row r="1934" spans="1:70" x14ac:dyDescent="0.25">
      <c r="A1934">
        <v>6587434196</v>
      </c>
      <c r="B1934" t="s">
        <v>504</v>
      </c>
      <c r="C1934" t="s">
        <v>89</v>
      </c>
      <c r="D1934" s="4">
        <v>158.21</v>
      </c>
      <c r="E1934" s="5">
        <v>45864</v>
      </c>
      <c r="F1934" s="5">
        <v>45859</v>
      </c>
      <c r="G1934">
        <v>7926</v>
      </c>
      <c r="H1934" t="s">
        <v>90</v>
      </c>
      <c r="I1934" t="s">
        <v>91</v>
      </c>
      <c r="J1934" t="s">
        <v>69</v>
      </c>
      <c r="K1934" t="s">
        <v>92</v>
      </c>
      <c r="L1934" t="s">
        <v>93</v>
      </c>
      <c r="M1934" t="s">
        <v>72</v>
      </c>
      <c r="P1934" t="s">
        <v>94</v>
      </c>
      <c r="Q1934" t="s">
        <v>95</v>
      </c>
      <c r="R1934" t="s">
        <v>96</v>
      </c>
      <c r="S1934" t="s">
        <v>97</v>
      </c>
      <c r="T1934" t="s">
        <v>98</v>
      </c>
      <c r="U1934">
        <v>42.370837000000002</v>
      </c>
      <c r="V1934">
        <v>-83.485600000000005</v>
      </c>
      <c r="W1934" t="s">
        <v>300</v>
      </c>
      <c r="X1934" t="s">
        <v>301</v>
      </c>
      <c r="Y1934" t="s">
        <v>290</v>
      </c>
      <c r="Z1934" s="10">
        <v>701222112</v>
      </c>
      <c r="AA1934" s="9">
        <v>30.006353000000001</v>
      </c>
      <c r="AB1934" s="9">
        <v>-90.062640000000002</v>
      </c>
      <c r="AC1934" t="s">
        <v>98</v>
      </c>
      <c r="AD1934">
        <v>105</v>
      </c>
      <c r="AE1934" s="1" t="s">
        <v>102</v>
      </c>
      <c r="AF1934" s="1" t="str">
        <f t="shared" si="90"/>
        <v>5</v>
      </c>
      <c r="AG1934" s="1">
        <f t="shared" si="91"/>
        <v>4</v>
      </c>
      <c r="AH1934" s="1">
        <v>12.63</v>
      </c>
      <c r="AI1934" s="7">
        <f t="shared" si="92"/>
        <v>121.25000000000001</v>
      </c>
      <c r="AJ1934">
        <v>122.34</v>
      </c>
      <c r="AK1934">
        <v>122.34</v>
      </c>
      <c r="AL1934" s="4">
        <v>24.85</v>
      </c>
      <c r="AM1934" s="4">
        <v>0</v>
      </c>
      <c r="AN1934" s="4">
        <v>0</v>
      </c>
      <c r="AO1934" s="4">
        <v>-1.0900000000000001</v>
      </c>
      <c r="AP1934" s="4">
        <v>0</v>
      </c>
      <c r="AQ1934" s="4">
        <v>4.58</v>
      </c>
      <c r="AR1934" s="4">
        <v>0</v>
      </c>
      <c r="AT1934">
        <v>0</v>
      </c>
      <c r="AU1934" s="4">
        <v>0</v>
      </c>
      <c r="AV1934" s="4">
        <v>12.11</v>
      </c>
      <c r="AW1934" s="4">
        <v>158.21</v>
      </c>
      <c r="AX1934">
        <v>4</v>
      </c>
      <c r="AY1934" t="s">
        <v>80</v>
      </c>
      <c r="AZ1934">
        <v>5</v>
      </c>
      <c r="BA1934">
        <v>4.2300000000000004</v>
      </c>
      <c r="BB1934">
        <v>3</v>
      </c>
      <c r="BC1934">
        <v>18</v>
      </c>
      <c r="BD1934">
        <v>13</v>
      </c>
      <c r="BE1934">
        <v>1</v>
      </c>
      <c r="BF1934" t="s">
        <v>81</v>
      </c>
      <c r="BJ1934" s="6">
        <v>45864</v>
      </c>
      <c r="BK1934" t="s">
        <v>488</v>
      </c>
      <c r="BL1934" t="s">
        <v>489</v>
      </c>
      <c r="BM1934" t="s">
        <v>498</v>
      </c>
      <c r="BN1934" t="s">
        <v>489</v>
      </c>
      <c r="BP1934">
        <v>2025</v>
      </c>
      <c r="BQ1934" t="s">
        <v>490</v>
      </c>
      <c r="BR1934" t="s">
        <v>499</v>
      </c>
    </row>
    <row r="1935" spans="1:70" x14ac:dyDescent="0.25">
      <c r="A1935">
        <v>6387870266</v>
      </c>
      <c r="B1935" t="s">
        <v>505</v>
      </c>
      <c r="C1935" t="s">
        <v>89</v>
      </c>
      <c r="D1935" s="4">
        <v>154.46</v>
      </c>
      <c r="E1935" s="5">
        <v>45675</v>
      </c>
      <c r="F1935" s="5">
        <v>45673</v>
      </c>
      <c r="G1935">
        <v>7926</v>
      </c>
      <c r="H1935" t="s">
        <v>90</v>
      </c>
      <c r="I1935" t="s">
        <v>91</v>
      </c>
      <c r="J1935" t="s">
        <v>69</v>
      </c>
      <c r="K1935" t="s">
        <v>92</v>
      </c>
      <c r="L1935" t="s">
        <v>93</v>
      </c>
      <c r="M1935" t="s">
        <v>72</v>
      </c>
      <c r="P1935" t="s">
        <v>94</v>
      </c>
      <c r="Q1935" t="s">
        <v>95</v>
      </c>
      <c r="R1935" t="s">
        <v>96</v>
      </c>
      <c r="S1935" t="s">
        <v>97</v>
      </c>
      <c r="T1935" t="s">
        <v>98</v>
      </c>
      <c r="U1935">
        <v>42.370837000000002</v>
      </c>
      <c r="V1935">
        <v>-83.485600000000005</v>
      </c>
      <c r="W1935" t="s">
        <v>275</v>
      </c>
      <c r="X1935" t="s">
        <v>276</v>
      </c>
      <c r="Y1935" t="s">
        <v>277</v>
      </c>
      <c r="Z1935" s="10">
        <v>28783132</v>
      </c>
      <c r="AA1935" s="9">
        <v>35.248885000000001</v>
      </c>
      <c r="AB1935" s="9">
        <v>-83.041110000000003</v>
      </c>
      <c r="AC1935" t="s">
        <v>98</v>
      </c>
      <c r="AD1935">
        <v>105</v>
      </c>
      <c r="AE1935" s="1" t="s">
        <v>102</v>
      </c>
      <c r="AF1935" s="1" t="str">
        <f t="shared" si="90"/>
        <v>5</v>
      </c>
      <c r="AG1935" s="1">
        <f t="shared" si="91"/>
        <v>4</v>
      </c>
      <c r="AH1935" s="1">
        <v>12.63</v>
      </c>
      <c r="AI1935" s="7">
        <f t="shared" si="92"/>
        <v>124.19000000000001</v>
      </c>
      <c r="AJ1935">
        <v>122.34</v>
      </c>
      <c r="AK1935">
        <v>122.34</v>
      </c>
      <c r="AL1935" s="4">
        <v>21.91</v>
      </c>
      <c r="AM1935" s="4">
        <v>0</v>
      </c>
      <c r="AN1935" s="4">
        <v>0</v>
      </c>
      <c r="AO1935" s="4">
        <v>-1.0900000000000001</v>
      </c>
      <c r="AP1935" s="4">
        <v>0</v>
      </c>
      <c r="AQ1935" s="4">
        <v>0</v>
      </c>
      <c r="AR1935" s="4">
        <v>0</v>
      </c>
      <c r="AT1935">
        <v>0</v>
      </c>
      <c r="AU1935" s="4">
        <v>0</v>
      </c>
      <c r="AV1935" s="4">
        <v>8.36</v>
      </c>
      <c r="AW1935" s="4">
        <v>154.46</v>
      </c>
      <c r="AX1935">
        <v>4</v>
      </c>
      <c r="AY1935" t="s">
        <v>80</v>
      </c>
      <c r="AZ1935">
        <v>5</v>
      </c>
      <c r="BA1935">
        <v>4.2300000000000004</v>
      </c>
      <c r="BB1935">
        <v>3</v>
      </c>
      <c r="BC1935">
        <v>18</v>
      </c>
      <c r="BD1935">
        <v>13</v>
      </c>
      <c r="BE1935">
        <v>1</v>
      </c>
      <c r="BF1935" t="s">
        <v>81</v>
      </c>
      <c r="BJ1935" s="6">
        <v>45675</v>
      </c>
      <c r="BK1935" t="s">
        <v>159</v>
      </c>
      <c r="BL1935" t="s">
        <v>122</v>
      </c>
      <c r="BM1935" t="s">
        <v>211</v>
      </c>
      <c r="BN1935" t="s">
        <v>122</v>
      </c>
      <c r="BP1935">
        <v>2025</v>
      </c>
      <c r="BQ1935" t="s">
        <v>123</v>
      </c>
      <c r="BR1935" t="s">
        <v>212</v>
      </c>
    </row>
    <row r="1936" spans="1:70" x14ac:dyDescent="0.25">
      <c r="A1936">
        <v>6387870220</v>
      </c>
      <c r="B1936" t="s">
        <v>505</v>
      </c>
      <c r="C1936" t="s">
        <v>89</v>
      </c>
      <c r="D1936" s="4">
        <v>154.46</v>
      </c>
      <c r="E1936" s="5">
        <v>45675</v>
      </c>
      <c r="F1936" s="5">
        <v>45671</v>
      </c>
      <c r="G1936">
        <v>7926</v>
      </c>
      <c r="H1936" t="s">
        <v>90</v>
      </c>
      <c r="I1936" t="s">
        <v>91</v>
      </c>
      <c r="J1936" t="s">
        <v>69</v>
      </c>
      <c r="K1936" t="s">
        <v>92</v>
      </c>
      <c r="L1936" t="s">
        <v>93</v>
      </c>
      <c r="M1936" t="s">
        <v>72</v>
      </c>
      <c r="P1936" t="s">
        <v>94</v>
      </c>
      <c r="Q1936" t="s">
        <v>95</v>
      </c>
      <c r="R1936" t="s">
        <v>96</v>
      </c>
      <c r="S1936" t="s">
        <v>97</v>
      </c>
      <c r="T1936" t="s">
        <v>98</v>
      </c>
      <c r="U1936">
        <v>42.370837000000002</v>
      </c>
      <c r="V1936">
        <v>-83.485600000000005</v>
      </c>
      <c r="W1936" t="s">
        <v>275</v>
      </c>
      <c r="X1936" t="s">
        <v>276</v>
      </c>
      <c r="Y1936" t="s">
        <v>277</v>
      </c>
      <c r="Z1936" s="10">
        <v>28783132</v>
      </c>
      <c r="AA1936" s="9">
        <v>35.248885000000001</v>
      </c>
      <c r="AB1936" s="9">
        <v>-83.041110000000003</v>
      </c>
      <c r="AC1936" t="s">
        <v>98</v>
      </c>
      <c r="AD1936">
        <v>105</v>
      </c>
      <c r="AE1936" s="1" t="s">
        <v>102</v>
      </c>
      <c r="AF1936" s="1" t="str">
        <f t="shared" si="90"/>
        <v>5</v>
      </c>
      <c r="AG1936" s="1">
        <f t="shared" si="91"/>
        <v>4</v>
      </c>
      <c r="AH1936" s="1">
        <v>12.63</v>
      </c>
      <c r="AI1936" s="7">
        <f t="shared" si="92"/>
        <v>124.19000000000001</v>
      </c>
      <c r="AJ1936">
        <v>122.34</v>
      </c>
      <c r="AK1936">
        <v>122.34</v>
      </c>
      <c r="AL1936" s="4">
        <v>21.91</v>
      </c>
      <c r="AM1936" s="4">
        <v>0</v>
      </c>
      <c r="AN1936" s="4">
        <v>0</v>
      </c>
      <c r="AO1936" s="4">
        <v>-1.0900000000000001</v>
      </c>
      <c r="AP1936" s="4">
        <v>0</v>
      </c>
      <c r="AQ1936" s="4">
        <v>0</v>
      </c>
      <c r="AR1936" s="4">
        <v>0</v>
      </c>
      <c r="AT1936">
        <v>0</v>
      </c>
      <c r="AU1936" s="4">
        <v>0</v>
      </c>
      <c r="AV1936" s="4">
        <v>8.36</v>
      </c>
      <c r="AW1936" s="4">
        <v>154.46</v>
      </c>
      <c r="AX1936">
        <v>4</v>
      </c>
      <c r="AY1936" t="s">
        <v>80</v>
      </c>
      <c r="AZ1936">
        <v>5</v>
      </c>
      <c r="BA1936">
        <v>4.2300000000000004</v>
      </c>
      <c r="BB1936">
        <v>3</v>
      </c>
      <c r="BC1936">
        <v>18</v>
      </c>
      <c r="BD1936">
        <v>13</v>
      </c>
      <c r="BE1936">
        <v>1</v>
      </c>
      <c r="BF1936" t="s">
        <v>81</v>
      </c>
      <c r="BJ1936" s="6">
        <v>45675</v>
      </c>
      <c r="BK1936" t="s">
        <v>159</v>
      </c>
      <c r="BL1936" t="s">
        <v>122</v>
      </c>
      <c r="BM1936" t="s">
        <v>211</v>
      </c>
      <c r="BN1936" t="s">
        <v>122</v>
      </c>
      <c r="BP1936">
        <v>2025</v>
      </c>
      <c r="BQ1936" t="s">
        <v>123</v>
      </c>
      <c r="BR1936" t="s">
        <v>212</v>
      </c>
    </row>
    <row r="1937" spans="1:70" x14ac:dyDescent="0.25">
      <c r="A1937">
        <v>6387870170</v>
      </c>
      <c r="B1937" t="s">
        <v>505</v>
      </c>
      <c r="C1937" t="s">
        <v>89</v>
      </c>
      <c r="D1937" s="4">
        <v>156.49</v>
      </c>
      <c r="E1937" s="5">
        <v>45675</v>
      </c>
      <c r="F1937" s="5">
        <v>45670</v>
      </c>
      <c r="G1937">
        <v>7926</v>
      </c>
      <c r="H1937" t="s">
        <v>90</v>
      </c>
      <c r="I1937" t="s">
        <v>91</v>
      </c>
      <c r="J1937" t="s">
        <v>69</v>
      </c>
      <c r="K1937" t="s">
        <v>92</v>
      </c>
      <c r="L1937" t="s">
        <v>93</v>
      </c>
      <c r="M1937" t="s">
        <v>72</v>
      </c>
      <c r="P1937" t="s">
        <v>94</v>
      </c>
      <c r="Q1937" t="s">
        <v>95</v>
      </c>
      <c r="R1937" t="s">
        <v>96</v>
      </c>
      <c r="S1937" t="s">
        <v>97</v>
      </c>
      <c r="T1937" t="s">
        <v>98</v>
      </c>
      <c r="U1937">
        <v>42.370837000000002</v>
      </c>
      <c r="V1937">
        <v>-83.485600000000005</v>
      </c>
      <c r="W1937" t="s">
        <v>300</v>
      </c>
      <c r="X1937" t="s">
        <v>301</v>
      </c>
      <c r="Y1937" t="s">
        <v>290</v>
      </c>
      <c r="Z1937" s="10">
        <v>701222112</v>
      </c>
      <c r="AA1937" s="9">
        <v>30.006353000000001</v>
      </c>
      <c r="AB1937" s="9">
        <v>-90.062640000000002</v>
      </c>
      <c r="AC1937" t="s">
        <v>98</v>
      </c>
      <c r="AD1937">
        <v>105</v>
      </c>
      <c r="AE1937" s="1" t="s">
        <v>102</v>
      </c>
      <c r="AF1937" s="1" t="str">
        <f t="shared" si="90"/>
        <v>5</v>
      </c>
      <c r="AG1937" s="1">
        <f t="shared" si="91"/>
        <v>4</v>
      </c>
      <c r="AH1937" s="1">
        <v>12.63</v>
      </c>
      <c r="AI1937" s="7">
        <f t="shared" si="92"/>
        <v>121.25000000000003</v>
      </c>
      <c r="AJ1937">
        <v>122.34</v>
      </c>
      <c r="AK1937">
        <v>122.34</v>
      </c>
      <c r="AL1937" s="4">
        <v>22.2</v>
      </c>
      <c r="AM1937" s="4">
        <v>0</v>
      </c>
      <c r="AN1937" s="4">
        <v>0</v>
      </c>
      <c r="AO1937" s="4">
        <v>-1.0900000000000001</v>
      </c>
      <c r="AP1937" s="4">
        <v>0</v>
      </c>
      <c r="AQ1937" s="4">
        <v>4.58</v>
      </c>
      <c r="AR1937" s="4">
        <v>0</v>
      </c>
      <c r="AT1937">
        <v>0</v>
      </c>
      <c r="AU1937" s="4">
        <v>0</v>
      </c>
      <c r="AV1937" s="4">
        <v>13.04</v>
      </c>
      <c r="AW1937" s="4">
        <v>156.49</v>
      </c>
      <c r="AX1937">
        <v>4</v>
      </c>
      <c r="AY1937" t="s">
        <v>80</v>
      </c>
      <c r="AZ1937">
        <v>5</v>
      </c>
      <c r="BA1937">
        <v>4.2300000000000004</v>
      </c>
      <c r="BB1937">
        <v>3</v>
      </c>
      <c r="BC1937">
        <v>18</v>
      </c>
      <c r="BD1937">
        <v>13</v>
      </c>
      <c r="BE1937">
        <v>1</v>
      </c>
      <c r="BF1937" t="s">
        <v>81</v>
      </c>
      <c r="BJ1937" s="6">
        <v>45675</v>
      </c>
      <c r="BK1937" t="s">
        <v>159</v>
      </c>
      <c r="BL1937" t="s">
        <v>122</v>
      </c>
      <c r="BM1937" t="s">
        <v>211</v>
      </c>
      <c r="BN1937" t="s">
        <v>122</v>
      </c>
      <c r="BP1937">
        <v>2025</v>
      </c>
      <c r="BQ1937" t="s">
        <v>123</v>
      </c>
      <c r="BR1937" t="s">
        <v>212</v>
      </c>
    </row>
    <row r="1938" spans="1:70" x14ac:dyDescent="0.25">
      <c r="A1938">
        <v>6387870189</v>
      </c>
      <c r="B1938" t="s">
        <v>505</v>
      </c>
      <c r="C1938" t="s">
        <v>89</v>
      </c>
      <c r="D1938" s="4">
        <v>156.55000000000001</v>
      </c>
      <c r="E1938" s="5">
        <v>45675</v>
      </c>
      <c r="F1938" s="5">
        <v>45670</v>
      </c>
      <c r="G1938">
        <v>7926</v>
      </c>
      <c r="H1938" t="s">
        <v>90</v>
      </c>
      <c r="I1938" t="s">
        <v>91</v>
      </c>
      <c r="J1938" t="s">
        <v>69</v>
      </c>
      <c r="K1938" t="s">
        <v>92</v>
      </c>
      <c r="L1938" t="s">
        <v>93</v>
      </c>
      <c r="M1938" t="s">
        <v>72</v>
      </c>
      <c r="P1938" t="s">
        <v>94</v>
      </c>
      <c r="Q1938" t="s">
        <v>95</v>
      </c>
      <c r="R1938" t="s">
        <v>96</v>
      </c>
      <c r="S1938" t="s">
        <v>97</v>
      </c>
      <c r="T1938" t="s">
        <v>98</v>
      </c>
      <c r="U1938">
        <v>42.370837000000002</v>
      </c>
      <c r="V1938">
        <v>-83.485600000000005</v>
      </c>
      <c r="W1938" t="s">
        <v>273</v>
      </c>
      <c r="X1938" t="s">
        <v>274</v>
      </c>
      <c r="Y1938" t="s">
        <v>112</v>
      </c>
      <c r="Z1938" s="10">
        <v>782162907</v>
      </c>
      <c r="AA1938" s="9">
        <v>29.528514999999999</v>
      </c>
      <c r="AB1938" s="9">
        <v>-98.492189999999994</v>
      </c>
      <c r="AC1938" t="s">
        <v>98</v>
      </c>
      <c r="AD1938">
        <v>106</v>
      </c>
      <c r="AE1938" s="1" t="s">
        <v>102</v>
      </c>
      <c r="AF1938" s="1" t="str">
        <f t="shared" si="90"/>
        <v>6</v>
      </c>
      <c r="AG1938" s="1">
        <f t="shared" si="91"/>
        <v>4</v>
      </c>
      <c r="AH1938" s="1">
        <v>15.58</v>
      </c>
      <c r="AI1938" s="7">
        <f t="shared" si="92"/>
        <v>125.89</v>
      </c>
      <c r="AJ1938">
        <v>127.05</v>
      </c>
      <c r="AK1938">
        <v>127.05</v>
      </c>
      <c r="AL1938" s="4">
        <v>22.21</v>
      </c>
      <c r="AM1938" s="4">
        <v>0</v>
      </c>
      <c r="AN1938" s="4">
        <v>0</v>
      </c>
      <c r="AO1938" s="4">
        <v>-1.1599999999999999</v>
      </c>
      <c r="AP1938" s="4">
        <v>0</v>
      </c>
      <c r="AQ1938" s="4">
        <v>0</v>
      </c>
      <c r="AR1938" s="4">
        <v>0</v>
      </c>
      <c r="AT1938">
        <v>0</v>
      </c>
      <c r="AU1938" s="4">
        <v>0</v>
      </c>
      <c r="AV1938" s="4">
        <v>8.4499999999999993</v>
      </c>
      <c r="AW1938" s="4">
        <v>156.55000000000001</v>
      </c>
      <c r="AX1938">
        <v>4</v>
      </c>
      <c r="AY1938" t="s">
        <v>80</v>
      </c>
      <c r="AZ1938">
        <v>5</v>
      </c>
      <c r="BA1938">
        <v>3.9</v>
      </c>
      <c r="BB1938">
        <v>3</v>
      </c>
      <c r="BC1938">
        <v>18</v>
      </c>
      <c r="BD1938">
        <v>12</v>
      </c>
      <c r="BE1938">
        <v>1</v>
      </c>
      <c r="BF1938" t="s">
        <v>81</v>
      </c>
      <c r="BJ1938" s="6">
        <v>45675</v>
      </c>
      <c r="BK1938" t="s">
        <v>159</v>
      </c>
      <c r="BL1938" t="s">
        <v>122</v>
      </c>
      <c r="BM1938" t="s">
        <v>211</v>
      </c>
      <c r="BN1938" t="s">
        <v>122</v>
      </c>
      <c r="BP1938">
        <v>2025</v>
      </c>
      <c r="BQ1938" t="s">
        <v>123</v>
      </c>
      <c r="BR1938" t="s">
        <v>212</v>
      </c>
    </row>
    <row r="1939" spans="1:70" x14ac:dyDescent="0.25">
      <c r="A1939">
        <v>6387870152</v>
      </c>
      <c r="B1939" t="s">
        <v>505</v>
      </c>
      <c r="C1939" t="s">
        <v>89</v>
      </c>
      <c r="D1939" s="4">
        <v>187.61</v>
      </c>
      <c r="E1939" s="5">
        <v>45675</v>
      </c>
      <c r="F1939" s="5">
        <v>45667</v>
      </c>
      <c r="G1939">
        <v>7926</v>
      </c>
      <c r="H1939" t="s">
        <v>90</v>
      </c>
      <c r="I1939" t="s">
        <v>91</v>
      </c>
      <c r="J1939" t="s">
        <v>69</v>
      </c>
      <c r="K1939" t="s">
        <v>92</v>
      </c>
      <c r="L1939" t="s">
        <v>93</v>
      </c>
      <c r="M1939" t="s">
        <v>72</v>
      </c>
      <c r="P1939" t="s">
        <v>94</v>
      </c>
      <c r="Q1939" t="s">
        <v>95</v>
      </c>
      <c r="R1939" t="s">
        <v>96</v>
      </c>
      <c r="S1939" t="s">
        <v>97</v>
      </c>
      <c r="T1939" t="s">
        <v>98</v>
      </c>
      <c r="U1939">
        <v>42.370837000000002</v>
      </c>
      <c r="V1939">
        <v>-83.485600000000005</v>
      </c>
      <c r="W1939" t="s">
        <v>595</v>
      </c>
      <c r="X1939" t="s">
        <v>596</v>
      </c>
      <c r="Y1939" t="s">
        <v>372</v>
      </c>
      <c r="Z1939" s="10">
        <v>980063955</v>
      </c>
      <c r="AA1939" s="9">
        <v>47.562975000000002</v>
      </c>
      <c r="AB1939" s="9">
        <v>-122.15260000000001</v>
      </c>
      <c r="AC1939" t="s">
        <v>98</v>
      </c>
      <c r="AD1939">
        <v>108</v>
      </c>
      <c r="AE1939" s="1" t="s">
        <v>102</v>
      </c>
      <c r="AF1939" s="1" t="str">
        <f t="shared" si="90"/>
        <v>8</v>
      </c>
      <c r="AG1939" s="1">
        <f t="shared" si="91"/>
        <v>4</v>
      </c>
      <c r="AH1939" s="1">
        <v>15.33</v>
      </c>
      <c r="AI1939" s="7">
        <f t="shared" si="92"/>
        <v>147.14000000000001</v>
      </c>
      <c r="AJ1939">
        <v>147.77000000000001</v>
      </c>
      <c r="AK1939">
        <v>147.77000000000001</v>
      </c>
      <c r="AL1939" s="4">
        <v>25.96</v>
      </c>
      <c r="AM1939" s="4">
        <v>0</v>
      </c>
      <c r="AN1939" s="4">
        <v>0</v>
      </c>
      <c r="AO1939" s="4">
        <v>-0.63</v>
      </c>
      <c r="AP1939" s="4">
        <v>0</v>
      </c>
      <c r="AQ1939" s="4">
        <v>4.58</v>
      </c>
      <c r="AR1939" s="4">
        <v>0</v>
      </c>
      <c r="AT1939">
        <v>0</v>
      </c>
      <c r="AU1939" s="4">
        <v>0</v>
      </c>
      <c r="AV1939" s="4">
        <v>14.51</v>
      </c>
      <c r="AW1939" s="4">
        <v>187.61</v>
      </c>
      <c r="AX1939">
        <v>4</v>
      </c>
      <c r="AY1939" t="s">
        <v>80</v>
      </c>
      <c r="AZ1939">
        <v>5</v>
      </c>
      <c r="BA1939">
        <v>4.2300000000000004</v>
      </c>
      <c r="BB1939">
        <v>3</v>
      </c>
      <c r="BC1939">
        <v>18</v>
      </c>
      <c r="BD1939">
        <v>13</v>
      </c>
      <c r="BE1939">
        <v>1</v>
      </c>
      <c r="BF1939" t="s">
        <v>81</v>
      </c>
      <c r="BJ1939" s="6">
        <v>45675</v>
      </c>
      <c r="BK1939" t="s">
        <v>159</v>
      </c>
      <c r="BL1939" t="s">
        <v>122</v>
      </c>
      <c r="BM1939" t="s">
        <v>251</v>
      </c>
      <c r="BN1939" t="s">
        <v>122</v>
      </c>
      <c r="BP1939">
        <v>2025</v>
      </c>
      <c r="BQ1939" t="s">
        <v>123</v>
      </c>
      <c r="BR1939" t="s">
        <v>252</v>
      </c>
    </row>
    <row r="1940" spans="1:70" x14ac:dyDescent="0.25">
      <c r="A1940">
        <v>6387870210</v>
      </c>
      <c r="B1940" t="s">
        <v>505</v>
      </c>
      <c r="C1940" t="s">
        <v>89</v>
      </c>
      <c r="D1940" s="4">
        <v>182.34</v>
      </c>
      <c r="E1940" s="5">
        <v>45675</v>
      </c>
      <c r="F1940" s="5">
        <v>45671</v>
      </c>
      <c r="G1940">
        <v>7926</v>
      </c>
      <c r="H1940" t="s">
        <v>90</v>
      </c>
      <c r="I1940" t="s">
        <v>91</v>
      </c>
      <c r="J1940" t="s">
        <v>69</v>
      </c>
      <c r="K1940" t="s">
        <v>92</v>
      </c>
      <c r="L1940" t="s">
        <v>93</v>
      </c>
      <c r="M1940" t="s">
        <v>72</v>
      </c>
      <c r="P1940" t="s">
        <v>94</v>
      </c>
      <c r="Q1940" t="s">
        <v>95</v>
      </c>
      <c r="R1940" t="s">
        <v>96</v>
      </c>
      <c r="S1940" t="s">
        <v>97</v>
      </c>
      <c r="T1940" t="s">
        <v>98</v>
      </c>
      <c r="U1940">
        <v>42.370837000000002</v>
      </c>
      <c r="V1940">
        <v>-83.485600000000005</v>
      </c>
      <c r="W1940" t="s">
        <v>330</v>
      </c>
      <c r="X1940" t="s">
        <v>331</v>
      </c>
      <c r="Y1940" t="s">
        <v>272</v>
      </c>
      <c r="Z1940" s="10">
        <v>334104400</v>
      </c>
      <c r="AA1940" s="9">
        <v>26.839587999999999</v>
      </c>
      <c r="AB1940" s="9">
        <v>-80.088239999999999</v>
      </c>
      <c r="AC1940" t="s">
        <v>98</v>
      </c>
      <c r="AD1940">
        <v>107</v>
      </c>
      <c r="AE1940" s="1" t="s">
        <v>102</v>
      </c>
      <c r="AF1940" s="1" t="str">
        <f t="shared" si="90"/>
        <v>7</v>
      </c>
      <c r="AG1940" s="1">
        <f t="shared" si="91"/>
        <v>4</v>
      </c>
      <c r="AH1940" s="1">
        <v>14.78</v>
      </c>
      <c r="AI1940" s="7">
        <f t="shared" si="92"/>
        <v>142.21</v>
      </c>
      <c r="AJ1940">
        <v>144.03</v>
      </c>
      <c r="AK1940">
        <v>144.03</v>
      </c>
      <c r="AL1940" s="4">
        <v>25.87</v>
      </c>
      <c r="AM1940" s="4">
        <v>0</v>
      </c>
      <c r="AN1940" s="4">
        <v>0</v>
      </c>
      <c r="AO1940" s="4">
        <v>-1.82</v>
      </c>
      <c r="AP1940" s="4">
        <v>0</v>
      </c>
      <c r="AQ1940" s="4">
        <v>4.58</v>
      </c>
      <c r="AR1940" s="4">
        <v>0</v>
      </c>
      <c r="AT1940">
        <v>0</v>
      </c>
      <c r="AU1940" s="4">
        <v>0</v>
      </c>
      <c r="AV1940" s="4">
        <v>14.26</v>
      </c>
      <c r="AW1940" s="4">
        <v>182.34</v>
      </c>
      <c r="AX1940">
        <v>4</v>
      </c>
      <c r="AY1940" t="s">
        <v>80</v>
      </c>
      <c r="AZ1940">
        <v>5</v>
      </c>
      <c r="BA1940">
        <v>4.2300000000000004</v>
      </c>
      <c r="BB1940">
        <v>3</v>
      </c>
      <c r="BC1940">
        <v>18</v>
      </c>
      <c r="BD1940">
        <v>13</v>
      </c>
      <c r="BE1940">
        <v>1</v>
      </c>
      <c r="BF1940" t="s">
        <v>81</v>
      </c>
      <c r="BJ1940" s="6">
        <v>45675</v>
      </c>
      <c r="BK1940" t="s">
        <v>159</v>
      </c>
      <c r="BL1940" t="s">
        <v>122</v>
      </c>
      <c r="BM1940" t="s">
        <v>211</v>
      </c>
      <c r="BN1940" t="s">
        <v>122</v>
      </c>
      <c r="BP1940">
        <v>2025</v>
      </c>
      <c r="BQ1940" t="s">
        <v>123</v>
      </c>
      <c r="BR1940" t="s">
        <v>212</v>
      </c>
    </row>
    <row r="1941" spans="1:70" x14ac:dyDescent="0.25">
      <c r="A1941">
        <v>6387870289</v>
      </c>
      <c r="B1941" t="s">
        <v>505</v>
      </c>
      <c r="C1941" t="s">
        <v>89</v>
      </c>
      <c r="D1941" s="4">
        <v>156.49</v>
      </c>
      <c r="E1941" s="5">
        <v>45675</v>
      </c>
      <c r="F1941" s="5">
        <v>45673</v>
      </c>
      <c r="G1941">
        <v>7926</v>
      </c>
      <c r="H1941" t="s">
        <v>90</v>
      </c>
      <c r="I1941" t="s">
        <v>91</v>
      </c>
      <c r="J1941" t="s">
        <v>69</v>
      </c>
      <c r="K1941" t="s">
        <v>92</v>
      </c>
      <c r="L1941" t="s">
        <v>93</v>
      </c>
      <c r="M1941" t="s">
        <v>72</v>
      </c>
      <c r="P1941" t="s">
        <v>94</v>
      </c>
      <c r="Q1941" t="s">
        <v>95</v>
      </c>
      <c r="R1941" t="s">
        <v>96</v>
      </c>
      <c r="S1941" t="s">
        <v>97</v>
      </c>
      <c r="T1941" t="s">
        <v>98</v>
      </c>
      <c r="U1941">
        <v>42.370837000000002</v>
      </c>
      <c r="V1941">
        <v>-83.485600000000005</v>
      </c>
      <c r="W1941" t="s">
        <v>300</v>
      </c>
      <c r="X1941" t="s">
        <v>301</v>
      </c>
      <c r="Y1941" t="s">
        <v>290</v>
      </c>
      <c r="Z1941" s="10">
        <v>701222112</v>
      </c>
      <c r="AA1941" s="9">
        <v>30.006353000000001</v>
      </c>
      <c r="AB1941" s="9">
        <v>-90.062640000000002</v>
      </c>
      <c r="AC1941" t="s">
        <v>98</v>
      </c>
      <c r="AD1941">
        <v>105</v>
      </c>
      <c r="AE1941" s="1" t="s">
        <v>102</v>
      </c>
      <c r="AF1941" s="1" t="str">
        <f t="shared" si="90"/>
        <v>5</v>
      </c>
      <c r="AG1941" s="1">
        <f t="shared" si="91"/>
        <v>4</v>
      </c>
      <c r="AH1941" s="1">
        <v>12.63</v>
      </c>
      <c r="AI1941" s="7">
        <f t="shared" si="92"/>
        <v>121.25000000000003</v>
      </c>
      <c r="AJ1941">
        <v>122.34</v>
      </c>
      <c r="AK1941">
        <v>122.34</v>
      </c>
      <c r="AL1941" s="4">
        <v>22.2</v>
      </c>
      <c r="AM1941" s="4">
        <v>0</v>
      </c>
      <c r="AN1941" s="4">
        <v>0</v>
      </c>
      <c r="AO1941" s="4">
        <v>-1.0900000000000001</v>
      </c>
      <c r="AP1941" s="4">
        <v>0</v>
      </c>
      <c r="AQ1941" s="4">
        <v>4.58</v>
      </c>
      <c r="AR1941" s="4">
        <v>0</v>
      </c>
      <c r="AT1941">
        <v>0</v>
      </c>
      <c r="AU1941" s="4">
        <v>0</v>
      </c>
      <c r="AV1941" s="4">
        <v>13.04</v>
      </c>
      <c r="AW1941" s="4">
        <v>156.49</v>
      </c>
      <c r="AX1941">
        <v>4</v>
      </c>
      <c r="AY1941" t="s">
        <v>80</v>
      </c>
      <c r="AZ1941">
        <v>5</v>
      </c>
      <c r="BA1941">
        <v>4.2300000000000004</v>
      </c>
      <c r="BB1941">
        <v>3</v>
      </c>
      <c r="BC1941">
        <v>18</v>
      </c>
      <c r="BD1941">
        <v>13</v>
      </c>
      <c r="BE1941">
        <v>1</v>
      </c>
      <c r="BF1941" t="s">
        <v>81</v>
      </c>
      <c r="BJ1941" s="6">
        <v>45675</v>
      </c>
      <c r="BK1941" t="s">
        <v>159</v>
      </c>
      <c r="BL1941" t="s">
        <v>122</v>
      </c>
      <c r="BM1941" t="s">
        <v>211</v>
      </c>
      <c r="BN1941" t="s">
        <v>122</v>
      </c>
      <c r="BP1941">
        <v>2025</v>
      </c>
      <c r="BQ1941" t="s">
        <v>123</v>
      </c>
      <c r="BR1941" t="s">
        <v>212</v>
      </c>
    </row>
    <row r="1942" spans="1:70" x14ac:dyDescent="0.25">
      <c r="A1942">
        <v>6387870277</v>
      </c>
      <c r="B1942" t="s">
        <v>505</v>
      </c>
      <c r="C1942" t="s">
        <v>89</v>
      </c>
      <c r="D1942" s="4">
        <v>182.34</v>
      </c>
      <c r="E1942" s="5">
        <v>45675</v>
      </c>
      <c r="F1942" s="5">
        <v>45673</v>
      </c>
      <c r="G1942">
        <v>7926</v>
      </c>
      <c r="H1942" t="s">
        <v>90</v>
      </c>
      <c r="I1942" t="s">
        <v>91</v>
      </c>
      <c r="J1942" t="s">
        <v>69</v>
      </c>
      <c r="K1942" t="s">
        <v>92</v>
      </c>
      <c r="L1942" t="s">
        <v>93</v>
      </c>
      <c r="M1942" t="s">
        <v>72</v>
      </c>
      <c r="P1942" t="s">
        <v>94</v>
      </c>
      <c r="Q1942" t="s">
        <v>95</v>
      </c>
      <c r="R1942" t="s">
        <v>96</v>
      </c>
      <c r="S1942" t="s">
        <v>97</v>
      </c>
      <c r="T1942" t="s">
        <v>98</v>
      </c>
      <c r="U1942">
        <v>42.370837000000002</v>
      </c>
      <c r="V1942">
        <v>-83.485600000000005</v>
      </c>
      <c r="W1942" t="s">
        <v>330</v>
      </c>
      <c r="X1942" t="s">
        <v>331</v>
      </c>
      <c r="Y1942" t="s">
        <v>272</v>
      </c>
      <c r="Z1942" s="10">
        <v>334104400</v>
      </c>
      <c r="AA1942" s="9">
        <v>26.839587999999999</v>
      </c>
      <c r="AB1942" s="9">
        <v>-80.088239999999999</v>
      </c>
      <c r="AC1942" t="s">
        <v>98</v>
      </c>
      <c r="AD1942">
        <v>107</v>
      </c>
      <c r="AE1942" s="1" t="s">
        <v>102</v>
      </c>
      <c r="AF1942" s="1" t="str">
        <f t="shared" si="90"/>
        <v>7</v>
      </c>
      <c r="AG1942" s="1">
        <f t="shared" si="91"/>
        <v>4</v>
      </c>
      <c r="AH1942" s="1">
        <v>14.78</v>
      </c>
      <c r="AI1942" s="7">
        <f t="shared" si="92"/>
        <v>142.21</v>
      </c>
      <c r="AJ1942">
        <v>144.03</v>
      </c>
      <c r="AK1942">
        <v>144.03</v>
      </c>
      <c r="AL1942" s="4">
        <v>25.87</v>
      </c>
      <c r="AM1942" s="4">
        <v>0</v>
      </c>
      <c r="AN1942" s="4">
        <v>0</v>
      </c>
      <c r="AO1942" s="4">
        <v>-1.82</v>
      </c>
      <c r="AP1942" s="4">
        <v>0</v>
      </c>
      <c r="AQ1942" s="4">
        <v>4.58</v>
      </c>
      <c r="AR1942" s="4">
        <v>0</v>
      </c>
      <c r="AT1942">
        <v>0</v>
      </c>
      <c r="AU1942" s="4">
        <v>0</v>
      </c>
      <c r="AV1942" s="4">
        <v>14.26</v>
      </c>
      <c r="AW1942" s="4">
        <v>182.34</v>
      </c>
      <c r="AX1942">
        <v>4</v>
      </c>
      <c r="AY1942" t="s">
        <v>80</v>
      </c>
      <c r="AZ1942">
        <v>5</v>
      </c>
      <c r="BA1942">
        <v>4.2300000000000004</v>
      </c>
      <c r="BB1942">
        <v>3</v>
      </c>
      <c r="BC1942">
        <v>18</v>
      </c>
      <c r="BD1942">
        <v>13</v>
      </c>
      <c r="BE1942">
        <v>1</v>
      </c>
      <c r="BF1942" t="s">
        <v>81</v>
      </c>
      <c r="BJ1942" s="6">
        <v>45675</v>
      </c>
      <c r="BK1942" t="s">
        <v>159</v>
      </c>
      <c r="BL1942" t="s">
        <v>122</v>
      </c>
      <c r="BM1942" t="s">
        <v>211</v>
      </c>
      <c r="BN1942" t="s">
        <v>122</v>
      </c>
      <c r="BP1942">
        <v>2025</v>
      </c>
      <c r="BQ1942" t="s">
        <v>123</v>
      </c>
      <c r="BR1942" t="s">
        <v>212</v>
      </c>
    </row>
    <row r="1943" spans="1:70" x14ac:dyDescent="0.25">
      <c r="A1943">
        <v>6387870271</v>
      </c>
      <c r="B1943" t="s">
        <v>505</v>
      </c>
      <c r="C1943" t="s">
        <v>89</v>
      </c>
      <c r="D1943" s="4">
        <v>154.46</v>
      </c>
      <c r="E1943" s="5">
        <v>45675</v>
      </c>
      <c r="F1943" s="5">
        <v>45673</v>
      </c>
      <c r="G1943">
        <v>7926</v>
      </c>
      <c r="H1943" t="s">
        <v>90</v>
      </c>
      <c r="I1943" t="s">
        <v>91</v>
      </c>
      <c r="J1943" t="s">
        <v>69</v>
      </c>
      <c r="K1943" t="s">
        <v>92</v>
      </c>
      <c r="L1943" t="s">
        <v>93</v>
      </c>
      <c r="M1943" t="s">
        <v>72</v>
      </c>
      <c r="P1943" t="s">
        <v>94</v>
      </c>
      <c r="Q1943" t="s">
        <v>95</v>
      </c>
      <c r="R1943" t="s">
        <v>96</v>
      </c>
      <c r="S1943" t="s">
        <v>97</v>
      </c>
      <c r="T1943" t="s">
        <v>98</v>
      </c>
      <c r="U1943">
        <v>42.370837000000002</v>
      </c>
      <c r="V1943">
        <v>-83.485600000000005</v>
      </c>
      <c r="W1943" t="s">
        <v>275</v>
      </c>
      <c r="X1943" t="s">
        <v>276</v>
      </c>
      <c r="Y1943" t="s">
        <v>277</v>
      </c>
      <c r="Z1943" s="10">
        <v>28783132</v>
      </c>
      <c r="AA1943" s="9">
        <v>35.248885000000001</v>
      </c>
      <c r="AB1943" s="9">
        <v>-83.041110000000003</v>
      </c>
      <c r="AC1943" t="s">
        <v>98</v>
      </c>
      <c r="AD1943">
        <v>105</v>
      </c>
      <c r="AE1943" s="1" t="s">
        <v>102</v>
      </c>
      <c r="AF1943" s="1" t="str">
        <f t="shared" si="90"/>
        <v>5</v>
      </c>
      <c r="AG1943" s="1">
        <f t="shared" si="91"/>
        <v>4</v>
      </c>
      <c r="AH1943" s="1">
        <v>12.63</v>
      </c>
      <c r="AI1943" s="7">
        <f t="shared" si="92"/>
        <v>124.19000000000001</v>
      </c>
      <c r="AJ1943">
        <v>122.34</v>
      </c>
      <c r="AK1943">
        <v>122.34</v>
      </c>
      <c r="AL1943" s="4">
        <v>21.91</v>
      </c>
      <c r="AM1943" s="4">
        <v>0</v>
      </c>
      <c r="AN1943" s="4">
        <v>0</v>
      </c>
      <c r="AO1943" s="4">
        <v>-1.0900000000000001</v>
      </c>
      <c r="AP1943" s="4">
        <v>0</v>
      </c>
      <c r="AQ1943" s="4">
        <v>0</v>
      </c>
      <c r="AR1943" s="4">
        <v>0</v>
      </c>
      <c r="AT1943">
        <v>0</v>
      </c>
      <c r="AU1943" s="4">
        <v>0</v>
      </c>
      <c r="AV1943" s="4">
        <v>8.36</v>
      </c>
      <c r="AW1943" s="4">
        <v>154.46</v>
      </c>
      <c r="AX1943">
        <v>4</v>
      </c>
      <c r="AY1943" t="s">
        <v>80</v>
      </c>
      <c r="AZ1943">
        <v>5</v>
      </c>
      <c r="BA1943">
        <v>4.2300000000000004</v>
      </c>
      <c r="BB1943">
        <v>3</v>
      </c>
      <c r="BC1943">
        <v>18</v>
      </c>
      <c r="BD1943">
        <v>13</v>
      </c>
      <c r="BE1943">
        <v>1</v>
      </c>
      <c r="BF1943" t="s">
        <v>81</v>
      </c>
      <c r="BJ1943" s="6">
        <v>45675</v>
      </c>
      <c r="BK1943" t="s">
        <v>159</v>
      </c>
      <c r="BL1943" t="s">
        <v>122</v>
      </c>
      <c r="BM1943" t="s">
        <v>211</v>
      </c>
      <c r="BN1943" t="s">
        <v>122</v>
      </c>
      <c r="BP1943">
        <v>2025</v>
      </c>
      <c r="BQ1943" t="s">
        <v>123</v>
      </c>
      <c r="BR1943" t="s">
        <v>212</v>
      </c>
    </row>
    <row r="1944" spans="1:70" x14ac:dyDescent="0.25">
      <c r="A1944">
        <v>6387870250</v>
      </c>
      <c r="B1944" t="s">
        <v>505</v>
      </c>
      <c r="C1944" t="s">
        <v>89</v>
      </c>
      <c r="D1944" s="4">
        <v>156.55000000000001</v>
      </c>
      <c r="E1944" s="5">
        <v>45675</v>
      </c>
      <c r="F1944" s="5">
        <v>45672</v>
      </c>
      <c r="G1944">
        <v>7926</v>
      </c>
      <c r="H1944" t="s">
        <v>90</v>
      </c>
      <c r="I1944" t="s">
        <v>91</v>
      </c>
      <c r="J1944" t="s">
        <v>69</v>
      </c>
      <c r="K1944" t="s">
        <v>92</v>
      </c>
      <c r="L1944" t="s">
        <v>93</v>
      </c>
      <c r="M1944" t="s">
        <v>72</v>
      </c>
      <c r="P1944" t="s">
        <v>94</v>
      </c>
      <c r="Q1944" t="s">
        <v>95</v>
      </c>
      <c r="R1944" t="s">
        <v>96</v>
      </c>
      <c r="S1944" t="s">
        <v>97</v>
      </c>
      <c r="T1944" t="s">
        <v>98</v>
      </c>
      <c r="U1944">
        <v>42.370837000000002</v>
      </c>
      <c r="V1944">
        <v>-83.485600000000005</v>
      </c>
      <c r="W1944" t="s">
        <v>273</v>
      </c>
      <c r="X1944" t="s">
        <v>274</v>
      </c>
      <c r="Y1944" t="s">
        <v>112</v>
      </c>
      <c r="Z1944" s="10">
        <v>782162907</v>
      </c>
      <c r="AA1944" s="9">
        <v>29.528514999999999</v>
      </c>
      <c r="AB1944" s="9">
        <v>-98.492189999999994</v>
      </c>
      <c r="AC1944" t="s">
        <v>98</v>
      </c>
      <c r="AD1944">
        <v>106</v>
      </c>
      <c r="AE1944" s="1" t="s">
        <v>102</v>
      </c>
      <c r="AF1944" s="1" t="str">
        <f t="shared" si="90"/>
        <v>6</v>
      </c>
      <c r="AG1944" s="1">
        <f t="shared" si="91"/>
        <v>4</v>
      </c>
      <c r="AH1944" s="1">
        <v>15.58</v>
      </c>
      <c r="AI1944" s="7">
        <f t="shared" si="92"/>
        <v>125.89</v>
      </c>
      <c r="AJ1944">
        <v>127.05</v>
      </c>
      <c r="AK1944">
        <v>127.05</v>
      </c>
      <c r="AL1944" s="4">
        <v>22.21</v>
      </c>
      <c r="AM1944" s="4">
        <v>0</v>
      </c>
      <c r="AN1944" s="4">
        <v>0</v>
      </c>
      <c r="AO1944" s="4">
        <v>-1.1599999999999999</v>
      </c>
      <c r="AP1944" s="4">
        <v>0</v>
      </c>
      <c r="AQ1944" s="4">
        <v>0</v>
      </c>
      <c r="AR1944" s="4">
        <v>0</v>
      </c>
      <c r="AT1944">
        <v>0</v>
      </c>
      <c r="AU1944" s="4">
        <v>0</v>
      </c>
      <c r="AV1944" s="4">
        <v>8.4499999999999993</v>
      </c>
      <c r="AW1944" s="4">
        <v>156.55000000000001</v>
      </c>
      <c r="AX1944">
        <v>4</v>
      </c>
      <c r="AY1944" t="s">
        <v>80</v>
      </c>
      <c r="AZ1944">
        <v>5</v>
      </c>
      <c r="BA1944">
        <v>3.9</v>
      </c>
      <c r="BB1944">
        <v>3</v>
      </c>
      <c r="BC1944">
        <v>18</v>
      </c>
      <c r="BD1944">
        <v>12</v>
      </c>
      <c r="BE1944">
        <v>1</v>
      </c>
      <c r="BF1944" t="s">
        <v>81</v>
      </c>
      <c r="BJ1944" s="6">
        <v>45675</v>
      </c>
      <c r="BK1944" t="s">
        <v>159</v>
      </c>
      <c r="BL1944" t="s">
        <v>122</v>
      </c>
      <c r="BM1944" t="s">
        <v>211</v>
      </c>
      <c r="BN1944" t="s">
        <v>122</v>
      </c>
      <c r="BP1944">
        <v>2025</v>
      </c>
      <c r="BQ1944" t="s">
        <v>123</v>
      </c>
      <c r="BR1944" t="s">
        <v>212</v>
      </c>
    </row>
    <row r="1945" spans="1:70" x14ac:dyDescent="0.25">
      <c r="A1945">
        <v>6387870183</v>
      </c>
      <c r="B1945" t="s">
        <v>505</v>
      </c>
      <c r="C1945" t="s">
        <v>89</v>
      </c>
      <c r="D1945" s="4">
        <v>156.55000000000001</v>
      </c>
      <c r="E1945" s="5">
        <v>45675</v>
      </c>
      <c r="F1945" s="5">
        <v>45670</v>
      </c>
      <c r="G1945">
        <v>7926</v>
      </c>
      <c r="H1945" t="s">
        <v>90</v>
      </c>
      <c r="I1945" t="s">
        <v>91</v>
      </c>
      <c r="J1945" t="s">
        <v>69</v>
      </c>
      <c r="K1945" t="s">
        <v>92</v>
      </c>
      <c r="L1945" t="s">
        <v>93</v>
      </c>
      <c r="M1945" t="s">
        <v>72</v>
      </c>
      <c r="P1945" t="s">
        <v>94</v>
      </c>
      <c r="Q1945" t="s">
        <v>95</v>
      </c>
      <c r="R1945" t="s">
        <v>96</v>
      </c>
      <c r="S1945" t="s">
        <v>97</v>
      </c>
      <c r="T1945" t="s">
        <v>98</v>
      </c>
      <c r="U1945">
        <v>42.370837000000002</v>
      </c>
      <c r="V1945">
        <v>-83.485600000000005</v>
      </c>
      <c r="W1945" t="s">
        <v>273</v>
      </c>
      <c r="X1945" t="s">
        <v>274</v>
      </c>
      <c r="Y1945" t="s">
        <v>112</v>
      </c>
      <c r="Z1945" s="10">
        <v>782162907</v>
      </c>
      <c r="AA1945" s="9">
        <v>29.528514999999999</v>
      </c>
      <c r="AB1945" s="9">
        <v>-98.492189999999994</v>
      </c>
      <c r="AC1945" t="s">
        <v>98</v>
      </c>
      <c r="AD1945">
        <v>106</v>
      </c>
      <c r="AE1945" s="1" t="s">
        <v>102</v>
      </c>
      <c r="AF1945" s="1" t="str">
        <f t="shared" si="90"/>
        <v>6</v>
      </c>
      <c r="AG1945" s="1">
        <f t="shared" si="91"/>
        <v>4</v>
      </c>
      <c r="AH1945" s="1">
        <v>15.58</v>
      </c>
      <c r="AI1945" s="7">
        <f t="shared" si="92"/>
        <v>125.89</v>
      </c>
      <c r="AJ1945">
        <v>127.05</v>
      </c>
      <c r="AK1945">
        <v>127.05</v>
      </c>
      <c r="AL1945" s="4">
        <v>22.21</v>
      </c>
      <c r="AM1945" s="4">
        <v>0</v>
      </c>
      <c r="AN1945" s="4">
        <v>0</v>
      </c>
      <c r="AO1945" s="4">
        <v>-1.1599999999999999</v>
      </c>
      <c r="AP1945" s="4">
        <v>0</v>
      </c>
      <c r="AQ1945" s="4">
        <v>0</v>
      </c>
      <c r="AR1945" s="4">
        <v>0</v>
      </c>
      <c r="AT1945">
        <v>0</v>
      </c>
      <c r="AU1945" s="4">
        <v>0</v>
      </c>
      <c r="AV1945" s="4">
        <v>8.4499999999999993</v>
      </c>
      <c r="AW1945" s="4">
        <v>156.55000000000001</v>
      </c>
      <c r="AX1945">
        <v>4</v>
      </c>
      <c r="AY1945" t="s">
        <v>80</v>
      </c>
      <c r="AZ1945">
        <v>5</v>
      </c>
      <c r="BA1945">
        <v>3.9</v>
      </c>
      <c r="BB1945">
        <v>3</v>
      </c>
      <c r="BC1945">
        <v>18</v>
      </c>
      <c r="BD1945">
        <v>12</v>
      </c>
      <c r="BE1945">
        <v>1</v>
      </c>
      <c r="BF1945" t="s">
        <v>81</v>
      </c>
      <c r="BJ1945" s="6">
        <v>45675</v>
      </c>
      <c r="BK1945" t="s">
        <v>159</v>
      </c>
      <c r="BL1945" t="s">
        <v>122</v>
      </c>
      <c r="BM1945" t="s">
        <v>211</v>
      </c>
      <c r="BN1945" t="s">
        <v>122</v>
      </c>
      <c r="BP1945">
        <v>2025</v>
      </c>
      <c r="BQ1945" t="s">
        <v>123</v>
      </c>
      <c r="BR1945" t="s">
        <v>212</v>
      </c>
    </row>
    <row r="1946" spans="1:70" x14ac:dyDescent="0.25">
      <c r="A1946">
        <v>6387870268</v>
      </c>
      <c r="B1946" t="s">
        <v>505</v>
      </c>
      <c r="C1946" t="s">
        <v>89</v>
      </c>
      <c r="D1946" s="4">
        <v>154.46</v>
      </c>
      <c r="E1946" s="5">
        <v>45675</v>
      </c>
      <c r="F1946" s="5">
        <v>45673</v>
      </c>
      <c r="G1946">
        <v>7926</v>
      </c>
      <c r="H1946" t="s">
        <v>90</v>
      </c>
      <c r="I1946" t="s">
        <v>91</v>
      </c>
      <c r="J1946" t="s">
        <v>69</v>
      </c>
      <c r="K1946" t="s">
        <v>92</v>
      </c>
      <c r="L1946" t="s">
        <v>93</v>
      </c>
      <c r="M1946" t="s">
        <v>72</v>
      </c>
      <c r="P1946" t="s">
        <v>94</v>
      </c>
      <c r="Q1946" t="s">
        <v>95</v>
      </c>
      <c r="R1946" t="s">
        <v>96</v>
      </c>
      <c r="S1946" t="s">
        <v>97</v>
      </c>
      <c r="T1946" t="s">
        <v>98</v>
      </c>
      <c r="U1946">
        <v>42.370837000000002</v>
      </c>
      <c r="V1946">
        <v>-83.485600000000005</v>
      </c>
      <c r="W1946" t="s">
        <v>275</v>
      </c>
      <c r="X1946" t="s">
        <v>276</v>
      </c>
      <c r="Y1946" t="s">
        <v>277</v>
      </c>
      <c r="Z1946" s="10">
        <v>28783132</v>
      </c>
      <c r="AA1946" s="9">
        <v>35.248885000000001</v>
      </c>
      <c r="AB1946" s="9">
        <v>-83.041110000000003</v>
      </c>
      <c r="AC1946" t="s">
        <v>98</v>
      </c>
      <c r="AD1946">
        <v>105</v>
      </c>
      <c r="AE1946" s="1" t="s">
        <v>102</v>
      </c>
      <c r="AF1946" s="1" t="str">
        <f t="shared" si="90"/>
        <v>5</v>
      </c>
      <c r="AG1946" s="1">
        <f t="shared" si="91"/>
        <v>4</v>
      </c>
      <c r="AH1946" s="1">
        <v>12.63</v>
      </c>
      <c r="AI1946" s="7">
        <f t="shared" si="92"/>
        <v>124.19000000000001</v>
      </c>
      <c r="AJ1946">
        <v>122.34</v>
      </c>
      <c r="AK1946">
        <v>122.34</v>
      </c>
      <c r="AL1946" s="4">
        <v>21.91</v>
      </c>
      <c r="AM1946" s="4">
        <v>0</v>
      </c>
      <c r="AN1946" s="4">
        <v>0</v>
      </c>
      <c r="AO1946" s="4">
        <v>-1.0900000000000001</v>
      </c>
      <c r="AP1946" s="4">
        <v>0</v>
      </c>
      <c r="AQ1946" s="4">
        <v>0</v>
      </c>
      <c r="AR1946" s="4">
        <v>0</v>
      </c>
      <c r="AT1946">
        <v>0</v>
      </c>
      <c r="AU1946" s="4">
        <v>0</v>
      </c>
      <c r="AV1946" s="4">
        <v>8.36</v>
      </c>
      <c r="AW1946" s="4">
        <v>154.46</v>
      </c>
      <c r="AX1946">
        <v>4</v>
      </c>
      <c r="AY1946" t="s">
        <v>80</v>
      </c>
      <c r="AZ1946">
        <v>5</v>
      </c>
      <c r="BA1946">
        <v>4.2300000000000004</v>
      </c>
      <c r="BB1946">
        <v>3</v>
      </c>
      <c r="BC1946">
        <v>18</v>
      </c>
      <c r="BD1946">
        <v>13</v>
      </c>
      <c r="BE1946">
        <v>1</v>
      </c>
      <c r="BF1946" t="s">
        <v>81</v>
      </c>
      <c r="BJ1946" s="6">
        <v>45675</v>
      </c>
      <c r="BK1946" t="s">
        <v>159</v>
      </c>
      <c r="BL1946" t="s">
        <v>122</v>
      </c>
      <c r="BM1946" t="s">
        <v>211</v>
      </c>
      <c r="BN1946" t="s">
        <v>122</v>
      </c>
      <c r="BP1946">
        <v>2025</v>
      </c>
      <c r="BQ1946" t="s">
        <v>123</v>
      </c>
      <c r="BR1946" t="s">
        <v>212</v>
      </c>
    </row>
    <row r="1947" spans="1:70" x14ac:dyDescent="0.25">
      <c r="A1947">
        <v>6387870153</v>
      </c>
      <c r="B1947" t="s">
        <v>505</v>
      </c>
      <c r="C1947" t="s">
        <v>89</v>
      </c>
      <c r="D1947" s="4">
        <v>156.49</v>
      </c>
      <c r="E1947" s="5">
        <v>45675</v>
      </c>
      <c r="F1947" s="5">
        <v>45670</v>
      </c>
      <c r="G1947">
        <v>7926</v>
      </c>
      <c r="H1947" t="s">
        <v>90</v>
      </c>
      <c r="I1947" t="s">
        <v>91</v>
      </c>
      <c r="J1947" t="s">
        <v>69</v>
      </c>
      <c r="K1947" t="s">
        <v>92</v>
      </c>
      <c r="L1947" t="s">
        <v>93</v>
      </c>
      <c r="M1947" t="s">
        <v>72</v>
      </c>
      <c r="P1947" t="s">
        <v>94</v>
      </c>
      <c r="Q1947" t="s">
        <v>95</v>
      </c>
      <c r="R1947" t="s">
        <v>96</v>
      </c>
      <c r="S1947" t="s">
        <v>97</v>
      </c>
      <c r="T1947" t="s">
        <v>98</v>
      </c>
      <c r="U1947">
        <v>42.370837000000002</v>
      </c>
      <c r="V1947">
        <v>-83.485600000000005</v>
      </c>
      <c r="W1947" t="s">
        <v>317</v>
      </c>
      <c r="X1947" t="s">
        <v>318</v>
      </c>
      <c r="Y1947" t="s">
        <v>272</v>
      </c>
      <c r="Z1947" s="10">
        <v>323092702</v>
      </c>
      <c r="AA1947" s="9">
        <v>30.514599</v>
      </c>
      <c r="AB1947" s="9">
        <v>-84.188445999999999</v>
      </c>
      <c r="AC1947" t="s">
        <v>98</v>
      </c>
      <c r="AD1947">
        <v>105</v>
      </c>
      <c r="AE1947" s="1" t="s">
        <v>102</v>
      </c>
      <c r="AF1947" s="1" t="str">
        <f t="shared" si="90"/>
        <v>5</v>
      </c>
      <c r="AG1947" s="1">
        <f t="shared" si="91"/>
        <v>4</v>
      </c>
      <c r="AH1947" s="1">
        <v>12.63</v>
      </c>
      <c r="AI1947" s="7">
        <f t="shared" si="92"/>
        <v>121.25000000000003</v>
      </c>
      <c r="AJ1947">
        <v>122.34</v>
      </c>
      <c r="AK1947">
        <v>122.34</v>
      </c>
      <c r="AL1947" s="4">
        <v>22.2</v>
      </c>
      <c r="AM1947" s="4">
        <v>0</v>
      </c>
      <c r="AN1947" s="4">
        <v>0</v>
      </c>
      <c r="AO1947" s="4">
        <v>-1.0900000000000001</v>
      </c>
      <c r="AP1947" s="4">
        <v>0</v>
      </c>
      <c r="AQ1947" s="4">
        <v>4.58</v>
      </c>
      <c r="AR1947" s="4">
        <v>0</v>
      </c>
      <c r="AT1947">
        <v>0</v>
      </c>
      <c r="AU1947" s="4">
        <v>0</v>
      </c>
      <c r="AV1947" s="4">
        <v>13.04</v>
      </c>
      <c r="AW1947" s="4">
        <v>156.49</v>
      </c>
      <c r="AX1947">
        <v>4</v>
      </c>
      <c r="AY1947" t="s">
        <v>80</v>
      </c>
      <c r="AZ1947">
        <v>5</v>
      </c>
      <c r="BA1947">
        <v>4.2300000000000004</v>
      </c>
      <c r="BB1947">
        <v>3</v>
      </c>
      <c r="BC1947">
        <v>18</v>
      </c>
      <c r="BD1947">
        <v>13</v>
      </c>
      <c r="BE1947">
        <v>1</v>
      </c>
      <c r="BF1947" t="s">
        <v>81</v>
      </c>
      <c r="BJ1947" s="6">
        <v>45675</v>
      </c>
      <c r="BK1947" t="s">
        <v>159</v>
      </c>
      <c r="BL1947" t="s">
        <v>122</v>
      </c>
      <c r="BM1947" t="s">
        <v>211</v>
      </c>
      <c r="BN1947" t="s">
        <v>122</v>
      </c>
      <c r="BP1947">
        <v>2025</v>
      </c>
      <c r="BQ1947" t="s">
        <v>123</v>
      </c>
      <c r="BR1947" t="s">
        <v>212</v>
      </c>
    </row>
    <row r="1948" spans="1:70" x14ac:dyDescent="0.25">
      <c r="A1948">
        <v>6387870293</v>
      </c>
      <c r="B1948" t="s">
        <v>505</v>
      </c>
      <c r="C1948" t="s">
        <v>89</v>
      </c>
      <c r="D1948" s="4">
        <v>156.49</v>
      </c>
      <c r="E1948" s="5">
        <v>45675</v>
      </c>
      <c r="F1948" s="5">
        <v>45673</v>
      </c>
      <c r="G1948">
        <v>7926</v>
      </c>
      <c r="H1948" t="s">
        <v>90</v>
      </c>
      <c r="I1948" t="s">
        <v>91</v>
      </c>
      <c r="J1948" t="s">
        <v>69</v>
      </c>
      <c r="K1948" t="s">
        <v>92</v>
      </c>
      <c r="L1948" t="s">
        <v>93</v>
      </c>
      <c r="M1948" t="s">
        <v>72</v>
      </c>
      <c r="P1948" t="s">
        <v>94</v>
      </c>
      <c r="Q1948" t="s">
        <v>95</v>
      </c>
      <c r="R1948" t="s">
        <v>96</v>
      </c>
      <c r="S1948" t="s">
        <v>97</v>
      </c>
      <c r="T1948" t="s">
        <v>98</v>
      </c>
      <c r="U1948">
        <v>42.370837000000002</v>
      </c>
      <c r="V1948">
        <v>-83.485600000000005</v>
      </c>
      <c r="W1948" t="s">
        <v>300</v>
      </c>
      <c r="X1948" t="s">
        <v>301</v>
      </c>
      <c r="Y1948" t="s">
        <v>290</v>
      </c>
      <c r="Z1948" s="10">
        <v>701222112</v>
      </c>
      <c r="AA1948" s="9">
        <v>30.006353000000001</v>
      </c>
      <c r="AB1948" s="9">
        <v>-90.062640000000002</v>
      </c>
      <c r="AC1948" t="s">
        <v>98</v>
      </c>
      <c r="AD1948">
        <v>105</v>
      </c>
      <c r="AE1948" s="1" t="s">
        <v>102</v>
      </c>
      <c r="AF1948" s="1" t="str">
        <f t="shared" si="90"/>
        <v>5</v>
      </c>
      <c r="AG1948" s="1">
        <f t="shared" si="91"/>
        <v>4</v>
      </c>
      <c r="AH1948" s="1">
        <v>12.63</v>
      </c>
      <c r="AI1948" s="7">
        <f t="shared" si="92"/>
        <v>121.25000000000003</v>
      </c>
      <c r="AJ1948">
        <v>122.34</v>
      </c>
      <c r="AK1948">
        <v>122.34</v>
      </c>
      <c r="AL1948" s="4">
        <v>22.2</v>
      </c>
      <c r="AM1948" s="4">
        <v>0</v>
      </c>
      <c r="AN1948" s="4">
        <v>0</v>
      </c>
      <c r="AO1948" s="4">
        <v>-1.0900000000000001</v>
      </c>
      <c r="AP1948" s="4">
        <v>0</v>
      </c>
      <c r="AQ1948" s="4">
        <v>4.58</v>
      </c>
      <c r="AR1948" s="4">
        <v>0</v>
      </c>
      <c r="AT1948">
        <v>0</v>
      </c>
      <c r="AU1948" s="4">
        <v>0</v>
      </c>
      <c r="AV1948" s="4">
        <v>13.04</v>
      </c>
      <c r="AW1948" s="4">
        <v>156.49</v>
      </c>
      <c r="AX1948">
        <v>4</v>
      </c>
      <c r="AY1948" t="s">
        <v>80</v>
      </c>
      <c r="AZ1948">
        <v>5</v>
      </c>
      <c r="BA1948">
        <v>4.2300000000000004</v>
      </c>
      <c r="BB1948">
        <v>3</v>
      </c>
      <c r="BC1948">
        <v>18</v>
      </c>
      <c r="BD1948">
        <v>13</v>
      </c>
      <c r="BE1948">
        <v>1</v>
      </c>
      <c r="BF1948" t="s">
        <v>81</v>
      </c>
      <c r="BJ1948" s="6">
        <v>45675</v>
      </c>
      <c r="BK1948" t="s">
        <v>159</v>
      </c>
      <c r="BL1948" t="s">
        <v>122</v>
      </c>
      <c r="BM1948" t="s">
        <v>211</v>
      </c>
      <c r="BN1948" t="s">
        <v>122</v>
      </c>
      <c r="BP1948">
        <v>2025</v>
      </c>
      <c r="BQ1948" t="s">
        <v>123</v>
      </c>
      <c r="BR1948" t="s">
        <v>212</v>
      </c>
    </row>
    <row r="1949" spans="1:70" x14ac:dyDescent="0.25">
      <c r="A1949">
        <v>6387870202</v>
      </c>
      <c r="B1949" t="s">
        <v>505</v>
      </c>
      <c r="C1949" t="s">
        <v>89</v>
      </c>
      <c r="D1949" s="4">
        <v>156.49</v>
      </c>
      <c r="E1949" s="5">
        <v>45675</v>
      </c>
      <c r="F1949" s="5">
        <v>45671</v>
      </c>
      <c r="G1949">
        <v>7926</v>
      </c>
      <c r="H1949" t="s">
        <v>90</v>
      </c>
      <c r="I1949" t="s">
        <v>91</v>
      </c>
      <c r="J1949" t="s">
        <v>69</v>
      </c>
      <c r="K1949" t="s">
        <v>92</v>
      </c>
      <c r="L1949" t="s">
        <v>93</v>
      </c>
      <c r="M1949" t="s">
        <v>72</v>
      </c>
      <c r="P1949" t="s">
        <v>94</v>
      </c>
      <c r="Q1949" t="s">
        <v>95</v>
      </c>
      <c r="R1949" t="s">
        <v>96</v>
      </c>
      <c r="S1949" t="s">
        <v>97</v>
      </c>
      <c r="T1949" t="s">
        <v>98</v>
      </c>
      <c r="U1949">
        <v>42.370837000000002</v>
      </c>
      <c r="V1949">
        <v>-83.485600000000005</v>
      </c>
      <c r="W1949" t="s">
        <v>317</v>
      </c>
      <c r="X1949" t="s">
        <v>318</v>
      </c>
      <c r="Y1949" t="s">
        <v>272</v>
      </c>
      <c r="Z1949" s="10">
        <v>323092702</v>
      </c>
      <c r="AA1949" s="9">
        <v>30.514599</v>
      </c>
      <c r="AB1949" s="9">
        <v>-84.188445999999999</v>
      </c>
      <c r="AC1949" t="s">
        <v>98</v>
      </c>
      <c r="AD1949">
        <v>105</v>
      </c>
      <c r="AE1949" s="1" t="s">
        <v>102</v>
      </c>
      <c r="AF1949" s="1" t="str">
        <f t="shared" si="90"/>
        <v>5</v>
      </c>
      <c r="AG1949" s="1">
        <f t="shared" si="91"/>
        <v>4</v>
      </c>
      <c r="AH1949" s="1">
        <v>12.63</v>
      </c>
      <c r="AI1949" s="7">
        <f t="shared" si="92"/>
        <v>121.25000000000003</v>
      </c>
      <c r="AJ1949">
        <v>122.34</v>
      </c>
      <c r="AK1949">
        <v>122.34</v>
      </c>
      <c r="AL1949" s="4">
        <v>22.2</v>
      </c>
      <c r="AM1949" s="4">
        <v>0</v>
      </c>
      <c r="AN1949" s="4">
        <v>0</v>
      </c>
      <c r="AO1949" s="4">
        <v>-1.0900000000000001</v>
      </c>
      <c r="AP1949" s="4">
        <v>0</v>
      </c>
      <c r="AQ1949" s="4">
        <v>4.58</v>
      </c>
      <c r="AR1949" s="4">
        <v>0</v>
      </c>
      <c r="AT1949">
        <v>0</v>
      </c>
      <c r="AU1949" s="4">
        <v>0</v>
      </c>
      <c r="AV1949" s="4">
        <v>13.04</v>
      </c>
      <c r="AW1949" s="4">
        <v>156.49</v>
      </c>
      <c r="AX1949">
        <v>4</v>
      </c>
      <c r="AY1949" t="s">
        <v>80</v>
      </c>
      <c r="AZ1949">
        <v>5</v>
      </c>
      <c r="BA1949">
        <v>4.2300000000000004</v>
      </c>
      <c r="BB1949">
        <v>3</v>
      </c>
      <c r="BC1949">
        <v>18</v>
      </c>
      <c r="BD1949">
        <v>13</v>
      </c>
      <c r="BE1949">
        <v>1</v>
      </c>
      <c r="BF1949" t="s">
        <v>81</v>
      </c>
      <c r="BJ1949" s="6">
        <v>45675</v>
      </c>
      <c r="BK1949" t="s">
        <v>159</v>
      </c>
      <c r="BL1949" t="s">
        <v>122</v>
      </c>
      <c r="BM1949" t="s">
        <v>211</v>
      </c>
      <c r="BN1949" t="s">
        <v>122</v>
      </c>
      <c r="BP1949">
        <v>2025</v>
      </c>
      <c r="BQ1949" t="s">
        <v>123</v>
      </c>
      <c r="BR1949" t="s">
        <v>212</v>
      </c>
    </row>
    <row r="1950" spans="1:70" x14ac:dyDescent="0.25">
      <c r="A1950">
        <v>6387870259</v>
      </c>
      <c r="B1950" t="s">
        <v>505</v>
      </c>
      <c r="C1950" t="s">
        <v>89</v>
      </c>
      <c r="D1950" s="4">
        <v>96.1</v>
      </c>
      <c r="E1950" s="5">
        <v>45675</v>
      </c>
      <c r="F1950" s="5">
        <v>45673</v>
      </c>
      <c r="G1950">
        <v>7926</v>
      </c>
      <c r="H1950" t="s">
        <v>90</v>
      </c>
      <c r="I1950" t="s">
        <v>91</v>
      </c>
      <c r="J1950" t="s">
        <v>69</v>
      </c>
      <c r="K1950" t="s">
        <v>92</v>
      </c>
      <c r="L1950" t="s">
        <v>93</v>
      </c>
      <c r="M1950" t="s">
        <v>72</v>
      </c>
      <c r="P1950" t="s">
        <v>94</v>
      </c>
      <c r="Q1950" t="s">
        <v>95</v>
      </c>
      <c r="R1950" t="s">
        <v>96</v>
      </c>
      <c r="S1950" t="s">
        <v>97</v>
      </c>
      <c r="T1950" t="s">
        <v>98</v>
      </c>
      <c r="U1950">
        <v>42.370837000000002</v>
      </c>
      <c r="V1950">
        <v>-83.485600000000005</v>
      </c>
      <c r="W1950" t="s">
        <v>307</v>
      </c>
      <c r="X1950" t="s">
        <v>308</v>
      </c>
      <c r="Y1950" t="s">
        <v>216</v>
      </c>
      <c r="Z1950" s="10">
        <v>403249223</v>
      </c>
      <c r="AA1950" s="9">
        <v>38.221178999999999</v>
      </c>
      <c r="AB1950" s="9">
        <v>-84.554649999999995</v>
      </c>
      <c r="AC1950" t="s">
        <v>98</v>
      </c>
      <c r="AD1950">
        <v>103</v>
      </c>
      <c r="AE1950" s="1" t="s">
        <v>102</v>
      </c>
      <c r="AF1950" s="1" t="str">
        <f t="shared" si="90"/>
        <v>3</v>
      </c>
      <c r="AG1950" s="1">
        <f t="shared" si="91"/>
        <v>4</v>
      </c>
      <c r="AH1950" s="1">
        <v>10.44</v>
      </c>
      <c r="AI1950" s="7">
        <f t="shared" si="92"/>
        <v>72.3</v>
      </c>
      <c r="AJ1950">
        <v>72.72</v>
      </c>
      <c r="AK1950">
        <v>72.72</v>
      </c>
      <c r="AL1950" s="4">
        <v>13.64</v>
      </c>
      <c r="AM1950" s="4">
        <v>0</v>
      </c>
      <c r="AN1950" s="4">
        <v>0</v>
      </c>
      <c r="AO1950" s="4">
        <v>-0.42</v>
      </c>
      <c r="AP1950" s="4">
        <v>0</v>
      </c>
      <c r="AQ1950" s="4">
        <v>4.58</v>
      </c>
      <c r="AR1950" s="4">
        <v>0</v>
      </c>
      <c r="AT1950">
        <v>0</v>
      </c>
      <c r="AU1950" s="4">
        <v>0</v>
      </c>
      <c r="AV1950" s="4">
        <v>10.16</v>
      </c>
      <c r="AW1950" s="4">
        <v>96.1</v>
      </c>
      <c r="AX1950">
        <v>4</v>
      </c>
      <c r="AY1950" t="s">
        <v>80</v>
      </c>
      <c r="AZ1950">
        <v>5</v>
      </c>
      <c r="BA1950">
        <v>4.2300000000000004</v>
      </c>
      <c r="BB1950">
        <v>3</v>
      </c>
      <c r="BC1950">
        <v>18</v>
      </c>
      <c r="BD1950">
        <v>13</v>
      </c>
      <c r="BE1950">
        <v>1</v>
      </c>
      <c r="BF1950" t="s">
        <v>81</v>
      </c>
      <c r="BJ1950" s="6">
        <v>45675</v>
      </c>
      <c r="BK1950" t="s">
        <v>159</v>
      </c>
      <c r="BL1950" t="s">
        <v>122</v>
      </c>
      <c r="BM1950" t="s">
        <v>211</v>
      </c>
      <c r="BN1950" t="s">
        <v>122</v>
      </c>
      <c r="BP1950">
        <v>2025</v>
      </c>
      <c r="BQ1950" t="s">
        <v>123</v>
      </c>
      <c r="BR1950" t="s">
        <v>212</v>
      </c>
    </row>
    <row r="1951" spans="1:70" x14ac:dyDescent="0.25">
      <c r="A1951">
        <v>6387870235</v>
      </c>
      <c r="B1951" t="s">
        <v>505</v>
      </c>
      <c r="C1951" t="s">
        <v>89</v>
      </c>
      <c r="D1951" s="4">
        <v>143.06</v>
      </c>
      <c r="E1951" s="5">
        <v>45675</v>
      </c>
      <c r="F1951" s="5">
        <v>45672</v>
      </c>
      <c r="G1951">
        <v>7926</v>
      </c>
      <c r="H1951" t="s">
        <v>90</v>
      </c>
      <c r="I1951" t="s">
        <v>91</v>
      </c>
      <c r="J1951" t="s">
        <v>69</v>
      </c>
      <c r="K1951" t="s">
        <v>92</v>
      </c>
      <c r="L1951" t="s">
        <v>93</v>
      </c>
      <c r="M1951" t="s">
        <v>72</v>
      </c>
      <c r="P1951" t="s">
        <v>94</v>
      </c>
      <c r="Q1951" t="s">
        <v>95</v>
      </c>
      <c r="R1951" t="s">
        <v>96</v>
      </c>
      <c r="S1951" t="s">
        <v>97</v>
      </c>
      <c r="T1951" t="s">
        <v>98</v>
      </c>
      <c r="U1951">
        <v>42.370837000000002</v>
      </c>
      <c r="V1951">
        <v>-83.485600000000005</v>
      </c>
      <c r="W1951" t="s">
        <v>321</v>
      </c>
      <c r="X1951" t="s">
        <v>322</v>
      </c>
      <c r="Y1951" t="s">
        <v>323</v>
      </c>
      <c r="Z1951" s="10">
        <v>234624563</v>
      </c>
      <c r="AA1951" s="9">
        <v>36.839647999999997</v>
      </c>
      <c r="AB1951" s="9">
        <v>-76.151769999999999</v>
      </c>
      <c r="AC1951" t="s">
        <v>98</v>
      </c>
      <c r="AD1951">
        <v>104</v>
      </c>
      <c r="AE1951" s="1" t="s">
        <v>102</v>
      </c>
      <c r="AF1951" s="1" t="str">
        <f t="shared" si="90"/>
        <v>4</v>
      </c>
      <c r="AG1951" s="1">
        <f t="shared" si="91"/>
        <v>4</v>
      </c>
      <c r="AH1951" s="1">
        <v>11.49</v>
      </c>
      <c r="AI1951" s="7">
        <f t="shared" si="92"/>
        <v>110.37</v>
      </c>
      <c r="AJ1951">
        <v>112.68</v>
      </c>
      <c r="AK1951">
        <v>112.68</v>
      </c>
      <c r="AL1951" s="4">
        <v>20.3</v>
      </c>
      <c r="AM1951" s="4">
        <v>0</v>
      </c>
      <c r="AN1951" s="4">
        <v>0</v>
      </c>
      <c r="AO1951" s="4">
        <v>-2.31</v>
      </c>
      <c r="AP1951" s="4">
        <v>0</v>
      </c>
      <c r="AQ1951" s="4">
        <v>4.58</v>
      </c>
      <c r="AR1951" s="4">
        <v>0</v>
      </c>
      <c r="AT1951">
        <v>0</v>
      </c>
      <c r="AU1951" s="4">
        <v>0</v>
      </c>
      <c r="AV1951" s="4">
        <v>12.39</v>
      </c>
      <c r="AW1951" s="4">
        <v>143.06</v>
      </c>
      <c r="AX1951">
        <v>4</v>
      </c>
      <c r="AY1951" t="s">
        <v>80</v>
      </c>
      <c r="AZ1951">
        <v>5</v>
      </c>
      <c r="BA1951">
        <v>4.2300000000000004</v>
      </c>
      <c r="BB1951">
        <v>3</v>
      </c>
      <c r="BC1951">
        <v>18</v>
      </c>
      <c r="BD1951">
        <v>13</v>
      </c>
      <c r="BE1951">
        <v>1</v>
      </c>
      <c r="BF1951" t="s">
        <v>81</v>
      </c>
      <c r="BJ1951" s="6">
        <v>45675</v>
      </c>
      <c r="BK1951" t="s">
        <v>159</v>
      </c>
      <c r="BL1951" t="s">
        <v>122</v>
      </c>
      <c r="BM1951" t="s">
        <v>211</v>
      </c>
      <c r="BN1951" t="s">
        <v>122</v>
      </c>
      <c r="BP1951">
        <v>2025</v>
      </c>
      <c r="BQ1951" t="s">
        <v>123</v>
      </c>
      <c r="BR1951" t="s">
        <v>212</v>
      </c>
    </row>
    <row r="1952" spans="1:70" x14ac:dyDescent="0.25">
      <c r="A1952">
        <v>6387870232</v>
      </c>
      <c r="B1952" t="s">
        <v>505</v>
      </c>
      <c r="C1952" t="s">
        <v>89</v>
      </c>
      <c r="D1952" s="4">
        <v>162.21</v>
      </c>
      <c r="E1952" s="5">
        <v>45675</v>
      </c>
      <c r="F1952" s="5">
        <v>45672</v>
      </c>
      <c r="G1952">
        <v>7926</v>
      </c>
      <c r="H1952" t="s">
        <v>90</v>
      </c>
      <c r="I1952" t="s">
        <v>91</v>
      </c>
      <c r="J1952" t="s">
        <v>69</v>
      </c>
      <c r="K1952" t="s">
        <v>92</v>
      </c>
      <c r="L1952" t="s">
        <v>93</v>
      </c>
      <c r="M1952" t="s">
        <v>72</v>
      </c>
      <c r="P1952" t="s">
        <v>94</v>
      </c>
      <c r="Q1952" t="s">
        <v>95</v>
      </c>
      <c r="R1952" t="s">
        <v>96</v>
      </c>
      <c r="S1952" t="s">
        <v>97</v>
      </c>
      <c r="T1952" t="s">
        <v>98</v>
      </c>
      <c r="U1952">
        <v>42.370837000000002</v>
      </c>
      <c r="V1952">
        <v>-83.485600000000005</v>
      </c>
      <c r="W1952" t="s">
        <v>319</v>
      </c>
      <c r="X1952" t="s">
        <v>320</v>
      </c>
      <c r="Y1952" t="s">
        <v>272</v>
      </c>
      <c r="Z1952" s="10">
        <v>342936710</v>
      </c>
      <c r="AA1952" s="9">
        <v>27.055012999999999</v>
      </c>
      <c r="AB1952" s="9">
        <v>-82.397300000000001</v>
      </c>
      <c r="AC1952" t="s">
        <v>98</v>
      </c>
      <c r="AD1952">
        <v>106</v>
      </c>
      <c r="AE1952" s="1" t="s">
        <v>102</v>
      </c>
      <c r="AF1952" s="1" t="str">
        <f t="shared" si="90"/>
        <v>6</v>
      </c>
      <c r="AG1952" s="1">
        <f t="shared" si="91"/>
        <v>4</v>
      </c>
      <c r="AH1952" s="1">
        <v>15.58</v>
      </c>
      <c r="AI1952" s="7">
        <f t="shared" si="92"/>
        <v>125.89</v>
      </c>
      <c r="AJ1952">
        <v>127.05</v>
      </c>
      <c r="AK1952">
        <v>127.05</v>
      </c>
      <c r="AL1952" s="4">
        <v>23.02</v>
      </c>
      <c r="AM1952" s="4">
        <v>0</v>
      </c>
      <c r="AN1952" s="4">
        <v>0</v>
      </c>
      <c r="AO1952" s="4">
        <v>-1.1599999999999999</v>
      </c>
      <c r="AP1952" s="4">
        <v>0</v>
      </c>
      <c r="AQ1952" s="4">
        <v>4.58</v>
      </c>
      <c r="AR1952" s="4">
        <v>0</v>
      </c>
      <c r="AT1952">
        <v>0</v>
      </c>
      <c r="AU1952" s="4">
        <v>0</v>
      </c>
      <c r="AV1952" s="4">
        <v>13.3</v>
      </c>
      <c r="AW1952" s="4">
        <v>162.21</v>
      </c>
      <c r="AX1952">
        <v>4</v>
      </c>
      <c r="AY1952" t="s">
        <v>80</v>
      </c>
      <c r="AZ1952">
        <v>5</v>
      </c>
      <c r="BA1952">
        <v>4.2300000000000004</v>
      </c>
      <c r="BB1952">
        <v>3</v>
      </c>
      <c r="BC1952">
        <v>18</v>
      </c>
      <c r="BD1952">
        <v>13</v>
      </c>
      <c r="BE1952">
        <v>1</v>
      </c>
      <c r="BF1952" t="s">
        <v>81</v>
      </c>
      <c r="BJ1952" s="6">
        <v>45675</v>
      </c>
      <c r="BK1952" t="s">
        <v>159</v>
      </c>
      <c r="BL1952" t="s">
        <v>122</v>
      </c>
      <c r="BM1952" t="s">
        <v>211</v>
      </c>
      <c r="BN1952" t="s">
        <v>122</v>
      </c>
      <c r="BP1952">
        <v>2025</v>
      </c>
      <c r="BQ1952" t="s">
        <v>123</v>
      </c>
      <c r="BR1952" t="s">
        <v>212</v>
      </c>
    </row>
    <row r="1953" spans="1:70" x14ac:dyDescent="0.25">
      <c r="A1953">
        <v>6387870142</v>
      </c>
      <c r="B1953" t="s">
        <v>505</v>
      </c>
      <c r="C1953" t="s">
        <v>89</v>
      </c>
      <c r="D1953" s="4">
        <v>140.43</v>
      </c>
      <c r="E1953" s="5">
        <v>45675</v>
      </c>
      <c r="F1953" s="5">
        <v>45666</v>
      </c>
      <c r="G1953">
        <v>7926</v>
      </c>
      <c r="H1953" t="s">
        <v>90</v>
      </c>
      <c r="I1953" t="s">
        <v>91</v>
      </c>
      <c r="J1953" t="s">
        <v>69</v>
      </c>
      <c r="K1953" t="s">
        <v>92</v>
      </c>
      <c r="L1953" t="s">
        <v>93</v>
      </c>
      <c r="M1953" t="s">
        <v>72</v>
      </c>
      <c r="P1953" t="s">
        <v>94</v>
      </c>
      <c r="Q1953" t="s">
        <v>95</v>
      </c>
      <c r="R1953" t="s">
        <v>96</v>
      </c>
      <c r="S1953" t="s">
        <v>97</v>
      </c>
      <c r="T1953" t="s">
        <v>98</v>
      </c>
      <c r="U1953">
        <v>42.370837000000002</v>
      </c>
      <c r="V1953">
        <v>-83.485600000000005</v>
      </c>
      <c r="W1953" t="s">
        <v>332</v>
      </c>
      <c r="X1953" t="s">
        <v>333</v>
      </c>
      <c r="Y1953" t="s">
        <v>267</v>
      </c>
      <c r="Z1953" s="10">
        <v>513601253</v>
      </c>
      <c r="AA1953" s="9">
        <v>43.428983000000002</v>
      </c>
      <c r="AB1953" s="9">
        <v>-95.108919999999998</v>
      </c>
      <c r="AC1953" t="s">
        <v>98</v>
      </c>
      <c r="AD1953">
        <v>104</v>
      </c>
      <c r="AE1953" s="1" t="s">
        <v>102</v>
      </c>
      <c r="AF1953" s="1" t="str">
        <f t="shared" si="90"/>
        <v>4</v>
      </c>
      <c r="AG1953" s="1">
        <f t="shared" si="91"/>
        <v>4</v>
      </c>
      <c r="AH1953" s="1">
        <v>11.49</v>
      </c>
      <c r="AI1953" s="7">
        <f t="shared" si="92"/>
        <v>113.31</v>
      </c>
      <c r="AJ1953">
        <v>112.68</v>
      </c>
      <c r="AK1953">
        <v>112.68</v>
      </c>
      <c r="AL1953" s="4">
        <v>19.440000000000001</v>
      </c>
      <c r="AM1953" s="4">
        <v>0</v>
      </c>
      <c r="AN1953" s="4">
        <v>0</v>
      </c>
      <c r="AO1953" s="4">
        <v>-2.31</v>
      </c>
      <c r="AP1953" s="4">
        <v>0</v>
      </c>
      <c r="AQ1953" s="4">
        <v>0</v>
      </c>
      <c r="AR1953" s="4">
        <v>0</v>
      </c>
      <c r="AT1953">
        <v>0</v>
      </c>
      <c r="AU1953" s="4">
        <v>0</v>
      </c>
      <c r="AV1953" s="4">
        <v>7.68</v>
      </c>
      <c r="AW1953" s="4">
        <v>140.43</v>
      </c>
      <c r="AX1953">
        <v>4</v>
      </c>
      <c r="AY1953" t="s">
        <v>80</v>
      </c>
      <c r="AZ1953">
        <v>5</v>
      </c>
      <c r="BA1953">
        <v>4.2300000000000004</v>
      </c>
      <c r="BB1953">
        <v>3</v>
      </c>
      <c r="BC1953">
        <v>18</v>
      </c>
      <c r="BD1953">
        <v>13</v>
      </c>
      <c r="BE1953">
        <v>1</v>
      </c>
      <c r="BF1953" t="s">
        <v>81</v>
      </c>
      <c r="BJ1953" s="6">
        <v>45675</v>
      </c>
      <c r="BK1953" t="s">
        <v>159</v>
      </c>
      <c r="BL1953" t="s">
        <v>122</v>
      </c>
      <c r="BM1953" t="s">
        <v>251</v>
      </c>
      <c r="BN1953" t="s">
        <v>122</v>
      </c>
      <c r="BP1953">
        <v>2025</v>
      </c>
      <c r="BQ1953" t="s">
        <v>123</v>
      </c>
      <c r="BR1953" t="s">
        <v>252</v>
      </c>
    </row>
    <row r="1954" spans="1:70" x14ac:dyDescent="0.25">
      <c r="A1954">
        <v>6387870205</v>
      </c>
      <c r="B1954" t="s">
        <v>505</v>
      </c>
      <c r="C1954" t="s">
        <v>89</v>
      </c>
      <c r="D1954" s="4">
        <v>156.49</v>
      </c>
      <c r="E1954" s="5">
        <v>45675</v>
      </c>
      <c r="F1954" s="5">
        <v>45671</v>
      </c>
      <c r="G1954">
        <v>7926</v>
      </c>
      <c r="H1954" t="s">
        <v>90</v>
      </c>
      <c r="I1954" t="s">
        <v>91</v>
      </c>
      <c r="J1954" t="s">
        <v>69</v>
      </c>
      <c r="K1954" t="s">
        <v>92</v>
      </c>
      <c r="L1954" t="s">
        <v>93</v>
      </c>
      <c r="M1954" t="s">
        <v>72</v>
      </c>
      <c r="P1954" t="s">
        <v>94</v>
      </c>
      <c r="Q1954" t="s">
        <v>95</v>
      </c>
      <c r="R1954" t="s">
        <v>96</v>
      </c>
      <c r="S1954" t="s">
        <v>97</v>
      </c>
      <c r="T1954" t="s">
        <v>98</v>
      </c>
      <c r="U1954">
        <v>42.370837000000002</v>
      </c>
      <c r="V1954">
        <v>-83.485600000000005</v>
      </c>
      <c r="W1954" t="s">
        <v>317</v>
      </c>
      <c r="X1954" t="s">
        <v>318</v>
      </c>
      <c r="Y1954" t="s">
        <v>272</v>
      </c>
      <c r="Z1954" s="10">
        <v>323092702</v>
      </c>
      <c r="AA1954" s="9">
        <v>30.514599</v>
      </c>
      <c r="AB1954" s="9">
        <v>-84.188445999999999</v>
      </c>
      <c r="AC1954" t="s">
        <v>98</v>
      </c>
      <c r="AD1954">
        <v>105</v>
      </c>
      <c r="AE1954" s="1" t="s">
        <v>102</v>
      </c>
      <c r="AF1954" s="1" t="str">
        <f t="shared" si="90"/>
        <v>5</v>
      </c>
      <c r="AG1954" s="1">
        <f t="shared" si="91"/>
        <v>4</v>
      </c>
      <c r="AH1954" s="1">
        <v>12.63</v>
      </c>
      <c r="AI1954" s="7">
        <f t="shared" si="92"/>
        <v>121.25000000000003</v>
      </c>
      <c r="AJ1954">
        <v>122.34</v>
      </c>
      <c r="AK1954">
        <v>122.34</v>
      </c>
      <c r="AL1954" s="4">
        <v>22.2</v>
      </c>
      <c r="AM1954" s="4">
        <v>0</v>
      </c>
      <c r="AN1954" s="4">
        <v>0</v>
      </c>
      <c r="AO1954" s="4">
        <v>-1.0900000000000001</v>
      </c>
      <c r="AP1954" s="4">
        <v>0</v>
      </c>
      <c r="AQ1954" s="4">
        <v>4.58</v>
      </c>
      <c r="AR1954" s="4">
        <v>0</v>
      </c>
      <c r="AT1954">
        <v>0</v>
      </c>
      <c r="AU1954" s="4">
        <v>0</v>
      </c>
      <c r="AV1954" s="4">
        <v>13.04</v>
      </c>
      <c r="AW1954" s="4">
        <v>156.49</v>
      </c>
      <c r="AX1954">
        <v>4</v>
      </c>
      <c r="AY1954" t="s">
        <v>80</v>
      </c>
      <c r="AZ1954">
        <v>5</v>
      </c>
      <c r="BA1954">
        <v>4.2300000000000004</v>
      </c>
      <c r="BB1954">
        <v>3</v>
      </c>
      <c r="BC1954">
        <v>18</v>
      </c>
      <c r="BD1954">
        <v>13</v>
      </c>
      <c r="BE1954">
        <v>1</v>
      </c>
      <c r="BF1954" t="s">
        <v>81</v>
      </c>
      <c r="BJ1954" s="6">
        <v>45675</v>
      </c>
      <c r="BK1954" t="s">
        <v>159</v>
      </c>
      <c r="BL1954" t="s">
        <v>122</v>
      </c>
      <c r="BM1954" t="s">
        <v>211</v>
      </c>
      <c r="BN1954" t="s">
        <v>122</v>
      </c>
      <c r="BP1954">
        <v>2025</v>
      </c>
      <c r="BQ1954" t="s">
        <v>123</v>
      </c>
      <c r="BR1954" t="s">
        <v>212</v>
      </c>
    </row>
    <row r="1955" spans="1:70" x14ac:dyDescent="0.25">
      <c r="A1955">
        <v>6387870274</v>
      </c>
      <c r="B1955" t="s">
        <v>505</v>
      </c>
      <c r="C1955" t="s">
        <v>89</v>
      </c>
      <c r="D1955" s="4">
        <v>154.46</v>
      </c>
      <c r="E1955" s="5">
        <v>45675</v>
      </c>
      <c r="F1955" s="5">
        <v>45673</v>
      </c>
      <c r="G1955">
        <v>7926</v>
      </c>
      <c r="H1955" t="s">
        <v>90</v>
      </c>
      <c r="I1955" t="s">
        <v>91</v>
      </c>
      <c r="J1955" t="s">
        <v>69</v>
      </c>
      <c r="K1955" t="s">
        <v>92</v>
      </c>
      <c r="L1955" t="s">
        <v>93</v>
      </c>
      <c r="M1955" t="s">
        <v>72</v>
      </c>
      <c r="P1955" t="s">
        <v>94</v>
      </c>
      <c r="Q1955" t="s">
        <v>95</v>
      </c>
      <c r="R1955" t="s">
        <v>96</v>
      </c>
      <c r="S1955" t="s">
        <v>97</v>
      </c>
      <c r="T1955" t="s">
        <v>98</v>
      </c>
      <c r="U1955">
        <v>42.370837000000002</v>
      </c>
      <c r="V1955">
        <v>-83.485600000000005</v>
      </c>
      <c r="W1955" t="s">
        <v>275</v>
      </c>
      <c r="X1955" t="s">
        <v>276</v>
      </c>
      <c r="Y1955" t="s">
        <v>277</v>
      </c>
      <c r="Z1955" s="10">
        <v>28783132</v>
      </c>
      <c r="AA1955" s="9">
        <v>35.248885000000001</v>
      </c>
      <c r="AB1955" s="9">
        <v>-83.041110000000003</v>
      </c>
      <c r="AC1955" t="s">
        <v>98</v>
      </c>
      <c r="AD1955">
        <v>105</v>
      </c>
      <c r="AE1955" s="1" t="s">
        <v>102</v>
      </c>
      <c r="AF1955" s="1" t="str">
        <f t="shared" si="90"/>
        <v>5</v>
      </c>
      <c r="AG1955" s="1">
        <f t="shared" si="91"/>
        <v>4</v>
      </c>
      <c r="AH1955" s="1">
        <v>12.63</v>
      </c>
      <c r="AI1955" s="7">
        <f t="shared" si="92"/>
        <v>124.19000000000001</v>
      </c>
      <c r="AJ1955">
        <v>122.34</v>
      </c>
      <c r="AK1955">
        <v>122.34</v>
      </c>
      <c r="AL1955" s="4">
        <v>21.91</v>
      </c>
      <c r="AM1955" s="4">
        <v>0</v>
      </c>
      <c r="AN1955" s="4">
        <v>0</v>
      </c>
      <c r="AO1955" s="4">
        <v>-1.0900000000000001</v>
      </c>
      <c r="AP1955" s="4">
        <v>0</v>
      </c>
      <c r="AQ1955" s="4">
        <v>0</v>
      </c>
      <c r="AR1955" s="4">
        <v>0</v>
      </c>
      <c r="AT1955">
        <v>0</v>
      </c>
      <c r="AU1955" s="4">
        <v>0</v>
      </c>
      <c r="AV1955" s="4">
        <v>8.36</v>
      </c>
      <c r="AW1955" s="4">
        <v>154.46</v>
      </c>
      <c r="AX1955">
        <v>4</v>
      </c>
      <c r="AY1955" t="s">
        <v>80</v>
      </c>
      <c r="AZ1955">
        <v>5</v>
      </c>
      <c r="BA1955">
        <v>4.2300000000000004</v>
      </c>
      <c r="BB1955">
        <v>3</v>
      </c>
      <c r="BC1955">
        <v>18</v>
      </c>
      <c r="BD1955">
        <v>13</v>
      </c>
      <c r="BE1955">
        <v>1</v>
      </c>
      <c r="BF1955" t="s">
        <v>81</v>
      </c>
      <c r="BJ1955" s="6">
        <v>45675</v>
      </c>
      <c r="BK1955" t="s">
        <v>159</v>
      </c>
      <c r="BL1955" t="s">
        <v>122</v>
      </c>
      <c r="BM1955" t="s">
        <v>211</v>
      </c>
      <c r="BN1955" t="s">
        <v>122</v>
      </c>
      <c r="BP1955">
        <v>2025</v>
      </c>
      <c r="BQ1955" t="s">
        <v>123</v>
      </c>
      <c r="BR1955" t="s">
        <v>212</v>
      </c>
    </row>
    <row r="1956" spans="1:70" x14ac:dyDescent="0.25">
      <c r="A1956">
        <v>6387870256</v>
      </c>
      <c r="B1956" t="s">
        <v>505</v>
      </c>
      <c r="C1956" t="s">
        <v>89</v>
      </c>
      <c r="D1956" s="4">
        <v>154.46</v>
      </c>
      <c r="E1956" s="5">
        <v>45675</v>
      </c>
      <c r="F1956" s="5">
        <v>45673</v>
      </c>
      <c r="G1956">
        <v>7926</v>
      </c>
      <c r="H1956" t="s">
        <v>90</v>
      </c>
      <c r="I1956" t="s">
        <v>91</v>
      </c>
      <c r="J1956" t="s">
        <v>69</v>
      </c>
      <c r="K1956" t="s">
        <v>92</v>
      </c>
      <c r="L1956" t="s">
        <v>93</v>
      </c>
      <c r="M1956" t="s">
        <v>72</v>
      </c>
      <c r="P1956" t="s">
        <v>94</v>
      </c>
      <c r="Q1956" t="s">
        <v>95</v>
      </c>
      <c r="R1956" t="s">
        <v>96</v>
      </c>
      <c r="S1956" t="s">
        <v>97</v>
      </c>
      <c r="T1956" t="s">
        <v>98</v>
      </c>
      <c r="U1956">
        <v>42.370837000000002</v>
      </c>
      <c r="V1956">
        <v>-83.485600000000005</v>
      </c>
      <c r="W1956" t="s">
        <v>597</v>
      </c>
      <c r="X1956" t="s">
        <v>598</v>
      </c>
      <c r="Y1956" t="s">
        <v>585</v>
      </c>
      <c r="Z1956" s="10">
        <v>45434047</v>
      </c>
      <c r="AA1956" s="9">
        <v>39.719092000000003</v>
      </c>
      <c r="AB1956" s="9">
        <v>-84.038079999999994</v>
      </c>
      <c r="AC1956" t="s">
        <v>98</v>
      </c>
      <c r="AD1956">
        <v>105</v>
      </c>
      <c r="AE1956" s="1" t="s">
        <v>102</v>
      </c>
      <c r="AF1956" s="1" t="str">
        <f t="shared" si="90"/>
        <v>5</v>
      </c>
      <c r="AG1956" s="1">
        <f t="shared" si="91"/>
        <v>4</v>
      </c>
      <c r="AH1956" s="1">
        <v>12.63</v>
      </c>
      <c r="AI1956" s="7">
        <f t="shared" si="92"/>
        <v>124.19000000000001</v>
      </c>
      <c r="AJ1956">
        <v>122.34</v>
      </c>
      <c r="AK1956">
        <v>122.34</v>
      </c>
      <c r="AL1956" s="4">
        <v>21.91</v>
      </c>
      <c r="AM1956" s="4">
        <v>0</v>
      </c>
      <c r="AN1956" s="4">
        <v>0</v>
      </c>
      <c r="AO1956" s="4">
        <v>-1.0900000000000001</v>
      </c>
      <c r="AP1956" s="4">
        <v>0</v>
      </c>
      <c r="AQ1956" s="4">
        <v>0</v>
      </c>
      <c r="AR1956" s="4">
        <v>0</v>
      </c>
      <c r="AT1956">
        <v>0</v>
      </c>
      <c r="AU1956" s="4">
        <v>0</v>
      </c>
      <c r="AV1956" s="4">
        <v>8.36</v>
      </c>
      <c r="AW1956" s="4">
        <v>154.46</v>
      </c>
      <c r="AX1956">
        <v>4</v>
      </c>
      <c r="AY1956" t="s">
        <v>80</v>
      </c>
      <c r="AZ1956">
        <v>5</v>
      </c>
      <c r="BA1956">
        <v>4.2300000000000004</v>
      </c>
      <c r="BB1956">
        <v>3</v>
      </c>
      <c r="BC1956">
        <v>18</v>
      </c>
      <c r="BD1956">
        <v>13</v>
      </c>
      <c r="BE1956">
        <v>1</v>
      </c>
      <c r="BF1956" t="s">
        <v>81</v>
      </c>
      <c r="BJ1956" s="6">
        <v>45675</v>
      </c>
      <c r="BK1956" t="s">
        <v>159</v>
      </c>
      <c r="BL1956" t="s">
        <v>122</v>
      </c>
      <c r="BM1956" t="s">
        <v>211</v>
      </c>
      <c r="BN1956" t="s">
        <v>122</v>
      </c>
      <c r="BP1956">
        <v>2025</v>
      </c>
      <c r="BQ1956" t="s">
        <v>123</v>
      </c>
      <c r="BR1956" t="s">
        <v>212</v>
      </c>
    </row>
    <row r="1957" spans="1:70" x14ac:dyDescent="0.25">
      <c r="A1957">
        <v>6387870283</v>
      </c>
      <c r="B1957" t="s">
        <v>505</v>
      </c>
      <c r="C1957" t="s">
        <v>89</v>
      </c>
      <c r="D1957" s="4">
        <v>156.55000000000001</v>
      </c>
      <c r="E1957" s="5">
        <v>45675</v>
      </c>
      <c r="F1957" s="5">
        <v>45673</v>
      </c>
      <c r="G1957">
        <v>7926</v>
      </c>
      <c r="H1957" t="s">
        <v>90</v>
      </c>
      <c r="I1957" t="s">
        <v>91</v>
      </c>
      <c r="J1957" t="s">
        <v>69</v>
      </c>
      <c r="K1957" t="s">
        <v>92</v>
      </c>
      <c r="L1957" t="s">
        <v>93</v>
      </c>
      <c r="M1957" t="s">
        <v>72</v>
      </c>
      <c r="P1957" t="s">
        <v>94</v>
      </c>
      <c r="Q1957" t="s">
        <v>95</v>
      </c>
      <c r="R1957" t="s">
        <v>96</v>
      </c>
      <c r="S1957" t="s">
        <v>97</v>
      </c>
      <c r="T1957" t="s">
        <v>98</v>
      </c>
      <c r="U1957">
        <v>42.370837000000002</v>
      </c>
      <c r="V1957">
        <v>-83.485600000000005</v>
      </c>
      <c r="W1957" t="s">
        <v>273</v>
      </c>
      <c r="X1957" t="s">
        <v>274</v>
      </c>
      <c r="Y1957" t="s">
        <v>112</v>
      </c>
      <c r="Z1957" s="10">
        <v>782162907</v>
      </c>
      <c r="AA1957" s="9">
        <v>29.528514999999999</v>
      </c>
      <c r="AB1957" s="9">
        <v>-98.492189999999994</v>
      </c>
      <c r="AC1957" t="s">
        <v>98</v>
      </c>
      <c r="AD1957">
        <v>106</v>
      </c>
      <c r="AE1957" s="1" t="s">
        <v>102</v>
      </c>
      <c r="AF1957" s="1" t="str">
        <f t="shared" si="90"/>
        <v>6</v>
      </c>
      <c r="AG1957" s="1">
        <f t="shared" si="91"/>
        <v>4</v>
      </c>
      <c r="AH1957" s="1">
        <v>15.58</v>
      </c>
      <c r="AI1957" s="7">
        <f t="shared" si="92"/>
        <v>125.89</v>
      </c>
      <c r="AJ1957">
        <v>127.05</v>
      </c>
      <c r="AK1957">
        <v>127.05</v>
      </c>
      <c r="AL1957" s="4">
        <v>22.21</v>
      </c>
      <c r="AM1957" s="4">
        <v>0</v>
      </c>
      <c r="AN1957" s="4">
        <v>0</v>
      </c>
      <c r="AO1957" s="4">
        <v>-1.1599999999999999</v>
      </c>
      <c r="AP1957" s="4">
        <v>0</v>
      </c>
      <c r="AQ1957" s="4">
        <v>0</v>
      </c>
      <c r="AR1957" s="4">
        <v>0</v>
      </c>
      <c r="AT1957">
        <v>0</v>
      </c>
      <c r="AU1957" s="4">
        <v>0</v>
      </c>
      <c r="AV1957" s="4">
        <v>8.4499999999999993</v>
      </c>
      <c r="AW1957" s="4">
        <v>156.55000000000001</v>
      </c>
      <c r="AX1957">
        <v>4</v>
      </c>
      <c r="AY1957" t="s">
        <v>80</v>
      </c>
      <c r="AZ1957">
        <v>5</v>
      </c>
      <c r="BA1957">
        <v>4.2300000000000004</v>
      </c>
      <c r="BB1957">
        <v>3</v>
      </c>
      <c r="BC1957">
        <v>18</v>
      </c>
      <c r="BD1957">
        <v>13</v>
      </c>
      <c r="BE1957">
        <v>1</v>
      </c>
      <c r="BF1957" t="s">
        <v>81</v>
      </c>
      <c r="BJ1957" s="6">
        <v>45675</v>
      </c>
      <c r="BK1957" t="s">
        <v>159</v>
      </c>
      <c r="BL1957" t="s">
        <v>122</v>
      </c>
      <c r="BM1957" t="s">
        <v>211</v>
      </c>
      <c r="BN1957" t="s">
        <v>122</v>
      </c>
      <c r="BP1957">
        <v>2025</v>
      </c>
      <c r="BQ1957" t="s">
        <v>123</v>
      </c>
      <c r="BR1957" t="s">
        <v>212</v>
      </c>
    </row>
    <row r="1958" spans="1:70" x14ac:dyDescent="0.25">
      <c r="A1958">
        <v>6387870195</v>
      </c>
      <c r="B1958" t="s">
        <v>505</v>
      </c>
      <c r="C1958" t="s">
        <v>89</v>
      </c>
      <c r="D1958" s="4">
        <v>154.46</v>
      </c>
      <c r="E1958" s="5">
        <v>45675</v>
      </c>
      <c r="F1958" s="5">
        <v>45670</v>
      </c>
      <c r="G1958">
        <v>7926</v>
      </c>
      <c r="H1958" t="s">
        <v>90</v>
      </c>
      <c r="I1958" t="s">
        <v>91</v>
      </c>
      <c r="J1958" t="s">
        <v>69</v>
      </c>
      <c r="K1958" t="s">
        <v>92</v>
      </c>
      <c r="L1958" t="s">
        <v>93</v>
      </c>
      <c r="M1958" t="s">
        <v>72</v>
      </c>
      <c r="P1958" t="s">
        <v>94</v>
      </c>
      <c r="Q1958" t="s">
        <v>95</v>
      </c>
      <c r="R1958" t="s">
        <v>96</v>
      </c>
      <c r="S1958" t="s">
        <v>97</v>
      </c>
      <c r="T1958" t="s">
        <v>98</v>
      </c>
      <c r="U1958">
        <v>42.370837000000002</v>
      </c>
      <c r="V1958">
        <v>-83.485600000000005</v>
      </c>
      <c r="W1958" t="s">
        <v>275</v>
      </c>
      <c r="X1958" t="s">
        <v>276</v>
      </c>
      <c r="Y1958" t="s">
        <v>277</v>
      </c>
      <c r="Z1958" s="10">
        <v>28783132</v>
      </c>
      <c r="AA1958" s="9">
        <v>35.248885000000001</v>
      </c>
      <c r="AB1958" s="9">
        <v>-83.041110000000003</v>
      </c>
      <c r="AC1958" t="s">
        <v>98</v>
      </c>
      <c r="AD1958">
        <v>105</v>
      </c>
      <c r="AE1958" s="1" t="s">
        <v>102</v>
      </c>
      <c r="AF1958" s="1" t="str">
        <f t="shared" si="90"/>
        <v>5</v>
      </c>
      <c r="AG1958" s="1">
        <f t="shared" si="91"/>
        <v>4</v>
      </c>
      <c r="AH1958" s="1">
        <v>12.63</v>
      </c>
      <c r="AI1958" s="7">
        <f t="shared" si="92"/>
        <v>124.19000000000001</v>
      </c>
      <c r="AJ1958">
        <v>122.34</v>
      </c>
      <c r="AK1958">
        <v>122.34</v>
      </c>
      <c r="AL1958" s="4">
        <v>21.91</v>
      </c>
      <c r="AM1958" s="4">
        <v>0</v>
      </c>
      <c r="AN1958" s="4">
        <v>0</v>
      </c>
      <c r="AO1958" s="4">
        <v>-1.0900000000000001</v>
      </c>
      <c r="AP1958" s="4">
        <v>0</v>
      </c>
      <c r="AQ1958" s="4">
        <v>0</v>
      </c>
      <c r="AR1958" s="4">
        <v>0</v>
      </c>
      <c r="AT1958">
        <v>0</v>
      </c>
      <c r="AU1958" s="4">
        <v>0</v>
      </c>
      <c r="AV1958" s="4">
        <v>8.36</v>
      </c>
      <c r="AW1958" s="4">
        <v>154.46</v>
      </c>
      <c r="AX1958">
        <v>4</v>
      </c>
      <c r="AY1958" t="s">
        <v>80</v>
      </c>
      <c r="AZ1958">
        <v>5</v>
      </c>
      <c r="BA1958">
        <v>4.2300000000000004</v>
      </c>
      <c r="BB1958">
        <v>3</v>
      </c>
      <c r="BC1958">
        <v>18</v>
      </c>
      <c r="BD1958">
        <v>13</v>
      </c>
      <c r="BE1958">
        <v>1</v>
      </c>
      <c r="BF1958" t="s">
        <v>81</v>
      </c>
      <c r="BJ1958" s="6">
        <v>45675</v>
      </c>
      <c r="BK1958" t="s">
        <v>159</v>
      </c>
      <c r="BL1958" t="s">
        <v>122</v>
      </c>
      <c r="BM1958" t="s">
        <v>211</v>
      </c>
      <c r="BN1958" t="s">
        <v>122</v>
      </c>
      <c r="BP1958">
        <v>2025</v>
      </c>
      <c r="BQ1958" t="s">
        <v>123</v>
      </c>
      <c r="BR1958" t="s">
        <v>212</v>
      </c>
    </row>
    <row r="1959" spans="1:70" x14ac:dyDescent="0.25">
      <c r="A1959">
        <v>6387870247</v>
      </c>
      <c r="B1959" t="s">
        <v>505</v>
      </c>
      <c r="C1959" t="s">
        <v>89</v>
      </c>
      <c r="D1959" s="4">
        <v>156.49</v>
      </c>
      <c r="E1959" s="5">
        <v>45675</v>
      </c>
      <c r="F1959" s="5">
        <v>45672</v>
      </c>
      <c r="G1959">
        <v>7926</v>
      </c>
      <c r="H1959" t="s">
        <v>90</v>
      </c>
      <c r="I1959" t="s">
        <v>91</v>
      </c>
      <c r="J1959" t="s">
        <v>69</v>
      </c>
      <c r="K1959" t="s">
        <v>92</v>
      </c>
      <c r="L1959" t="s">
        <v>93</v>
      </c>
      <c r="M1959" t="s">
        <v>72</v>
      </c>
      <c r="P1959" t="s">
        <v>94</v>
      </c>
      <c r="Q1959" t="s">
        <v>95</v>
      </c>
      <c r="R1959" t="s">
        <v>96</v>
      </c>
      <c r="S1959" t="s">
        <v>97</v>
      </c>
      <c r="T1959" t="s">
        <v>98</v>
      </c>
      <c r="U1959">
        <v>42.370837000000002</v>
      </c>
      <c r="V1959">
        <v>-83.485600000000005</v>
      </c>
      <c r="W1959" t="s">
        <v>300</v>
      </c>
      <c r="X1959" t="s">
        <v>301</v>
      </c>
      <c r="Y1959" t="s">
        <v>290</v>
      </c>
      <c r="Z1959" s="10">
        <v>701222112</v>
      </c>
      <c r="AA1959" s="9">
        <v>30.006353000000001</v>
      </c>
      <c r="AB1959" s="9">
        <v>-90.062640000000002</v>
      </c>
      <c r="AC1959" t="s">
        <v>98</v>
      </c>
      <c r="AD1959">
        <v>105</v>
      </c>
      <c r="AE1959" s="1" t="s">
        <v>102</v>
      </c>
      <c r="AF1959" s="1" t="str">
        <f t="shared" si="90"/>
        <v>5</v>
      </c>
      <c r="AG1959" s="1">
        <f t="shared" si="91"/>
        <v>4</v>
      </c>
      <c r="AH1959" s="1">
        <v>12.63</v>
      </c>
      <c r="AI1959" s="7">
        <f t="shared" si="92"/>
        <v>121.25000000000003</v>
      </c>
      <c r="AJ1959">
        <v>122.34</v>
      </c>
      <c r="AK1959">
        <v>122.34</v>
      </c>
      <c r="AL1959" s="4">
        <v>22.2</v>
      </c>
      <c r="AM1959" s="4">
        <v>0</v>
      </c>
      <c r="AN1959" s="4">
        <v>0</v>
      </c>
      <c r="AO1959" s="4">
        <v>-1.0900000000000001</v>
      </c>
      <c r="AP1959" s="4">
        <v>0</v>
      </c>
      <c r="AQ1959" s="4">
        <v>4.58</v>
      </c>
      <c r="AR1959" s="4">
        <v>0</v>
      </c>
      <c r="AT1959">
        <v>0</v>
      </c>
      <c r="AU1959" s="4">
        <v>0</v>
      </c>
      <c r="AV1959" s="4">
        <v>13.04</v>
      </c>
      <c r="AW1959" s="4">
        <v>156.49</v>
      </c>
      <c r="AX1959">
        <v>4</v>
      </c>
      <c r="AY1959" t="s">
        <v>80</v>
      </c>
      <c r="AZ1959">
        <v>5</v>
      </c>
      <c r="BA1959">
        <v>4.2300000000000004</v>
      </c>
      <c r="BB1959">
        <v>3</v>
      </c>
      <c r="BC1959">
        <v>18</v>
      </c>
      <c r="BD1959">
        <v>13</v>
      </c>
      <c r="BE1959">
        <v>1</v>
      </c>
      <c r="BF1959" t="s">
        <v>81</v>
      </c>
      <c r="BJ1959" s="6">
        <v>45675</v>
      </c>
      <c r="BK1959" t="s">
        <v>159</v>
      </c>
      <c r="BL1959" t="s">
        <v>122</v>
      </c>
      <c r="BM1959" t="s">
        <v>211</v>
      </c>
      <c r="BN1959" t="s">
        <v>122</v>
      </c>
      <c r="BP1959">
        <v>2025</v>
      </c>
      <c r="BQ1959" t="s">
        <v>123</v>
      </c>
      <c r="BR1959" t="s">
        <v>212</v>
      </c>
    </row>
    <row r="1960" spans="1:70" x14ac:dyDescent="0.25">
      <c r="A1960">
        <v>6387870164</v>
      </c>
      <c r="B1960" t="s">
        <v>505</v>
      </c>
      <c r="C1960" t="s">
        <v>89</v>
      </c>
      <c r="D1960" s="4">
        <v>163.65</v>
      </c>
      <c r="E1960" s="5">
        <v>45675</v>
      </c>
      <c r="F1960" s="5">
        <v>45670</v>
      </c>
      <c r="G1960">
        <v>7926</v>
      </c>
      <c r="H1960" t="s">
        <v>90</v>
      </c>
      <c r="I1960" t="s">
        <v>91</v>
      </c>
      <c r="J1960" t="s">
        <v>69</v>
      </c>
      <c r="K1960" t="s">
        <v>92</v>
      </c>
      <c r="L1960" t="s">
        <v>93</v>
      </c>
      <c r="M1960" t="s">
        <v>72</v>
      </c>
      <c r="P1960" t="s">
        <v>94</v>
      </c>
      <c r="Q1960" t="s">
        <v>95</v>
      </c>
      <c r="R1960" t="s">
        <v>96</v>
      </c>
      <c r="S1960" t="s">
        <v>97</v>
      </c>
      <c r="T1960" t="s">
        <v>98</v>
      </c>
      <c r="U1960">
        <v>42.370837000000002</v>
      </c>
      <c r="V1960">
        <v>-83.485600000000005</v>
      </c>
      <c r="W1960" t="s">
        <v>360</v>
      </c>
      <c r="X1960" t="s">
        <v>361</v>
      </c>
      <c r="Y1960" t="s">
        <v>145</v>
      </c>
      <c r="Z1960" s="10">
        <v>299366590</v>
      </c>
      <c r="AA1960" s="9">
        <v>32.493935999999998</v>
      </c>
      <c r="AB1960" s="9">
        <v>-80.974609999999998</v>
      </c>
      <c r="AC1960" t="s">
        <v>98</v>
      </c>
      <c r="AD1960">
        <v>105</v>
      </c>
      <c r="AE1960" s="1" t="s">
        <v>102</v>
      </c>
      <c r="AF1960" s="1" t="str">
        <f t="shared" si="90"/>
        <v>5</v>
      </c>
      <c r="AG1960" s="1">
        <f t="shared" si="91"/>
        <v>4</v>
      </c>
      <c r="AH1960" s="1">
        <v>12.63</v>
      </c>
      <c r="AI1960" s="7">
        <f t="shared" si="92"/>
        <v>121.25</v>
      </c>
      <c r="AJ1960">
        <v>122.34</v>
      </c>
      <c r="AK1960">
        <v>122.34</v>
      </c>
      <c r="AL1960" s="4">
        <v>23.21</v>
      </c>
      <c r="AM1960" s="4">
        <v>0</v>
      </c>
      <c r="AN1960" s="4">
        <v>0</v>
      </c>
      <c r="AO1960" s="4">
        <v>-1.0900000000000001</v>
      </c>
      <c r="AP1960" s="4">
        <v>0</v>
      </c>
      <c r="AQ1960" s="4">
        <v>4.58</v>
      </c>
      <c r="AR1960" s="4">
        <v>0</v>
      </c>
      <c r="AT1960">
        <v>0</v>
      </c>
      <c r="AU1960" s="4">
        <v>0</v>
      </c>
      <c r="AV1960" s="4">
        <v>19.190000000000001</v>
      </c>
      <c r="AW1960" s="4">
        <v>163.65</v>
      </c>
      <c r="AX1960">
        <v>4</v>
      </c>
      <c r="AY1960" t="s">
        <v>80</v>
      </c>
      <c r="AZ1960">
        <v>5</v>
      </c>
      <c r="BA1960">
        <v>4.2300000000000004</v>
      </c>
      <c r="BB1960">
        <v>3</v>
      </c>
      <c r="BC1960">
        <v>18</v>
      </c>
      <c r="BD1960">
        <v>13</v>
      </c>
      <c r="BE1960">
        <v>1</v>
      </c>
      <c r="BF1960" t="s">
        <v>81</v>
      </c>
      <c r="BJ1960" s="6">
        <v>45675</v>
      </c>
      <c r="BK1960" t="s">
        <v>159</v>
      </c>
      <c r="BL1960" t="s">
        <v>122</v>
      </c>
      <c r="BM1960" t="s">
        <v>211</v>
      </c>
      <c r="BN1960" t="s">
        <v>122</v>
      </c>
      <c r="BP1960">
        <v>2025</v>
      </c>
      <c r="BQ1960" t="s">
        <v>123</v>
      </c>
      <c r="BR1960" t="s">
        <v>212</v>
      </c>
    </row>
    <row r="1961" spans="1:70" x14ac:dyDescent="0.25">
      <c r="A1961">
        <v>6387870285</v>
      </c>
      <c r="B1961" t="s">
        <v>505</v>
      </c>
      <c r="C1961" t="s">
        <v>89</v>
      </c>
      <c r="D1961" s="4">
        <v>182.34</v>
      </c>
      <c r="E1961" s="5">
        <v>45675</v>
      </c>
      <c r="F1961" s="5">
        <v>45673</v>
      </c>
      <c r="G1961">
        <v>7926</v>
      </c>
      <c r="H1961" t="s">
        <v>90</v>
      </c>
      <c r="I1961" t="s">
        <v>91</v>
      </c>
      <c r="J1961" t="s">
        <v>69</v>
      </c>
      <c r="K1961" t="s">
        <v>92</v>
      </c>
      <c r="L1961" t="s">
        <v>93</v>
      </c>
      <c r="M1961" t="s">
        <v>72</v>
      </c>
      <c r="P1961" t="s">
        <v>94</v>
      </c>
      <c r="Q1961" t="s">
        <v>95</v>
      </c>
      <c r="R1961" t="s">
        <v>96</v>
      </c>
      <c r="S1961" t="s">
        <v>97</v>
      </c>
      <c r="T1961" t="s">
        <v>98</v>
      </c>
      <c r="U1961">
        <v>42.370837000000002</v>
      </c>
      <c r="V1961">
        <v>-83.485600000000005</v>
      </c>
      <c r="W1961" t="s">
        <v>450</v>
      </c>
      <c r="X1961" t="s">
        <v>451</v>
      </c>
      <c r="Y1961" t="s">
        <v>452</v>
      </c>
      <c r="Z1961" s="10">
        <v>840842430</v>
      </c>
      <c r="AA1961" s="9">
        <v>40.627668</v>
      </c>
      <c r="AB1961" s="9">
        <v>-111.97566</v>
      </c>
      <c r="AC1961" t="s">
        <v>98</v>
      </c>
      <c r="AD1961">
        <v>107</v>
      </c>
      <c r="AE1961" s="1" t="s">
        <v>102</v>
      </c>
      <c r="AF1961" s="1" t="str">
        <f t="shared" ref="AF1961:AF2024" si="93">RIGHT(AD1961,1)</f>
        <v>7</v>
      </c>
      <c r="AG1961" s="1">
        <f t="shared" si="91"/>
        <v>4</v>
      </c>
      <c r="AH1961" s="1">
        <v>14.78</v>
      </c>
      <c r="AI1961" s="7">
        <f t="shared" si="92"/>
        <v>142.21</v>
      </c>
      <c r="AJ1961">
        <v>144.03</v>
      </c>
      <c r="AK1961">
        <v>144.03</v>
      </c>
      <c r="AL1961" s="4">
        <v>25.87</v>
      </c>
      <c r="AM1961" s="4">
        <v>0</v>
      </c>
      <c r="AN1961" s="4">
        <v>0</v>
      </c>
      <c r="AO1961" s="4">
        <v>-1.82</v>
      </c>
      <c r="AP1961" s="4">
        <v>0</v>
      </c>
      <c r="AQ1961" s="4">
        <v>4.58</v>
      </c>
      <c r="AR1961" s="4">
        <v>0</v>
      </c>
      <c r="AT1961">
        <v>0</v>
      </c>
      <c r="AU1961" s="4">
        <v>0</v>
      </c>
      <c r="AV1961" s="4">
        <v>14.26</v>
      </c>
      <c r="AW1961" s="4">
        <v>182.34</v>
      </c>
      <c r="AX1961">
        <v>4</v>
      </c>
      <c r="AY1961" t="s">
        <v>80</v>
      </c>
      <c r="AZ1961">
        <v>5</v>
      </c>
      <c r="BA1961">
        <v>4.2300000000000004</v>
      </c>
      <c r="BB1961">
        <v>3</v>
      </c>
      <c r="BC1961">
        <v>18</v>
      </c>
      <c r="BD1961">
        <v>13</v>
      </c>
      <c r="BE1961">
        <v>1</v>
      </c>
      <c r="BF1961" t="s">
        <v>81</v>
      </c>
      <c r="BJ1961" s="6">
        <v>45675</v>
      </c>
      <c r="BK1961" t="s">
        <v>159</v>
      </c>
      <c r="BL1961" t="s">
        <v>122</v>
      </c>
      <c r="BM1961" t="s">
        <v>211</v>
      </c>
      <c r="BN1961" t="s">
        <v>122</v>
      </c>
      <c r="BP1961">
        <v>2025</v>
      </c>
      <c r="BQ1961" t="s">
        <v>123</v>
      </c>
      <c r="BR1961" t="s">
        <v>212</v>
      </c>
    </row>
    <row r="1962" spans="1:70" x14ac:dyDescent="0.25">
      <c r="A1962">
        <v>6387870161</v>
      </c>
      <c r="B1962" t="s">
        <v>505</v>
      </c>
      <c r="C1962" t="s">
        <v>89</v>
      </c>
      <c r="D1962" s="4">
        <v>150.83000000000001</v>
      </c>
      <c r="E1962" s="5">
        <v>45675</v>
      </c>
      <c r="F1962" s="5">
        <v>45670</v>
      </c>
      <c r="G1962">
        <v>7926</v>
      </c>
      <c r="H1962" t="s">
        <v>90</v>
      </c>
      <c r="I1962" t="s">
        <v>91</v>
      </c>
      <c r="J1962" t="s">
        <v>69</v>
      </c>
      <c r="K1962" t="s">
        <v>92</v>
      </c>
      <c r="L1962" t="s">
        <v>93</v>
      </c>
      <c r="M1962" t="s">
        <v>72</v>
      </c>
      <c r="P1962" t="s">
        <v>94</v>
      </c>
      <c r="Q1962" t="s">
        <v>95</v>
      </c>
      <c r="R1962" t="s">
        <v>96</v>
      </c>
      <c r="S1962" t="s">
        <v>97</v>
      </c>
      <c r="T1962" t="s">
        <v>98</v>
      </c>
      <c r="U1962">
        <v>42.370837000000002</v>
      </c>
      <c r="V1962">
        <v>-83.485600000000005</v>
      </c>
      <c r="W1962" t="s">
        <v>336</v>
      </c>
      <c r="X1962" t="s">
        <v>337</v>
      </c>
      <c r="Y1962" t="s">
        <v>145</v>
      </c>
      <c r="Z1962" s="10">
        <v>299025441</v>
      </c>
      <c r="AA1962" s="9">
        <v>32.421593999999999</v>
      </c>
      <c r="AB1962" s="9">
        <v>-80.675049999999999</v>
      </c>
      <c r="AC1962" t="s">
        <v>98</v>
      </c>
      <c r="AD1962">
        <v>105</v>
      </c>
      <c r="AE1962" s="1" t="s">
        <v>102</v>
      </c>
      <c r="AF1962" s="1" t="str">
        <f t="shared" si="93"/>
        <v>5</v>
      </c>
      <c r="AG1962" s="1">
        <f t="shared" si="91"/>
        <v>4</v>
      </c>
      <c r="AH1962" s="1">
        <v>12.63</v>
      </c>
      <c r="AI1962" s="7">
        <f t="shared" si="92"/>
        <v>121.25</v>
      </c>
      <c r="AJ1962">
        <v>122.34</v>
      </c>
      <c r="AK1962">
        <v>122.34</v>
      </c>
      <c r="AL1962" s="4">
        <v>21.39</v>
      </c>
      <c r="AM1962" s="4">
        <v>0</v>
      </c>
      <c r="AN1962" s="4">
        <v>0</v>
      </c>
      <c r="AO1962" s="4">
        <v>-1.0900000000000001</v>
      </c>
      <c r="AP1962" s="4">
        <v>0</v>
      </c>
      <c r="AQ1962" s="4">
        <v>0</v>
      </c>
      <c r="AR1962" s="4">
        <v>0</v>
      </c>
      <c r="AT1962">
        <v>0</v>
      </c>
      <c r="AU1962" s="4">
        <v>0</v>
      </c>
      <c r="AV1962" s="4">
        <v>8.19</v>
      </c>
      <c r="AW1962" s="4">
        <v>150.83000000000001</v>
      </c>
      <c r="AX1962">
        <v>4</v>
      </c>
      <c r="AY1962" t="s">
        <v>80</v>
      </c>
      <c r="AZ1962">
        <v>5</v>
      </c>
      <c r="BA1962">
        <v>4.2300000000000004</v>
      </c>
      <c r="BB1962">
        <v>3</v>
      </c>
      <c r="BC1962">
        <v>18</v>
      </c>
      <c r="BD1962">
        <v>13</v>
      </c>
      <c r="BE1962">
        <v>1</v>
      </c>
      <c r="BF1962" t="s">
        <v>81</v>
      </c>
      <c r="BJ1962" s="6">
        <v>45675</v>
      </c>
      <c r="BK1962" t="s">
        <v>159</v>
      </c>
      <c r="BL1962" t="s">
        <v>122</v>
      </c>
      <c r="BM1962" t="s">
        <v>211</v>
      </c>
      <c r="BN1962" t="s">
        <v>122</v>
      </c>
      <c r="BP1962">
        <v>2025</v>
      </c>
      <c r="BQ1962" t="s">
        <v>123</v>
      </c>
      <c r="BR1962" t="s">
        <v>212</v>
      </c>
    </row>
    <row r="1963" spans="1:70" x14ac:dyDescent="0.25">
      <c r="A1963">
        <v>6387870214</v>
      </c>
      <c r="B1963" t="s">
        <v>505</v>
      </c>
      <c r="C1963" t="s">
        <v>89</v>
      </c>
      <c r="D1963" s="4">
        <v>163.65</v>
      </c>
      <c r="E1963" s="5">
        <v>45675</v>
      </c>
      <c r="F1963" s="5">
        <v>45671</v>
      </c>
      <c r="G1963">
        <v>7926</v>
      </c>
      <c r="H1963" t="s">
        <v>90</v>
      </c>
      <c r="I1963" t="s">
        <v>91</v>
      </c>
      <c r="J1963" t="s">
        <v>69</v>
      </c>
      <c r="K1963" t="s">
        <v>92</v>
      </c>
      <c r="L1963" t="s">
        <v>93</v>
      </c>
      <c r="M1963" t="s">
        <v>72</v>
      </c>
      <c r="P1963" t="s">
        <v>94</v>
      </c>
      <c r="Q1963" t="s">
        <v>95</v>
      </c>
      <c r="R1963" t="s">
        <v>96</v>
      </c>
      <c r="S1963" t="s">
        <v>97</v>
      </c>
      <c r="T1963" t="s">
        <v>98</v>
      </c>
      <c r="U1963">
        <v>42.370837000000002</v>
      </c>
      <c r="V1963">
        <v>-83.485600000000005</v>
      </c>
      <c r="W1963" t="s">
        <v>360</v>
      </c>
      <c r="X1963" t="s">
        <v>361</v>
      </c>
      <c r="Y1963" t="s">
        <v>145</v>
      </c>
      <c r="Z1963" s="10">
        <v>299366590</v>
      </c>
      <c r="AA1963" s="9">
        <v>32.493935999999998</v>
      </c>
      <c r="AB1963" s="9">
        <v>-80.974609999999998</v>
      </c>
      <c r="AC1963" t="s">
        <v>98</v>
      </c>
      <c r="AD1963">
        <v>105</v>
      </c>
      <c r="AE1963" s="1" t="s">
        <v>102</v>
      </c>
      <c r="AF1963" s="1" t="str">
        <f t="shared" si="93"/>
        <v>5</v>
      </c>
      <c r="AG1963" s="1">
        <f t="shared" si="91"/>
        <v>4</v>
      </c>
      <c r="AH1963" s="1">
        <v>12.63</v>
      </c>
      <c r="AI1963" s="7">
        <f t="shared" si="92"/>
        <v>121.25</v>
      </c>
      <c r="AJ1963">
        <v>122.34</v>
      </c>
      <c r="AK1963">
        <v>122.34</v>
      </c>
      <c r="AL1963" s="4">
        <v>23.21</v>
      </c>
      <c r="AM1963" s="4">
        <v>0</v>
      </c>
      <c r="AN1963" s="4">
        <v>0</v>
      </c>
      <c r="AO1963" s="4">
        <v>-1.0900000000000001</v>
      </c>
      <c r="AP1963" s="4">
        <v>0</v>
      </c>
      <c r="AQ1963" s="4">
        <v>4.58</v>
      </c>
      <c r="AR1963" s="4">
        <v>0</v>
      </c>
      <c r="AT1963">
        <v>0</v>
      </c>
      <c r="AU1963" s="4">
        <v>0</v>
      </c>
      <c r="AV1963" s="4">
        <v>19.190000000000001</v>
      </c>
      <c r="AW1963" s="4">
        <v>163.65</v>
      </c>
      <c r="AX1963">
        <v>4</v>
      </c>
      <c r="AY1963" t="s">
        <v>80</v>
      </c>
      <c r="AZ1963">
        <v>5</v>
      </c>
      <c r="BA1963">
        <v>4.2300000000000004</v>
      </c>
      <c r="BB1963">
        <v>3</v>
      </c>
      <c r="BC1963">
        <v>18</v>
      </c>
      <c r="BD1963">
        <v>13</v>
      </c>
      <c r="BE1963">
        <v>1</v>
      </c>
      <c r="BF1963" t="s">
        <v>81</v>
      </c>
      <c r="BJ1963" s="6">
        <v>45675</v>
      </c>
      <c r="BK1963" t="s">
        <v>159</v>
      </c>
      <c r="BL1963" t="s">
        <v>122</v>
      </c>
      <c r="BM1963" t="s">
        <v>211</v>
      </c>
      <c r="BN1963" t="s">
        <v>122</v>
      </c>
      <c r="BP1963">
        <v>2025</v>
      </c>
      <c r="BQ1963" t="s">
        <v>123</v>
      </c>
      <c r="BR1963" t="s">
        <v>212</v>
      </c>
    </row>
    <row r="1964" spans="1:70" x14ac:dyDescent="0.25">
      <c r="A1964">
        <v>6387870295</v>
      </c>
      <c r="B1964" t="s">
        <v>505</v>
      </c>
      <c r="C1964" t="s">
        <v>89</v>
      </c>
      <c r="D1964" s="4">
        <v>150.22</v>
      </c>
      <c r="E1964" s="5">
        <v>45675</v>
      </c>
      <c r="F1964" s="5">
        <v>45673</v>
      </c>
      <c r="G1964">
        <v>7926</v>
      </c>
      <c r="H1964" t="s">
        <v>90</v>
      </c>
      <c r="I1964" t="s">
        <v>91</v>
      </c>
      <c r="J1964" t="s">
        <v>69</v>
      </c>
      <c r="K1964" t="s">
        <v>92</v>
      </c>
      <c r="L1964" t="s">
        <v>93</v>
      </c>
      <c r="M1964" t="s">
        <v>72</v>
      </c>
      <c r="P1964" t="s">
        <v>94</v>
      </c>
      <c r="Q1964" t="s">
        <v>95</v>
      </c>
      <c r="R1964" t="s">
        <v>96</v>
      </c>
      <c r="S1964" t="s">
        <v>97</v>
      </c>
      <c r="T1964" t="s">
        <v>98</v>
      </c>
      <c r="U1964">
        <v>42.370837000000002</v>
      </c>
      <c r="V1964">
        <v>-83.485600000000005</v>
      </c>
      <c r="W1964" t="s">
        <v>278</v>
      </c>
      <c r="X1964" t="s">
        <v>279</v>
      </c>
      <c r="Y1964" t="s">
        <v>119</v>
      </c>
      <c r="Z1964" s="10">
        <v>559624420</v>
      </c>
      <c r="AA1964" s="9">
        <v>43.762272000000003</v>
      </c>
      <c r="AB1964" s="9">
        <v>-91.845299999999995</v>
      </c>
      <c r="AC1964" t="s">
        <v>98</v>
      </c>
      <c r="AD1964">
        <v>104</v>
      </c>
      <c r="AE1964" s="1" t="s">
        <v>102</v>
      </c>
      <c r="AF1964" s="1" t="str">
        <f t="shared" si="93"/>
        <v>4</v>
      </c>
      <c r="AG1964" s="1">
        <f t="shared" si="91"/>
        <v>4</v>
      </c>
      <c r="AH1964" s="1">
        <v>11.49</v>
      </c>
      <c r="AI1964" s="7">
        <f t="shared" si="92"/>
        <v>110.37</v>
      </c>
      <c r="AJ1964">
        <v>112.68</v>
      </c>
      <c r="AK1964">
        <v>112.68</v>
      </c>
      <c r="AL1964" s="4">
        <v>21.31</v>
      </c>
      <c r="AM1964" s="4">
        <v>0</v>
      </c>
      <c r="AN1964" s="4">
        <v>0</v>
      </c>
      <c r="AO1964" s="4">
        <v>-2.31</v>
      </c>
      <c r="AP1964" s="4">
        <v>0</v>
      </c>
      <c r="AQ1964" s="4">
        <v>4.58</v>
      </c>
      <c r="AR1964" s="4">
        <v>0</v>
      </c>
      <c r="AT1964">
        <v>0</v>
      </c>
      <c r="AU1964" s="4">
        <v>0</v>
      </c>
      <c r="AV1964" s="4">
        <v>18.54</v>
      </c>
      <c r="AW1964" s="4">
        <v>150.22</v>
      </c>
      <c r="AX1964">
        <v>4</v>
      </c>
      <c r="AY1964" t="s">
        <v>80</v>
      </c>
      <c r="AZ1964">
        <v>5</v>
      </c>
      <c r="BA1964">
        <v>4.2300000000000004</v>
      </c>
      <c r="BB1964">
        <v>3</v>
      </c>
      <c r="BC1964">
        <v>18</v>
      </c>
      <c r="BD1964">
        <v>13</v>
      </c>
      <c r="BE1964">
        <v>1</v>
      </c>
      <c r="BF1964" t="s">
        <v>81</v>
      </c>
      <c r="BJ1964" s="6">
        <v>45675</v>
      </c>
      <c r="BK1964" t="s">
        <v>159</v>
      </c>
      <c r="BL1964" t="s">
        <v>122</v>
      </c>
      <c r="BM1964" t="s">
        <v>211</v>
      </c>
      <c r="BN1964" t="s">
        <v>122</v>
      </c>
      <c r="BP1964">
        <v>2025</v>
      </c>
      <c r="BQ1964" t="s">
        <v>123</v>
      </c>
      <c r="BR1964" t="s">
        <v>212</v>
      </c>
    </row>
    <row r="1965" spans="1:70" x14ac:dyDescent="0.25">
      <c r="A1965">
        <v>6387870186</v>
      </c>
      <c r="B1965" t="s">
        <v>505</v>
      </c>
      <c r="C1965" t="s">
        <v>89</v>
      </c>
      <c r="D1965" s="4">
        <v>156.55000000000001</v>
      </c>
      <c r="E1965" s="5">
        <v>45675</v>
      </c>
      <c r="F1965" s="5">
        <v>45670</v>
      </c>
      <c r="G1965">
        <v>7926</v>
      </c>
      <c r="H1965" t="s">
        <v>90</v>
      </c>
      <c r="I1965" t="s">
        <v>91</v>
      </c>
      <c r="J1965" t="s">
        <v>69</v>
      </c>
      <c r="K1965" t="s">
        <v>92</v>
      </c>
      <c r="L1965" t="s">
        <v>93</v>
      </c>
      <c r="M1965" t="s">
        <v>72</v>
      </c>
      <c r="P1965" t="s">
        <v>94</v>
      </c>
      <c r="Q1965" t="s">
        <v>95</v>
      </c>
      <c r="R1965" t="s">
        <v>96</v>
      </c>
      <c r="S1965" t="s">
        <v>97</v>
      </c>
      <c r="T1965" t="s">
        <v>98</v>
      </c>
      <c r="U1965">
        <v>42.370837000000002</v>
      </c>
      <c r="V1965">
        <v>-83.485600000000005</v>
      </c>
      <c r="W1965" t="s">
        <v>273</v>
      </c>
      <c r="X1965" t="s">
        <v>274</v>
      </c>
      <c r="Y1965" t="s">
        <v>112</v>
      </c>
      <c r="Z1965" s="10">
        <v>782162907</v>
      </c>
      <c r="AA1965" s="9">
        <v>29.528514999999999</v>
      </c>
      <c r="AB1965" s="9">
        <v>-98.492189999999994</v>
      </c>
      <c r="AC1965" t="s">
        <v>98</v>
      </c>
      <c r="AD1965">
        <v>106</v>
      </c>
      <c r="AE1965" s="1" t="s">
        <v>102</v>
      </c>
      <c r="AF1965" s="1" t="str">
        <f t="shared" si="93"/>
        <v>6</v>
      </c>
      <c r="AG1965" s="1">
        <f t="shared" si="91"/>
        <v>4</v>
      </c>
      <c r="AH1965" s="1">
        <v>15.58</v>
      </c>
      <c r="AI1965" s="7">
        <f t="shared" si="92"/>
        <v>125.89</v>
      </c>
      <c r="AJ1965">
        <v>127.05</v>
      </c>
      <c r="AK1965">
        <v>127.05</v>
      </c>
      <c r="AL1965" s="4">
        <v>22.21</v>
      </c>
      <c r="AM1965" s="4">
        <v>0</v>
      </c>
      <c r="AN1965" s="4">
        <v>0</v>
      </c>
      <c r="AO1965" s="4">
        <v>-1.1599999999999999</v>
      </c>
      <c r="AP1965" s="4">
        <v>0</v>
      </c>
      <c r="AQ1965" s="4">
        <v>0</v>
      </c>
      <c r="AR1965" s="4">
        <v>0</v>
      </c>
      <c r="AT1965">
        <v>0</v>
      </c>
      <c r="AU1965" s="4">
        <v>0</v>
      </c>
      <c r="AV1965" s="4">
        <v>8.4499999999999993</v>
      </c>
      <c r="AW1965" s="4">
        <v>156.55000000000001</v>
      </c>
      <c r="AX1965">
        <v>4</v>
      </c>
      <c r="AY1965" t="s">
        <v>80</v>
      </c>
      <c r="AZ1965">
        <v>5</v>
      </c>
      <c r="BA1965">
        <v>4.2300000000000004</v>
      </c>
      <c r="BB1965">
        <v>3</v>
      </c>
      <c r="BC1965">
        <v>18</v>
      </c>
      <c r="BD1965">
        <v>13</v>
      </c>
      <c r="BE1965">
        <v>1</v>
      </c>
      <c r="BF1965" t="s">
        <v>81</v>
      </c>
      <c r="BJ1965" s="6">
        <v>45675</v>
      </c>
      <c r="BK1965" t="s">
        <v>159</v>
      </c>
      <c r="BL1965" t="s">
        <v>122</v>
      </c>
      <c r="BM1965" t="s">
        <v>211</v>
      </c>
      <c r="BN1965" t="s">
        <v>122</v>
      </c>
      <c r="BP1965">
        <v>2025</v>
      </c>
      <c r="BQ1965" t="s">
        <v>123</v>
      </c>
      <c r="BR1965" t="s">
        <v>212</v>
      </c>
    </row>
    <row r="1966" spans="1:70" x14ac:dyDescent="0.25">
      <c r="A1966">
        <v>6578184025</v>
      </c>
      <c r="B1966" t="s">
        <v>512</v>
      </c>
      <c r="C1966" t="s">
        <v>89</v>
      </c>
      <c r="D1966" s="4">
        <v>157.88</v>
      </c>
      <c r="E1966" s="5">
        <v>45857</v>
      </c>
      <c r="F1966" s="5">
        <v>45854</v>
      </c>
      <c r="G1966">
        <v>7926</v>
      </c>
      <c r="H1966" t="s">
        <v>90</v>
      </c>
      <c r="I1966" t="s">
        <v>91</v>
      </c>
      <c r="J1966" t="s">
        <v>69</v>
      </c>
      <c r="K1966" t="s">
        <v>92</v>
      </c>
      <c r="L1966" t="s">
        <v>93</v>
      </c>
      <c r="M1966" t="s">
        <v>72</v>
      </c>
      <c r="P1966" t="s">
        <v>94</v>
      </c>
      <c r="Q1966" t="s">
        <v>95</v>
      </c>
      <c r="R1966" t="s">
        <v>96</v>
      </c>
      <c r="S1966" t="s">
        <v>97</v>
      </c>
      <c r="T1966" t="s">
        <v>98</v>
      </c>
      <c r="U1966">
        <v>42.370837000000002</v>
      </c>
      <c r="V1966">
        <v>-83.485600000000005</v>
      </c>
      <c r="W1966" t="s">
        <v>304</v>
      </c>
      <c r="X1966" t="s">
        <v>305</v>
      </c>
      <c r="Y1966" t="s">
        <v>306</v>
      </c>
      <c r="Z1966" s="10">
        <v>30533917</v>
      </c>
      <c r="AA1966" s="9">
        <v>34.542098000000003</v>
      </c>
      <c r="AB1966" s="9">
        <v>-83.99718</v>
      </c>
      <c r="AC1966" t="s">
        <v>98</v>
      </c>
      <c r="AD1966">
        <v>105</v>
      </c>
      <c r="AE1966" s="1" t="s">
        <v>102</v>
      </c>
      <c r="AF1966" s="1" t="str">
        <f t="shared" si="93"/>
        <v>5</v>
      </c>
      <c r="AG1966" s="1">
        <f t="shared" si="91"/>
        <v>4</v>
      </c>
      <c r="AH1966" s="1">
        <v>12.63</v>
      </c>
      <c r="AI1966" s="7">
        <f t="shared" si="92"/>
        <v>121.25</v>
      </c>
      <c r="AJ1966">
        <v>122.34</v>
      </c>
      <c r="AK1966">
        <v>122.34</v>
      </c>
      <c r="AL1966" s="4">
        <v>24.54</v>
      </c>
      <c r="AM1966" s="4">
        <v>0</v>
      </c>
      <c r="AN1966" s="4">
        <v>0</v>
      </c>
      <c r="AO1966" s="4">
        <v>-1.0900000000000001</v>
      </c>
      <c r="AP1966" s="4">
        <v>0</v>
      </c>
      <c r="AQ1966" s="4">
        <v>4.58</v>
      </c>
      <c r="AR1966" s="4">
        <v>0</v>
      </c>
      <c r="AT1966">
        <v>0</v>
      </c>
      <c r="AU1966" s="4">
        <v>0</v>
      </c>
      <c r="AV1966" s="4">
        <v>12.09</v>
      </c>
      <c r="AW1966" s="4">
        <v>157.88</v>
      </c>
      <c r="AX1966">
        <v>4</v>
      </c>
      <c r="AY1966" t="s">
        <v>80</v>
      </c>
      <c r="AZ1966">
        <v>5</v>
      </c>
      <c r="BA1966">
        <v>4.2300000000000004</v>
      </c>
      <c r="BB1966">
        <v>3</v>
      </c>
      <c r="BC1966">
        <v>18</v>
      </c>
      <c r="BD1966">
        <v>13</v>
      </c>
      <c r="BE1966">
        <v>1</v>
      </c>
      <c r="BF1966" t="s">
        <v>81</v>
      </c>
      <c r="BJ1966" s="6">
        <v>45857</v>
      </c>
      <c r="BK1966" t="s">
        <v>498</v>
      </c>
      <c r="BL1966" t="s">
        <v>489</v>
      </c>
      <c r="BM1966" t="s">
        <v>501</v>
      </c>
      <c r="BN1966" t="s">
        <v>489</v>
      </c>
      <c r="BP1966">
        <v>2025</v>
      </c>
      <c r="BQ1966" t="s">
        <v>490</v>
      </c>
      <c r="BR1966" t="s">
        <v>502</v>
      </c>
    </row>
    <row r="1967" spans="1:70" x14ac:dyDescent="0.25">
      <c r="A1967">
        <v>6578184032</v>
      </c>
      <c r="B1967" t="s">
        <v>512</v>
      </c>
      <c r="C1967" t="s">
        <v>89</v>
      </c>
      <c r="D1967" s="4">
        <v>184.19</v>
      </c>
      <c r="E1967" s="5">
        <v>45857</v>
      </c>
      <c r="F1967" s="5">
        <v>45855</v>
      </c>
      <c r="G1967">
        <v>7926</v>
      </c>
      <c r="H1967" t="s">
        <v>90</v>
      </c>
      <c r="I1967" t="s">
        <v>91</v>
      </c>
      <c r="J1967" t="s">
        <v>69</v>
      </c>
      <c r="K1967" t="s">
        <v>92</v>
      </c>
      <c r="L1967" t="s">
        <v>93</v>
      </c>
      <c r="M1967" t="s">
        <v>72</v>
      </c>
      <c r="P1967" t="s">
        <v>94</v>
      </c>
      <c r="Q1967" t="s">
        <v>95</v>
      </c>
      <c r="R1967" t="s">
        <v>96</v>
      </c>
      <c r="S1967" t="s">
        <v>97</v>
      </c>
      <c r="T1967" t="s">
        <v>98</v>
      </c>
      <c r="U1967">
        <v>42.370837000000002</v>
      </c>
      <c r="V1967">
        <v>-83.485600000000005</v>
      </c>
      <c r="W1967" t="s">
        <v>315</v>
      </c>
      <c r="X1967" t="s">
        <v>316</v>
      </c>
      <c r="Y1967" t="s">
        <v>272</v>
      </c>
      <c r="Z1967" s="10">
        <v>334317434</v>
      </c>
      <c r="AA1967" s="9">
        <v>26.381304</v>
      </c>
      <c r="AB1967" s="9">
        <v>-80.096230000000006</v>
      </c>
      <c r="AC1967" t="s">
        <v>98</v>
      </c>
      <c r="AD1967">
        <v>107</v>
      </c>
      <c r="AE1967" s="1" t="s">
        <v>102</v>
      </c>
      <c r="AF1967" s="1" t="str">
        <f t="shared" si="93"/>
        <v>7</v>
      </c>
      <c r="AG1967" s="1">
        <f t="shared" si="91"/>
        <v>4</v>
      </c>
      <c r="AH1967" s="1">
        <v>14.78</v>
      </c>
      <c r="AI1967" s="7">
        <f t="shared" si="92"/>
        <v>142.21</v>
      </c>
      <c r="AJ1967">
        <v>144.03</v>
      </c>
      <c r="AK1967">
        <v>144.03</v>
      </c>
      <c r="AL1967" s="4">
        <v>28.63</v>
      </c>
      <c r="AM1967" s="4">
        <v>0</v>
      </c>
      <c r="AN1967" s="4">
        <v>0</v>
      </c>
      <c r="AO1967" s="4">
        <v>-1.82</v>
      </c>
      <c r="AP1967" s="4">
        <v>0</v>
      </c>
      <c r="AQ1967" s="4">
        <v>4.58</v>
      </c>
      <c r="AR1967" s="4">
        <v>0</v>
      </c>
      <c r="AT1967">
        <v>0</v>
      </c>
      <c r="AU1967" s="4">
        <v>0</v>
      </c>
      <c r="AV1967" s="4">
        <v>13.35</v>
      </c>
      <c r="AW1967" s="4">
        <v>184.19</v>
      </c>
      <c r="AX1967">
        <v>4</v>
      </c>
      <c r="AY1967" t="s">
        <v>80</v>
      </c>
      <c r="AZ1967">
        <v>5</v>
      </c>
      <c r="BA1967">
        <v>4.2300000000000004</v>
      </c>
      <c r="BB1967">
        <v>3</v>
      </c>
      <c r="BC1967">
        <v>18</v>
      </c>
      <c r="BD1967">
        <v>13</v>
      </c>
      <c r="BE1967">
        <v>1</v>
      </c>
      <c r="BF1967" t="s">
        <v>81</v>
      </c>
      <c r="BJ1967" s="6">
        <v>45857</v>
      </c>
      <c r="BK1967" t="s">
        <v>498</v>
      </c>
      <c r="BL1967" t="s">
        <v>489</v>
      </c>
      <c r="BM1967" t="s">
        <v>501</v>
      </c>
      <c r="BN1967" t="s">
        <v>489</v>
      </c>
      <c r="BP1967">
        <v>2025</v>
      </c>
      <c r="BQ1967" t="s">
        <v>490</v>
      </c>
      <c r="BR1967" t="s">
        <v>502</v>
      </c>
    </row>
    <row r="1968" spans="1:70" x14ac:dyDescent="0.25">
      <c r="A1968">
        <v>6578184029</v>
      </c>
      <c r="B1968" t="s">
        <v>512</v>
      </c>
      <c r="C1968" t="s">
        <v>89</v>
      </c>
      <c r="D1968" s="4">
        <v>157.88</v>
      </c>
      <c r="E1968" s="5">
        <v>45857</v>
      </c>
      <c r="F1968" s="5">
        <v>45854</v>
      </c>
      <c r="G1968">
        <v>7926</v>
      </c>
      <c r="H1968" t="s">
        <v>90</v>
      </c>
      <c r="I1968" t="s">
        <v>91</v>
      </c>
      <c r="J1968" t="s">
        <v>69</v>
      </c>
      <c r="K1968" t="s">
        <v>92</v>
      </c>
      <c r="L1968" t="s">
        <v>93</v>
      </c>
      <c r="M1968" t="s">
        <v>72</v>
      </c>
      <c r="P1968" t="s">
        <v>94</v>
      </c>
      <c r="Q1968" t="s">
        <v>95</v>
      </c>
      <c r="R1968" t="s">
        <v>96</v>
      </c>
      <c r="S1968" t="s">
        <v>97</v>
      </c>
      <c r="T1968" t="s">
        <v>98</v>
      </c>
      <c r="U1968">
        <v>42.370837000000002</v>
      </c>
      <c r="V1968">
        <v>-83.485600000000005</v>
      </c>
      <c r="W1968" t="s">
        <v>304</v>
      </c>
      <c r="X1968" t="s">
        <v>305</v>
      </c>
      <c r="Y1968" t="s">
        <v>306</v>
      </c>
      <c r="Z1968" s="10">
        <v>30533917</v>
      </c>
      <c r="AA1968" s="9">
        <v>34.542098000000003</v>
      </c>
      <c r="AB1968" s="9">
        <v>-83.99718</v>
      </c>
      <c r="AC1968" t="s">
        <v>98</v>
      </c>
      <c r="AD1968">
        <v>105</v>
      </c>
      <c r="AE1968" s="1" t="s">
        <v>102</v>
      </c>
      <c r="AF1968" s="1" t="str">
        <f t="shared" si="93"/>
        <v>5</v>
      </c>
      <c r="AG1968" s="1">
        <f t="shared" si="91"/>
        <v>4</v>
      </c>
      <c r="AH1968" s="1">
        <v>12.63</v>
      </c>
      <c r="AI1968" s="7">
        <f t="shared" si="92"/>
        <v>121.25</v>
      </c>
      <c r="AJ1968">
        <v>122.34</v>
      </c>
      <c r="AK1968">
        <v>122.34</v>
      </c>
      <c r="AL1968" s="4">
        <v>24.54</v>
      </c>
      <c r="AM1968" s="4">
        <v>0</v>
      </c>
      <c r="AN1968" s="4">
        <v>0</v>
      </c>
      <c r="AO1968" s="4">
        <v>-1.0900000000000001</v>
      </c>
      <c r="AP1968" s="4">
        <v>0</v>
      </c>
      <c r="AQ1968" s="4">
        <v>4.58</v>
      </c>
      <c r="AR1968" s="4">
        <v>0</v>
      </c>
      <c r="AT1968">
        <v>0</v>
      </c>
      <c r="AU1968" s="4">
        <v>0</v>
      </c>
      <c r="AV1968" s="4">
        <v>12.09</v>
      </c>
      <c r="AW1968" s="4">
        <v>157.88</v>
      </c>
      <c r="AX1968">
        <v>4</v>
      </c>
      <c r="AY1968" t="s">
        <v>80</v>
      </c>
      <c r="AZ1968">
        <v>5</v>
      </c>
      <c r="BA1968">
        <v>4.2300000000000004</v>
      </c>
      <c r="BB1968">
        <v>3</v>
      </c>
      <c r="BC1968">
        <v>18</v>
      </c>
      <c r="BD1968">
        <v>13</v>
      </c>
      <c r="BE1968">
        <v>1</v>
      </c>
      <c r="BF1968" t="s">
        <v>81</v>
      </c>
      <c r="BJ1968" s="6">
        <v>45857</v>
      </c>
      <c r="BK1968" t="s">
        <v>498</v>
      </c>
      <c r="BL1968" t="s">
        <v>489</v>
      </c>
      <c r="BM1968" t="s">
        <v>501</v>
      </c>
      <c r="BN1968" t="s">
        <v>489</v>
      </c>
      <c r="BP1968">
        <v>2025</v>
      </c>
      <c r="BQ1968" t="s">
        <v>490</v>
      </c>
      <c r="BR1968" t="s">
        <v>502</v>
      </c>
    </row>
    <row r="1969" spans="1:70" x14ac:dyDescent="0.25">
      <c r="A1969">
        <v>6578183936</v>
      </c>
      <c r="B1969" t="s">
        <v>512</v>
      </c>
      <c r="C1969" t="s">
        <v>89</v>
      </c>
      <c r="D1969" s="4">
        <v>162.93</v>
      </c>
      <c r="E1969" s="5">
        <v>45857</v>
      </c>
      <c r="F1969" s="5">
        <v>45849</v>
      </c>
      <c r="G1969">
        <v>7926</v>
      </c>
      <c r="H1969" t="s">
        <v>90</v>
      </c>
      <c r="I1969" t="s">
        <v>91</v>
      </c>
      <c r="J1969" t="s">
        <v>69</v>
      </c>
      <c r="K1969" t="s">
        <v>92</v>
      </c>
      <c r="L1969" t="s">
        <v>93</v>
      </c>
      <c r="M1969" t="s">
        <v>72</v>
      </c>
      <c r="P1969" t="s">
        <v>94</v>
      </c>
      <c r="Q1969" t="s">
        <v>95</v>
      </c>
      <c r="R1969" t="s">
        <v>96</v>
      </c>
      <c r="S1969" t="s">
        <v>97</v>
      </c>
      <c r="T1969" t="s">
        <v>98</v>
      </c>
      <c r="U1969">
        <v>42.370837000000002</v>
      </c>
      <c r="V1969">
        <v>-83.485600000000005</v>
      </c>
      <c r="W1969" t="s">
        <v>388</v>
      </c>
      <c r="X1969" t="s">
        <v>389</v>
      </c>
      <c r="Y1969" t="s">
        <v>344</v>
      </c>
      <c r="Z1969" s="10">
        <v>314113099</v>
      </c>
      <c r="AA1969" s="9">
        <v>31.927434000000002</v>
      </c>
      <c r="AB1969" s="9">
        <v>-81.042500000000004</v>
      </c>
      <c r="AC1969" t="s">
        <v>98</v>
      </c>
      <c r="AD1969">
        <v>105</v>
      </c>
      <c r="AE1969" s="1" t="s">
        <v>102</v>
      </c>
      <c r="AF1969" s="1" t="str">
        <f t="shared" si="93"/>
        <v>5</v>
      </c>
      <c r="AG1969" s="1">
        <f t="shared" si="91"/>
        <v>4</v>
      </c>
      <c r="AH1969" s="1">
        <v>12.63</v>
      </c>
      <c r="AI1969" s="7">
        <f t="shared" si="92"/>
        <v>125.55</v>
      </c>
      <c r="AJ1969">
        <v>122.34</v>
      </c>
      <c r="AK1969">
        <v>122.34</v>
      </c>
      <c r="AL1969" s="4">
        <v>25.05</v>
      </c>
      <c r="AM1969" s="4">
        <v>0</v>
      </c>
      <c r="AN1969" s="4">
        <v>0</v>
      </c>
      <c r="AO1969" s="4">
        <v>-1.0900000000000001</v>
      </c>
      <c r="AP1969" s="4">
        <v>0</v>
      </c>
      <c r="AQ1969" s="4">
        <v>4.58</v>
      </c>
      <c r="AR1969" s="4">
        <v>0</v>
      </c>
      <c r="AT1969">
        <v>0</v>
      </c>
      <c r="AU1969" s="4">
        <v>0</v>
      </c>
      <c r="AV1969" s="4">
        <v>12.33</v>
      </c>
      <c r="AW1969" s="4">
        <v>162.93</v>
      </c>
      <c r="AX1969">
        <v>4</v>
      </c>
      <c r="AY1969" t="s">
        <v>80</v>
      </c>
      <c r="AZ1969">
        <v>5</v>
      </c>
      <c r="BA1969">
        <v>3.9</v>
      </c>
      <c r="BB1969">
        <v>3</v>
      </c>
      <c r="BC1969">
        <v>18</v>
      </c>
      <c r="BD1969">
        <v>12</v>
      </c>
      <c r="BE1969">
        <v>1</v>
      </c>
      <c r="BF1969" t="s">
        <v>81</v>
      </c>
      <c r="BJ1969" s="6">
        <v>45857</v>
      </c>
      <c r="BK1969" t="s">
        <v>498</v>
      </c>
      <c r="BL1969" t="s">
        <v>489</v>
      </c>
      <c r="BM1969" t="s">
        <v>506</v>
      </c>
      <c r="BN1969" t="s">
        <v>489</v>
      </c>
      <c r="BP1969">
        <v>2025</v>
      </c>
      <c r="BQ1969" t="s">
        <v>490</v>
      </c>
      <c r="BR1969" t="s">
        <v>507</v>
      </c>
    </row>
    <row r="1970" spans="1:70" x14ac:dyDescent="0.25">
      <c r="A1970">
        <v>6578184016</v>
      </c>
      <c r="B1970" t="s">
        <v>512</v>
      </c>
      <c r="C1970" t="s">
        <v>89</v>
      </c>
      <c r="D1970" s="4">
        <v>157.94999999999999</v>
      </c>
      <c r="E1970" s="5">
        <v>45857</v>
      </c>
      <c r="F1970" s="5">
        <v>45853</v>
      </c>
      <c r="G1970">
        <v>7926</v>
      </c>
      <c r="H1970" t="s">
        <v>90</v>
      </c>
      <c r="I1970" t="s">
        <v>91</v>
      </c>
      <c r="J1970" t="s">
        <v>69</v>
      </c>
      <c r="K1970" t="s">
        <v>92</v>
      </c>
      <c r="L1970" t="s">
        <v>93</v>
      </c>
      <c r="M1970" t="s">
        <v>72</v>
      </c>
      <c r="P1970" t="s">
        <v>94</v>
      </c>
      <c r="Q1970" t="s">
        <v>95</v>
      </c>
      <c r="R1970" t="s">
        <v>96</v>
      </c>
      <c r="S1970" t="s">
        <v>97</v>
      </c>
      <c r="T1970" t="s">
        <v>98</v>
      </c>
      <c r="U1970">
        <v>42.370837000000002</v>
      </c>
      <c r="V1970">
        <v>-83.485600000000005</v>
      </c>
      <c r="W1970" t="s">
        <v>273</v>
      </c>
      <c r="X1970" t="s">
        <v>274</v>
      </c>
      <c r="Y1970" t="s">
        <v>112</v>
      </c>
      <c r="Z1970" s="10">
        <v>782162907</v>
      </c>
      <c r="AA1970" s="9">
        <v>29.528514999999999</v>
      </c>
      <c r="AB1970" s="9">
        <v>-98.492189999999994</v>
      </c>
      <c r="AC1970" t="s">
        <v>98</v>
      </c>
      <c r="AD1970">
        <v>106</v>
      </c>
      <c r="AE1970" s="1" t="s">
        <v>102</v>
      </c>
      <c r="AF1970" s="1" t="str">
        <f t="shared" si="93"/>
        <v>6</v>
      </c>
      <c r="AG1970" s="1">
        <f t="shared" si="91"/>
        <v>4</v>
      </c>
      <c r="AH1970" s="1">
        <v>15.58</v>
      </c>
      <c r="AI1970" s="7">
        <f t="shared" si="92"/>
        <v>125.89</v>
      </c>
      <c r="AJ1970">
        <v>127.05</v>
      </c>
      <c r="AK1970">
        <v>127.05</v>
      </c>
      <c r="AL1970" s="4">
        <v>24.54</v>
      </c>
      <c r="AM1970" s="4">
        <v>0</v>
      </c>
      <c r="AN1970" s="4">
        <v>0</v>
      </c>
      <c r="AO1970" s="4">
        <v>-1.1599999999999999</v>
      </c>
      <c r="AP1970" s="4">
        <v>0</v>
      </c>
      <c r="AQ1970" s="4">
        <v>0</v>
      </c>
      <c r="AR1970" s="4">
        <v>0</v>
      </c>
      <c r="AT1970">
        <v>0</v>
      </c>
      <c r="AU1970" s="4">
        <v>0</v>
      </c>
      <c r="AV1970" s="4">
        <v>7.52</v>
      </c>
      <c r="AW1970" s="4">
        <v>157.94999999999999</v>
      </c>
      <c r="AX1970">
        <v>4</v>
      </c>
      <c r="AY1970" t="s">
        <v>80</v>
      </c>
      <c r="AZ1970">
        <v>5</v>
      </c>
      <c r="BA1970">
        <v>4.2300000000000004</v>
      </c>
      <c r="BB1970">
        <v>3</v>
      </c>
      <c r="BC1970">
        <v>18</v>
      </c>
      <c r="BD1970">
        <v>13</v>
      </c>
      <c r="BE1970">
        <v>1</v>
      </c>
      <c r="BF1970" t="s">
        <v>81</v>
      </c>
      <c r="BJ1970" s="6">
        <v>45857</v>
      </c>
      <c r="BK1970" t="s">
        <v>498</v>
      </c>
      <c r="BL1970" t="s">
        <v>489</v>
      </c>
      <c r="BM1970" t="s">
        <v>501</v>
      </c>
      <c r="BN1970" t="s">
        <v>489</v>
      </c>
      <c r="BP1970">
        <v>2025</v>
      </c>
      <c r="BQ1970" t="s">
        <v>490</v>
      </c>
      <c r="BR1970" t="s">
        <v>502</v>
      </c>
    </row>
    <row r="1971" spans="1:70" x14ac:dyDescent="0.25">
      <c r="A1971">
        <v>6578183971</v>
      </c>
      <c r="B1971" t="s">
        <v>512</v>
      </c>
      <c r="C1971" t="s">
        <v>89</v>
      </c>
      <c r="D1971" s="4">
        <v>163.28</v>
      </c>
      <c r="E1971" s="5">
        <v>45857</v>
      </c>
      <c r="F1971" s="5">
        <v>45853</v>
      </c>
      <c r="G1971">
        <v>7926</v>
      </c>
      <c r="H1971" t="s">
        <v>90</v>
      </c>
      <c r="I1971" t="s">
        <v>91</v>
      </c>
      <c r="J1971" t="s">
        <v>69</v>
      </c>
      <c r="K1971" t="s">
        <v>92</v>
      </c>
      <c r="L1971" t="s">
        <v>93</v>
      </c>
      <c r="M1971" t="s">
        <v>72</v>
      </c>
      <c r="P1971" t="s">
        <v>94</v>
      </c>
      <c r="Q1971" t="s">
        <v>95</v>
      </c>
      <c r="R1971" t="s">
        <v>96</v>
      </c>
      <c r="S1971" t="s">
        <v>97</v>
      </c>
      <c r="T1971" t="s">
        <v>98</v>
      </c>
      <c r="U1971">
        <v>42.370837000000002</v>
      </c>
      <c r="V1971">
        <v>-83.485600000000005</v>
      </c>
      <c r="W1971" t="s">
        <v>388</v>
      </c>
      <c r="X1971" t="s">
        <v>389</v>
      </c>
      <c r="Y1971" t="s">
        <v>344</v>
      </c>
      <c r="Z1971" s="10">
        <v>314113099</v>
      </c>
      <c r="AA1971" s="9">
        <v>31.927434000000002</v>
      </c>
      <c r="AB1971" s="9">
        <v>-81.042500000000004</v>
      </c>
      <c r="AC1971" t="s">
        <v>98</v>
      </c>
      <c r="AD1971">
        <v>105</v>
      </c>
      <c r="AE1971" s="1" t="s">
        <v>102</v>
      </c>
      <c r="AF1971" s="1" t="str">
        <f t="shared" si="93"/>
        <v>5</v>
      </c>
      <c r="AG1971" s="1">
        <f t="shared" si="91"/>
        <v>4</v>
      </c>
      <c r="AH1971" s="1">
        <v>12.63</v>
      </c>
      <c r="AI1971" s="7">
        <f t="shared" si="92"/>
        <v>125.55000000000001</v>
      </c>
      <c r="AJ1971">
        <v>122.34</v>
      </c>
      <c r="AK1971">
        <v>122.34</v>
      </c>
      <c r="AL1971" s="4">
        <v>25.38</v>
      </c>
      <c r="AM1971" s="4">
        <v>0</v>
      </c>
      <c r="AN1971" s="4">
        <v>0</v>
      </c>
      <c r="AO1971" s="4">
        <v>-1.0900000000000001</v>
      </c>
      <c r="AP1971" s="4">
        <v>0</v>
      </c>
      <c r="AQ1971" s="4">
        <v>4.58</v>
      </c>
      <c r="AR1971" s="4">
        <v>0</v>
      </c>
      <c r="AT1971">
        <v>0</v>
      </c>
      <c r="AU1971" s="4">
        <v>0</v>
      </c>
      <c r="AV1971" s="4">
        <v>12.35</v>
      </c>
      <c r="AW1971" s="4">
        <v>163.28</v>
      </c>
      <c r="AX1971">
        <v>4</v>
      </c>
      <c r="AY1971" t="s">
        <v>80</v>
      </c>
      <c r="AZ1971">
        <v>5</v>
      </c>
      <c r="BA1971">
        <v>4.2300000000000004</v>
      </c>
      <c r="BB1971">
        <v>3</v>
      </c>
      <c r="BC1971">
        <v>18</v>
      </c>
      <c r="BD1971">
        <v>13</v>
      </c>
      <c r="BE1971">
        <v>1</v>
      </c>
      <c r="BF1971" t="s">
        <v>81</v>
      </c>
      <c r="BJ1971" s="6">
        <v>45857</v>
      </c>
      <c r="BK1971" t="s">
        <v>498</v>
      </c>
      <c r="BL1971" t="s">
        <v>489</v>
      </c>
      <c r="BM1971" t="s">
        <v>501</v>
      </c>
      <c r="BN1971" t="s">
        <v>489</v>
      </c>
      <c r="BP1971">
        <v>2025</v>
      </c>
      <c r="BQ1971" t="s">
        <v>490</v>
      </c>
      <c r="BR1971" t="s">
        <v>502</v>
      </c>
    </row>
    <row r="1972" spans="1:70" x14ac:dyDescent="0.25">
      <c r="A1972">
        <v>6578183994</v>
      </c>
      <c r="B1972" t="s">
        <v>512</v>
      </c>
      <c r="C1972" t="s">
        <v>89</v>
      </c>
      <c r="D1972" s="4">
        <v>101.87</v>
      </c>
      <c r="E1972" s="5">
        <v>45857</v>
      </c>
      <c r="F1972" s="5">
        <v>45853</v>
      </c>
      <c r="G1972">
        <v>7926</v>
      </c>
      <c r="H1972" t="s">
        <v>90</v>
      </c>
      <c r="I1972" t="s">
        <v>91</v>
      </c>
      <c r="J1972" t="s">
        <v>69</v>
      </c>
      <c r="K1972" t="s">
        <v>92</v>
      </c>
      <c r="L1972" t="s">
        <v>93</v>
      </c>
      <c r="M1972" t="s">
        <v>72</v>
      </c>
      <c r="P1972" t="s">
        <v>94</v>
      </c>
      <c r="Q1972" t="s">
        <v>95</v>
      </c>
      <c r="R1972" t="s">
        <v>96</v>
      </c>
      <c r="S1972" t="s">
        <v>97</v>
      </c>
      <c r="T1972" t="s">
        <v>98</v>
      </c>
      <c r="U1972">
        <v>42.370837000000002</v>
      </c>
      <c r="V1972">
        <v>-83.485600000000005</v>
      </c>
      <c r="W1972" t="s">
        <v>395</v>
      </c>
      <c r="X1972" t="s">
        <v>215</v>
      </c>
      <c r="Y1972" t="s">
        <v>216</v>
      </c>
      <c r="Z1972" s="10">
        <v>411024546</v>
      </c>
      <c r="AA1972" s="9">
        <v>38.439526000000001</v>
      </c>
      <c r="AB1972" s="9">
        <v>-82.693200000000004</v>
      </c>
      <c r="AC1972" t="s">
        <v>98</v>
      </c>
      <c r="AD1972">
        <v>103</v>
      </c>
      <c r="AE1972" s="1" t="s">
        <v>102</v>
      </c>
      <c r="AF1972" s="1" t="str">
        <f t="shared" si="93"/>
        <v>3</v>
      </c>
      <c r="AG1972" s="1">
        <f t="shared" si="91"/>
        <v>4</v>
      </c>
      <c r="AH1972" s="1">
        <v>10.44</v>
      </c>
      <c r="AI1972" s="7">
        <f t="shared" si="92"/>
        <v>76.599999999999994</v>
      </c>
      <c r="AJ1972">
        <v>72.72</v>
      </c>
      <c r="AK1972">
        <v>72.72</v>
      </c>
      <c r="AL1972" s="4">
        <v>15.84</v>
      </c>
      <c r="AM1972" s="4">
        <v>0</v>
      </c>
      <c r="AN1972" s="4">
        <v>0</v>
      </c>
      <c r="AO1972" s="4">
        <v>-0.42</v>
      </c>
      <c r="AP1972" s="4">
        <v>0</v>
      </c>
      <c r="AQ1972" s="4">
        <v>4.58</v>
      </c>
      <c r="AR1972" s="4">
        <v>0</v>
      </c>
      <c r="AT1972">
        <v>0</v>
      </c>
      <c r="AU1972" s="4">
        <v>0</v>
      </c>
      <c r="AV1972" s="4">
        <v>9.43</v>
      </c>
      <c r="AW1972" s="4">
        <v>101.87</v>
      </c>
      <c r="AX1972">
        <v>4</v>
      </c>
      <c r="AY1972" t="s">
        <v>80</v>
      </c>
      <c r="AZ1972">
        <v>5</v>
      </c>
      <c r="BA1972">
        <v>4.2300000000000004</v>
      </c>
      <c r="BB1972">
        <v>3</v>
      </c>
      <c r="BC1972">
        <v>18</v>
      </c>
      <c r="BD1972">
        <v>13</v>
      </c>
      <c r="BE1972">
        <v>1</v>
      </c>
      <c r="BF1972" t="s">
        <v>81</v>
      </c>
      <c r="BJ1972" s="6">
        <v>45857</v>
      </c>
      <c r="BK1972" t="s">
        <v>498</v>
      </c>
      <c r="BL1972" t="s">
        <v>489</v>
      </c>
      <c r="BM1972" t="s">
        <v>501</v>
      </c>
      <c r="BN1972" t="s">
        <v>489</v>
      </c>
      <c r="BP1972">
        <v>2025</v>
      </c>
      <c r="BQ1972" t="s">
        <v>490</v>
      </c>
      <c r="BR1972" t="s">
        <v>502</v>
      </c>
    </row>
    <row r="1973" spans="1:70" x14ac:dyDescent="0.25">
      <c r="A1973">
        <v>6578183911</v>
      </c>
      <c r="B1973" t="s">
        <v>512</v>
      </c>
      <c r="C1973" t="s">
        <v>89</v>
      </c>
      <c r="D1973" s="4">
        <v>157.55000000000001</v>
      </c>
      <c r="E1973" s="5">
        <v>45857</v>
      </c>
      <c r="F1973" s="5">
        <v>45849</v>
      </c>
      <c r="G1973">
        <v>7926</v>
      </c>
      <c r="H1973" t="s">
        <v>90</v>
      </c>
      <c r="I1973" t="s">
        <v>91</v>
      </c>
      <c r="J1973" t="s">
        <v>69</v>
      </c>
      <c r="K1973" t="s">
        <v>92</v>
      </c>
      <c r="L1973" t="s">
        <v>93</v>
      </c>
      <c r="M1973" t="s">
        <v>72</v>
      </c>
      <c r="P1973" t="s">
        <v>94</v>
      </c>
      <c r="Q1973" t="s">
        <v>95</v>
      </c>
      <c r="R1973" t="s">
        <v>96</v>
      </c>
      <c r="S1973" t="s">
        <v>97</v>
      </c>
      <c r="T1973" t="s">
        <v>98</v>
      </c>
      <c r="U1973">
        <v>42.370837000000002</v>
      </c>
      <c r="V1973">
        <v>-83.485600000000005</v>
      </c>
      <c r="W1973" t="s">
        <v>304</v>
      </c>
      <c r="X1973" t="s">
        <v>305</v>
      </c>
      <c r="Y1973" t="s">
        <v>306</v>
      </c>
      <c r="Z1973" s="10">
        <v>30533917</v>
      </c>
      <c r="AA1973" s="9">
        <v>34.542098000000003</v>
      </c>
      <c r="AB1973" s="9">
        <v>-83.99718</v>
      </c>
      <c r="AC1973" t="s">
        <v>98</v>
      </c>
      <c r="AD1973">
        <v>105</v>
      </c>
      <c r="AE1973" s="1" t="s">
        <v>102</v>
      </c>
      <c r="AF1973" s="1" t="str">
        <f t="shared" si="93"/>
        <v>5</v>
      </c>
      <c r="AG1973" s="1">
        <f t="shared" si="91"/>
        <v>4</v>
      </c>
      <c r="AH1973" s="1">
        <v>12.63</v>
      </c>
      <c r="AI1973" s="7">
        <f t="shared" si="92"/>
        <v>121.25000000000001</v>
      </c>
      <c r="AJ1973">
        <v>122.34</v>
      </c>
      <c r="AK1973">
        <v>122.34</v>
      </c>
      <c r="AL1973" s="4">
        <v>24.22</v>
      </c>
      <c r="AM1973" s="4">
        <v>0</v>
      </c>
      <c r="AN1973" s="4">
        <v>0</v>
      </c>
      <c r="AO1973" s="4">
        <v>-1.0900000000000001</v>
      </c>
      <c r="AP1973" s="4">
        <v>0</v>
      </c>
      <c r="AQ1973" s="4">
        <v>4.58</v>
      </c>
      <c r="AR1973" s="4">
        <v>0</v>
      </c>
      <c r="AT1973">
        <v>0</v>
      </c>
      <c r="AU1973" s="4">
        <v>0</v>
      </c>
      <c r="AV1973" s="4">
        <v>12.08</v>
      </c>
      <c r="AW1973" s="4">
        <v>157.55000000000001</v>
      </c>
      <c r="AX1973">
        <v>4</v>
      </c>
      <c r="AY1973" t="s">
        <v>80</v>
      </c>
      <c r="AZ1973">
        <v>5</v>
      </c>
      <c r="BA1973">
        <v>4.2300000000000004</v>
      </c>
      <c r="BB1973">
        <v>3</v>
      </c>
      <c r="BC1973">
        <v>18</v>
      </c>
      <c r="BD1973">
        <v>13</v>
      </c>
      <c r="BE1973">
        <v>1</v>
      </c>
      <c r="BF1973" t="s">
        <v>81</v>
      </c>
      <c r="BJ1973" s="6">
        <v>45857</v>
      </c>
      <c r="BK1973" t="s">
        <v>498</v>
      </c>
      <c r="BL1973" t="s">
        <v>489</v>
      </c>
      <c r="BM1973" t="s">
        <v>506</v>
      </c>
      <c r="BN1973" t="s">
        <v>489</v>
      </c>
      <c r="BP1973">
        <v>2025</v>
      </c>
      <c r="BQ1973" t="s">
        <v>490</v>
      </c>
      <c r="BR1973" t="s">
        <v>507</v>
      </c>
    </row>
    <row r="1974" spans="1:70" x14ac:dyDescent="0.25">
      <c r="A1974">
        <v>6578184000</v>
      </c>
      <c r="B1974" t="s">
        <v>512</v>
      </c>
      <c r="C1974" t="s">
        <v>89</v>
      </c>
      <c r="D1974" s="4">
        <v>142.16999999999999</v>
      </c>
      <c r="E1974" s="5">
        <v>45857</v>
      </c>
      <c r="F1974" s="5">
        <v>45853</v>
      </c>
      <c r="G1974">
        <v>7926</v>
      </c>
      <c r="H1974" t="s">
        <v>90</v>
      </c>
      <c r="I1974" t="s">
        <v>91</v>
      </c>
      <c r="J1974" t="s">
        <v>69</v>
      </c>
      <c r="K1974" t="s">
        <v>92</v>
      </c>
      <c r="L1974" t="s">
        <v>93</v>
      </c>
      <c r="M1974" t="s">
        <v>72</v>
      </c>
      <c r="P1974" t="s">
        <v>94</v>
      </c>
      <c r="Q1974" t="s">
        <v>95</v>
      </c>
      <c r="R1974" t="s">
        <v>96</v>
      </c>
      <c r="S1974" t="s">
        <v>97</v>
      </c>
      <c r="T1974" t="s">
        <v>98</v>
      </c>
      <c r="U1974">
        <v>42.370837000000002</v>
      </c>
      <c r="V1974">
        <v>-83.485600000000005</v>
      </c>
      <c r="W1974" t="s">
        <v>390</v>
      </c>
      <c r="X1974" t="s">
        <v>391</v>
      </c>
      <c r="Y1974" t="s">
        <v>96</v>
      </c>
      <c r="Z1974" s="10">
        <v>497351592</v>
      </c>
      <c r="AA1974" s="9">
        <v>44.989607999999997</v>
      </c>
      <c r="AB1974" s="9">
        <v>-84.67492</v>
      </c>
      <c r="AC1974" t="s">
        <v>98</v>
      </c>
      <c r="AD1974">
        <v>104</v>
      </c>
      <c r="AE1974" s="1" t="s">
        <v>102</v>
      </c>
      <c r="AF1974" s="1" t="str">
        <f t="shared" si="93"/>
        <v>4</v>
      </c>
      <c r="AG1974" s="1">
        <f t="shared" ref="AG1974:AG2037" si="94">ROUNDUP(AX1974,0)</f>
        <v>4</v>
      </c>
      <c r="AH1974" s="1">
        <v>11.49</v>
      </c>
      <c r="AI1974" s="7">
        <f t="shared" ref="AI1974:AI2037" si="95">AW1974-AL1974-AV1974</f>
        <v>113.30999999999999</v>
      </c>
      <c r="AJ1974">
        <v>112.68</v>
      </c>
      <c r="AK1974">
        <v>112.68</v>
      </c>
      <c r="AL1974" s="4">
        <v>22.09</v>
      </c>
      <c r="AM1974" s="4">
        <v>0</v>
      </c>
      <c r="AN1974" s="4">
        <v>0</v>
      </c>
      <c r="AO1974" s="4">
        <v>-2.31</v>
      </c>
      <c r="AP1974" s="4">
        <v>0</v>
      </c>
      <c r="AQ1974" s="4">
        <v>0</v>
      </c>
      <c r="AR1974" s="4">
        <v>0</v>
      </c>
      <c r="AT1974">
        <v>0</v>
      </c>
      <c r="AU1974" s="4">
        <v>0</v>
      </c>
      <c r="AV1974" s="4">
        <v>6.77</v>
      </c>
      <c r="AW1974" s="4">
        <v>142.16999999999999</v>
      </c>
      <c r="AX1974">
        <v>4</v>
      </c>
      <c r="AY1974" t="s">
        <v>80</v>
      </c>
      <c r="AZ1974">
        <v>5</v>
      </c>
      <c r="BA1974">
        <v>4.2300000000000004</v>
      </c>
      <c r="BB1974">
        <v>3</v>
      </c>
      <c r="BC1974">
        <v>18</v>
      </c>
      <c r="BD1974">
        <v>13</v>
      </c>
      <c r="BE1974">
        <v>1</v>
      </c>
      <c r="BF1974" t="s">
        <v>81</v>
      </c>
      <c r="BJ1974" s="6">
        <v>45857</v>
      </c>
      <c r="BK1974" t="s">
        <v>498</v>
      </c>
      <c r="BL1974" t="s">
        <v>489</v>
      </c>
      <c r="BM1974" t="s">
        <v>501</v>
      </c>
      <c r="BN1974" t="s">
        <v>489</v>
      </c>
      <c r="BP1974">
        <v>2025</v>
      </c>
      <c r="BQ1974" t="s">
        <v>490</v>
      </c>
      <c r="BR1974" t="s">
        <v>502</v>
      </c>
    </row>
    <row r="1975" spans="1:70" x14ac:dyDescent="0.25">
      <c r="A1975">
        <v>6578183955</v>
      </c>
      <c r="B1975" t="s">
        <v>512</v>
      </c>
      <c r="C1975" t="s">
        <v>89</v>
      </c>
      <c r="D1975" s="4">
        <v>157.94999999999999</v>
      </c>
      <c r="E1975" s="5">
        <v>45857</v>
      </c>
      <c r="F1975" s="5">
        <v>45852</v>
      </c>
      <c r="G1975">
        <v>7926</v>
      </c>
      <c r="H1975" t="s">
        <v>90</v>
      </c>
      <c r="I1975" t="s">
        <v>91</v>
      </c>
      <c r="J1975" t="s">
        <v>69</v>
      </c>
      <c r="K1975" t="s">
        <v>92</v>
      </c>
      <c r="L1975" t="s">
        <v>93</v>
      </c>
      <c r="M1975" t="s">
        <v>72</v>
      </c>
      <c r="P1975" t="s">
        <v>94</v>
      </c>
      <c r="Q1975" t="s">
        <v>95</v>
      </c>
      <c r="R1975" t="s">
        <v>96</v>
      </c>
      <c r="S1975" t="s">
        <v>97</v>
      </c>
      <c r="T1975" t="s">
        <v>98</v>
      </c>
      <c r="U1975">
        <v>42.370837000000002</v>
      </c>
      <c r="V1975">
        <v>-83.485600000000005</v>
      </c>
      <c r="W1975" t="s">
        <v>273</v>
      </c>
      <c r="X1975" t="s">
        <v>274</v>
      </c>
      <c r="Y1975" t="s">
        <v>112</v>
      </c>
      <c r="Z1975" s="10">
        <v>782162907</v>
      </c>
      <c r="AA1975" s="9">
        <v>29.528514999999999</v>
      </c>
      <c r="AB1975" s="9">
        <v>-98.492189999999994</v>
      </c>
      <c r="AC1975" t="s">
        <v>98</v>
      </c>
      <c r="AD1975">
        <v>106</v>
      </c>
      <c r="AE1975" s="1" t="s">
        <v>102</v>
      </c>
      <c r="AF1975" s="1" t="str">
        <f t="shared" si="93"/>
        <v>6</v>
      </c>
      <c r="AG1975" s="1">
        <f t="shared" si="94"/>
        <v>4</v>
      </c>
      <c r="AH1975" s="1">
        <v>15.58</v>
      </c>
      <c r="AI1975" s="7">
        <f t="shared" si="95"/>
        <v>125.89</v>
      </c>
      <c r="AJ1975">
        <v>127.05</v>
      </c>
      <c r="AK1975">
        <v>127.05</v>
      </c>
      <c r="AL1975" s="4">
        <v>24.54</v>
      </c>
      <c r="AM1975" s="4">
        <v>0</v>
      </c>
      <c r="AN1975" s="4">
        <v>0</v>
      </c>
      <c r="AO1975" s="4">
        <v>-1.1599999999999999</v>
      </c>
      <c r="AP1975" s="4">
        <v>0</v>
      </c>
      <c r="AQ1975" s="4">
        <v>0</v>
      </c>
      <c r="AR1975" s="4">
        <v>0</v>
      </c>
      <c r="AT1975">
        <v>0</v>
      </c>
      <c r="AU1975" s="4">
        <v>0</v>
      </c>
      <c r="AV1975" s="4">
        <v>7.52</v>
      </c>
      <c r="AW1975" s="4">
        <v>157.94999999999999</v>
      </c>
      <c r="AX1975">
        <v>4</v>
      </c>
      <c r="AY1975" t="s">
        <v>80</v>
      </c>
      <c r="AZ1975">
        <v>5</v>
      </c>
      <c r="BA1975">
        <v>3.9</v>
      </c>
      <c r="BB1975">
        <v>3</v>
      </c>
      <c r="BC1975">
        <v>18</v>
      </c>
      <c r="BD1975">
        <v>12</v>
      </c>
      <c r="BE1975">
        <v>1</v>
      </c>
      <c r="BF1975" t="s">
        <v>81</v>
      </c>
      <c r="BJ1975" s="6">
        <v>45857</v>
      </c>
      <c r="BK1975" t="s">
        <v>498</v>
      </c>
      <c r="BL1975" t="s">
        <v>489</v>
      </c>
      <c r="BM1975" t="s">
        <v>501</v>
      </c>
      <c r="BN1975" t="s">
        <v>489</v>
      </c>
      <c r="BP1975">
        <v>2025</v>
      </c>
      <c r="BQ1975" t="s">
        <v>490</v>
      </c>
      <c r="BR1975" t="s">
        <v>502</v>
      </c>
    </row>
    <row r="1976" spans="1:70" x14ac:dyDescent="0.25">
      <c r="A1976">
        <v>6578183931</v>
      </c>
      <c r="B1976" t="s">
        <v>512</v>
      </c>
      <c r="C1976" t="s">
        <v>89</v>
      </c>
      <c r="D1976" s="4">
        <v>157.63999999999999</v>
      </c>
      <c r="E1976" s="5">
        <v>45857</v>
      </c>
      <c r="F1976" s="5">
        <v>45849</v>
      </c>
      <c r="G1976">
        <v>7926</v>
      </c>
      <c r="H1976" t="s">
        <v>90</v>
      </c>
      <c r="I1976" t="s">
        <v>91</v>
      </c>
      <c r="J1976" t="s">
        <v>69</v>
      </c>
      <c r="K1976" t="s">
        <v>92</v>
      </c>
      <c r="L1976" t="s">
        <v>93</v>
      </c>
      <c r="M1976" t="s">
        <v>72</v>
      </c>
      <c r="P1976" t="s">
        <v>94</v>
      </c>
      <c r="Q1976" t="s">
        <v>95</v>
      </c>
      <c r="R1976" t="s">
        <v>96</v>
      </c>
      <c r="S1976" t="s">
        <v>97</v>
      </c>
      <c r="T1976" t="s">
        <v>98</v>
      </c>
      <c r="U1976">
        <v>42.370837000000002</v>
      </c>
      <c r="V1976">
        <v>-83.485600000000005</v>
      </c>
      <c r="W1976" t="s">
        <v>273</v>
      </c>
      <c r="X1976" t="s">
        <v>274</v>
      </c>
      <c r="Y1976" t="s">
        <v>112</v>
      </c>
      <c r="Z1976" s="10">
        <v>782162907</v>
      </c>
      <c r="AA1976" s="9">
        <v>29.528514999999999</v>
      </c>
      <c r="AB1976" s="9">
        <v>-98.492189999999994</v>
      </c>
      <c r="AC1976" t="s">
        <v>98</v>
      </c>
      <c r="AD1976">
        <v>106</v>
      </c>
      <c r="AE1976" s="1" t="s">
        <v>102</v>
      </c>
      <c r="AF1976" s="1" t="str">
        <f t="shared" si="93"/>
        <v>6</v>
      </c>
      <c r="AG1976" s="1">
        <f t="shared" si="94"/>
        <v>4</v>
      </c>
      <c r="AH1976" s="1">
        <v>15.58</v>
      </c>
      <c r="AI1976" s="7">
        <f t="shared" si="95"/>
        <v>125.88999999999997</v>
      </c>
      <c r="AJ1976">
        <v>127.05</v>
      </c>
      <c r="AK1976">
        <v>127.05</v>
      </c>
      <c r="AL1976" s="4">
        <v>24.24</v>
      </c>
      <c r="AM1976" s="4">
        <v>0</v>
      </c>
      <c r="AN1976" s="4">
        <v>0</v>
      </c>
      <c r="AO1976" s="4">
        <v>-1.1599999999999999</v>
      </c>
      <c r="AP1976" s="4">
        <v>0</v>
      </c>
      <c r="AQ1976" s="4">
        <v>0</v>
      </c>
      <c r="AR1976" s="4">
        <v>0</v>
      </c>
      <c r="AT1976">
        <v>0</v>
      </c>
      <c r="AU1976" s="4">
        <v>0</v>
      </c>
      <c r="AV1976" s="4">
        <v>7.51</v>
      </c>
      <c r="AW1976" s="4">
        <v>157.63999999999999</v>
      </c>
      <c r="AX1976">
        <v>4</v>
      </c>
      <c r="AY1976" t="s">
        <v>80</v>
      </c>
      <c r="AZ1976">
        <v>5</v>
      </c>
      <c r="BA1976">
        <v>3.9</v>
      </c>
      <c r="BB1976">
        <v>3</v>
      </c>
      <c r="BC1976">
        <v>18</v>
      </c>
      <c r="BD1976">
        <v>12</v>
      </c>
      <c r="BE1976">
        <v>1</v>
      </c>
      <c r="BF1976" t="s">
        <v>81</v>
      </c>
      <c r="BJ1976" s="6">
        <v>45857</v>
      </c>
      <c r="BK1976" t="s">
        <v>498</v>
      </c>
      <c r="BL1976" t="s">
        <v>489</v>
      </c>
      <c r="BM1976" t="s">
        <v>506</v>
      </c>
      <c r="BN1976" t="s">
        <v>489</v>
      </c>
      <c r="BP1976">
        <v>2025</v>
      </c>
      <c r="BQ1976" t="s">
        <v>490</v>
      </c>
      <c r="BR1976" t="s">
        <v>507</v>
      </c>
    </row>
    <row r="1977" spans="1:70" x14ac:dyDescent="0.25">
      <c r="A1977">
        <v>6578184010</v>
      </c>
      <c r="B1977" t="s">
        <v>512</v>
      </c>
      <c r="C1977" t="s">
        <v>89</v>
      </c>
      <c r="D1977" s="4">
        <v>157.88</v>
      </c>
      <c r="E1977" s="5">
        <v>45857</v>
      </c>
      <c r="F1977" s="5">
        <v>45853</v>
      </c>
      <c r="G1977">
        <v>7926</v>
      </c>
      <c r="H1977" t="s">
        <v>90</v>
      </c>
      <c r="I1977" t="s">
        <v>91</v>
      </c>
      <c r="J1977" t="s">
        <v>69</v>
      </c>
      <c r="K1977" t="s">
        <v>92</v>
      </c>
      <c r="L1977" t="s">
        <v>93</v>
      </c>
      <c r="M1977" t="s">
        <v>72</v>
      </c>
      <c r="P1977" t="s">
        <v>94</v>
      </c>
      <c r="Q1977" t="s">
        <v>95</v>
      </c>
      <c r="R1977" t="s">
        <v>96</v>
      </c>
      <c r="S1977" t="s">
        <v>97</v>
      </c>
      <c r="T1977" t="s">
        <v>98</v>
      </c>
      <c r="U1977">
        <v>42.370837000000002</v>
      </c>
      <c r="V1977">
        <v>-83.485600000000005</v>
      </c>
      <c r="W1977" t="s">
        <v>302</v>
      </c>
      <c r="X1977" t="s">
        <v>303</v>
      </c>
      <c r="Y1977" t="s">
        <v>272</v>
      </c>
      <c r="Z1977" s="10">
        <v>328061551</v>
      </c>
      <c r="AA1977" s="9">
        <v>28.51483</v>
      </c>
      <c r="AB1977" s="9">
        <v>-81.36054</v>
      </c>
      <c r="AC1977" t="s">
        <v>98</v>
      </c>
      <c r="AD1977">
        <v>105</v>
      </c>
      <c r="AE1977" s="1" t="s">
        <v>102</v>
      </c>
      <c r="AF1977" s="1" t="str">
        <f t="shared" si="93"/>
        <v>5</v>
      </c>
      <c r="AG1977" s="1">
        <f t="shared" si="94"/>
        <v>4</v>
      </c>
      <c r="AH1977" s="1">
        <v>12.63</v>
      </c>
      <c r="AI1977" s="7">
        <f t="shared" si="95"/>
        <v>121.25</v>
      </c>
      <c r="AJ1977">
        <v>122.34</v>
      </c>
      <c r="AK1977">
        <v>122.34</v>
      </c>
      <c r="AL1977" s="4">
        <v>24.54</v>
      </c>
      <c r="AM1977" s="4">
        <v>0</v>
      </c>
      <c r="AN1977" s="4">
        <v>0</v>
      </c>
      <c r="AO1977" s="4">
        <v>-1.0900000000000001</v>
      </c>
      <c r="AP1977" s="4">
        <v>0</v>
      </c>
      <c r="AQ1977" s="4">
        <v>4.58</v>
      </c>
      <c r="AR1977" s="4">
        <v>0</v>
      </c>
      <c r="AT1977">
        <v>0</v>
      </c>
      <c r="AU1977" s="4">
        <v>0</v>
      </c>
      <c r="AV1977" s="4">
        <v>12.09</v>
      </c>
      <c r="AW1977" s="4">
        <v>157.88</v>
      </c>
      <c r="AX1977">
        <v>4</v>
      </c>
      <c r="AY1977" t="s">
        <v>80</v>
      </c>
      <c r="AZ1977">
        <v>5</v>
      </c>
      <c r="BA1977">
        <v>4.2300000000000004</v>
      </c>
      <c r="BB1977">
        <v>3</v>
      </c>
      <c r="BC1977">
        <v>18</v>
      </c>
      <c r="BD1977">
        <v>13</v>
      </c>
      <c r="BE1977">
        <v>1</v>
      </c>
      <c r="BF1977" t="s">
        <v>81</v>
      </c>
      <c r="BJ1977" s="6">
        <v>45857</v>
      </c>
      <c r="BK1977" t="s">
        <v>498</v>
      </c>
      <c r="BL1977" t="s">
        <v>489</v>
      </c>
      <c r="BM1977" t="s">
        <v>501</v>
      </c>
      <c r="BN1977" t="s">
        <v>489</v>
      </c>
      <c r="BP1977">
        <v>2025</v>
      </c>
      <c r="BQ1977" t="s">
        <v>490</v>
      </c>
      <c r="BR1977" t="s">
        <v>502</v>
      </c>
    </row>
    <row r="1978" spans="1:70" x14ac:dyDescent="0.25">
      <c r="A1978">
        <v>6578183959</v>
      </c>
      <c r="B1978" t="s">
        <v>512</v>
      </c>
      <c r="C1978" t="s">
        <v>89</v>
      </c>
      <c r="D1978" s="4">
        <v>157.94999999999999</v>
      </c>
      <c r="E1978" s="5">
        <v>45857</v>
      </c>
      <c r="F1978" s="5">
        <v>45853</v>
      </c>
      <c r="G1978">
        <v>7926</v>
      </c>
      <c r="H1978" t="s">
        <v>90</v>
      </c>
      <c r="I1978" t="s">
        <v>91</v>
      </c>
      <c r="J1978" t="s">
        <v>69</v>
      </c>
      <c r="K1978" t="s">
        <v>92</v>
      </c>
      <c r="L1978" t="s">
        <v>93</v>
      </c>
      <c r="M1978" t="s">
        <v>72</v>
      </c>
      <c r="P1978" t="s">
        <v>94</v>
      </c>
      <c r="Q1978" t="s">
        <v>95</v>
      </c>
      <c r="R1978" t="s">
        <v>96</v>
      </c>
      <c r="S1978" t="s">
        <v>97</v>
      </c>
      <c r="T1978" t="s">
        <v>98</v>
      </c>
      <c r="U1978">
        <v>42.370837000000002</v>
      </c>
      <c r="V1978">
        <v>-83.485600000000005</v>
      </c>
      <c r="W1978" t="s">
        <v>273</v>
      </c>
      <c r="X1978" t="s">
        <v>274</v>
      </c>
      <c r="Y1978" t="s">
        <v>112</v>
      </c>
      <c r="Z1978" s="10">
        <v>782162907</v>
      </c>
      <c r="AA1978" s="9">
        <v>29.528514999999999</v>
      </c>
      <c r="AB1978" s="9">
        <v>-98.492189999999994</v>
      </c>
      <c r="AC1978" t="s">
        <v>98</v>
      </c>
      <c r="AD1978">
        <v>106</v>
      </c>
      <c r="AE1978" s="1" t="s">
        <v>102</v>
      </c>
      <c r="AF1978" s="1" t="str">
        <f t="shared" si="93"/>
        <v>6</v>
      </c>
      <c r="AG1978" s="1">
        <f t="shared" si="94"/>
        <v>4</v>
      </c>
      <c r="AH1978" s="1">
        <v>15.58</v>
      </c>
      <c r="AI1978" s="7">
        <f t="shared" si="95"/>
        <v>125.89</v>
      </c>
      <c r="AJ1978">
        <v>127.05</v>
      </c>
      <c r="AK1978">
        <v>127.05</v>
      </c>
      <c r="AL1978" s="4">
        <v>24.54</v>
      </c>
      <c r="AM1978" s="4">
        <v>0</v>
      </c>
      <c r="AN1978" s="4">
        <v>0</v>
      </c>
      <c r="AO1978" s="4">
        <v>-1.1599999999999999</v>
      </c>
      <c r="AP1978" s="4">
        <v>0</v>
      </c>
      <c r="AQ1978" s="4">
        <v>0</v>
      </c>
      <c r="AR1978" s="4">
        <v>0</v>
      </c>
      <c r="AT1978">
        <v>0</v>
      </c>
      <c r="AU1978" s="4">
        <v>0</v>
      </c>
      <c r="AV1978" s="4">
        <v>7.52</v>
      </c>
      <c r="AW1978" s="4">
        <v>157.94999999999999</v>
      </c>
      <c r="AX1978">
        <v>4</v>
      </c>
      <c r="AY1978" t="s">
        <v>80</v>
      </c>
      <c r="AZ1978">
        <v>5</v>
      </c>
      <c r="BA1978">
        <v>4.2300000000000004</v>
      </c>
      <c r="BB1978">
        <v>3</v>
      </c>
      <c r="BC1978">
        <v>18</v>
      </c>
      <c r="BD1978">
        <v>13</v>
      </c>
      <c r="BE1978">
        <v>1</v>
      </c>
      <c r="BF1978" t="s">
        <v>81</v>
      </c>
      <c r="BJ1978" s="6">
        <v>45857</v>
      </c>
      <c r="BK1978" t="s">
        <v>498</v>
      </c>
      <c r="BL1978" t="s">
        <v>489</v>
      </c>
      <c r="BM1978" t="s">
        <v>501</v>
      </c>
      <c r="BN1978" t="s">
        <v>489</v>
      </c>
      <c r="BP1978">
        <v>2025</v>
      </c>
      <c r="BQ1978" t="s">
        <v>490</v>
      </c>
      <c r="BR1978" t="s">
        <v>502</v>
      </c>
    </row>
    <row r="1979" spans="1:70" x14ac:dyDescent="0.25">
      <c r="A1979">
        <v>6578184021</v>
      </c>
      <c r="B1979" t="s">
        <v>512</v>
      </c>
      <c r="C1979" t="s">
        <v>89</v>
      </c>
      <c r="D1979" s="4">
        <v>157.88</v>
      </c>
      <c r="E1979" s="5">
        <v>45857</v>
      </c>
      <c r="F1979" s="5">
        <v>45854</v>
      </c>
      <c r="G1979">
        <v>7926</v>
      </c>
      <c r="H1979" t="s">
        <v>90</v>
      </c>
      <c r="I1979" t="s">
        <v>91</v>
      </c>
      <c r="J1979" t="s">
        <v>69</v>
      </c>
      <c r="K1979" t="s">
        <v>92</v>
      </c>
      <c r="L1979" t="s">
        <v>93</v>
      </c>
      <c r="M1979" t="s">
        <v>72</v>
      </c>
      <c r="P1979" t="s">
        <v>94</v>
      </c>
      <c r="Q1979" t="s">
        <v>95</v>
      </c>
      <c r="R1979" t="s">
        <v>96</v>
      </c>
      <c r="S1979" t="s">
        <v>97</v>
      </c>
      <c r="T1979" t="s">
        <v>98</v>
      </c>
      <c r="U1979">
        <v>42.370837000000002</v>
      </c>
      <c r="V1979">
        <v>-83.485600000000005</v>
      </c>
      <c r="W1979" t="s">
        <v>304</v>
      </c>
      <c r="X1979" t="s">
        <v>305</v>
      </c>
      <c r="Y1979" t="s">
        <v>306</v>
      </c>
      <c r="Z1979" s="10">
        <v>30533917</v>
      </c>
      <c r="AA1979" s="9">
        <v>34.542098000000003</v>
      </c>
      <c r="AB1979" s="9">
        <v>-83.99718</v>
      </c>
      <c r="AC1979" t="s">
        <v>98</v>
      </c>
      <c r="AD1979">
        <v>105</v>
      </c>
      <c r="AE1979" s="1" t="s">
        <v>102</v>
      </c>
      <c r="AF1979" s="1" t="str">
        <f t="shared" si="93"/>
        <v>5</v>
      </c>
      <c r="AG1979" s="1">
        <f t="shared" si="94"/>
        <v>4</v>
      </c>
      <c r="AH1979" s="1">
        <v>12.63</v>
      </c>
      <c r="AI1979" s="7">
        <f t="shared" si="95"/>
        <v>121.25</v>
      </c>
      <c r="AJ1979">
        <v>122.34</v>
      </c>
      <c r="AK1979">
        <v>122.34</v>
      </c>
      <c r="AL1979" s="4">
        <v>24.54</v>
      </c>
      <c r="AM1979" s="4">
        <v>0</v>
      </c>
      <c r="AN1979" s="4">
        <v>0</v>
      </c>
      <c r="AO1979" s="4">
        <v>-1.0900000000000001</v>
      </c>
      <c r="AP1979" s="4">
        <v>0</v>
      </c>
      <c r="AQ1979" s="4">
        <v>4.58</v>
      </c>
      <c r="AR1979" s="4">
        <v>0</v>
      </c>
      <c r="AT1979">
        <v>0</v>
      </c>
      <c r="AU1979" s="4">
        <v>0</v>
      </c>
      <c r="AV1979" s="4">
        <v>12.09</v>
      </c>
      <c r="AW1979" s="4">
        <v>157.88</v>
      </c>
      <c r="AX1979">
        <v>4</v>
      </c>
      <c r="AY1979" t="s">
        <v>80</v>
      </c>
      <c r="AZ1979">
        <v>5</v>
      </c>
      <c r="BA1979">
        <v>4.2300000000000004</v>
      </c>
      <c r="BB1979">
        <v>3</v>
      </c>
      <c r="BC1979">
        <v>18</v>
      </c>
      <c r="BD1979">
        <v>13</v>
      </c>
      <c r="BE1979">
        <v>1</v>
      </c>
      <c r="BF1979" t="s">
        <v>81</v>
      </c>
      <c r="BJ1979" s="6">
        <v>45857</v>
      </c>
      <c r="BK1979" t="s">
        <v>498</v>
      </c>
      <c r="BL1979" t="s">
        <v>489</v>
      </c>
      <c r="BM1979" t="s">
        <v>501</v>
      </c>
      <c r="BN1979" t="s">
        <v>489</v>
      </c>
      <c r="BP1979">
        <v>2025</v>
      </c>
      <c r="BQ1979" t="s">
        <v>490</v>
      </c>
      <c r="BR1979" t="s">
        <v>502</v>
      </c>
    </row>
    <row r="1980" spans="1:70" x14ac:dyDescent="0.25">
      <c r="A1980">
        <v>6578183944</v>
      </c>
      <c r="B1980" t="s">
        <v>512</v>
      </c>
      <c r="C1980" t="s">
        <v>89</v>
      </c>
      <c r="D1980" s="4">
        <v>152.13999999999999</v>
      </c>
      <c r="E1980" s="5">
        <v>45857</v>
      </c>
      <c r="F1980" s="5">
        <v>45852</v>
      </c>
      <c r="G1980">
        <v>7926</v>
      </c>
      <c r="H1980" t="s">
        <v>90</v>
      </c>
      <c r="I1980" t="s">
        <v>91</v>
      </c>
      <c r="J1980" t="s">
        <v>69</v>
      </c>
      <c r="K1980" t="s">
        <v>92</v>
      </c>
      <c r="L1980" t="s">
        <v>93</v>
      </c>
      <c r="M1980" t="s">
        <v>72</v>
      </c>
      <c r="P1980" t="s">
        <v>94</v>
      </c>
      <c r="Q1980" t="s">
        <v>95</v>
      </c>
      <c r="R1980" t="s">
        <v>96</v>
      </c>
      <c r="S1980" t="s">
        <v>97</v>
      </c>
      <c r="T1980" t="s">
        <v>98</v>
      </c>
      <c r="U1980">
        <v>42.370837000000002</v>
      </c>
      <c r="V1980">
        <v>-83.485600000000005</v>
      </c>
      <c r="W1980" t="s">
        <v>457</v>
      </c>
      <c r="X1980" t="s">
        <v>458</v>
      </c>
      <c r="Y1980" t="s">
        <v>459</v>
      </c>
      <c r="Z1980" s="10">
        <v>570495000</v>
      </c>
      <c r="AA1980" s="9">
        <v>42.524771000000001</v>
      </c>
      <c r="AB1980" s="9">
        <v>-96.499549999999999</v>
      </c>
      <c r="AC1980" t="s">
        <v>98</v>
      </c>
      <c r="AD1980">
        <v>105</v>
      </c>
      <c r="AE1980" s="1" t="s">
        <v>102</v>
      </c>
      <c r="AF1980" s="1" t="str">
        <f t="shared" si="93"/>
        <v>5</v>
      </c>
      <c r="AG1980" s="1">
        <f t="shared" si="94"/>
        <v>4</v>
      </c>
      <c r="AH1980" s="1">
        <v>12.63</v>
      </c>
      <c r="AI1980" s="7">
        <f t="shared" si="95"/>
        <v>121.24999999999999</v>
      </c>
      <c r="AJ1980">
        <v>122.34</v>
      </c>
      <c r="AK1980">
        <v>122.34</v>
      </c>
      <c r="AL1980" s="4">
        <v>23.65</v>
      </c>
      <c r="AM1980" s="4">
        <v>0</v>
      </c>
      <c r="AN1980" s="4">
        <v>0</v>
      </c>
      <c r="AO1980" s="4">
        <v>-1.0900000000000001</v>
      </c>
      <c r="AP1980" s="4">
        <v>0</v>
      </c>
      <c r="AQ1980" s="4">
        <v>0</v>
      </c>
      <c r="AR1980" s="4">
        <v>0</v>
      </c>
      <c r="AT1980">
        <v>0</v>
      </c>
      <c r="AU1980" s="4">
        <v>0</v>
      </c>
      <c r="AV1980" s="4">
        <v>7.24</v>
      </c>
      <c r="AW1980" s="4">
        <v>152.13999999999999</v>
      </c>
      <c r="AX1980">
        <v>4</v>
      </c>
      <c r="AY1980" t="s">
        <v>80</v>
      </c>
      <c r="AZ1980">
        <v>5</v>
      </c>
      <c r="BA1980">
        <v>4.2300000000000004</v>
      </c>
      <c r="BB1980">
        <v>3</v>
      </c>
      <c r="BC1980">
        <v>18</v>
      </c>
      <c r="BD1980">
        <v>13</v>
      </c>
      <c r="BE1980">
        <v>1</v>
      </c>
      <c r="BF1980" t="s">
        <v>81</v>
      </c>
      <c r="BJ1980" s="6">
        <v>45857</v>
      </c>
      <c r="BK1980" t="s">
        <v>498</v>
      </c>
      <c r="BL1980" t="s">
        <v>489</v>
      </c>
      <c r="BM1980" t="s">
        <v>501</v>
      </c>
      <c r="BN1980" t="s">
        <v>489</v>
      </c>
      <c r="BP1980">
        <v>2025</v>
      </c>
      <c r="BQ1980" t="s">
        <v>490</v>
      </c>
      <c r="BR1980" t="s">
        <v>502</v>
      </c>
    </row>
    <row r="1981" spans="1:70" x14ac:dyDescent="0.25">
      <c r="A1981">
        <v>6578183974</v>
      </c>
      <c r="B1981" t="s">
        <v>512</v>
      </c>
      <c r="C1981" t="s">
        <v>89</v>
      </c>
      <c r="D1981" s="4">
        <v>163.28</v>
      </c>
      <c r="E1981" s="5">
        <v>45857</v>
      </c>
      <c r="F1981" s="5">
        <v>45853</v>
      </c>
      <c r="G1981">
        <v>7926</v>
      </c>
      <c r="H1981" t="s">
        <v>90</v>
      </c>
      <c r="I1981" t="s">
        <v>91</v>
      </c>
      <c r="J1981" t="s">
        <v>69</v>
      </c>
      <c r="K1981" t="s">
        <v>92</v>
      </c>
      <c r="L1981" t="s">
        <v>93</v>
      </c>
      <c r="M1981" t="s">
        <v>72</v>
      </c>
      <c r="P1981" t="s">
        <v>94</v>
      </c>
      <c r="Q1981" t="s">
        <v>95</v>
      </c>
      <c r="R1981" t="s">
        <v>96</v>
      </c>
      <c r="S1981" t="s">
        <v>97</v>
      </c>
      <c r="T1981" t="s">
        <v>98</v>
      </c>
      <c r="U1981">
        <v>42.370837000000002</v>
      </c>
      <c r="V1981">
        <v>-83.485600000000005</v>
      </c>
      <c r="W1981" t="s">
        <v>388</v>
      </c>
      <c r="X1981" t="s">
        <v>389</v>
      </c>
      <c r="Y1981" t="s">
        <v>344</v>
      </c>
      <c r="Z1981" s="10">
        <v>314113099</v>
      </c>
      <c r="AA1981" s="9">
        <v>31.927434000000002</v>
      </c>
      <c r="AB1981" s="9">
        <v>-81.042500000000004</v>
      </c>
      <c r="AC1981" t="s">
        <v>98</v>
      </c>
      <c r="AD1981">
        <v>105</v>
      </c>
      <c r="AE1981" s="1" t="s">
        <v>102</v>
      </c>
      <c r="AF1981" s="1" t="str">
        <f t="shared" si="93"/>
        <v>5</v>
      </c>
      <c r="AG1981" s="1">
        <f t="shared" si="94"/>
        <v>4</v>
      </c>
      <c r="AH1981" s="1">
        <v>12.63</v>
      </c>
      <c r="AI1981" s="7">
        <f t="shared" si="95"/>
        <v>125.55000000000001</v>
      </c>
      <c r="AJ1981">
        <v>122.34</v>
      </c>
      <c r="AK1981">
        <v>122.34</v>
      </c>
      <c r="AL1981" s="4">
        <v>25.38</v>
      </c>
      <c r="AM1981" s="4">
        <v>0</v>
      </c>
      <c r="AN1981" s="4">
        <v>0</v>
      </c>
      <c r="AO1981" s="4">
        <v>-1.0900000000000001</v>
      </c>
      <c r="AP1981" s="4">
        <v>0</v>
      </c>
      <c r="AQ1981" s="4">
        <v>4.58</v>
      </c>
      <c r="AR1981" s="4">
        <v>0</v>
      </c>
      <c r="AT1981">
        <v>0</v>
      </c>
      <c r="AU1981" s="4">
        <v>0</v>
      </c>
      <c r="AV1981" s="4">
        <v>12.35</v>
      </c>
      <c r="AW1981" s="4">
        <v>163.28</v>
      </c>
      <c r="AX1981">
        <v>4</v>
      </c>
      <c r="AY1981" t="s">
        <v>80</v>
      </c>
      <c r="AZ1981">
        <v>5</v>
      </c>
      <c r="BA1981">
        <v>4.2300000000000004</v>
      </c>
      <c r="BB1981">
        <v>3</v>
      </c>
      <c r="BC1981">
        <v>18</v>
      </c>
      <c r="BD1981">
        <v>13</v>
      </c>
      <c r="BE1981">
        <v>1</v>
      </c>
      <c r="BF1981" t="s">
        <v>81</v>
      </c>
      <c r="BJ1981" s="6">
        <v>45857</v>
      </c>
      <c r="BK1981" t="s">
        <v>498</v>
      </c>
      <c r="BL1981" t="s">
        <v>489</v>
      </c>
      <c r="BM1981" t="s">
        <v>501</v>
      </c>
      <c r="BN1981" t="s">
        <v>489</v>
      </c>
      <c r="BP1981">
        <v>2025</v>
      </c>
      <c r="BQ1981" t="s">
        <v>490</v>
      </c>
      <c r="BR1981" t="s">
        <v>502</v>
      </c>
    </row>
    <row r="1982" spans="1:70" x14ac:dyDescent="0.25">
      <c r="A1982">
        <v>6571305554</v>
      </c>
      <c r="B1982" t="s">
        <v>517</v>
      </c>
      <c r="C1982" t="s">
        <v>89</v>
      </c>
      <c r="D1982" s="4">
        <v>90.53</v>
      </c>
      <c r="E1982" s="5">
        <v>45850</v>
      </c>
      <c r="F1982" s="5">
        <v>45847</v>
      </c>
      <c r="G1982">
        <v>7926</v>
      </c>
      <c r="H1982" t="s">
        <v>90</v>
      </c>
      <c r="I1982" t="s">
        <v>91</v>
      </c>
      <c r="J1982" t="s">
        <v>69</v>
      </c>
      <c r="K1982" t="s">
        <v>92</v>
      </c>
      <c r="L1982" t="s">
        <v>93</v>
      </c>
      <c r="M1982" t="s">
        <v>72</v>
      </c>
      <c r="P1982" t="s">
        <v>94</v>
      </c>
      <c r="Q1982" t="s">
        <v>95</v>
      </c>
      <c r="R1982" t="s">
        <v>96</v>
      </c>
      <c r="S1982" t="s">
        <v>97</v>
      </c>
      <c r="T1982" t="s">
        <v>98</v>
      </c>
      <c r="U1982">
        <v>42.370837000000002</v>
      </c>
      <c r="V1982">
        <v>-83.485600000000005</v>
      </c>
      <c r="W1982" t="s">
        <v>375</v>
      </c>
      <c r="X1982" t="s">
        <v>376</v>
      </c>
      <c r="Y1982" t="s">
        <v>377</v>
      </c>
      <c r="Z1982" s="10">
        <v>605634836</v>
      </c>
      <c r="AA1982" s="9">
        <v>41.794885000000001</v>
      </c>
      <c r="AB1982" s="9">
        <v>-88.161879999999996</v>
      </c>
      <c r="AC1982" t="s">
        <v>98</v>
      </c>
      <c r="AD1982">
        <v>103</v>
      </c>
      <c r="AE1982" s="1" t="s">
        <v>102</v>
      </c>
      <c r="AF1982" s="1" t="str">
        <f t="shared" si="93"/>
        <v>3</v>
      </c>
      <c r="AG1982" s="1">
        <f t="shared" si="94"/>
        <v>4</v>
      </c>
      <c r="AH1982" s="1">
        <v>10.44</v>
      </c>
      <c r="AI1982" s="7">
        <f t="shared" si="95"/>
        <v>72.3</v>
      </c>
      <c r="AJ1982">
        <v>72.72</v>
      </c>
      <c r="AK1982">
        <v>72.72</v>
      </c>
      <c r="AL1982" s="4">
        <v>13.92</v>
      </c>
      <c r="AM1982" s="4">
        <v>0</v>
      </c>
      <c r="AN1982" s="4">
        <v>0</v>
      </c>
      <c r="AO1982" s="4">
        <v>-0.42</v>
      </c>
      <c r="AP1982" s="4">
        <v>0</v>
      </c>
      <c r="AQ1982" s="4">
        <v>0</v>
      </c>
      <c r="AR1982" s="4">
        <v>0</v>
      </c>
      <c r="AT1982">
        <v>0</v>
      </c>
      <c r="AU1982" s="4">
        <v>0</v>
      </c>
      <c r="AV1982" s="4">
        <v>4.3099999999999996</v>
      </c>
      <c r="AW1982" s="4">
        <v>90.53</v>
      </c>
      <c r="AX1982">
        <v>4</v>
      </c>
      <c r="AY1982" t="s">
        <v>80</v>
      </c>
      <c r="AZ1982">
        <v>5</v>
      </c>
      <c r="BA1982">
        <v>4.2300000000000004</v>
      </c>
      <c r="BB1982">
        <v>3</v>
      </c>
      <c r="BC1982">
        <v>18</v>
      </c>
      <c r="BD1982">
        <v>13</v>
      </c>
      <c r="BE1982">
        <v>1</v>
      </c>
      <c r="BF1982" t="s">
        <v>81</v>
      </c>
      <c r="BJ1982" s="6">
        <v>45850</v>
      </c>
      <c r="BK1982" t="s">
        <v>501</v>
      </c>
      <c r="BL1982" t="s">
        <v>489</v>
      </c>
      <c r="BM1982" t="s">
        <v>506</v>
      </c>
      <c r="BN1982" t="s">
        <v>489</v>
      </c>
      <c r="BP1982">
        <v>2025</v>
      </c>
      <c r="BQ1982" t="s">
        <v>490</v>
      </c>
      <c r="BR1982" t="s">
        <v>507</v>
      </c>
    </row>
    <row r="1983" spans="1:70" x14ac:dyDescent="0.25">
      <c r="A1983">
        <v>6571305440</v>
      </c>
      <c r="B1983" t="s">
        <v>517</v>
      </c>
      <c r="C1983" t="s">
        <v>89</v>
      </c>
      <c r="D1983" s="4">
        <v>141.88</v>
      </c>
      <c r="E1983" s="5">
        <v>45850</v>
      </c>
      <c r="F1983" s="5">
        <v>45846</v>
      </c>
      <c r="G1983">
        <v>7926</v>
      </c>
      <c r="H1983" t="s">
        <v>90</v>
      </c>
      <c r="I1983" t="s">
        <v>91</v>
      </c>
      <c r="J1983" t="s">
        <v>69</v>
      </c>
      <c r="K1983" t="s">
        <v>92</v>
      </c>
      <c r="L1983" t="s">
        <v>93</v>
      </c>
      <c r="M1983" t="s">
        <v>72</v>
      </c>
      <c r="P1983" t="s">
        <v>94</v>
      </c>
      <c r="Q1983" t="s">
        <v>95</v>
      </c>
      <c r="R1983" t="s">
        <v>96</v>
      </c>
      <c r="S1983" t="s">
        <v>97</v>
      </c>
      <c r="T1983" t="s">
        <v>98</v>
      </c>
      <c r="U1983">
        <v>42.370837000000002</v>
      </c>
      <c r="V1983">
        <v>-83.485600000000005</v>
      </c>
      <c r="W1983" t="s">
        <v>332</v>
      </c>
      <c r="X1983" t="s">
        <v>333</v>
      </c>
      <c r="Y1983" t="s">
        <v>267</v>
      </c>
      <c r="Z1983" s="10">
        <v>513601253</v>
      </c>
      <c r="AA1983" s="9">
        <v>43.428983000000002</v>
      </c>
      <c r="AB1983" s="9">
        <v>-95.108919999999998</v>
      </c>
      <c r="AC1983" t="s">
        <v>98</v>
      </c>
      <c r="AD1983">
        <v>104</v>
      </c>
      <c r="AE1983" s="1" t="s">
        <v>102</v>
      </c>
      <c r="AF1983" s="1" t="str">
        <f t="shared" si="93"/>
        <v>4</v>
      </c>
      <c r="AG1983" s="1">
        <f t="shared" si="94"/>
        <v>4</v>
      </c>
      <c r="AH1983" s="1">
        <v>11.49</v>
      </c>
      <c r="AI1983" s="7">
        <f t="shared" si="95"/>
        <v>113.31</v>
      </c>
      <c r="AJ1983">
        <v>112.68</v>
      </c>
      <c r="AK1983">
        <v>112.68</v>
      </c>
      <c r="AL1983" s="4">
        <v>21.82</v>
      </c>
      <c r="AM1983" s="4">
        <v>0</v>
      </c>
      <c r="AN1983" s="4">
        <v>0</v>
      </c>
      <c r="AO1983" s="4">
        <v>-2.31</v>
      </c>
      <c r="AP1983" s="4">
        <v>0</v>
      </c>
      <c r="AQ1983" s="4">
        <v>0</v>
      </c>
      <c r="AR1983" s="4">
        <v>0</v>
      </c>
      <c r="AT1983">
        <v>0</v>
      </c>
      <c r="AU1983" s="4">
        <v>0</v>
      </c>
      <c r="AV1983" s="4">
        <v>6.75</v>
      </c>
      <c r="AW1983" s="4">
        <v>141.88</v>
      </c>
      <c r="AX1983">
        <v>4</v>
      </c>
      <c r="AY1983" t="s">
        <v>80</v>
      </c>
      <c r="AZ1983">
        <v>5</v>
      </c>
      <c r="BA1983">
        <v>3.9</v>
      </c>
      <c r="BB1983">
        <v>3</v>
      </c>
      <c r="BC1983">
        <v>18</v>
      </c>
      <c r="BD1983">
        <v>12</v>
      </c>
      <c r="BE1983">
        <v>1</v>
      </c>
      <c r="BF1983" t="s">
        <v>81</v>
      </c>
      <c r="BJ1983" s="6">
        <v>45850</v>
      </c>
      <c r="BK1983" t="s">
        <v>501</v>
      </c>
      <c r="BL1983" t="s">
        <v>489</v>
      </c>
      <c r="BM1983" t="s">
        <v>506</v>
      </c>
      <c r="BN1983" t="s">
        <v>489</v>
      </c>
      <c r="BP1983">
        <v>2025</v>
      </c>
      <c r="BQ1983" t="s">
        <v>490</v>
      </c>
      <c r="BR1983" t="s">
        <v>507</v>
      </c>
    </row>
    <row r="1984" spans="1:70" x14ac:dyDescent="0.25">
      <c r="A1984">
        <v>6571305334</v>
      </c>
      <c r="B1984" t="s">
        <v>517</v>
      </c>
      <c r="C1984" t="s">
        <v>89</v>
      </c>
      <c r="D1984" s="4">
        <v>155.5</v>
      </c>
      <c r="E1984" s="5">
        <v>45850</v>
      </c>
      <c r="F1984" s="5">
        <v>45845</v>
      </c>
      <c r="G1984">
        <v>7926</v>
      </c>
      <c r="H1984" t="s">
        <v>90</v>
      </c>
      <c r="I1984" t="s">
        <v>91</v>
      </c>
      <c r="J1984" t="s">
        <v>69</v>
      </c>
      <c r="K1984" t="s">
        <v>92</v>
      </c>
      <c r="L1984" t="s">
        <v>93</v>
      </c>
      <c r="M1984" t="s">
        <v>72</v>
      </c>
      <c r="P1984" t="s">
        <v>94</v>
      </c>
      <c r="Q1984" t="s">
        <v>95</v>
      </c>
      <c r="R1984" t="s">
        <v>96</v>
      </c>
      <c r="S1984" t="s">
        <v>97</v>
      </c>
      <c r="T1984" t="s">
        <v>98</v>
      </c>
      <c r="U1984">
        <v>42.370837000000002</v>
      </c>
      <c r="V1984">
        <v>-83.485600000000005</v>
      </c>
      <c r="W1984" t="s">
        <v>275</v>
      </c>
      <c r="X1984" t="s">
        <v>276</v>
      </c>
      <c r="Y1984" t="s">
        <v>277</v>
      </c>
      <c r="Z1984" s="10">
        <v>28783132</v>
      </c>
      <c r="AA1984" s="9">
        <v>35.248885000000001</v>
      </c>
      <c r="AB1984" s="9">
        <v>-83.041110000000003</v>
      </c>
      <c r="AC1984" t="s">
        <v>98</v>
      </c>
      <c r="AD1984">
        <v>105</v>
      </c>
      <c r="AE1984" s="1" t="s">
        <v>102</v>
      </c>
      <c r="AF1984" s="1" t="str">
        <f t="shared" si="93"/>
        <v>5</v>
      </c>
      <c r="AG1984" s="1">
        <f t="shared" si="94"/>
        <v>4</v>
      </c>
      <c r="AH1984" s="1">
        <v>12.63</v>
      </c>
      <c r="AI1984" s="7">
        <f t="shared" si="95"/>
        <v>124.19</v>
      </c>
      <c r="AJ1984">
        <v>122.34</v>
      </c>
      <c r="AK1984">
        <v>122.34</v>
      </c>
      <c r="AL1984" s="4">
        <v>23.91</v>
      </c>
      <c r="AM1984" s="4">
        <v>0</v>
      </c>
      <c r="AN1984" s="4">
        <v>0</v>
      </c>
      <c r="AO1984" s="4">
        <v>-1.0900000000000001</v>
      </c>
      <c r="AP1984" s="4">
        <v>0</v>
      </c>
      <c r="AQ1984" s="4">
        <v>0</v>
      </c>
      <c r="AR1984" s="4">
        <v>0</v>
      </c>
      <c r="AT1984">
        <v>0</v>
      </c>
      <c r="AU1984" s="4">
        <v>0</v>
      </c>
      <c r="AV1984" s="4">
        <v>7.4</v>
      </c>
      <c r="AW1984" s="4">
        <v>155.5</v>
      </c>
      <c r="AX1984">
        <v>4</v>
      </c>
      <c r="AY1984" t="s">
        <v>80</v>
      </c>
      <c r="AZ1984">
        <v>5</v>
      </c>
      <c r="BA1984">
        <v>4.2300000000000004</v>
      </c>
      <c r="BB1984">
        <v>3</v>
      </c>
      <c r="BC1984">
        <v>18</v>
      </c>
      <c r="BD1984">
        <v>13</v>
      </c>
      <c r="BE1984">
        <v>1</v>
      </c>
      <c r="BF1984" t="s">
        <v>81</v>
      </c>
      <c r="BJ1984" s="6">
        <v>45850</v>
      </c>
      <c r="BK1984" t="s">
        <v>501</v>
      </c>
      <c r="BL1984" t="s">
        <v>489</v>
      </c>
      <c r="BM1984" t="s">
        <v>506</v>
      </c>
      <c r="BN1984" t="s">
        <v>489</v>
      </c>
      <c r="BP1984">
        <v>2025</v>
      </c>
      <c r="BQ1984" t="s">
        <v>490</v>
      </c>
      <c r="BR1984" t="s">
        <v>507</v>
      </c>
    </row>
    <row r="1985" spans="1:70" x14ac:dyDescent="0.25">
      <c r="A1985">
        <v>6571305719</v>
      </c>
      <c r="B1985" t="s">
        <v>517</v>
      </c>
      <c r="C1985" t="s">
        <v>89</v>
      </c>
      <c r="D1985" s="4">
        <v>155.5</v>
      </c>
      <c r="E1985" s="5">
        <v>45850</v>
      </c>
      <c r="F1985" s="5">
        <v>45848</v>
      </c>
      <c r="G1985">
        <v>7926</v>
      </c>
      <c r="H1985" t="s">
        <v>90</v>
      </c>
      <c r="I1985" t="s">
        <v>91</v>
      </c>
      <c r="J1985" t="s">
        <v>69</v>
      </c>
      <c r="K1985" t="s">
        <v>92</v>
      </c>
      <c r="L1985" t="s">
        <v>93</v>
      </c>
      <c r="M1985" t="s">
        <v>72</v>
      </c>
      <c r="P1985" t="s">
        <v>94</v>
      </c>
      <c r="Q1985" t="s">
        <v>95</v>
      </c>
      <c r="R1985" t="s">
        <v>96</v>
      </c>
      <c r="S1985" t="s">
        <v>97</v>
      </c>
      <c r="T1985" t="s">
        <v>98</v>
      </c>
      <c r="U1985">
        <v>42.370837000000002</v>
      </c>
      <c r="V1985">
        <v>-83.485600000000005</v>
      </c>
      <c r="W1985" t="s">
        <v>275</v>
      </c>
      <c r="X1985" t="s">
        <v>276</v>
      </c>
      <c r="Y1985" t="s">
        <v>277</v>
      </c>
      <c r="Z1985" s="10">
        <v>28783132</v>
      </c>
      <c r="AA1985" s="9">
        <v>35.248885000000001</v>
      </c>
      <c r="AB1985" s="9">
        <v>-83.041110000000003</v>
      </c>
      <c r="AC1985" t="s">
        <v>98</v>
      </c>
      <c r="AD1985">
        <v>105</v>
      </c>
      <c r="AE1985" s="1" t="s">
        <v>102</v>
      </c>
      <c r="AF1985" s="1" t="str">
        <f t="shared" si="93"/>
        <v>5</v>
      </c>
      <c r="AG1985" s="1">
        <f t="shared" si="94"/>
        <v>4</v>
      </c>
      <c r="AH1985" s="1">
        <v>12.63</v>
      </c>
      <c r="AI1985" s="7">
        <f t="shared" si="95"/>
        <v>124.19</v>
      </c>
      <c r="AJ1985">
        <v>122.34</v>
      </c>
      <c r="AK1985">
        <v>122.34</v>
      </c>
      <c r="AL1985" s="4">
        <v>23.91</v>
      </c>
      <c r="AM1985" s="4">
        <v>0</v>
      </c>
      <c r="AN1985" s="4">
        <v>0</v>
      </c>
      <c r="AO1985" s="4">
        <v>-1.0900000000000001</v>
      </c>
      <c r="AP1985" s="4">
        <v>0</v>
      </c>
      <c r="AQ1985" s="4">
        <v>0</v>
      </c>
      <c r="AR1985" s="4">
        <v>0</v>
      </c>
      <c r="AT1985">
        <v>0</v>
      </c>
      <c r="AU1985" s="4">
        <v>0</v>
      </c>
      <c r="AV1985" s="4">
        <v>7.4</v>
      </c>
      <c r="AW1985" s="4">
        <v>155.5</v>
      </c>
      <c r="AX1985">
        <v>4</v>
      </c>
      <c r="AY1985" t="s">
        <v>80</v>
      </c>
      <c r="AZ1985">
        <v>5</v>
      </c>
      <c r="BA1985">
        <v>4.2300000000000004</v>
      </c>
      <c r="BB1985">
        <v>3</v>
      </c>
      <c r="BC1985">
        <v>18</v>
      </c>
      <c r="BD1985">
        <v>13</v>
      </c>
      <c r="BE1985">
        <v>1</v>
      </c>
      <c r="BF1985" t="s">
        <v>81</v>
      </c>
      <c r="BJ1985" s="6">
        <v>45850</v>
      </c>
      <c r="BK1985" t="s">
        <v>501</v>
      </c>
      <c r="BL1985" t="s">
        <v>489</v>
      </c>
      <c r="BM1985" t="s">
        <v>506</v>
      </c>
      <c r="BN1985" t="s">
        <v>489</v>
      </c>
      <c r="BP1985">
        <v>2025</v>
      </c>
      <c r="BQ1985" t="s">
        <v>490</v>
      </c>
      <c r="BR1985" t="s">
        <v>507</v>
      </c>
    </row>
    <row r="1986" spans="1:70" x14ac:dyDescent="0.25">
      <c r="A1986">
        <v>6571305535</v>
      </c>
      <c r="B1986" t="s">
        <v>517</v>
      </c>
      <c r="C1986" t="s">
        <v>89</v>
      </c>
      <c r="D1986" s="4">
        <v>141.88</v>
      </c>
      <c r="E1986" s="5">
        <v>45850</v>
      </c>
      <c r="F1986" s="5">
        <v>45846</v>
      </c>
      <c r="G1986">
        <v>7926</v>
      </c>
      <c r="H1986" t="s">
        <v>90</v>
      </c>
      <c r="I1986" t="s">
        <v>91</v>
      </c>
      <c r="J1986" t="s">
        <v>69</v>
      </c>
      <c r="K1986" t="s">
        <v>92</v>
      </c>
      <c r="L1986" t="s">
        <v>93</v>
      </c>
      <c r="M1986" t="s">
        <v>72</v>
      </c>
      <c r="P1986" t="s">
        <v>94</v>
      </c>
      <c r="Q1986" t="s">
        <v>95</v>
      </c>
      <c r="R1986" t="s">
        <v>96</v>
      </c>
      <c r="S1986" t="s">
        <v>97</v>
      </c>
      <c r="T1986" t="s">
        <v>98</v>
      </c>
      <c r="U1986">
        <v>42.370837000000002</v>
      </c>
      <c r="V1986">
        <v>-83.485600000000005</v>
      </c>
      <c r="W1986" t="s">
        <v>599</v>
      </c>
      <c r="X1986" t="s">
        <v>333</v>
      </c>
      <c r="Y1986" t="s">
        <v>267</v>
      </c>
      <c r="Z1986" s="10">
        <v>513601253</v>
      </c>
      <c r="AA1986" s="9">
        <v>43.428983000000002</v>
      </c>
      <c r="AB1986" s="9">
        <v>-95.108919999999998</v>
      </c>
      <c r="AC1986" t="s">
        <v>98</v>
      </c>
      <c r="AD1986">
        <v>104</v>
      </c>
      <c r="AE1986" s="1" t="s">
        <v>102</v>
      </c>
      <c r="AF1986" s="1" t="str">
        <f t="shared" si="93"/>
        <v>4</v>
      </c>
      <c r="AG1986" s="1">
        <f t="shared" si="94"/>
        <v>4</v>
      </c>
      <c r="AH1986" s="1">
        <v>11.49</v>
      </c>
      <c r="AI1986" s="7">
        <f t="shared" si="95"/>
        <v>113.31</v>
      </c>
      <c r="AJ1986">
        <v>112.68</v>
      </c>
      <c r="AK1986">
        <v>112.68</v>
      </c>
      <c r="AL1986" s="4">
        <v>21.82</v>
      </c>
      <c r="AM1986" s="4">
        <v>0</v>
      </c>
      <c r="AN1986" s="4">
        <v>0</v>
      </c>
      <c r="AO1986" s="4">
        <v>-2.31</v>
      </c>
      <c r="AP1986" s="4">
        <v>0</v>
      </c>
      <c r="AQ1986" s="4">
        <v>0</v>
      </c>
      <c r="AR1986" s="4">
        <v>0</v>
      </c>
      <c r="AT1986">
        <v>0</v>
      </c>
      <c r="AU1986" s="4">
        <v>0</v>
      </c>
      <c r="AV1986" s="4">
        <v>6.75</v>
      </c>
      <c r="AW1986" s="4">
        <v>141.88</v>
      </c>
      <c r="AX1986">
        <v>4</v>
      </c>
      <c r="AY1986" t="s">
        <v>80</v>
      </c>
      <c r="AZ1986">
        <v>5</v>
      </c>
      <c r="BA1986">
        <v>4.2300000000000004</v>
      </c>
      <c r="BB1986">
        <v>3</v>
      </c>
      <c r="BC1986">
        <v>18</v>
      </c>
      <c r="BD1986">
        <v>13</v>
      </c>
      <c r="BE1986">
        <v>1</v>
      </c>
      <c r="BF1986" t="s">
        <v>81</v>
      </c>
      <c r="BJ1986" s="6">
        <v>45850</v>
      </c>
      <c r="BK1986" t="s">
        <v>501</v>
      </c>
      <c r="BL1986" t="s">
        <v>489</v>
      </c>
      <c r="BM1986" t="s">
        <v>506</v>
      </c>
      <c r="BN1986" t="s">
        <v>489</v>
      </c>
      <c r="BP1986">
        <v>2025</v>
      </c>
      <c r="BQ1986" t="s">
        <v>490</v>
      </c>
      <c r="BR1986" t="s">
        <v>507</v>
      </c>
    </row>
    <row r="1987" spans="1:70" x14ac:dyDescent="0.25">
      <c r="A1987">
        <v>6571305304</v>
      </c>
      <c r="B1987" t="s">
        <v>517</v>
      </c>
      <c r="C1987" t="s">
        <v>89</v>
      </c>
      <c r="D1987" s="4">
        <v>155.5</v>
      </c>
      <c r="E1987" s="5">
        <v>45850</v>
      </c>
      <c r="F1987" s="5">
        <v>45845</v>
      </c>
      <c r="G1987">
        <v>7926</v>
      </c>
      <c r="H1987" t="s">
        <v>90</v>
      </c>
      <c r="I1987" t="s">
        <v>91</v>
      </c>
      <c r="J1987" t="s">
        <v>69</v>
      </c>
      <c r="K1987" t="s">
        <v>92</v>
      </c>
      <c r="L1987" t="s">
        <v>93</v>
      </c>
      <c r="M1987" t="s">
        <v>72</v>
      </c>
      <c r="P1987" t="s">
        <v>94</v>
      </c>
      <c r="Q1987" t="s">
        <v>95</v>
      </c>
      <c r="R1987" t="s">
        <v>96</v>
      </c>
      <c r="S1987" t="s">
        <v>97</v>
      </c>
      <c r="T1987" t="s">
        <v>98</v>
      </c>
      <c r="U1987">
        <v>42.370837000000002</v>
      </c>
      <c r="V1987">
        <v>-83.485600000000005</v>
      </c>
      <c r="W1987" t="s">
        <v>275</v>
      </c>
      <c r="X1987" t="s">
        <v>276</v>
      </c>
      <c r="Y1987" t="s">
        <v>277</v>
      </c>
      <c r="Z1987" s="10">
        <v>28783132</v>
      </c>
      <c r="AA1987" s="9">
        <v>35.248885000000001</v>
      </c>
      <c r="AB1987" s="9">
        <v>-83.041110000000003</v>
      </c>
      <c r="AC1987" t="s">
        <v>98</v>
      </c>
      <c r="AD1987">
        <v>105</v>
      </c>
      <c r="AE1987" s="1" t="s">
        <v>102</v>
      </c>
      <c r="AF1987" s="1" t="str">
        <f t="shared" si="93"/>
        <v>5</v>
      </c>
      <c r="AG1987" s="1">
        <f t="shared" si="94"/>
        <v>4</v>
      </c>
      <c r="AH1987" s="1">
        <v>12.63</v>
      </c>
      <c r="AI1987" s="7">
        <f t="shared" si="95"/>
        <v>124.19</v>
      </c>
      <c r="AJ1987">
        <v>122.34</v>
      </c>
      <c r="AK1987">
        <v>122.34</v>
      </c>
      <c r="AL1987" s="4">
        <v>23.91</v>
      </c>
      <c r="AM1987" s="4">
        <v>0</v>
      </c>
      <c r="AN1987" s="4">
        <v>0</v>
      </c>
      <c r="AO1987" s="4">
        <v>-1.0900000000000001</v>
      </c>
      <c r="AP1987" s="4">
        <v>0</v>
      </c>
      <c r="AQ1987" s="4">
        <v>0</v>
      </c>
      <c r="AR1987" s="4">
        <v>0</v>
      </c>
      <c r="AT1987">
        <v>0</v>
      </c>
      <c r="AU1987" s="4">
        <v>0</v>
      </c>
      <c r="AV1987" s="4">
        <v>7.4</v>
      </c>
      <c r="AW1987" s="4">
        <v>155.5</v>
      </c>
      <c r="AX1987">
        <v>4</v>
      </c>
      <c r="AY1987" t="s">
        <v>80</v>
      </c>
      <c r="AZ1987">
        <v>5</v>
      </c>
      <c r="BA1987">
        <v>4.2300000000000004</v>
      </c>
      <c r="BB1987">
        <v>3</v>
      </c>
      <c r="BC1987">
        <v>18</v>
      </c>
      <c r="BD1987">
        <v>13</v>
      </c>
      <c r="BE1987">
        <v>1</v>
      </c>
      <c r="BF1987" t="s">
        <v>81</v>
      </c>
      <c r="BJ1987" s="6">
        <v>45850</v>
      </c>
      <c r="BK1987" t="s">
        <v>501</v>
      </c>
      <c r="BL1987" t="s">
        <v>489</v>
      </c>
      <c r="BM1987" t="s">
        <v>506</v>
      </c>
      <c r="BN1987" t="s">
        <v>489</v>
      </c>
      <c r="BP1987">
        <v>2025</v>
      </c>
      <c r="BQ1987" t="s">
        <v>490</v>
      </c>
      <c r="BR1987" t="s">
        <v>507</v>
      </c>
    </row>
    <row r="1988" spans="1:70" x14ac:dyDescent="0.25">
      <c r="A1988">
        <v>6571305423</v>
      </c>
      <c r="B1988" t="s">
        <v>517</v>
      </c>
      <c r="C1988" t="s">
        <v>89</v>
      </c>
      <c r="D1988" s="4">
        <v>189.97</v>
      </c>
      <c r="E1988" s="5">
        <v>45850</v>
      </c>
      <c r="F1988" s="5">
        <v>45846</v>
      </c>
      <c r="G1988">
        <v>7926</v>
      </c>
      <c r="H1988" t="s">
        <v>90</v>
      </c>
      <c r="I1988" t="s">
        <v>91</v>
      </c>
      <c r="J1988" t="s">
        <v>69</v>
      </c>
      <c r="K1988" t="s">
        <v>92</v>
      </c>
      <c r="L1988" t="s">
        <v>93</v>
      </c>
      <c r="M1988" t="s">
        <v>72</v>
      </c>
      <c r="P1988" t="s">
        <v>94</v>
      </c>
      <c r="Q1988" t="s">
        <v>95</v>
      </c>
      <c r="R1988" t="s">
        <v>96</v>
      </c>
      <c r="S1988" t="s">
        <v>97</v>
      </c>
      <c r="T1988" t="s">
        <v>98</v>
      </c>
      <c r="U1988">
        <v>42.370837000000002</v>
      </c>
      <c r="V1988">
        <v>-83.485600000000005</v>
      </c>
      <c r="W1988" t="s">
        <v>280</v>
      </c>
      <c r="X1988" t="s">
        <v>281</v>
      </c>
      <c r="Y1988" t="s">
        <v>156</v>
      </c>
      <c r="Z1988" s="10">
        <v>931031604</v>
      </c>
      <c r="AA1988" s="9">
        <v>34.428190999999998</v>
      </c>
      <c r="AB1988" s="9">
        <v>-119.68411999999999</v>
      </c>
      <c r="AC1988" t="s">
        <v>98</v>
      </c>
      <c r="AD1988">
        <v>108</v>
      </c>
      <c r="AE1988" s="1" t="s">
        <v>102</v>
      </c>
      <c r="AF1988" s="1" t="str">
        <f t="shared" si="93"/>
        <v>8</v>
      </c>
      <c r="AG1988" s="1">
        <f t="shared" si="94"/>
        <v>4</v>
      </c>
      <c r="AH1988" s="1">
        <v>15.33</v>
      </c>
      <c r="AI1988" s="7">
        <f t="shared" si="95"/>
        <v>147.13999999999999</v>
      </c>
      <c r="AJ1988">
        <v>147.77000000000001</v>
      </c>
      <c r="AK1988">
        <v>147.77000000000001</v>
      </c>
      <c r="AL1988" s="4">
        <v>29.21</v>
      </c>
      <c r="AM1988" s="4">
        <v>0</v>
      </c>
      <c r="AN1988" s="4">
        <v>0</v>
      </c>
      <c r="AO1988" s="4">
        <v>-0.63</v>
      </c>
      <c r="AP1988" s="4">
        <v>0</v>
      </c>
      <c r="AQ1988" s="4">
        <v>4.58</v>
      </c>
      <c r="AR1988" s="4">
        <v>0</v>
      </c>
      <c r="AT1988">
        <v>0</v>
      </c>
      <c r="AU1988" s="4">
        <v>0</v>
      </c>
      <c r="AV1988" s="4">
        <v>13.62</v>
      </c>
      <c r="AW1988" s="4">
        <v>189.97</v>
      </c>
      <c r="AX1988">
        <v>4</v>
      </c>
      <c r="AY1988" t="s">
        <v>80</v>
      </c>
      <c r="AZ1988">
        <v>5</v>
      </c>
      <c r="BA1988">
        <v>4.2300000000000004</v>
      </c>
      <c r="BB1988">
        <v>3</v>
      </c>
      <c r="BC1988">
        <v>18</v>
      </c>
      <c r="BD1988">
        <v>13</v>
      </c>
      <c r="BE1988">
        <v>1</v>
      </c>
      <c r="BF1988" t="s">
        <v>81</v>
      </c>
      <c r="BJ1988" s="6">
        <v>45850</v>
      </c>
      <c r="BK1988" t="s">
        <v>501</v>
      </c>
      <c r="BL1988" t="s">
        <v>489</v>
      </c>
      <c r="BM1988" t="s">
        <v>506</v>
      </c>
      <c r="BN1988" t="s">
        <v>489</v>
      </c>
      <c r="BP1988">
        <v>2025</v>
      </c>
      <c r="BQ1988" t="s">
        <v>490</v>
      </c>
      <c r="BR1988" t="s">
        <v>507</v>
      </c>
    </row>
    <row r="1989" spans="1:70" x14ac:dyDescent="0.25">
      <c r="A1989">
        <v>6571305574</v>
      </c>
      <c r="B1989" t="s">
        <v>517</v>
      </c>
      <c r="C1989" t="s">
        <v>89</v>
      </c>
      <c r="D1989" s="4">
        <v>69.75</v>
      </c>
      <c r="E1989" s="5">
        <v>45850</v>
      </c>
      <c r="F1989" s="5">
        <v>45847</v>
      </c>
      <c r="G1989">
        <v>7926</v>
      </c>
      <c r="H1989" t="s">
        <v>90</v>
      </c>
      <c r="I1989" t="s">
        <v>91</v>
      </c>
      <c r="J1989" t="s">
        <v>69</v>
      </c>
      <c r="K1989" t="s">
        <v>92</v>
      </c>
      <c r="L1989" t="s">
        <v>93</v>
      </c>
      <c r="M1989" t="s">
        <v>72</v>
      </c>
      <c r="P1989" t="s">
        <v>94</v>
      </c>
      <c r="Q1989" t="s">
        <v>95</v>
      </c>
      <c r="R1989" t="s">
        <v>96</v>
      </c>
      <c r="S1989" t="s">
        <v>97</v>
      </c>
      <c r="T1989" t="s">
        <v>98</v>
      </c>
      <c r="U1989">
        <v>42.370837000000002</v>
      </c>
      <c r="V1989">
        <v>-83.485600000000005</v>
      </c>
      <c r="W1989" t="s">
        <v>399</v>
      </c>
      <c r="X1989" t="s">
        <v>400</v>
      </c>
      <c r="Y1989" t="s">
        <v>96</v>
      </c>
      <c r="Z1989" s="10">
        <v>483631661</v>
      </c>
      <c r="AA1989" s="9">
        <v>42.765582000000002</v>
      </c>
      <c r="AB1989" s="9">
        <v>-83.172809999999998</v>
      </c>
      <c r="AC1989" t="s">
        <v>98</v>
      </c>
      <c r="AD1989">
        <v>102</v>
      </c>
      <c r="AE1989" s="1" t="s">
        <v>102</v>
      </c>
      <c r="AF1989" s="1" t="str">
        <f t="shared" si="93"/>
        <v>2</v>
      </c>
      <c r="AG1989" s="1">
        <f t="shared" si="94"/>
        <v>4</v>
      </c>
      <c r="AH1989" s="1">
        <v>10.44</v>
      </c>
      <c r="AI1989" s="7">
        <f t="shared" si="95"/>
        <v>51.13</v>
      </c>
      <c r="AJ1989">
        <v>51.55</v>
      </c>
      <c r="AK1989">
        <v>51.55</v>
      </c>
      <c r="AL1989" s="4">
        <v>10.72</v>
      </c>
      <c r="AM1989" s="4">
        <v>0</v>
      </c>
      <c r="AN1989" s="4">
        <v>0</v>
      </c>
      <c r="AO1989" s="4">
        <v>-0.42</v>
      </c>
      <c r="AP1989" s="4">
        <v>0</v>
      </c>
      <c r="AQ1989" s="4">
        <v>4.58</v>
      </c>
      <c r="AR1989" s="4">
        <v>0</v>
      </c>
      <c r="AT1989">
        <v>0</v>
      </c>
      <c r="AU1989" s="4">
        <v>0</v>
      </c>
      <c r="AV1989" s="4">
        <v>7.9</v>
      </c>
      <c r="AW1989" s="4">
        <v>69.75</v>
      </c>
      <c r="AX1989">
        <v>4</v>
      </c>
      <c r="AY1989" t="s">
        <v>80</v>
      </c>
      <c r="AZ1989">
        <v>5</v>
      </c>
      <c r="BA1989">
        <v>4.2300000000000004</v>
      </c>
      <c r="BB1989">
        <v>3</v>
      </c>
      <c r="BC1989">
        <v>18</v>
      </c>
      <c r="BD1989">
        <v>13</v>
      </c>
      <c r="BE1989">
        <v>1</v>
      </c>
      <c r="BF1989" t="s">
        <v>81</v>
      </c>
      <c r="BJ1989" s="6">
        <v>45850</v>
      </c>
      <c r="BK1989" t="s">
        <v>501</v>
      </c>
      <c r="BL1989" t="s">
        <v>489</v>
      </c>
      <c r="BM1989" t="s">
        <v>506</v>
      </c>
      <c r="BN1989" t="s">
        <v>489</v>
      </c>
      <c r="BP1989">
        <v>2025</v>
      </c>
      <c r="BQ1989" t="s">
        <v>490</v>
      </c>
      <c r="BR1989" t="s">
        <v>507</v>
      </c>
    </row>
    <row r="1990" spans="1:70" x14ac:dyDescent="0.25">
      <c r="A1990">
        <v>6571305498</v>
      </c>
      <c r="B1990" t="s">
        <v>517</v>
      </c>
      <c r="C1990" t="s">
        <v>89</v>
      </c>
      <c r="D1990" s="4">
        <v>151.21</v>
      </c>
      <c r="E1990" s="5">
        <v>45850</v>
      </c>
      <c r="F1990" s="5">
        <v>45846</v>
      </c>
      <c r="G1990">
        <v>7926</v>
      </c>
      <c r="H1990" t="s">
        <v>90</v>
      </c>
      <c r="I1990" t="s">
        <v>91</v>
      </c>
      <c r="J1990" t="s">
        <v>69</v>
      </c>
      <c r="K1990" t="s">
        <v>92</v>
      </c>
      <c r="L1990" t="s">
        <v>93</v>
      </c>
      <c r="M1990" t="s">
        <v>72</v>
      </c>
      <c r="P1990" t="s">
        <v>94</v>
      </c>
      <c r="Q1990" t="s">
        <v>95</v>
      </c>
      <c r="R1990" t="s">
        <v>96</v>
      </c>
      <c r="S1990" t="s">
        <v>97</v>
      </c>
      <c r="T1990" t="s">
        <v>98</v>
      </c>
      <c r="U1990">
        <v>42.370837000000002</v>
      </c>
      <c r="V1990">
        <v>-83.485600000000005</v>
      </c>
      <c r="W1990" t="s">
        <v>278</v>
      </c>
      <c r="X1990" t="s">
        <v>279</v>
      </c>
      <c r="Y1990" t="s">
        <v>119</v>
      </c>
      <c r="Z1990" s="10">
        <v>559624420</v>
      </c>
      <c r="AA1990" s="9">
        <v>43.762272000000003</v>
      </c>
      <c r="AB1990" s="9">
        <v>-91.845299999999995</v>
      </c>
      <c r="AC1990" t="s">
        <v>98</v>
      </c>
      <c r="AD1990">
        <v>104</v>
      </c>
      <c r="AE1990" s="1" t="s">
        <v>102</v>
      </c>
      <c r="AF1990" s="1" t="str">
        <f t="shared" si="93"/>
        <v>4</v>
      </c>
      <c r="AG1990" s="1">
        <f t="shared" si="94"/>
        <v>4</v>
      </c>
      <c r="AH1990" s="1">
        <v>11.49</v>
      </c>
      <c r="AI1990" s="7">
        <f t="shared" si="95"/>
        <v>110.37</v>
      </c>
      <c r="AJ1990">
        <v>112.68</v>
      </c>
      <c r="AK1990">
        <v>112.68</v>
      </c>
      <c r="AL1990" s="4">
        <v>23.25</v>
      </c>
      <c r="AM1990" s="4">
        <v>0</v>
      </c>
      <c r="AN1990" s="4">
        <v>0</v>
      </c>
      <c r="AO1990" s="4">
        <v>-2.31</v>
      </c>
      <c r="AP1990" s="4">
        <v>0</v>
      </c>
      <c r="AQ1990" s="4">
        <v>4.58</v>
      </c>
      <c r="AR1990" s="4">
        <v>0</v>
      </c>
      <c r="AT1990">
        <v>0</v>
      </c>
      <c r="AU1990" s="4">
        <v>0</v>
      </c>
      <c r="AV1990" s="4">
        <v>17.59</v>
      </c>
      <c r="AW1990" s="4">
        <v>151.21</v>
      </c>
      <c r="AX1990">
        <v>4</v>
      </c>
      <c r="AY1990" t="s">
        <v>80</v>
      </c>
      <c r="AZ1990">
        <v>5</v>
      </c>
      <c r="BA1990">
        <v>4.2300000000000004</v>
      </c>
      <c r="BB1990">
        <v>3</v>
      </c>
      <c r="BC1990">
        <v>18</v>
      </c>
      <c r="BD1990">
        <v>13</v>
      </c>
      <c r="BE1990">
        <v>1</v>
      </c>
      <c r="BF1990" t="s">
        <v>81</v>
      </c>
      <c r="BJ1990" s="6">
        <v>45850</v>
      </c>
      <c r="BK1990" t="s">
        <v>501</v>
      </c>
      <c r="BL1990" t="s">
        <v>489</v>
      </c>
      <c r="BM1990" t="s">
        <v>506</v>
      </c>
      <c r="BN1990" t="s">
        <v>489</v>
      </c>
      <c r="BP1990">
        <v>2025</v>
      </c>
      <c r="BQ1990" t="s">
        <v>490</v>
      </c>
      <c r="BR1990" t="s">
        <v>507</v>
      </c>
    </row>
    <row r="1991" spans="1:70" x14ac:dyDescent="0.25">
      <c r="A1991">
        <v>6571305268</v>
      </c>
      <c r="B1991" t="s">
        <v>517</v>
      </c>
      <c r="C1991" t="s">
        <v>89</v>
      </c>
      <c r="D1991" s="4">
        <v>155.5</v>
      </c>
      <c r="E1991" s="5">
        <v>45850</v>
      </c>
      <c r="F1991" s="5">
        <v>45845</v>
      </c>
      <c r="G1991">
        <v>7926</v>
      </c>
      <c r="H1991" t="s">
        <v>90</v>
      </c>
      <c r="I1991" t="s">
        <v>91</v>
      </c>
      <c r="J1991" t="s">
        <v>69</v>
      </c>
      <c r="K1991" t="s">
        <v>92</v>
      </c>
      <c r="L1991" t="s">
        <v>93</v>
      </c>
      <c r="M1991" t="s">
        <v>72</v>
      </c>
      <c r="P1991" t="s">
        <v>94</v>
      </c>
      <c r="Q1991" t="s">
        <v>95</v>
      </c>
      <c r="R1991" t="s">
        <v>96</v>
      </c>
      <c r="S1991" t="s">
        <v>97</v>
      </c>
      <c r="T1991" t="s">
        <v>98</v>
      </c>
      <c r="U1991">
        <v>42.370837000000002</v>
      </c>
      <c r="V1991">
        <v>-83.485600000000005</v>
      </c>
      <c r="W1991" t="s">
        <v>275</v>
      </c>
      <c r="X1991" t="s">
        <v>276</v>
      </c>
      <c r="Y1991" t="s">
        <v>277</v>
      </c>
      <c r="Z1991" s="10">
        <v>28783132</v>
      </c>
      <c r="AA1991" s="9">
        <v>35.248885000000001</v>
      </c>
      <c r="AB1991" s="9">
        <v>-83.041110000000003</v>
      </c>
      <c r="AC1991" t="s">
        <v>98</v>
      </c>
      <c r="AD1991">
        <v>105</v>
      </c>
      <c r="AE1991" s="1" t="s">
        <v>102</v>
      </c>
      <c r="AF1991" s="1" t="str">
        <f t="shared" si="93"/>
        <v>5</v>
      </c>
      <c r="AG1991" s="1">
        <f t="shared" si="94"/>
        <v>4</v>
      </c>
      <c r="AH1991" s="1">
        <v>12.63</v>
      </c>
      <c r="AI1991" s="7">
        <f t="shared" si="95"/>
        <v>124.19</v>
      </c>
      <c r="AJ1991">
        <v>122.34</v>
      </c>
      <c r="AK1991">
        <v>122.34</v>
      </c>
      <c r="AL1991" s="4">
        <v>23.91</v>
      </c>
      <c r="AM1991" s="4">
        <v>0</v>
      </c>
      <c r="AN1991" s="4">
        <v>0</v>
      </c>
      <c r="AO1991" s="4">
        <v>-1.0900000000000001</v>
      </c>
      <c r="AP1991" s="4">
        <v>0</v>
      </c>
      <c r="AQ1991" s="4">
        <v>0</v>
      </c>
      <c r="AR1991" s="4">
        <v>0</v>
      </c>
      <c r="AT1991">
        <v>0</v>
      </c>
      <c r="AU1991" s="4">
        <v>0</v>
      </c>
      <c r="AV1991" s="4">
        <v>7.4</v>
      </c>
      <c r="AW1991" s="4">
        <v>155.5</v>
      </c>
      <c r="AX1991">
        <v>4</v>
      </c>
      <c r="AY1991" t="s">
        <v>80</v>
      </c>
      <c r="AZ1991">
        <v>5</v>
      </c>
      <c r="BA1991">
        <v>4.2300000000000004</v>
      </c>
      <c r="BB1991">
        <v>3</v>
      </c>
      <c r="BC1991">
        <v>18</v>
      </c>
      <c r="BD1991">
        <v>13</v>
      </c>
      <c r="BE1991">
        <v>1</v>
      </c>
      <c r="BF1991" t="s">
        <v>81</v>
      </c>
      <c r="BJ1991" s="6">
        <v>45850</v>
      </c>
      <c r="BK1991" t="s">
        <v>501</v>
      </c>
      <c r="BL1991" t="s">
        <v>489</v>
      </c>
      <c r="BM1991" t="s">
        <v>506</v>
      </c>
      <c r="BN1991" t="s">
        <v>489</v>
      </c>
      <c r="BP1991">
        <v>2025</v>
      </c>
      <c r="BQ1991" t="s">
        <v>490</v>
      </c>
      <c r="BR1991" t="s">
        <v>507</v>
      </c>
    </row>
    <row r="1992" spans="1:70" x14ac:dyDescent="0.25">
      <c r="A1992">
        <v>6571305456</v>
      </c>
      <c r="B1992" t="s">
        <v>517</v>
      </c>
      <c r="C1992" t="s">
        <v>89</v>
      </c>
      <c r="D1992" s="4">
        <v>157.63999999999999</v>
      </c>
      <c r="E1992" s="5">
        <v>45850</v>
      </c>
      <c r="F1992" s="5">
        <v>45846</v>
      </c>
      <c r="G1992">
        <v>7926</v>
      </c>
      <c r="H1992" t="s">
        <v>90</v>
      </c>
      <c r="I1992" t="s">
        <v>91</v>
      </c>
      <c r="J1992" t="s">
        <v>69</v>
      </c>
      <c r="K1992" t="s">
        <v>92</v>
      </c>
      <c r="L1992" t="s">
        <v>93</v>
      </c>
      <c r="M1992" t="s">
        <v>72</v>
      </c>
      <c r="P1992" t="s">
        <v>94</v>
      </c>
      <c r="Q1992" t="s">
        <v>95</v>
      </c>
      <c r="R1992" t="s">
        <v>96</v>
      </c>
      <c r="S1992" t="s">
        <v>97</v>
      </c>
      <c r="T1992" t="s">
        <v>98</v>
      </c>
      <c r="U1992">
        <v>42.370837000000002</v>
      </c>
      <c r="V1992">
        <v>-83.485600000000005</v>
      </c>
      <c r="W1992" t="s">
        <v>273</v>
      </c>
      <c r="X1992" t="s">
        <v>274</v>
      </c>
      <c r="Y1992" t="s">
        <v>112</v>
      </c>
      <c r="Z1992" s="10">
        <v>782162907</v>
      </c>
      <c r="AA1992" s="9">
        <v>29.528514999999999</v>
      </c>
      <c r="AB1992" s="9">
        <v>-98.492189999999994</v>
      </c>
      <c r="AC1992" t="s">
        <v>98</v>
      </c>
      <c r="AD1992">
        <v>106</v>
      </c>
      <c r="AE1992" s="1" t="s">
        <v>102</v>
      </c>
      <c r="AF1992" s="1" t="str">
        <f t="shared" si="93"/>
        <v>6</v>
      </c>
      <c r="AG1992" s="1">
        <f t="shared" si="94"/>
        <v>4</v>
      </c>
      <c r="AH1992" s="1">
        <v>15.58</v>
      </c>
      <c r="AI1992" s="7">
        <f t="shared" si="95"/>
        <v>125.88999999999997</v>
      </c>
      <c r="AJ1992">
        <v>127.05</v>
      </c>
      <c r="AK1992">
        <v>127.05</v>
      </c>
      <c r="AL1992" s="4">
        <v>24.24</v>
      </c>
      <c r="AM1992" s="4">
        <v>0</v>
      </c>
      <c r="AN1992" s="4">
        <v>0</v>
      </c>
      <c r="AO1992" s="4">
        <v>-1.1599999999999999</v>
      </c>
      <c r="AP1992" s="4">
        <v>0</v>
      </c>
      <c r="AQ1992" s="4">
        <v>0</v>
      </c>
      <c r="AR1992" s="4">
        <v>0</v>
      </c>
      <c r="AT1992">
        <v>0</v>
      </c>
      <c r="AU1992" s="4">
        <v>0</v>
      </c>
      <c r="AV1992" s="4">
        <v>7.51</v>
      </c>
      <c r="AW1992" s="4">
        <v>157.63999999999999</v>
      </c>
      <c r="AX1992">
        <v>4</v>
      </c>
      <c r="AY1992" t="s">
        <v>80</v>
      </c>
      <c r="AZ1992">
        <v>5</v>
      </c>
      <c r="BA1992">
        <v>4.2300000000000004</v>
      </c>
      <c r="BB1992">
        <v>3</v>
      </c>
      <c r="BC1992">
        <v>18</v>
      </c>
      <c r="BD1992">
        <v>13</v>
      </c>
      <c r="BE1992">
        <v>1</v>
      </c>
      <c r="BF1992" t="s">
        <v>81</v>
      </c>
      <c r="BJ1992" s="6">
        <v>45850</v>
      </c>
      <c r="BK1992" t="s">
        <v>501</v>
      </c>
      <c r="BL1992" t="s">
        <v>489</v>
      </c>
      <c r="BM1992" t="s">
        <v>506</v>
      </c>
      <c r="BN1992" t="s">
        <v>489</v>
      </c>
      <c r="BP1992">
        <v>2025</v>
      </c>
      <c r="BQ1992" t="s">
        <v>490</v>
      </c>
      <c r="BR1992" t="s">
        <v>507</v>
      </c>
    </row>
    <row r="1993" spans="1:70" x14ac:dyDescent="0.25">
      <c r="A1993">
        <v>6571305164</v>
      </c>
      <c r="B1993" t="s">
        <v>517</v>
      </c>
      <c r="C1993" t="s">
        <v>89</v>
      </c>
      <c r="D1993" s="4">
        <v>157.55000000000001</v>
      </c>
      <c r="E1993" s="5">
        <v>45850</v>
      </c>
      <c r="F1993" s="5">
        <v>45845</v>
      </c>
      <c r="G1993">
        <v>7926</v>
      </c>
      <c r="H1993" t="s">
        <v>90</v>
      </c>
      <c r="I1993" t="s">
        <v>91</v>
      </c>
      <c r="J1993" t="s">
        <v>69</v>
      </c>
      <c r="K1993" t="s">
        <v>92</v>
      </c>
      <c r="L1993" t="s">
        <v>93</v>
      </c>
      <c r="M1993" t="s">
        <v>72</v>
      </c>
      <c r="P1993" t="s">
        <v>94</v>
      </c>
      <c r="Q1993" t="s">
        <v>95</v>
      </c>
      <c r="R1993" t="s">
        <v>96</v>
      </c>
      <c r="S1993" t="s">
        <v>97</v>
      </c>
      <c r="T1993" t="s">
        <v>98</v>
      </c>
      <c r="U1993">
        <v>42.370837000000002</v>
      </c>
      <c r="V1993">
        <v>-83.485600000000005</v>
      </c>
      <c r="W1993" t="s">
        <v>304</v>
      </c>
      <c r="X1993" t="s">
        <v>305</v>
      </c>
      <c r="Y1993" t="s">
        <v>306</v>
      </c>
      <c r="Z1993" s="10">
        <v>30533917</v>
      </c>
      <c r="AA1993" s="9">
        <v>34.542098000000003</v>
      </c>
      <c r="AB1993" s="9">
        <v>-83.99718</v>
      </c>
      <c r="AC1993" t="s">
        <v>98</v>
      </c>
      <c r="AD1993">
        <v>105</v>
      </c>
      <c r="AE1993" s="1" t="s">
        <v>102</v>
      </c>
      <c r="AF1993" s="1" t="str">
        <f t="shared" si="93"/>
        <v>5</v>
      </c>
      <c r="AG1993" s="1">
        <f t="shared" si="94"/>
        <v>4</v>
      </c>
      <c r="AH1993" s="1">
        <v>12.63</v>
      </c>
      <c r="AI1993" s="7">
        <f t="shared" si="95"/>
        <v>121.25000000000001</v>
      </c>
      <c r="AJ1993">
        <v>122.34</v>
      </c>
      <c r="AK1993">
        <v>122.34</v>
      </c>
      <c r="AL1993" s="4">
        <v>24.22</v>
      </c>
      <c r="AM1993" s="4">
        <v>0</v>
      </c>
      <c r="AN1993" s="4">
        <v>0</v>
      </c>
      <c r="AO1993" s="4">
        <v>-1.0900000000000001</v>
      </c>
      <c r="AP1993" s="4">
        <v>0</v>
      </c>
      <c r="AQ1993" s="4">
        <v>4.58</v>
      </c>
      <c r="AR1993" s="4">
        <v>0</v>
      </c>
      <c r="AT1993">
        <v>0</v>
      </c>
      <c r="AU1993" s="4">
        <v>0</v>
      </c>
      <c r="AV1993" s="4">
        <v>12.08</v>
      </c>
      <c r="AW1993" s="4">
        <v>157.55000000000001</v>
      </c>
      <c r="AX1993">
        <v>4</v>
      </c>
      <c r="AY1993" t="s">
        <v>80</v>
      </c>
      <c r="AZ1993">
        <v>5</v>
      </c>
      <c r="BA1993">
        <v>4.2300000000000004</v>
      </c>
      <c r="BB1993">
        <v>3</v>
      </c>
      <c r="BC1993">
        <v>18</v>
      </c>
      <c r="BD1993">
        <v>13</v>
      </c>
      <c r="BE1993">
        <v>1</v>
      </c>
      <c r="BF1993" t="s">
        <v>81</v>
      </c>
      <c r="BJ1993" s="6">
        <v>45850</v>
      </c>
      <c r="BK1993" t="s">
        <v>501</v>
      </c>
      <c r="BL1993" t="s">
        <v>489</v>
      </c>
      <c r="BM1993" t="s">
        <v>506</v>
      </c>
      <c r="BN1993" t="s">
        <v>489</v>
      </c>
      <c r="BP1993">
        <v>2025</v>
      </c>
      <c r="BQ1993" t="s">
        <v>490</v>
      </c>
      <c r="BR1993" t="s">
        <v>507</v>
      </c>
    </row>
    <row r="1994" spans="1:70" x14ac:dyDescent="0.25">
      <c r="A1994">
        <v>6571305817</v>
      </c>
      <c r="B1994" t="s">
        <v>517</v>
      </c>
      <c r="C1994" t="s">
        <v>89</v>
      </c>
      <c r="D1994" s="4">
        <v>157.55000000000001</v>
      </c>
      <c r="E1994" s="5">
        <v>45850</v>
      </c>
      <c r="F1994" s="5">
        <v>45848</v>
      </c>
      <c r="G1994">
        <v>7926</v>
      </c>
      <c r="H1994" t="s">
        <v>90</v>
      </c>
      <c r="I1994" t="s">
        <v>91</v>
      </c>
      <c r="J1994" t="s">
        <v>69</v>
      </c>
      <c r="K1994" t="s">
        <v>92</v>
      </c>
      <c r="L1994" t="s">
        <v>93</v>
      </c>
      <c r="M1994" t="s">
        <v>72</v>
      </c>
      <c r="P1994" t="s">
        <v>94</v>
      </c>
      <c r="Q1994" t="s">
        <v>95</v>
      </c>
      <c r="R1994" t="s">
        <v>96</v>
      </c>
      <c r="S1994" t="s">
        <v>97</v>
      </c>
      <c r="T1994" t="s">
        <v>98</v>
      </c>
      <c r="U1994">
        <v>42.370837000000002</v>
      </c>
      <c r="V1994">
        <v>-83.485600000000005</v>
      </c>
      <c r="W1994" t="s">
        <v>300</v>
      </c>
      <c r="X1994" t="s">
        <v>301</v>
      </c>
      <c r="Y1994" t="s">
        <v>290</v>
      </c>
      <c r="Z1994" s="10">
        <v>701222112</v>
      </c>
      <c r="AA1994" s="9">
        <v>30.006353000000001</v>
      </c>
      <c r="AB1994" s="9">
        <v>-90.062640000000002</v>
      </c>
      <c r="AC1994" t="s">
        <v>98</v>
      </c>
      <c r="AD1994">
        <v>105</v>
      </c>
      <c r="AE1994" s="1" t="s">
        <v>102</v>
      </c>
      <c r="AF1994" s="1" t="str">
        <f t="shared" si="93"/>
        <v>5</v>
      </c>
      <c r="AG1994" s="1">
        <f t="shared" si="94"/>
        <v>4</v>
      </c>
      <c r="AH1994" s="1">
        <v>12.63</v>
      </c>
      <c r="AI1994" s="7">
        <f t="shared" si="95"/>
        <v>121.25000000000001</v>
      </c>
      <c r="AJ1994">
        <v>122.34</v>
      </c>
      <c r="AK1994">
        <v>122.34</v>
      </c>
      <c r="AL1994" s="4">
        <v>24.22</v>
      </c>
      <c r="AM1994" s="4">
        <v>0</v>
      </c>
      <c r="AN1994" s="4">
        <v>0</v>
      </c>
      <c r="AO1994" s="4">
        <v>-1.0900000000000001</v>
      </c>
      <c r="AP1994" s="4">
        <v>0</v>
      </c>
      <c r="AQ1994" s="4">
        <v>4.58</v>
      </c>
      <c r="AR1994" s="4">
        <v>0</v>
      </c>
      <c r="AT1994">
        <v>0</v>
      </c>
      <c r="AU1994" s="4">
        <v>0</v>
      </c>
      <c r="AV1994" s="4">
        <v>12.08</v>
      </c>
      <c r="AW1994" s="4">
        <v>157.55000000000001</v>
      </c>
      <c r="AX1994">
        <v>4</v>
      </c>
      <c r="AY1994" t="s">
        <v>80</v>
      </c>
      <c r="AZ1994">
        <v>5</v>
      </c>
      <c r="BA1994">
        <v>4.2300000000000004</v>
      </c>
      <c r="BB1994">
        <v>3</v>
      </c>
      <c r="BC1994">
        <v>18</v>
      </c>
      <c r="BD1994">
        <v>13</v>
      </c>
      <c r="BE1994">
        <v>1</v>
      </c>
      <c r="BF1994" t="s">
        <v>81</v>
      </c>
      <c r="BJ1994" s="6">
        <v>45850</v>
      </c>
      <c r="BK1994" t="s">
        <v>501</v>
      </c>
      <c r="BL1994" t="s">
        <v>489</v>
      </c>
      <c r="BM1994" t="s">
        <v>506</v>
      </c>
      <c r="BN1994" t="s">
        <v>489</v>
      </c>
      <c r="BP1994">
        <v>2025</v>
      </c>
      <c r="BQ1994" t="s">
        <v>490</v>
      </c>
      <c r="BR1994" t="s">
        <v>507</v>
      </c>
    </row>
    <row r="1995" spans="1:70" x14ac:dyDescent="0.25">
      <c r="A1995">
        <v>6571305278</v>
      </c>
      <c r="B1995" t="s">
        <v>517</v>
      </c>
      <c r="C1995" t="s">
        <v>89</v>
      </c>
      <c r="D1995" s="4">
        <v>155.5</v>
      </c>
      <c r="E1995" s="5">
        <v>45850</v>
      </c>
      <c r="F1995" s="5">
        <v>45845</v>
      </c>
      <c r="G1995">
        <v>7926</v>
      </c>
      <c r="H1995" t="s">
        <v>90</v>
      </c>
      <c r="I1995" t="s">
        <v>91</v>
      </c>
      <c r="J1995" t="s">
        <v>69</v>
      </c>
      <c r="K1995" t="s">
        <v>92</v>
      </c>
      <c r="L1995" t="s">
        <v>93</v>
      </c>
      <c r="M1995" t="s">
        <v>72</v>
      </c>
      <c r="P1995" t="s">
        <v>94</v>
      </c>
      <c r="Q1995" t="s">
        <v>95</v>
      </c>
      <c r="R1995" t="s">
        <v>96</v>
      </c>
      <c r="S1995" t="s">
        <v>97</v>
      </c>
      <c r="T1995" t="s">
        <v>98</v>
      </c>
      <c r="U1995">
        <v>42.370837000000002</v>
      </c>
      <c r="V1995">
        <v>-83.485600000000005</v>
      </c>
      <c r="W1995" t="s">
        <v>275</v>
      </c>
      <c r="X1995" t="s">
        <v>276</v>
      </c>
      <c r="Y1995" t="s">
        <v>277</v>
      </c>
      <c r="Z1995" s="10">
        <v>28783132</v>
      </c>
      <c r="AA1995" s="9">
        <v>35.248885000000001</v>
      </c>
      <c r="AB1995" s="9">
        <v>-83.041110000000003</v>
      </c>
      <c r="AC1995" t="s">
        <v>98</v>
      </c>
      <c r="AD1995">
        <v>105</v>
      </c>
      <c r="AE1995" s="1" t="s">
        <v>102</v>
      </c>
      <c r="AF1995" s="1" t="str">
        <f t="shared" si="93"/>
        <v>5</v>
      </c>
      <c r="AG1995" s="1">
        <f t="shared" si="94"/>
        <v>4</v>
      </c>
      <c r="AH1995" s="1">
        <v>12.63</v>
      </c>
      <c r="AI1995" s="7">
        <f t="shared" si="95"/>
        <v>124.19</v>
      </c>
      <c r="AJ1995">
        <v>122.34</v>
      </c>
      <c r="AK1995">
        <v>122.34</v>
      </c>
      <c r="AL1995" s="4">
        <v>23.91</v>
      </c>
      <c r="AM1995" s="4">
        <v>0</v>
      </c>
      <c r="AN1995" s="4">
        <v>0</v>
      </c>
      <c r="AO1995" s="4">
        <v>-1.0900000000000001</v>
      </c>
      <c r="AP1995" s="4">
        <v>0</v>
      </c>
      <c r="AQ1995" s="4">
        <v>0</v>
      </c>
      <c r="AR1995" s="4">
        <v>0</v>
      </c>
      <c r="AT1995">
        <v>0</v>
      </c>
      <c r="AU1995" s="4">
        <v>0</v>
      </c>
      <c r="AV1995" s="4">
        <v>7.4</v>
      </c>
      <c r="AW1995" s="4">
        <v>155.5</v>
      </c>
      <c r="AX1995">
        <v>4</v>
      </c>
      <c r="AY1995" t="s">
        <v>80</v>
      </c>
      <c r="AZ1995">
        <v>5</v>
      </c>
      <c r="BA1995">
        <v>4.2300000000000004</v>
      </c>
      <c r="BB1995">
        <v>3</v>
      </c>
      <c r="BC1995">
        <v>18</v>
      </c>
      <c r="BD1995">
        <v>13</v>
      </c>
      <c r="BE1995">
        <v>1</v>
      </c>
      <c r="BF1995" t="s">
        <v>81</v>
      </c>
      <c r="BJ1995" s="6">
        <v>45850</v>
      </c>
      <c r="BK1995" t="s">
        <v>501</v>
      </c>
      <c r="BL1995" t="s">
        <v>489</v>
      </c>
      <c r="BM1995" t="s">
        <v>506</v>
      </c>
      <c r="BN1995" t="s">
        <v>489</v>
      </c>
      <c r="BP1995">
        <v>2025</v>
      </c>
      <c r="BQ1995" t="s">
        <v>490</v>
      </c>
      <c r="BR1995" t="s">
        <v>507</v>
      </c>
    </row>
    <row r="1996" spans="1:70" x14ac:dyDescent="0.25">
      <c r="A1996">
        <v>6571305654</v>
      </c>
      <c r="B1996" t="s">
        <v>517</v>
      </c>
      <c r="C1996" t="s">
        <v>89</v>
      </c>
      <c r="D1996" s="4">
        <v>157.55000000000001</v>
      </c>
      <c r="E1996" s="5">
        <v>45850</v>
      </c>
      <c r="F1996" s="5">
        <v>45848</v>
      </c>
      <c r="G1996">
        <v>7926</v>
      </c>
      <c r="H1996" t="s">
        <v>90</v>
      </c>
      <c r="I1996" t="s">
        <v>91</v>
      </c>
      <c r="J1996" t="s">
        <v>69</v>
      </c>
      <c r="K1996" t="s">
        <v>92</v>
      </c>
      <c r="L1996" t="s">
        <v>93</v>
      </c>
      <c r="M1996" t="s">
        <v>72</v>
      </c>
      <c r="P1996" t="s">
        <v>94</v>
      </c>
      <c r="Q1996" t="s">
        <v>95</v>
      </c>
      <c r="R1996" t="s">
        <v>96</v>
      </c>
      <c r="S1996" t="s">
        <v>97</v>
      </c>
      <c r="T1996" t="s">
        <v>98</v>
      </c>
      <c r="U1996">
        <v>42.370837000000002</v>
      </c>
      <c r="V1996">
        <v>-83.485600000000005</v>
      </c>
      <c r="W1996" t="s">
        <v>398</v>
      </c>
      <c r="X1996" t="s">
        <v>296</v>
      </c>
      <c r="Y1996" t="s">
        <v>272</v>
      </c>
      <c r="Z1996" s="10">
        <v>336023682</v>
      </c>
      <c r="AA1996" s="9">
        <v>27.956149</v>
      </c>
      <c r="AB1996" s="9">
        <v>-82.457229999999996</v>
      </c>
      <c r="AC1996" t="s">
        <v>98</v>
      </c>
      <c r="AD1996">
        <v>105</v>
      </c>
      <c r="AE1996" s="1" t="s">
        <v>102</v>
      </c>
      <c r="AF1996" s="1" t="str">
        <f t="shared" si="93"/>
        <v>5</v>
      </c>
      <c r="AG1996" s="1">
        <f t="shared" si="94"/>
        <v>4</v>
      </c>
      <c r="AH1996" s="1">
        <v>12.63</v>
      </c>
      <c r="AI1996" s="7">
        <f t="shared" si="95"/>
        <v>121.25000000000001</v>
      </c>
      <c r="AJ1996">
        <v>122.34</v>
      </c>
      <c r="AK1996">
        <v>122.34</v>
      </c>
      <c r="AL1996" s="4">
        <v>24.22</v>
      </c>
      <c r="AM1996" s="4">
        <v>0</v>
      </c>
      <c r="AN1996" s="4">
        <v>0</v>
      </c>
      <c r="AO1996" s="4">
        <v>-1.0900000000000001</v>
      </c>
      <c r="AP1996" s="4">
        <v>0</v>
      </c>
      <c r="AQ1996" s="4">
        <v>4.58</v>
      </c>
      <c r="AR1996" s="4">
        <v>0</v>
      </c>
      <c r="AT1996">
        <v>0</v>
      </c>
      <c r="AU1996" s="4">
        <v>0</v>
      </c>
      <c r="AV1996" s="4">
        <v>12.08</v>
      </c>
      <c r="AW1996" s="4">
        <v>157.55000000000001</v>
      </c>
      <c r="AX1996">
        <v>4</v>
      </c>
      <c r="AY1996" t="s">
        <v>80</v>
      </c>
      <c r="AZ1996">
        <v>5</v>
      </c>
      <c r="BA1996">
        <v>4.2300000000000004</v>
      </c>
      <c r="BB1996">
        <v>3</v>
      </c>
      <c r="BC1996">
        <v>18</v>
      </c>
      <c r="BD1996">
        <v>13</v>
      </c>
      <c r="BE1996">
        <v>1</v>
      </c>
      <c r="BF1996" t="s">
        <v>81</v>
      </c>
      <c r="BJ1996" s="6">
        <v>45850</v>
      </c>
      <c r="BK1996" t="s">
        <v>501</v>
      </c>
      <c r="BL1996" t="s">
        <v>489</v>
      </c>
      <c r="BM1996" t="s">
        <v>506</v>
      </c>
      <c r="BN1996" t="s">
        <v>489</v>
      </c>
      <c r="BP1996">
        <v>2025</v>
      </c>
      <c r="BQ1996" t="s">
        <v>490</v>
      </c>
      <c r="BR1996" t="s">
        <v>507</v>
      </c>
    </row>
    <row r="1997" spans="1:70" x14ac:dyDescent="0.25">
      <c r="A1997">
        <v>6562766142</v>
      </c>
      <c r="B1997" t="s">
        <v>518</v>
      </c>
      <c r="C1997" t="s">
        <v>89</v>
      </c>
      <c r="D1997" s="4">
        <v>139.07</v>
      </c>
      <c r="E1997" s="5">
        <v>45843</v>
      </c>
      <c r="F1997" s="5">
        <v>45839</v>
      </c>
      <c r="G1997">
        <v>7926</v>
      </c>
      <c r="H1997" t="s">
        <v>90</v>
      </c>
      <c r="I1997" t="s">
        <v>91</v>
      </c>
      <c r="J1997" t="s">
        <v>69</v>
      </c>
      <c r="K1997" t="s">
        <v>92</v>
      </c>
      <c r="L1997" t="s">
        <v>93</v>
      </c>
      <c r="M1997" t="s">
        <v>72</v>
      </c>
      <c r="P1997" t="s">
        <v>94</v>
      </c>
      <c r="Q1997" t="s">
        <v>95</v>
      </c>
      <c r="R1997" t="s">
        <v>96</v>
      </c>
      <c r="S1997" t="s">
        <v>97</v>
      </c>
      <c r="T1997" t="s">
        <v>98</v>
      </c>
      <c r="U1997">
        <v>42.370837000000002</v>
      </c>
      <c r="V1997">
        <v>-83.485600000000005</v>
      </c>
      <c r="W1997" t="s">
        <v>324</v>
      </c>
      <c r="X1997" t="s">
        <v>325</v>
      </c>
      <c r="Y1997" t="s">
        <v>326</v>
      </c>
      <c r="Z1997" s="10">
        <v>54011473</v>
      </c>
      <c r="AA1997" s="9">
        <v>44.718955000000001</v>
      </c>
      <c r="AB1997" s="9">
        <v>-92.46651</v>
      </c>
      <c r="AC1997" t="s">
        <v>98</v>
      </c>
      <c r="AD1997">
        <v>104</v>
      </c>
      <c r="AE1997" s="1" t="s">
        <v>102</v>
      </c>
      <c r="AF1997" s="1" t="str">
        <f t="shared" si="93"/>
        <v>4</v>
      </c>
      <c r="AG1997" s="1">
        <f t="shared" si="94"/>
        <v>4</v>
      </c>
      <c r="AH1997" s="1">
        <v>11.49</v>
      </c>
      <c r="AI1997" s="7">
        <f t="shared" si="95"/>
        <v>110.36999999999999</v>
      </c>
      <c r="AJ1997">
        <v>112.68</v>
      </c>
      <c r="AK1997">
        <v>112.68</v>
      </c>
      <c r="AL1997" s="4">
        <v>22.08</v>
      </c>
      <c r="AM1997" s="4">
        <v>0</v>
      </c>
      <c r="AN1997" s="4">
        <v>0</v>
      </c>
      <c r="AO1997" s="4">
        <v>-2.31</v>
      </c>
      <c r="AP1997" s="4">
        <v>0</v>
      </c>
      <c r="AQ1997" s="4">
        <v>0</v>
      </c>
      <c r="AR1997" s="4">
        <v>0</v>
      </c>
      <c r="AT1997">
        <v>0</v>
      </c>
      <c r="AU1997" s="4">
        <v>0</v>
      </c>
      <c r="AV1997" s="4">
        <v>6.62</v>
      </c>
      <c r="AW1997" s="4">
        <v>139.07</v>
      </c>
      <c r="AX1997">
        <v>4</v>
      </c>
      <c r="AY1997" t="s">
        <v>80</v>
      </c>
      <c r="AZ1997">
        <v>5</v>
      </c>
      <c r="BA1997">
        <v>4.2300000000000004</v>
      </c>
      <c r="BB1997">
        <v>3</v>
      </c>
      <c r="BC1997">
        <v>18</v>
      </c>
      <c r="BD1997">
        <v>13</v>
      </c>
      <c r="BE1997">
        <v>1</v>
      </c>
      <c r="BF1997" t="s">
        <v>81</v>
      </c>
      <c r="BJ1997" s="6">
        <v>45843</v>
      </c>
      <c r="BK1997" t="s">
        <v>506</v>
      </c>
      <c r="BL1997" t="s">
        <v>489</v>
      </c>
      <c r="BM1997" t="s">
        <v>508</v>
      </c>
      <c r="BN1997" t="s">
        <v>509</v>
      </c>
      <c r="BP1997">
        <v>2025</v>
      </c>
      <c r="BQ1997" t="s">
        <v>510</v>
      </c>
      <c r="BR1997" t="s">
        <v>511</v>
      </c>
    </row>
    <row r="1998" spans="1:70" x14ac:dyDescent="0.25">
      <c r="A1998">
        <v>6562766120</v>
      </c>
      <c r="B1998" t="s">
        <v>518</v>
      </c>
      <c r="C1998" t="s">
        <v>89</v>
      </c>
      <c r="D1998" s="4">
        <v>156.47999999999999</v>
      </c>
      <c r="E1998" s="5">
        <v>45843</v>
      </c>
      <c r="F1998" s="5">
        <v>45839</v>
      </c>
      <c r="G1998">
        <v>7926</v>
      </c>
      <c r="H1998" t="s">
        <v>90</v>
      </c>
      <c r="I1998" t="s">
        <v>91</v>
      </c>
      <c r="J1998" t="s">
        <v>69</v>
      </c>
      <c r="K1998" t="s">
        <v>92</v>
      </c>
      <c r="L1998" t="s">
        <v>93</v>
      </c>
      <c r="M1998" t="s">
        <v>72</v>
      </c>
      <c r="P1998" t="s">
        <v>94</v>
      </c>
      <c r="Q1998" t="s">
        <v>95</v>
      </c>
      <c r="R1998" t="s">
        <v>96</v>
      </c>
      <c r="S1998" t="s">
        <v>97</v>
      </c>
      <c r="T1998" t="s">
        <v>98</v>
      </c>
      <c r="U1998">
        <v>42.370837000000002</v>
      </c>
      <c r="V1998">
        <v>-83.485600000000005</v>
      </c>
      <c r="W1998" t="s">
        <v>275</v>
      </c>
      <c r="X1998" t="s">
        <v>276</v>
      </c>
      <c r="Y1998" t="s">
        <v>277</v>
      </c>
      <c r="Z1998" s="10">
        <v>28783132</v>
      </c>
      <c r="AA1998" s="9">
        <v>35.248885000000001</v>
      </c>
      <c r="AB1998" s="9">
        <v>-83.041110000000003</v>
      </c>
      <c r="AC1998" t="s">
        <v>98</v>
      </c>
      <c r="AD1998">
        <v>105</v>
      </c>
      <c r="AE1998" s="1" t="s">
        <v>102</v>
      </c>
      <c r="AF1998" s="1" t="str">
        <f t="shared" si="93"/>
        <v>5</v>
      </c>
      <c r="AG1998" s="1">
        <f t="shared" si="94"/>
        <v>4</v>
      </c>
      <c r="AH1998" s="1">
        <v>12.63</v>
      </c>
      <c r="AI1998" s="7">
        <f t="shared" si="95"/>
        <v>124.18999999999998</v>
      </c>
      <c r="AJ1998">
        <v>122.34</v>
      </c>
      <c r="AK1998">
        <v>122.34</v>
      </c>
      <c r="AL1998" s="4">
        <v>24.84</v>
      </c>
      <c r="AM1998" s="4">
        <v>0</v>
      </c>
      <c r="AN1998" s="4">
        <v>0</v>
      </c>
      <c r="AO1998" s="4">
        <v>-1.0900000000000001</v>
      </c>
      <c r="AP1998" s="4">
        <v>0</v>
      </c>
      <c r="AQ1998" s="4">
        <v>0</v>
      </c>
      <c r="AR1998" s="4">
        <v>0</v>
      </c>
      <c r="AT1998">
        <v>0</v>
      </c>
      <c r="AU1998" s="4">
        <v>0</v>
      </c>
      <c r="AV1998" s="4">
        <v>7.45</v>
      </c>
      <c r="AW1998" s="4">
        <v>156.47999999999999</v>
      </c>
      <c r="AX1998">
        <v>4</v>
      </c>
      <c r="AY1998" t="s">
        <v>80</v>
      </c>
      <c r="AZ1998">
        <v>5</v>
      </c>
      <c r="BA1998">
        <v>4.2300000000000004</v>
      </c>
      <c r="BB1998">
        <v>3</v>
      </c>
      <c r="BC1998">
        <v>18</v>
      </c>
      <c r="BD1998">
        <v>13</v>
      </c>
      <c r="BE1998">
        <v>1</v>
      </c>
      <c r="BF1998" t="s">
        <v>81</v>
      </c>
      <c r="BJ1998" s="6">
        <v>45843</v>
      </c>
      <c r="BK1998" t="s">
        <v>506</v>
      </c>
      <c r="BL1998" t="s">
        <v>489</v>
      </c>
      <c r="BM1998" t="s">
        <v>508</v>
      </c>
      <c r="BN1998" t="s">
        <v>509</v>
      </c>
      <c r="BP1998">
        <v>2025</v>
      </c>
      <c r="BQ1998" t="s">
        <v>510</v>
      </c>
      <c r="BR1998" t="s">
        <v>511</v>
      </c>
    </row>
    <row r="1999" spans="1:70" x14ac:dyDescent="0.25">
      <c r="A1999">
        <v>6562766153</v>
      </c>
      <c r="B1999" t="s">
        <v>518</v>
      </c>
      <c r="C1999" t="s">
        <v>89</v>
      </c>
      <c r="D1999" s="4">
        <v>102.29</v>
      </c>
      <c r="E1999" s="5">
        <v>45843</v>
      </c>
      <c r="F1999" s="5">
        <v>45839</v>
      </c>
      <c r="G1999">
        <v>7926</v>
      </c>
      <c r="H1999" t="s">
        <v>90</v>
      </c>
      <c r="I1999" t="s">
        <v>91</v>
      </c>
      <c r="J1999" t="s">
        <v>69</v>
      </c>
      <c r="K1999" t="s">
        <v>92</v>
      </c>
      <c r="L1999" t="s">
        <v>93</v>
      </c>
      <c r="M1999" t="s">
        <v>72</v>
      </c>
      <c r="P1999" t="s">
        <v>94</v>
      </c>
      <c r="Q1999" t="s">
        <v>95</v>
      </c>
      <c r="R1999" t="s">
        <v>96</v>
      </c>
      <c r="S1999" t="s">
        <v>97</v>
      </c>
      <c r="T1999" t="s">
        <v>98</v>
      </c>
      <c r="U1999">
        <v>42.370837000000002</v>
      </c>
      <c r="V1999">
        <v>-83.485600000000005</v>
      </c>
      <c r="W1999" t="s">
        <v>395</v>
      </c>
      <c r="X1999" t="s">
        <v>215</v>
      </c>
      <c r="Y1999" t="s">
        <v>216</v>
      </c>
      <c r="Z1999" s="10">
        <v>411024546</v>
      </c>
      <c r="AA1999" s="9">
        <v>38.439526000000001</v>
      </c>
      <c r="AB1999" s="9">
        <v>-82.693200000000004</v>
      </c>
      <c r="AC1999" t="s">
        <v>98</v>
      </c>
      <c r="AD1999">
        <v>103</v>
      </c>
      <c r="AE1999" s="1" t="s">
        <v>102</v>
      </c>
      <c r="AF1999" s="1" t="str">
        <f t="shared" si="93"/>
        <v>3</v>
      </c>
      <c r="AG1999" s="1">
        <f t="shared" si="94"/>
        <v>4</v>
      </c>
      <c r="AH1999" s="1">
        <v>10.44</v>
      </c>
      <c r="AI1999" s="7">
        <f t="shared" si="95"/>
        <v>76.600000000000009</v>
      </c>
      <c r="AJ1999">
        <v>72.72</v>
      </c>
      <c r="AK1999">
        <v>72.72</v>
      </c>
      <c r="AL1999" s="4">
        <v>16.239999999999998</v>
      </c>
      <c r="AM1999" s="4">
        <v>0</v>
      </c>
      <c r="AN1999" s="4">
        <v>0</v>
      </c>
      <c r="AO1999" s="4">
        <v>-0.42</v>
      </c>
      <c r="AP1999" s="4">
        <v>0</v>
      </c>
      <c r="AQ1999" s="4">
        <v>4.58</v>
      </c>
      <c r="AR1999" s="4">
        <v>0</v>
      </c>
      <c r="AT1999">
        <v>0</v>
      </c>
      <c r="AU1999" s="4">
        <v>0</v>
      </c>
      <c r="AV1999" s="4">
        <v>9.4499999999999993</v>
      </c>
      <c r="AW1999" s="4">
        <v>102.29</v>
      </c>
      <c r="AX1999">
        <v>4</v>
      </c>
      <c r="AY1999" t="s">
        <v>80</v>
      </c>
      <c r="AZ1999">
        <v>5</v>
      </c>
      <c r="BA1999">
        <v>4.2300000000000004</v>
      </c>
      <c r="BB1999">
        <v>3</v>
      </c>
      <c r="BC1999">
        <v>18</v>
      </c>
      <c r="BD1999">
        <v>13</v>
      </c>
      <c r="BE1999">
        <v>1</v>
      </c>
      <c r="BF1999" t="s">
        <v>81</v>
      </c>
      <c r="BJ1999" s="6">
        <v>45843</v>
      </c>
      <c r="BK1999" t="s">
        <v>506</v>
      </c>
      <c r="BL1999" t="s">
        <v>489</v>
      </c>
      <c r="BM1999" t="s">
        <v>508</v>
      </c>
      <c r="BN1999" t="s">
        <v>509</v>
      </c>
      <c r="BP1999">
        <v>2025</v>
      </c>
      <c r="BQ1999" t="s">
        <v>510</v>
      </c>
      <c r="BR1999" t="s">
        <v>511</v>
      </c>
    </row>
    <row r="2000" spans="1:70" x14ac:dyDescent="0.25">
      <c r="A2000">
        <v>6562766107</v>
      </c>
      <c r="B2000" t="s">
        <v>518</v>
      </c>
      <c r="C2000" t="s">
        <v>89</v>
      </c>
      <c r="D2000" s="4">
        <v>70.2</v>
      </c>
      <c r="E2000" s="5">
        <v>45843</v>
      </c>
      <c r="F2000" s="5">
        <v>45839</v>
      </c>
      <c r="G2000">
        <v>7926</v>
      </c>
      <c r="H2000" t="s">
        <v>90</v>
      </c>
      <c r="I2000" t="s">
        <v>91</v>
      </c>
      <c r="J2000" t="s">
        <v>69</v>
      </c>
      <c r="K2000" t="s">
        <v>92</v>
      </c>
      <c r="L2000" t="s">
        <v>93</v>
      </c>
      <c r="M2000" t="s">
        <v>72</v>
      </c>
      <c r="P2000" t="s">
        <v>94</v>
      </c>
      <c r="Q2000" t="s">
        <v>95</v>
      </c>
      <c r="R2000" t="s">
        <v>96</v>
      </c>
      <c r="S2000" t="s">
        <v>97</v>
      </c>
      <c r="T2000" t="s">
        <v>98</v>
      </c>
      <c r="U2000">
        <v>42.370837000000002</v>
      </c>
      <c r="V2000">
        <v>-83.485600000000005</v>
      </c>
      <c r="W2000" t="s">
        <v>399</v>
      </c>
      <c r="X2000" t="s">
        <v>400</v>
      </c>
      <c r="Y2000" t="s">
        <v>96</v>
      </c>
      <c r="Z2000" s="10">
        <v>483631661</v>
      </c>
      <c r="AA2000" s="9">
        <v>42.765582000000002</v>
      </c>
      <c r="AB2000" s="9">
        <v>-83.172809999999998</v>
      </c>
      <c r="AC2000" t="s">
        <v>98</v>
      </c>
      <c r="AD2000">
        <v>102</v>
      </c>
      <c r="AE2000" s="1" t="s">
        <v>102</v>
      </c>
      <c r="AF2000" s="1" t="str">
        <f t="shared" si="93"/>
        <v>2</v>
      </c>
      <c r="AG2000" s="1">
        <f t="shared" si="94"/>
        <v>4</v>
      </c>
      <c r="AH2000" s="1">
        <v>10.44</v>
      </c>
      <c r="AI2000" s="7">
        <f t="shared" si="95"/>
        <v>51.13</v>
      </c>
      <c r="AJ2000">
        <v>51.55</v>
      </c>
      <c r="AK2000">
        <v>51.55</v>
      </c>
      <c r="AL2000" s="4">
        <v>11.15</v>
      </c>
      <c r="AM2000" s="4">
        <v>0</v>
      </c>
      <c r="AN2000" s="4">
        <v>0</v>
      </c>
      <c r="AO2000" s="4">
        <v>-0.42</v>
      </c>
      <c r="AP2000" s="4">
        <v>0</v>
      </c>
      <c r="AQ2000" s="4">
        <v>4.58</v>
      </c>
      <c r="AR2000" s="4">
        <v>0</v>
      </c>
      <c r="AT2000">
        <v>0</v>
      </c>
      <c r="AU2000" s="4">
        <v>0</v>
      </c>
      <c r="AV2000" s="4">
        <v>7.92</v>
      </c>
      <c r="AW2000" s="4">
        <v>70.2</v>
      </c>
      <c r="AX2000">
        <v>4</v>
      </c>
      <c r="AY2000" t="s">
        <v>80</v>
      </c>
      <c r="AZ2000">
        <v>5</v>
      </c>
      <c r="BA2000">
        <v>4.2300000000000004</v>
      </c>
      <c r="BB2000">
        <v>3</v>
      </c>
      <c r="BC2000">
        <v>18</v>
      </c>
      <c r="BD2000">
        <v>13</v>
      </c>
      <c r="BE2000">
        <v>1</v>
      </c>
      <c r="BF2000" t="s">
        <v>81</v>
      </c>
      <c r="BJ2000" s="6">
        <v>45843</v>
      </c>
      <c r="BK2000" t="s">
        <v>506</v>
      </c>
      <c r="BL2000" t="s">
        <v>489</v>
      </c>
      <c r="BM2000" t="s">
        <v>508</v>
      </c>
      <c r="BN2000" t="s">
        <v>509</v>
      </c>
      <c r="BP2000">
        <v>2025</v>
      </c>
      <c r="BQ2000" t="s">
        <v>510</v>
      </c>
      <c r="BR2000" t="s">
        <v>511</v>
      </c>
    </row>
    <row r="2001" spans="1:70" x14ac:dyDescent="0.25">
      <c r="A2001">
        <v>6562766100</v>
      </c>
      <c r="B2001" t="s">
        <v>518</v>
      </c>
      <c r="C2001" t="s">
        <v>89</v>
      </c>
      <c r="D2001" s="4">
        <v>144.85</v>
      </c>
      <c r="E2001" s="5">
        <v>45843</v>
      </c>
      <c r="F2001" s="5">
        <v>45839</v>
      </c>
      <c r="G2001">
        <v>7926</v>
      </c>
      <c r="H2001" t="s">
        <v>90</v>
      </c>
      <c r="I2001" t="s">
        <v>91</v>
      </c>
      <c r="J2001" t="s">
        <v>69</v>
      </c>
      <c r="K2001" t="s">
        <v>92</v>
      </c>
      <c r="L2001" t="s">
        <v>93</v>
      </c>
      <c r="M2001" t="s">
        <v>72</v>
      </c>
      <c r="P2001" t="s">
        <v>94</v>
      </c>
      <c r="Q2001" t="s">
        <v>95</v>
      </c>
      <c r="R2001" t="s">
        <v>96</v>
      </c>
      <c r="S2001" t="s">
        <v>97</v>
      </c>
      <c r="T2001" t="s">
        <v>98</v>
      </c>
      <c r="U2001">
        <v>42.370837000000002</v>
      </c>
      <c r="V2001">
        <v>-83.485600000000005</v>
      </c>
      <c r="W2001" t="s">
        <v>338</v>
      </c>
      <c r="X2001" t="s">
        <v>339</v>
      </c>
      <c r="Y2001" t="s">
        <v>101</v>
      </c>
      <c r="Z2001" s="10">
        <v>77211120</v>
      </c>
      <c r="AA2001" s="9">
        <v>40.435960999999999</v>
      </c>
      <c r="AB2001" s="9">
        <v>-74.237340000000003</v>
      </c>
      <c r="AC2001" t="s">
        <v>98</v>
      </c>
      <c r="AD2001">
        <v>104</v>
      </c>
      <c r="AE2001" s="1" t="s">
        <v>102</v>
      </c>
      <c r="AF2001" s="1" t="str">
        <f t="shared" si="93"/>
        <v>4</v>
      </c>
      <c r="AG2001" s="1">
        <f t="shared" si="94"/>
        <v>4</v>
      </c>
      <c r="AH2001" s="1">
        <v>11.49</v>
      </c>
      <c r="AI2001" s="7">
        <f t="shared" si="95"/>
        <v>110.36999999999999</v>
      </c>
      <c r="AJ2001">
        <v>112.68</v>
      </c>
      <c r="AK2001">
        <v>112.68</v>
      </c>
      <c r="AL2001" s="4">
        <v>23</v>
      </c>
      <c r="AM2001" s="4">
        <v>0</v>
      </c>
      <c r="AN2001" s="4">
        <v>0</v>
      </c>
      <c r="AO2001" s="4">
        <v>-2.31</v>
      </c>
      <c r="AP2001" s="4">
        <v>0</v>
      </c>
      <c r="AQ2001" s="4">
        <v>4.58</v>
      </c>
      <c r="AR2001" s="4">
        <v>0</v>
      </c>
      <c r="AT2001">
        <v>0</v>
      </c>
      <c r="AU2001" s="4">
        <v>0</v>
      </c>
      <c r="AV2001" s="4">
        <v>11.48</v>
      </c>
      <c r="AW2001" s="4">
        <v>144.85</v>
      </c>
      <c r="AX2001">
        <v>4</v>
      </c>
      <c r="AY2001" t="s">
        <v>80</v>
      </c>
      <c r="AZ2001">
        <v>5</v>
      </c>
      <c r="BA2001">
        <v>3.9</v>
      </c>
      <c r="BB2001">
        <v>3</v>
      </c>
      <c r="BC2001">
        <v>18</v>
      </c>
      <c r="BD2001">
        <v>12</v>
      </c>
      <c r="BE2001">
        <v>1</v>
      </c>
      <c r="BF2001" t="s">
        <v>81</v>
      </c>
      <c r="BJ2001" s="6">
        <v>45843</v>
      </c>
      <c r="BK2001" t="s">
        <v>506</v>
      </c>
      <c r="BL2001" t="s">
        <v>489</v>
      </c>
      <c r="BM2001" t="s">
        <v>508</v>
      </c>
      <c r="BN2001" t="s">
        <v>509</v>
      </c>
      <c r="BP2001">
        <v>2025</v>
      </c>
      <c r="BQ2001" t="s">
        <v>510</v>
      </c>
      <c r="BR2001" t="s">
        <v>511</v>
      </c>
    </row>
    <row r="2002" spans="1:70" x14ac:dyDescent="0.25">
      <c r="A2002">
        <v>6562766058</v>
      </c>
      <c r="B2002" t="s">
        <v>518</v>
      </c>
      <c r="C2002" t="s">
        <v>89</v>
      </c>
      <c r="D2002" s="4">
        <v>156.96</v>
      </c>
      <c r="E2002" s="5">
        <v>45843</v>
      </c>
      <c r="F2002" s="5">
        <v>45835</v>
      </c>
      <c r="G2002">
        <v>7926</v>
      </c>
      <c r="H2002" t="s">
        <v>90</v>
      </c>
      <c r="I2002" t="s">
        <v>91</v>
      </c>
      <c r="J2002" t="s">
        <v>69</v>
      </c>
      <c r="K2002" t="s">
        <v>92</v>
      </c>
      <c r="L2002" t="s">
        <v>93</v>
      </c>
      <c r="M2002" t="s">
        <v>72</v>
      </c>
      <c r="P2002" t="s">
        <v>94</v>
      </c>
      <c r="Q2002" t="s">
        <v>95</v>
      </c>
      <c r="R2002" t="s">
        <v>96</v>
      </c>
      <c r="S2002" t="s">
        <v>97</v>
      </c>
      <c r="T2002" t="s">
        <v>98</v>
      </c>
      <c r="U2002">
        <v>42.370837000000002</v>
      </c>
      <c r="V2002">
        <v>-83.485600000000005</v>
      </c>
      <c r="W2002" t="s">
        <v>273</v>
      </c>
      <c r="X2002" t="s">
        <v>274</v>
      </c>
      <c r="Y2002" t="s">
        <v>112</v>
      </c>
      <c r="Z2002" s="10">
        <v>782162907</v>
      </c>
      <c r="AA2002" s="9">
        <v>29.528514999999999</v>
      </c>
      <c r="AB2002" s="9">
        <v>-98.492189999999994</v>
      </c>
      <c r="AC2002" t="s">
        <v>98</v>
      </c>
      <c r="AD2002">
        <v>106</v>
      </c>
      <c r="AE2002" s="1" t="s">
        <v>102</v>
      </c>
      <c r="AF2002" s="1" t="str">
        <f t="shared" si="93"/>
        <v>6</v>
      </c>
      <c r="AG2002" s="1">
        <f t="shared" si="94"/>
        <v>4</v>
      </c>
      <c r="AH2002" s="1">
        <v>15.58</v>
      </c>
      <c r="AI2002" s="7">
        <f t="shared" si="95"/>
        <v>125.89000000000001</v>
      </c>
      <c r="AJ2002">
        <v>127.05</v>
      </c>
      <c r="AK2002">
        <v>127.05</v>
      </c>
      <c r="AL2002" s="4">
        <v>23.6</v>
      </c>
      <c r="AM2002" s="4">
        <v>0</v>
      </c>
      <c r="AN2002" s="4">
        <v>0</v>
      </c>
      <c r="AO2002" s="4">
        <v>-1.1599999999999999</v>
      </c>
      <c r="AP2002" s="4">
        <v>0</v>
      </c>
      <c r="AQ2002" s="4">
        <v>0</v>
      </c>
      <c r="AR2002" s="4">
        <v>0</v>
      </c>
      <c r="AT2002">
        <v>0</v>
      </c>
      <c r="AU2002" s="4">
        <v>0</v>
      </c>
      <c r="AV2002" s="4">
        <v>7.47</v>
      </c>
      <c r="AW2002" s="4">
        <v>156.96</v>
      </c>
      <c r="AX2002">
        <v>4</v>
      </c>
      <c r="AY2002" t="s">
        <v>80</v>
      </c>
      <c r="AZ2002">
        <v>5</v>
      </c>
      <c r="BA2002">
        <v>3.9</v>
      </c>
      <c r="BB2002">
        <v>3</v>
      </c>
      <c r="BC2002">
        <v>18</v>
      </c>
      <c r="BD2002">
        <v>12</v>
      </c>
      <c r="BE2002">
        <v>1</v>
      </c>
      <c r="BF2002" t="s">
        <v>81</v>
      </c>
      <c r="BJ2002" s="6">
        <v>45843</v>
      </c>
      <c r="BK2002" t="s">
        <v>506</v>
      </c>
      <c r="BL2002" t="s">
        <v>489</v>
      </c>
      <c r="BM2002" t="s">
        <v>515</v>
      </c>
      <c r="BN2002" t="s">
        <v>509</v>
      </c>
      <c r="BP2002">
        <v>2025</v>
      </c>
      <c r="BQ2002" t="s">
        <v>510</v>
      </c>
      <c r="BR2002" t="s">
        <v>516</v>
      </c>
    </row>
    <row r="2003" spans="1:70" x14ac:dyDescent="0.25">
      <c r="A2003">
        <v>6562766111</v>
      </c>
      <c r="B2003" t="s">
        <v>518</v>
      </c>
      <c r="C2003" t="s">
        <v>89</v>
      </c>
      <c r="D2003" s="4">
        <v>102.29</v>
      </c>
      <c r="E2003" s="5">
        <v>45843</v>
      </c>
      <c r="F2003" s="5">
        <v>45839</v>
      </c>
      <c r="G2003">
        <v>7926</v>
      </c>
      <c r="H2003" t="s">
        <v>90</v>
      </c>
      <c r="I2003" t="s">
        <v>91</v>
      </c>
      <c r="J2003" t="s">
        <v>69</v>
      </c>
      <c r="K2003" t="s">
        <v>92</v>
      </c>
      <c r="L2003" t="s">
        <v>93</v>
      </c>
      <c r="M2003" t="s">
        <v>72</v>
      </c>
      <c r="P2003" t="s">
        <v>94</v>
      </c>
      <c r="Q2003" t="s">
        <v>95</v>
      </c>
      <c r="R2003" t="s">
        <v>96</v>
      </c>
      <c r="S2003" t="s">
        <v>97</v>
      </c>
      <c r="T2003" t="s">
        <v>98</v>
      </c>
      <c r="U2003">
        <v>42.370837000000002</v>
      </c>
      <c r="V2003">
        <v>-83.485600000000005</v>
      </c>
      <c r="W2003" t="s">
        <v>395</v>
      </c>
      <c r="X2003" t="s">
        <v>215</v>
      </c>
      <c r="Y2003" t="s">
        <v>216</v>
      </c>
      <c r="Z2003" s="10">
        <v>411024546</v>
      </c>
      <c r="AA2003" s="9">
        <v>38.439526000000001</v>
      </c>
      <c r="AB2003" s="9">
        <v>-82.693200000000004</v>
      </c>
      <c r="AC2003" t="s">
        <v>98</v>
      </c>
      <c r="AD2003">
        <v>103</v>
      </c>
      <c r="AE2003" s="1" t="s">
        <v>102</v>
      </c>
      <c r="AF2003" s="1" t="str">
        <f t="shared" si="93"/>
        <v>3</v>
      </c>
      <c r="AG2003" s="1">
        <f t="shared" si="94"/>
        <v>4</v>
      </c>
      <c r="AH2003" s="1">
        <v>10.44</v>
      </c>
      <c r="AI2003" s="7">
        <f t="shared" si="95"/>
        <v>76.600000000000009</v>
      </c>
      <c r="AJ2003">
        <v>72.72</v>
      </c>
      <c r="AK2003">
        <v>72.72</v>
      </c>
      <c r="AL2003" s="4">
        <v>16.239999999999998</v>
      </c>
      <c r="AM2003" s="4">
        <v>0</v>
      </c>
      <c r="AN2003" s="4">
        <v>0</v>
      </c>
      <c r="AO2003" s="4">
        <v>-0.42</v>
      </c>
      <c r="AP2003" s="4">
        <v>0</v>
      </c>
      <c r="AQ2003" s="4">
        <v>4.58</v>
      </c>
      <c r="AR2003" s="4">
        <v>0</v>
      </c>
      <c r="AT2003">
        <v>0</v>
      </c>
      <c r="AU2003" s="4">
        <v>0</v>
      </c>
      <c r="AV2003" s="4">
        <v>9.4499999999999993</v>
      </c>
      <c r="AW2003" s="4">
        <v>102.29</v>
      </c>
      <c r="AX2003">
        <v>4</v>
      </c>
      <c r="AY2003" t="s">
        <v>80</v>
      </c>
      <c r="AZ2003">
        <v>5</v>
      </c>
      <c r="BA2003">
        <v>4.2300000000000004</v>
      </c>
      <c r="BB2003">
        <v>3</v>
      </c>
      <c r="BC2003">
        <v>18</v>
      </c>
      <c r="BD2003">
        <v>13</v>
      </c>
      <c r="BE2003">
        <v>1</v>
      </c>
      <c r="BF2003" t="s">
        <v>81</v>
      </c>
      <c r="BJ2003" s="6">
        <v>45843</v>
      </c>
      <c r="BK2003" t="s">
        <v>506</v>
      </c>
      <c r="BL2003" t="s">
        <v>489</v>
      </c>
      <c r="BM2003" t="s">
        <v>508</v>
      </c>
      <c r="BN2003" t="s">
        <v>509</v>
      </c>
      <c r="BP2003">
        <v>2025</v>
      </c>
      <c r="BQ2003" t="s">
        <v>510</v>
      </c>
      <c r="BR2003" t="s">
        <v>511</v>
      </c>
    </row>
    <row r="2004" spans="1:70" x14ac:dyDescent="0.25">
      <c r="A2004">
        <v>6562766062</v>
      </c>
      <c r="B2004" t="s">
        <v>518</v>
      </c>
      <c r="C2004" t="s">
        <v>89</v>
      </c>
      <c r="D2004" s="4">
        <v>156.96</v>
      </c>
      <c r="E2004" s="5">
        <v>45843</v>
      </c>
      <c r="F2004" s="5">
        <v>45835</v>
      </c>
      <c r="G2004">
        <v>7926</v>
      </c>
      <c r="H2004" t="s">
        <v>90</v>
      </c>
      <c r="I2004" t="s">
        <v>91</v>
      </c>
      <c r="J2004" t="s">
        <v>69</v>
      </c>
      <c r="K2004" t="s">
        <v>92</v>
      </c>
      <c r="L2004" t="s">
        <v>93</v>
      </c>
      <c r="M2004" t="s">
        <v>72</v>
      </c>
      <c r="P2004" t="s">
        <v>94</v>
      </c>
      <c r="Q2004" t="s">
        <v>95</v>
      </c>
      <c r="R2004" t="s">
        <v>96</v>
      </c>
      <c r="S2004" t="s">
        <v>97</v>
      </c>
      <c r="T2004" t="s">
        <v>98</v>
      </c>
      <c r="U2004">
        <v>42.370837000000002</v>
      </c>
      <c r="V2004">
        <v>-83.485600000000005</v>
      </c>
      <c r="W2004" t="s">
        <v>273</v>
      </c>
      <c r="X2004" t="s">
        <v>274</v>
      </c>
      <c r="Y2004" t="s">
        <v>112</v>
      </c>
      <c r="Z2004" s="10">
        <v>782162907</v>
      </c>
      <c r="AA2004" s="9">
        <v>29.528514999999999</v>
      </c>
      <c r="AB2004" s="9">
        <v>-98.492189999999994</v>
      </c>
      <c r="AC2004" t="s">
        <v>98</v>
      </c>
      <c r="AD2004">
        <v>106</v>
      </c>
      <c r="AE2004" s="1" t="s">
        <v>102</v>
      </c>
      <c r="AF2004" s="1" t="str">
        <f t="shared" si="93"/>
        <v>6</v>
      </c>
      <c r="AG2004" s="1">
        <f t="shared" si="94"/>
        <v>4</v>
      </c>
      <c r="AH2004" s="1">
        <v>15.58</v>
      </c>
      <c r="AI2004" s="7">
        <f t="shared" si="95"/>
        <v>125.89000000000001</v>
      </c>
      <c r="AJ2004">
        <v>127.05</v>
      </c>
      <c r="AK2004">
        <v>127.05</v>
      </c>
      <c r="AL2004" s="4">
        <v>23.6</v>
      </c>
      <c r="AM2004" s="4">
        <v>0</v>
      </c>
      <c r="AN2004" s="4">
        <v>0</v>
      </c>
      <c r="AO2004" s="4">
        <v>-1.1599999999999999</v>
      </c>
      <c r="AP2004" s="4">
        <v>0</v>
      </c>
      <c r="AQ2004" s="4">
        <v>0</v>
      </c>
      <c r="AR2004" s="4">
        <v>0</v>
      </c>
      <c r="AT2004">
        <v>0</v>
      </c>
      <c r="AU2004" s="4">
        <v>0</v>
      </c>
      <c r="AV2004" s="4">
        <v>7.47</v>
      </c>
      <c r="AW2004" s="4">
        <v>156.96</v>
      </c>
      <c r="AX2004">
        <v>4</v>
      </c>
      <c r="AY2004" t="s">
        <v>80</v>
      </c>
      <c r="AZ2004">
        <v>5</v>
      </c>
      <c r="BA2004">
        <v>4.2300000000000004</v>
      </c>
      <c r="BB2004">
        <v>3</v>
      </c>
      <c r="BC2004">
        <v>18</v>
      </c>
      <c r="BD2004">
        <v>13</v>
      </c>
      <c r="BE2004">
        <v>1</v>
      </c>
      <c r="BF2004" t="s">
        <v>81</v>
      </c>
      <c r="BJ2004" s="6">
        <v>45843</v>
      </c>
      <c r="BK2004" t="s">
        <v>506</v>
      </c>
      <c r="BL2004" t="s">
        <v>489</v>
      </c>
      <c r="BM2004" t="s">
        <v>515</v>
      </c>
      <c r="BN2004" t="s">
        <v>509</v>
      </c>
      <c r="BP2004">
        <v>2025</v>
      </c>
      <c r="BQ2004" t="s">
        <v>510</v>
      </c>
      <c r="BR2004" t="s">
        <v>516</v>
      </c>
    </row>
    <row r="2005" spans="1:70" x14ac:dyDescent="0.25">
      <c r="A2005">
        <v>6562766133</v>
      </c>
      <c r="B2005" t="s">
        <v>518</v>
      </c>
      <c r="C2005" t="s">
        <v>89</v>
      </c>
      <c r="D2005" s="4">
        <v>158.55000000000001</v>
      </c>
      <c r="E2005" s="5">
        <v>45843</v>
      </c>
      <c r="F2005" s="5">
        <v>45839</v>
      </c>
      <c r="G2005">
        <v>7926</v>
      </c>
      <c r="H2005" t="s">
        <v>90</v>
      </c>
      <c r="I2005" t="s">
        <v>91</v>
      </c>
      <c r="J2005" t="s">
        <v>69</v>
      </c>
      <c r="K2005" t="s">
        <v>92</v>
      </c>
      <c r="L2005" t="s">
        <v>93</v>
      </c>
      <c r="M2005" t="s">
        <v>72</v>
      </c>
      <c r="P2005" t="s">
        <v>94</v>
      </c>
      <c r="Q2005" t="s">
        <v>95</v>
      </c>
      <c r="R2005" t="s">
        <v>96</v>
      </c>
      <c r="S2005" t="s">
        <v>97</v>
      </c>
      <c r="T2005" t="s">
        <v>98</v>
      </c>
      <c r="U2005">
        <v>42.370837000000002</v>
      </c>
      <c r="V2005">
        <v>-83.485600000000005</v>
      </c>
      <c r="W2005" t="s">
        <v>398</v>
      </c>
      <c r="X2005" t="s">
        <v>296</v>
      </c>
      <c r="Y2005" t="s">
        <v>272</v>
      </c>
      <c r="Z2005" s="10">
        <v>336023682</v>
      </c>
      <c r="AA2005" s="9">
        <v>27.956149</v>
      </c>
      <c r="AB2005" s="9">
        <v>-82.457229999999996</v>
      </c>
      <c r="AC2005" t="s">
        <v>98</v>
      </c>
      <c r="AD2005">
        <v>105</v>
      </c>
      <c r="AE2005" s="1" t="s">
        <v>102</v>
      </c>
      <c r="AF2005" s="1" t="str">
        <f t="shared" si="93"/>
        <v>5</v>
      </c>
      <c r="AG2005" s="1">
        <f t="shared" si="94"/>
        <v>4</v>
      </c>
      <c r="AH2005" s="1">
        <v>12.63</v>
      </c>
      <c r="AI2005" s="7">
        <f t="shared" si="95"/>
        <v>121.25</v>
      </c>
      <c r="AJ2005">
        <v>122.34</v>
      </c>
      <c r="AK2005">
        <v>122.34</v>
      </c>
      <c r="AL2005" s="4">
        <v>25.17</v>
      </c>
      <c r="AM2005" s="4">
        <v>0</v>
      </c>
      <c r="AN2005" s="4">
        <v>0</v>
      </c>
      <c r="AO2005" s="4">
        <v>-1.0900000000000001</v>
      </c>
      <c r="AP2005" s="4">
        <v>0</v>
      </c>
      <c r="AQ2005" s="4">
        <v>4.58</v>
      </c>
      <c r="AR2005" s="4">
        <v>0</v>
      </c>
      <c r="AT2005">
        <v>0</v>
      </c>
      <c r="AU2005" s="4">
        <v>0</v>
      </c>
      <c r="AV2005" s="4">
        <v>12.13</v>
      </c>
      <c r="AW2005" s="4">
        <v>158.55000000000001</v>
      </c>
      <c r="AX2005">
        <v>4</v>
      </c>
      <c r="AY2005" t="s">
        <v>80</v>
      </c>
      <c r="AZ2005">
        <v>5</v>
      </c>
      <c r="BA2005">
        <v>4.2300000000000004</v>
      </c>
      <c r="BB2005">
        <v>3</v>
      </c>
      <c r="BC2005">
        <v>18</v>
      </c>
      <c r="BD2005">
        <v>13</v>
      </c>
      <c r="BE2005">
        <v>1</v>
      </c>
      <c r="BF2005" t="s">
        <v>81</v>
      </c>
      <c r="BJ2005" s="6">
        <v>45843</v>
      </c>
      <c r="BK2005" t="s">
        <v>506</v>
      </c>
      <c r="BL2005" t="s">
        <v>489</v>
      </c>
      <c r="BM2005" t="s">
        <v>508</v>
      </c>
      <c r="BN2005" t="s">
        <v>509</v>
      </c>
      <c r="BP2005">
        <v>2025</v>
      </c>
      <c r="BQ2005" t="s">
        <v>510</v>
      </c>
      <c r="BR2005" t="s">
        <v>511</v>
      </c>
    </row>
    <row r="2006" spans="1:70" x14ac:dyDescent="0.25">
      <c r="A2006">
        <v>6562766138</v>
      </c>
      <c r="B2006" t="s">
        <v>518</v>
      </c>
      <c r="C2006" t="s">
        <v>89</v>
      </c>
      <c r="D2006" s="4">
        <v>70.2</v>
      </c>
      <c r="E2006" s="5">
        <v>45843</v>
      </c>
      <c r="F2006" s="5">
        <v>45839</v>
      </c>
      <c r="G2006">
        <v>7926</v>
      </c>
      <c r="H2006" t="s">
        <v>90</v>
      </c>
      <c r="I2006" t="s">
        <v>91</v>
      </c>
      <c r="J2006" t="s">
        <v>69</v>
      </c>
      <c r="K2006" t="s">
        <v>92</v>
      </c>
      <c r="L2006" t="s">
        <v>93</v>
      </c>
      <c r="M2006" t="s">
        <v>72</v>
      </c>
      <c r="P2006" t="s">
        <v>94</v>
      </c>
      <c r="Q2006" t="s">
        <v>95</v>
      </c>
      <c r="R2006" t="s">
        <v>96</v>
      </c>
      <c r="S2006" t="s">
        <v>97</v>
      </c>
      <c r="T2006" t="s">
        <v>98</v>
      </c>
      <c r="U2006">
        <v>42.370837000000002</v>
      </c>
      <c r="V2006">
        <v>-83.485600000000005</v>
      </c>
      <c r="W2006" t="s">
        <v>399</v>
      </c>
      <c r="X2006" t="s">
        <v>400</v>
      </c>
      <c r="Y2006" t="s">
        <v>96</v>
      </c>
      <c r="Z2006" s="10">
        <v>483631661</v>
      </c>
      <c r="AA2006" s="9">
        <v>42.765582000000002</v>
      </c>
      <c r="AB2006" s="9">
        <v>-83.172809999999998</v>
      </c>
      <c r="AC2006" t="s">
        <v>98</v>
      </c>
      <c r="AD2006">
        <v>102</v>
      </c>
      <c r="AE2006" s="1" t="s">
        <v>102</v>
      </c>
      <c r="AF2006" s="1" t="str">
        <f t="shared" si="93"/>
        <v>2</v>
      </c>
      <c r="AG2006" s="1">
        <f t="shared" si="94"/>
        <v>4</v>
      </c>
      <c r="AH2006" s="1">
        <v>10.44</v>
      </c>
      <c r="AI2006" s="7">
        <f t="shared" si="95"/>
        <v>51.13</v>
      </c>
      <c r="AJ2006">
        <v>51.55</v>
      </c>
      <c r="AK2006">
        <v>51.55</v>
      </c>
      <c r="AL2006" s="4">
        <v>11.15</v>
      </c>
      <c r="AM2006" s="4">
        <v>0</v>
      </c>
      <c r="AN2006" s="4">
        <v>0</v>
      </c>
      <c r="AO2006" s="4">
        <v>-0.42</v>
      </c>
      <c r="AP2006" s="4">
        <v>0</v>
      </c>
      <c r="AQ2006" s="4">
        <v>4.58</v>
      </c>
      <c r="AR2006" s="4">
        <v>0</v>
      </c>
      <c r="AT2006">
        <v>0</v>
      </c>
      <c r="AU2006" s="4">
        <v>0</v>
      </c>
      <c r="AV2006" s="4">
        <v>7.92</v>
      </c>
      <c r="AW2006" s="4">
        <v>70.2</v>
      </c>
      <c r="AX2006">
        <v>4</v>
      </c>
      <c r="AY2006" t="s">
        <v>80</v>
      </c>
      <c r="AZ2006">
        <v>5</v>
      </c>
      <c r="BA2006">
        <v>4.2300000000000004</v>
      </c>
      <c r="BB2006">
        <v>3</v>
      </c>
      <c r="BC2006">
        <v>18</v>
      </c>
      <c r="BD2006">
        <v>13</v>
      </c>
      <c r="BE2006">
        <v>1</v>
      </c>
      <c r="BF2006" t="s">
        <v>81</v>
      </c>
      <c r="BJ2006" s="6">
        <v>45843</v>
      </c>
      <c r="BK2006" t="s">
        <v>506</v>
      </c>
      <c r="BL2006" t="s">
        <v>489</v>
      </c>
      <c r="BM2006" t="s">
        <v>508</v>
      </c>
      <c r="BN2006" t="s">
        <v>509</v>
      </c>
      <c r="BP2006">
        <v>2025</v>
      </c>
      <c r="BQ2006" t="s">
        <v>510</v>
      </c>
      <c r="BR2006" t="s">
        <v>511</v>
      </c>
    </row>
    <row r="2007" spans="1:70" x14ac:dyDescent="0.25">
      <c r="A2007">
        <v>6562766124</v>
      </c>
      <c r="B2007" t="s">
        <v>518</v>
      </c>
      <c r="C2007" t="s">
        <v>89</v>
      </c>
      <c r="D2007" s="4">
        <v>156.47999999999999</v>
      </c>
      <c r="E2007" s="5">
        <v>45843</v>
      </c>
      <c r="F2007" s="5">
        <v>45839</v>
      </c>
      <c r="G2007">
        <v>7926</v>
      </c>
      <c r="H2007" t="s">
        <v>90</v>
      </c>
      <c r="I2007" t="s">
        <v>91</v>
      </c>
      <c r="J2007" t="s">
        <v>69</v>
      </c>
      <c r="K2007" t="s">
        <v>92</v>
      </c>
      <c r="L2007" t="s">
        <v>93</v>
      </c>
      <c r="M2007" t="s">
        <v>72</v>
      </c>
      <c r="P2007" t="s">
        <v>94</v>
      </c>
      <c r="Q2007" t="s">
        <v>95</v>
      </c>
      <c r="R2007" t="s">
        <v>96</v>
      </c>
      <c r="S2007" t="s">
        <v>97</v>
      </c>
      <c r="T2007" t="s">
        <v>98</v>
      </c>
      <c r="U2007">
        <v>42.370837000000002</v>
      </c>
      <c r="V2007">
        <v>-83.485600000000005</v>
      </c>
      <c r="W2007" t="s">
        <v>275</v>
      </c>
      <c r="X2007" t="s">
        <v>276</v>
      </c>
      <c r="Y2007" t="s">
        <v>277</v>
      </c>
      <c r="Z2007" s="10">
        <v>28783132</v>
      </c>
      <c r="AA2007" s="9">
        <v>35.248885000000001</v>
      </c>
      <c r="AB2007" s="9">
        <v>-83.041110000000003</v>
      </c>
      <c r="AC2007" t="s">
        <v>98</v>
      </c>
      <c r="AD2007">
        <v>105</v>
      </c>
      <c r="AE2007" s="1" t="s">
        <v>102</v>
      </c>
      <c r="AF2007" s="1" t="str">
        <f t="shared" si="93"/>
        <v>5</v>
      </c>
      <c r="AG2007" s="1">
        <f t="shared" si="94"/>
        <v>4</v>
      </c>
      <c r="AH2007" s="1">
        <v>12.63</v>
      </c>
      <c r="AI2007" s="7">
        <f t="shared" si="95"/>
        <v>124.18999999999998</v>
      </c>
      <c r="AJ2007">
        <v>122.34</v>
      </c>
      <c r="AK2007">
        <v>122.34</v>
      </c>
      <c r="AL2007" s="4">
        <v>24.84</v>
      </c>
      <c r="AM2007" s="4">
        <v>0</v>
      </c>
      <c r="AN2007" s="4">
        <v>0</v>
      </c>
      <c r="AO2007" s="4">
        <v>-1.0900000000000001</v>
      </c>
      <c r="AP2007" s="4">
        <v>0</v>
      </c>
      <c r="AQ2007" s="4">
        <v>0</v>
      </c>
      <c r="AR2007" s="4">
        <v>0</v>
      </c>
      <c r="AT2007">
        <v>0</v>
      </c>
      <c r="AU2007" s="4">
        <v>0</v>
      </c>
      <c r="AV2007" s="4">
        <v>7.45</v>
      </c>
      <c r="AW2007" s="4">
        <v>156.47999999999999</v>
      </c>
      <c r="AX2007">
        <v>4</v>
      </c>
      <c r="AY2007" t="s">
        <v>80</v>
      </c>
      <c r="AZ2007">
        <v>5</v>
      </c>
      <c r="BA2007">
        <v>4.2300000000000004</v>
      </c>
      <c r="BB2007">
        <v>3</v>
      </c>
      <c r="BC2007">
        <v>18</v>
      </c>
      <c r="BD2007">
        <v>13</v>
      </c>
      <c r="BE2007">
        <v>1</v>
      </c>
      <c r="BF2007" t="s">
        <v>81</v>
      </c>
      <c r="BJ2007" s="6">
        <v>45843</v>
      </c>
      <c r="BK2007" t="s">
        <v>506</v>
      </c>
      <c r="BL2007" t="s">
        <v>489</v>
      </c>
      <c r="BM2007" t="s">
        <v>508</v>
      </c>
      <c r="BN2007" t="s">
        <v>509</v>
      </c>
      <c r="BP2007">
        <v>2025</v>
      </c>
      <c r="BQ2007" t="s">
        <v>510</v>
      </c>
      <c r="BR2007" t="s">
        <v>511</v>
      </c>
    </row>
    <row r="2008" spans="1:70" x14ac:dyDescent="0.25">
      <c r="A2008">
        <v>6562766137</v>
      </c>
      <c r="B2008" t="s">
        <v>518</v>
      </c>
      <c r="C2008" t="s">
        <v>89</v>
      </c>
      <c r="D2008" s="4">
        <v>70.2</v>
      </c>
      <c r="E2008" s="5">
        <v>45843</v>
      </c>
      <c r="F2008" s="5">
        <v>45839</v>
      </c>
      <c r="G2008">
        <v>7926</v>
      </c>
      <c r="H2008" t="s">
        <v>90</v>
      </c>
      <c r="I2008" t="s">
        <v>91</v>
      </c>
      <c r="J2008" t="s">
        <v>69</v>
      </c>
      <c r="K2008" t="s">
        <v>92</v>
      </c>
      <c r="L2008" t="s">
        <v>93</v>
      </c>
      <c r="M2008" t="s">
        <v>72</v>
      </c>
      <c r="P2008" t="s">
        <v>94</v>
      </c>
      <c r="Q2008" t="s">
        <v>95</v>
      </c>
      <c r="R2008" t="s">
        <v>96</v>
      </c>
      <c r="S2008" t="s">
        <v>97</v>
      </c>
      <c r="T2008" t="s">
        <v>98</v>
      </c>
      <c r="U2008">
        <v>42.370837000000002</v>
      </c>
      <c r="V2008">
        <v>-83.485600000000005</v>
      </c>
      <c r="W2008" t="s">
        <v>399</v>
      </c>
      <c r="X2008" t="s">
        <v>400</v>
      </c>
      <c r="Y2008" t="s">
        <v>96</v>
      </c>
      <c r="Z2008" s="10">
        <v>483631661</v>
      </c>
      <c r="AA2008" s="9">
        <v>42.765582000000002</v>
      </c>
      <c r="AB2008" s="9">
        <v>-83.172809999999998</v>
      </c>
      <c r="AC2008" t="s">
        <v>98</v>
      </c>
      <c r="AD2008">
        <v>102</v>
      </c>
      <c r="AE2008" s="1" t="s">
        <v>102</v>
      </c>
      <c r="AF2008" s="1" t="str">
        <f t="shared" si="93"/>
        <v>2</v>
      </c>
      <c r="AG2008" s="1">
        <f t="shared" si="94"/>
        <v>4</v>
      </c>
      <c r="AH2008" s="1">
        <v>10.44</v>
      </c>
      <c r="AI2008" s="7">
        <f t="shared" si="95"/>
        <v>51.13</v>
      </c>
      <c r="AJ2008">
        <v>51.55</v>
      </c>
      <c r="AK2008">
        <v>51.55</v>
      </c>
      <c r="AL2008" s="4">
        <v>11.15</v>
      </c>
      <c r="AM2008" s="4">
        <v>0</v>
      </c>
      <c r="AN2008" s="4">
        <v>0</v>
      </c>
      <c r="AO2008" s="4">
        <v>-0.42</v>
      </c>
      <c r="AP2008" s="4">
        <v>0</v>
      </c>
      <c r="AQ2008" s="4">
        <v>4.58</v>
      </c>
      <c r="AR2008" s="4">
        <v>0</v>
      </c>
      <c r="AT2008">
        <v>0</v>
      </c>
      <c r="AU2008" s="4">
        <v>0</v>
      </c>
      <c r="AV2008" s="4">
        <v>7.92</v>
      </c>
      <c r="AW2008" s="4">
        <v>70.2</v>
      </c>
      <c r="AX2008">
        <v>4</v>
      </c>
      <c r="AY2008" t="s">
        <v>80</v>
      </c>
      <c r="AZ2008">
        <v>5</v>
      </c>
      <c r="BA2008">
        <v>4.2300000000000004</v>
      </c>
      <c r="BB2008">
        <v>3</v>
      </c>
      <c r="BC2008">
        <v>18</v>
      </c>
      <c r="BD2008">
        <v>13</v>
      </c>
      <c r="BE2008">
        <v>1</v>
      </c>
      <c r="BF2008" t="s">
        <v>81</v>
      </c>
      <c r="BJ2008" s="6">
        <v>45843</v>
      </c>
      <c r="BK2008" t="s">
        <v>506</v>
      </c>
      <c r="BL2008" t="s">
        <v>489</v>
      </c>
      <c r="BM2008" t="s">
        <v>508</v>
      </c>
      <c r="BN2008" t="s">
        <v>509</v>
      </c>
      <c r="BP2008">
        <v>2025</v>
      </c>
      <c r="BQ2008" t="s">
        <v>510</v>
      </c>
      <c r="BR2008" t="s">
        <v>511</v>
      </c>
    </row>
    <row r="2009" spans="1:70" x14ac:dyDescent="0.25">
      <c r="A2009">
        <v>6562766128</v>
      </c>
      <c r="B2009" t="s">
        <v>518</v>
      </c>
      <c r="C2009" t="s">
        <v>89</v>
      </c>
      <c r="D2009" s="4">
        <v>163.96</v>
      </c>
      <c r="E2009" s="5">
        <v>45843</v>
      </c>
      <c r="F2009" s="5">
        <v>45839</v>
      </c>
      <c r="G2009">
        <v>7926</v>
      </c>
      <c r="H2009" t="s">
        <v>90</v>
      </c>
      <c r="I2009" t="s">
        <v>91</v>
      </c>
      <c r="J2009" t="s">
        <v>69</v>
      </c>
      <c r="K2009" t="s">
        <v>92</v>
      </c>
      <c r="L2009" t="s">
        <v>93</v>
      </c>
      <c r="M2009" t="s">
        <v>72</v>
      </c>
      <c r="P2009" t="s">
        <v>94</v>
      </c>
      <c r="Q2009" t="s">
        <v>95</v>
      </c>
      <c r="R2009" t="s">
        <v>96</v>
      </c>
      <c r="S2009" t="s">
        <v>97</v>
      </c>
      <c r="T2009" t="s">
        <v>98</v>
      </c>
      <c r="U2009">
        <v>42.370837000000002</v>
      </c>
      <c r="V2009">
        <v>-83.485600000000005</v>
      </c>
      <c r="W2009" t="s">
        <v>388</v>
      </c>
      <c r="X2009" t="s">
        <v>389</v>
      </c>
      <c r="Y2009" t="s">
        <v>344</v>
      </c>
      <c r="Z2009" s="10">
        <v>314113099</v>
      </c>
      <c r="AA2009" s="9">
        <v>31.927434000000002</v>
      </c>
      <c r="AB2009" s="9">
        <v>-81.042500000000004</v>
      </c>
      <c r="AC2009" t="s">
        <v>98</v>
      </c>
      <c r="AD2009">
        <v>105</v>
      </c>
      <c r="AE2009" s="1" t="s">
        <v>102</v>
      </c>
      <c r="AF2009" s="1" t="str">
        <f t="shared" si="93"/>
        <v>5</v>
      </c>
      <c r="AG2009" s="1">
        <f t="shared" si="94"/>
        <v>4</v>
      </c>
      <c r="AH2009" s="1">
        <v>12.63</v>
      </c>
      <c r="AI2009" s="7">
        <f t="shared" si="95"/>
        <v>125.55000000000001</v>
      </c>
      <c r="AJ2009">
        <v>122.34</v>
      </c>
      <c r="AK2009">
        <v>122.34</v>
      </c>
      <c r="AL2009" s="4">
        <v>26.03</v>
      </c>
      <c r="AM2009" s="4">
        <v>0</v>
      </c>
      <c r="AN2009" s="4">
        <v>0</v>
      </c>
      <c r="AO2009" s="4">
        <v>-1.0900000000000001</v>
      </c>
      <c r="AP2009" s="4">
        <v>0</v>
      </c>
      <c r="AQ2009" s="4">
        <v>4.58</v>
      </c>
      <c r="AR2009" s="4">
        <v>0</v>
      </c>
      <c r="AT2009">
        <v>0</v>
      </c>
      <c r="AU2009" s="4">
        <v>0</v>
      </c>
      <c r="AV2009" s="4">
        <v>12.38</v>
      </c>
      <c r="AW2009" s="4">
        <v>163.96</v>
      </c>
      <c r="AX2009">
        <v>4</v>
      </c>
      <c r="AY2009" t="s">
        <v>80</v>
      </c>
      <c r="AZ2009">
        <v>5</v>
      </c>
      <c r="BA2009">
        <v>4.2300000000000004</v>
      </c>
      <c r="BB2009">
        <v>3</v>
      </c>
      <c r="BC2009">
        <v>18</v>
      </c>
      <c r="BD2009">
        <v>13</v>
      </c>
      <c r="BE2009">
        <v>1</v>
      </c>
      <c r="BF2009" t="s">
        <v>81</v>
      </c>
      <c r="BJ2009" s="6">
        <v>45843</v>
      </c>
      <c r="BK2009" t="s">
        <v>506</v>
      </c>
      <c r="BL2009" t="s">
        <v>489</v>
      </c>
      <c r="BM2009" t="s">
        <v>508</v>
      </c>
      <c r="BN2009" t="s">
        <v>509</v>
      </c>
      <c r="BP2009">
        <v>2025</v>
      </c>
      <c r="BQ2009" t="s">
        <v>510</v>
      </c>
      <c r="BR2009" t="s">
        <v>511</v>
      </c>
    </row>
    <row r="2010" spans="1:70" x14ac:dyDescent="0.25">
      <c r="A2010">
        <v>6559278186</v>
      </c>
      <c r="B2010" t="s">
        <v>580</v>
      </c>
      <c r="C2010" t="s">
        <v>89</v>
      </c>
      <c r="D2010" s="4">
        <v>156.91</v>
      </c>
      <c r="E2010" s="5">
        <v>45836</v>
      </c>
      <c r="F2010" s="5">
        <v>45831</v>
      </c>
      <c r="G2010">
        <v>7926</v>
      </c>
      <c r="H2010" t="s">
        <v>90</v>
      </c>
      <c r="I2010" t="s">
        <v>91</v>
      </c>
      <c r="J2010" t="s">
        <v>69</v>
      </c>
      <c r="K2010" t="s">
        <v>92</v>
      </c>
      <c r="L2010" t="s">
        <v>93</v>
      </c>
      <c r="M2010" t="s">
        <v>72</v>
      </c>
      <c r="P2010" t="s">
        <v>94</v>
      </c>
      <c r="Q2010" t="s">
        <v>95</v>
      </c>
      <c r="R2010" t="s">
        <v>96</v>
      </c>
      <c r="S2010" t="s">
        <v>97</v>
      </c>
      <c r="T2010" t="s">
        <v>98</v>
      </c>
      <c r="U2010">
        <v>42.370837000000002</v>
      </c>
      <c r="V2010">
        <v>-83.485600000000005</v>
      </c>
      <c r="W2010" t="s">
        <v>302</v>
      </c>
      <c r="X2010" t="s">
        <v>303</v>
      </c>
      <c r="Y2010" t="s">
        <v>272</v>
      </c>
      <c r="Z2010" s="10">
        <v>328061551</v>
      </c>
      <c r="AA2010" s="9">
        <v>28.51483</v>
      </c>
      <c r="AB2010" s="9">
        <v>-81.36054</v>
      </c>
      <c r="AC2010" t="s">
        <v>98</v>
      </c>
      <c r="AD2010">
        <v>105</v>
      </c>
      <c r="AE2010" s="1" t="s">
        <v>102</v>
      </c>
      <c r="AF2010" s="1" t="str">
        <f t="shared" si="93"/>
        <v>5</v>
      </c>
      <c r="AG2010" s="1">
        <f t="shared" si="94"/>
        <v>4</v>
      </c>
      <c r="AH2010" s="1">
        <v>12.63</v>
      </c>
      <c r="AI2010" s="7">
        <f t="shared" si="95"/>
        <v>121.25</v>
      </c>
      <c r="AJ2010">
        <v>122.34</v>
      </c>
      <c r="AK2010">
        <v>122.34</v>
      </c>
      <c r="AL2010" s="4">
        <v>23.6</v>
      </c>
      <c r="AM2010" s="4">
        <v>0</v>
      </c>
      <c r="AN2010" s="4">
        <v>0</v>
      </c>
      <c r="AO2010" s="4">
        <v>-1.0900000000000001</v>
      </c>
      <c r="AP2010" s="4">
        <v>0</v>
      </c>
      <c r="AQ2010" s="4">
        <v>4.58</v>
      </c>
      <c r="AR2010" s="4">
        <v>0</v>
      </c>
      <c r="AT2010">
        <v>0</v>
      </c>
      <c r="AU2010" s="4">
        <v>0</v>
      </c>
      <c r="AV2010" s="4">
        <v>12.06</v>
      </c>
      <c r="AW2010" s="4">
        <v>156.91</v>
      </c>
      <c r="AX2010">
        <v>4</v>
      </c>
      <c r="AY2010" t="s">
        <v>80</v>
      </c>
      <c r="AZ2010">
        <v>5</v>
      </c>
      <c r="BA2010">
        <v>4.2300000000000004</v>
      </c>
      <c r="BB2010">
        <v>3</v>
      </c>
      <c r="BC2010">
        <v>18</v>
      </c>
      <c r="BD2010">
        <v>13</v>
      </c>
      <c r="BE2010">
        <v>1</v>
      </c>
      <c r="BF2010" t="s">
        <v>81</v>
      </c>
      <c r="BJ2010" s="6">
        <v>45836</v>
      </c>
      <c r="BK2010" t="s">
        <v>508</v>
      </c>
      <c r="BL2010" t="s">
        <v>509</v>
      </c>
      <c r="BM2010" t="s">
        <v>515</v>
      </c>
      <c r="BN2010" t="s">
        <v>509</v>
      </c>
      <c r="BP2010">
        <v>2025</v>
      </c>
      <c r="BQ2010" t="s">
        <v>510</v>
      </c>
      <c r="BR2010" t="s">
        <v>516</v>
      </c>
    </row>
    <row r="2011" spans="1:70" x14ac:dyDescent="0.25">
      <c r="A2011">
        <v>6559278237</v>
      </c>
      <c r="B2011" t="s">
        <v>580</v>
      </c>
      <c r="C2011" t="s">
        <v>89</v>
      </c>
      <c r="D2011" s="4">
        <v>151.19</v>
      </c>
      <c r="E2011" s="5">
        <v>45836</v>
      </c>
      <c r="F2011" s="5">
        <v>45833</v>
      </c>
      <c r="G2011">
        <v>7926</v>
      </c>
      <c r="H2011" t="s">
        <v>90</v>
      </c>
      <c r="I2011" t="s">
        <v>91</v>
      </c>
      <c r="J2011" t="s">
        <v>69</v>
      </c>
      <c r="K2011" t="s">
        <v>92</v>
      </c>
      <c r="L2011" t="s">
        <v>93</v>
      </c>
      <c r="M2011" t="s">
        <v>72</v>
      </c>
      <c r="P2011" t="s">
        <v>94</v>
      </c>
      <c r="Q2011" t="s">
        <v>95</v>
      </c>
      <c r="R2011" t="s">
        <v>96</v>
      </c>
      <c r="S2011" t="s">
        <v>97</v>
      </c>
      <c r="T2011" t="s">
        <v>98</v>
      </c>
      <c r="U2011">
        <v>42.370837000000002</v>
      </c>
      <c r="V2011">
        <v>-83.485600000000005</v>
      </c>
      <c r="W2011" t="s">
        <v>297</v>
      </c>
      <c r="X2011" t="s">
        <v>298</v>
      </c>
      <c r="Y2011" t="s">
        <v>299</v>
      </c>
      <c r="Z2011" s="10">
        <v>674014143</v>
      </c>
      <c r="AA2011" s="9">
        <v>38.827874999999999</v>
      </c>
      <c r="AB2011" s="9">
        <v>-97.615530000000007</v>
      </c>
      <c r="AC2011" t="s">
        <v>98</v>
      </c>
      <c r="AD2011">
        <v>105</v>
      </c>
      <c r="AE2011" s="1" t="s">
        <v>102</v>
      </c>
      <c r="AF2011" s="1" t="str">
        <f t="shared" si="93"/>
        <v>5</v>
      </c>
      <c r="AG2011" s="1">
        <f t="shared" si="94"/>
        <v>4</v>
      </c>
      <c r="AH2011" s="1">
        <v>12.63</v>
      </c>
      <c r="AI2011" s="7">
        <f t="shared" si="95"/>
        <v>121.24999999999999</v>
      </c>
      <c r="AJ2011">
        <v>122.34</v>
      </c>
      <c r="AK2011">
        <v>122.34</v>
      </c>
      <c r="AL2011" s="4">
        <v>22.74</v>
      </c>
      <c r="AM2011" s="4">
        <v>0</v>
      </c>
      <c r="AN2011" s="4">
        <v>0</v>
      </c>
      <c r="AO2011" s="4">
        <v>-1.0900000000000001</v>
      </c>
      <c r="AP2011" s="4">
        <v>0</v>
      </c>
      <c r="AQ2011" s="4">
        <v>0</v>
      </c>
      <c r="AR2011" s="4">
        <v>0</v>
      </c>
      <c r="AT2011">
        <v>0</v>
      </c>
      <c r="AU2011" s="4">
        <v>0</v>
      </c>
      <c r="AV2011" s="4">
        <v>7.2</v>
      </c>
      <c r="AW2011" s="4">
        <v>151.19</v>
      </c>
      <c r="AX2011">
        <v>4</v>
      </c>
      <c r="AY2011" t="s">
        <v>80</v>
      </c>
      <c r="AZ2011">
        <v>5</v>
      </c>
      <c r="BA2011">
        <v>4.2300000000000004</v>
      </c>
      <c r="BB2011">
        <v>3</v>
      </c>
      <c r="BC2011">
        <v>18</v>
      </c>
      <c r="BD2011">
        <v>13</v>
      </c>
      <c r="BE2011">
        <v>1</v>
      </c>
      <c r="BF2011" t="s">
        <v>81</v>
      </c>
      <c r="BJ2011" s="6">
        <v>45836</v>
      </c>
      <c r="BK2011" t="s">
        <v>508</v>
      </c>
      <c r="BL2011" t="s">
        <v>509</v>
      </c>
      <c r="BM2011" t="s">
        <v>515</v>
      </c>
      <c r="BN2011" t="s">
        <v>509</v>
      </c>
      <c r="BP2011">
        <v>2025</v>
      </c>
      <c r="BQ2011" t="s">
        <v>510</v>
      </c>
      <c r="BR2011" t="s">
        <v>516</v>
      </c>
    </row>
    <row r="2012" spans="1:70" x14ac:dyDescent="0.25">
      <c r="A2012">
        <v>6559278162</v>
      </c>
      <c r="B2012" t="s">
        <v>580</v>
      </c>
      <c r="C2012" t="s">
        <v>89</v>
      </c>
      <c r="D2012" s="4">
        <v>155.91</v>
      </c>
      <c r="E2012" s="5">
        <v>45836</v>
      </c>
      <c r="F2012" s="5">
        <v>45828</v>
      </c>
      <c r="G2012">
        <v>7926</v>
      </c>
      <c r="H2012" t="s">
        <v>90</v>
      </c>
      <c r="I2012" t="s">
        <v>91</v>
      </c>
      <c r="J2012" t="s">
        <v>69</v>
      </c>
      <c r="K2012" t="s">
        <v>92</v>
      </c>
      <c r="L2012" t="s">
        <v>93</v>
      </c>
      <c r="M2012" t="s">
        <v>72</v>
      </c>
      <c r="P2012" t="s">
        <v>94</v>
      </c>
      <c r="Q2012" t="s">
        <v>95</v>
      </c>
      <c r="R2012" t="s">
        <v>96</v>
      </c>
      <c r="S2012" t="s">
        <v>97</v>
      </c>
      <c r="T2012" t="s">
        <v>98</v>
      </c>
      <c r="U2012">
        <v>42.370837000000002</v>
      </c>
      <c r="V2012">
        <v>-83.485600000000005</v>
      </c>
      <c r="W2012" t="s">
        <v>300</v>
      </c>
      <c r="X2012" t="s">
        <v>301</v>
      </c>
      <c r="Y2012" t="s">
        <v>290</v>
      </c>
      <c r="Z2012" s="10">
        <v>701222112</v>
      </c>
      <c r="AA2012" s="9">
        <v>30.006353000000001</v>
      </c>
      <c r="AB2012" s="9">
        <v>-90.062640000000002</v>
      </c>
      <c r="AC2012" t="s">
        <v>98</v>
      </c>
      <c r="AD2012">
        <v>105</v>
      </c>
      <c r="AE2012" s="1" t="s">
        <v>102</v>
      </c>
      <c r="AF2012" s="1" t="str">
        <f t="shared" si="93"/>
        <v>5</v>
      </c>
      <c r="AG2012" s="1">
        <f t="shared" si="94"/>
        <v>4</v>
      </c>
      <c r="AH2012" s="1">
        <v>12.63</v>
      </c>
      <c r="AI2012" s="7">
        <f t="shared" si="95"/>
        <v>121.24999999999999</v>
      </c>
      <c r="AJ2012">
        <v>122.34</v>
      </c>
      <c r="AK2012">
        <v>122.34</v>
      </c>
      <c r="AL2012" s="4">
        <v>22.65</v>
      </c>
      <c r="AM2012" s="4">
        <v>0</v>
      </c>
      <c r="AN2012" s="4">
        <v>0</v>
      </c>
      <c r="AO2012" s="4">
        <v>-1.0900000000000001</v>
      </c>
      <c r="AP2012" s="4">
        <v>0</v>
      </c>
      <c r="AQ2012" s="4">
        <v>4.58</v>
      </c>
      <c r="AR2012" s="4">
        <v>0</v>
      </c>
      <c r="AT2012">
        <v>0</v>
      </c>
      <c r="AU2012" s="4">
        <v>0</v>
      </c>
      <c r="AV2012" s="4">
        <v>12.01</v>
      </c>
      <c r="AW2012" s="4">
        <v>155.91</v>
      </c>
      <c r="AX2012">
        <v>4</v>
      </c>
      <c r="AY2012" t="s">
        <v>80</v>
      </c>
      <c r="AZ2012">
        <v>5</v>
      </c>
      <c r="BA2012">
        <v>4.2300000000000004</v>
      </c>
      <c r="BB2012">
        <v>3</v>
      </c>
      <c r="BC2012">
        <v>18</v>
      </c>
      <c r="BD2012">
        <v>13</v>
      </c>
      <c r="BE2012">
        <v>1</v>
      </c>
      <c r="BF2012" t="s">
        <v>81</v>
      </c>
      <c r="BJ2012" s="6">
        <v>45836</v>
      </c>
      <c r="BK2012" t="s">
        <v>508</v>
      </c>
      <c r="BL2012" t="s">
        <v>509</v>
      </c>
      <c r="BM2012" t="s">
        <v>522</v>
      </c>
      <c r="BN2012" t="s">
        <v>509</v>
      </c>
      <c r="BP2012">
        <v>2025</v>
      </c>
      <c r="BQ2012" t="s">
        <v>510</v>
      </c>
      <c r="BR2012" t="s">
        <v>523</v>
      </c>
    </row>
    <row r="2013" spans="1:70" x14ac:dyDescent="0.25">
      <c r="A2013">
        <v>6559278225</v>
      </c>
      <c r="B2013" t="s">
        <v>580</v>
      </c>
      <c r="C2013" t="s">
        <v>89</v>
      </c>
      <c r="D2013" s="4">
        <v>151.19</v>
      </c>
      <c r="E2013" s="5">
        <v>45836</v>
      </c>
      <c r="F2013" s="5">
        <v>45833</v>
      </c>
      <c r="G2013">
        <v>7926</v>
      </c>
      <c r="H2013" t="s">
        <v>90</v>
      </c>
      <c r="I2013" t="s">
        <v>91</v>
      </c>
      <c r="J2013" t="s">
        <v>69</v>
      </c>
      <c r="K2013" t="s">
        <v>92</v>
      </c>
      <c r="L2013" t="s">
        <v>93</v>
      </c>
      <c r="M2013" t="s">
        <v>72</v>
      </c>
      <c r="P2013" t="s">
        <v>94</v>
      </c>
      <c r="Q2013" t="s">
        <v>95</v>
      </c>
      <c r="R2013" t="s">
        <v>96</v>
      </c>
      <c r="S2013" t="s">
        <v>97</v>
      </c>
      <c r="T2013" t="s">
        <v>98</v>
      </c>
      <c r="U2013">
        <v>42.370837000000002</v>
      </c>
      <c r="V2013">
        <v>-83.485600000000005</v>
      </c>
      <c r="W2013" t="s">
        <v>313</v>
      </c>
      <c r="X2013" t="s">
        <v>314</v>
      </c>
      <c r="Y2013" t="s">
        <v>290</v>
      </c>
      <c r="Z2013" s="10">
        <v>713017449</v>
      </c>
      <c r="AA2013" s="9">
        <v>31.294532</v>
      </c>
      <c r="AB2013" s="9">
        <v>-92.460149999999999</v>
      </c>
      <c r="AC2013" t="s">
        <v>98</v>
      </c>
      <c r="AD2013">
        <v>105</v>
      </c>
      <c r="AE2013" s="1" t="s">
        <v>102</v>
      </c>
      <c r="AF2013" s="1" t="str">
        <f t="shared" si="93"/>
        <v>5</v>
      </c>
      <c r="AG2013" s="1">
        <f t="shared" si="94"/>
        <v>4</v>
      </c>
      <c r="AH2013" s="1">
        <v>12.63</v>
      </c>
      <c r="AI2013" s="7">
        <f t="shared" si="95"/>
        <v>121.24999999999999</v>
      </c>
      <c r="AJ2013">
        <v>122.34</v>
      </c>
      <c r="AK2013">
        <v>122.34</v>
      </c>
      <c r="AL2013" s="4">
        <v>22.74</v>
      </c>
      <c r="AM2013" s="4">
        <v>0</v>
      </c>
      <c r="AN2013" s="4">
        <v>0</v>
      </c>
      <c r="AO2013" s="4">
        <v>-1.0900000000000001</v>
      </c>
      <c r="AP2013" s="4">
        <v>0</v>
      </c>
      <c r="AQ2013" s="4">
        <v>0</v>
      </c>
      <c r="AR2013" s="4">
        <v>0</v>
      </c>
      <c r="AT2013">
        <v>0</v>
      </c>
      <c r="AU2013" s="4">
        <v>0</v>
      </c>
      <c r="AV2013" s="4">
        <v>7.2</v>
      </c>
      <c r="AW2013" s="4">
        <v>151.19</v>
      </c>
      <c r="AX2013">
        <v>4</v>
      </c>
      <c r="AY2013" t="s">
        <v>80</v>
      </c>
      <c r="AZ2013">
        <v>5</v>
      </c>
      <c r="BA2013">
        <v>4.2300000000000004</v>
      </c>
      <c r="BB2013">
        <v>3</v>
      </c>
      <c r="BC2013">
        <v>18</v>
      </c>
      <c r="BD2013">
        <v>13</v>
      </c>
      <c r="BE2013">
        <v>1</v>
      </c>
      <c r="BF2013" t="s">
        <v>81</v>
      </c>
      <c r="BJ2013" s="6">
        <v>45836</v>
      </c>
      <c r="BK2013" t="s">
        <v>508</v>
      </c>
      <c r="BL2013" t="s">
        <v>509</v>
      </c>
      <c r="BM2013" t="s">
        <v>515</v>
      </c>
      <c r="BN2013" t="s">
        <v>509</v>
      </c>
      <c r="BP2013">
        <v>2025</v>
      </c>
      <c r="BQ2013" t="s">
        <v>510</v>
      </c>
      <c r="BR2013" t="s">
        <v>516</v>
      </c>
    </row>
    <row r="2014" spans="1:70" x14ac:dyDescent="0.25">
      <c r="A2014">
        <v>6559278247</v>
      </c>
      <c r="B2014" t="s">
        <v>580</v>
      </c>
      <c r="C2014" t="s">
        <v>89</v>
      </c>
      <c r="D2014" s="4">
        <v>156.96</v>
      </c>
      <c r="E2014" s="5">
        <v>45836</v>
      </c>
      <c r="F2014" s="5">
        <v>45834</v>
      </c>
      <c r="G2014">
        <v>7926</v>
      </c>
      <c r="H2014" t="s">
        <v>90</v>
      </c>
      <c r="I2014" t="s">
        <v>91</v>
      </c>
      <c r="J2014" t="s">
        <v>69</v>
      </c>
      <c r="K2014" t="s">
        <v>92</v>
      </c>
      <c r="L2014" t="s">
        <v>93</v>
      </c>
      <c r="M2014" t="s">
        <v>72</v>
      </c>
      <c r="P2014" t="s">
        <v>94</v>
      </c>
      <c r="Q2014" t="s">
        <v>95</v>
      </c>
      <c r="R2014" t="s">
        <v>96</v>
      </c>
      <c r="S2014" t="s">
        <v>97</v>
      </c>
      <c r="T2014" t="s">
        <v>98</v>
      </c>
      <c r="U2014">
        <v>42.370837000000002</v>
      </c>
      <c r="V2014">
        <v>-83.485600000000005</v>
      </c>
      <c r="W2014" t="s">
        <v>273</v>
      </c>
      <c r="X2014" t="s">
        <v>274</v>
      </c>
      <c r="Y2014" t="s">
        <v>112</v>
      </c>
      <c r="Z2014" s="10">
        <v>782162907</v>
      </c>
      <c r="AA2014" s="9">
        <v>29.528514999999999</v>
      </c>
      <c r="AB2014" s="9">
        <v>-98.492189999999994</v>
      </c>
      <c r="AC2014" t="s">
        <v>98</v>
      </c>
      <c r="AD2014">
        <v>106</v>
      </c>
      <c r="AE2014" s="1" t="s">
        <v>102</v>
      </c>
      <c r="AF2014" s="1" t="str">
        <f t="shared" si="93"/>
        <v>6</v>
      </c>
      <c r="AG2014" s="1">
        <f t="shared" si="94"/>
        <v>4</v>
      </c>
      <c r="AH2014" s="1">
        <v>15.58</v>
      </c>
      <c r="AI2014" s="7">
        <f t="shared" si="95"/>
        <v>125.89000000000001</v>
      </c>
      <c r="AJ2014">
        <v>127.05</v>
      </c>
      <c r="AK2014">
        <v>127.05</v>
      </c>
      <c r="AL2014" s="4">
        <v>23.6</v>
      </c>
      <c r="AM2014" s="4">
        <v>0</v>
      </c>
      <c r="AN2014" s="4">
        <v>0</v>
      </c>
      <c r="AO2014" s="4">
        <v>-1.1599999999999999</v>
      </c>
      <c r="AP2014" s="4">
        <v>0</v>
      </c>
      <c r="AQ2014" s="4">
        <v>0</v>
      </c>
      <c r="AR2014" s="4">
        <v>0</v>
      </c>
      <c r="AT2014">
        <v>0</v>
      </c>
      <c r="AU2014" s="4">
        <v>0</v>
      </c>
      <c r="AV2014" s="4">
        <v>7.47</v>
      </c>
      <c r="AW2014" s="4">
        <v>156.96</v>
      </c>
      <c r="AX2014">
        <v>4</v>
      </c>
      <c r="AY2014" t="s">
        <v>80</v>
      </c>
      <c r="AZ2014">
        <v>5</v>
      </c>
      <c r="BA2014">
        <v>4.12</v>
      </c>
      <c r="BB2014">
        <v>3</v>
      </c>
      <c r="BC2014">
        <v>19</v>
      </c>
      <c r="BD2014">
        <v>12</v>
      </c>
      <c r="BE2014">
        <v>1</v>
      </c>
      <c r="BF2014" t="s">
        <v>81</v>
      </c>
      <c r="BJ2014" s="6">
        <v>45836</v>
      </c>
      <c r="BK2014" t="s">
        <v>508</v>
      </c>
      <c r="BL2014" t="s">
        <v>509</v>
      </c>
      <c r="BM2014" t="s">
        <v>515</v>
      </c>
      <c r="BN2014" t="s">
        <v>509</v>
      </c>
      <c r="BP2014">
        <v>2025</v>
      </c>
      <c r="BQ2014" t="s">
        <v>510</v>
      </c>
      <c r="BR2014" t="s">
        <v>516</v>
      </c>
    </row>
    <row r="2015" spans="1:70" x14ac:dyDescent="0.25">
      <c r="A2015">
        <v>6559278176</v>
      </c>
      <c r="B2015" t="s">
        <v>580</v>
      </c>
      <c r="C2015" t="s">
        <v>89</v>
      </c>
      <c r="D2015" s="4">
        <v>161.22999999999999</v>
      </c>
      <c r="E2015" s="5">
        <v>45836</v>
      </c>
      <c r="F2015" s="5">
        <v>45828</v>
      </c>
      <c r="G2015">
        <v>7926</v>
      </c>
      <c r="H2015" t="s">
        <v>90</v>
      </c>
      <c r="I2015" t="s">
        <v>91</v>
      </c>
      <c r="J2015" t="s">
        <v>69</v>
      </c>
      <c r="K2015" t="s">
        <v>92</v>
      </c>
      <c r="L2015" t="s">
        <v>93</v>
      </c>
      <c r="M2015" t="s">
        <v>72</v>
      </c>
      <c r="P2015" t="s">
        <v>94</v>
      </c>
      <c r="Q2015" t="s">
        <v>95</v>
      </c>
      <c r="R2015" t="s">
        <v>96</v>
      </c>
      <c r="S2015" t="s">
        <v>97</v>
      </c>
      <c r="T2015" t="s">
        <v>98</v>
      </c>
      <c r="U2015">
        <v>42.370837000000002</v>
      </c>
      <c r="V2015">
        <v>-83.485600000000005</v>
      </c>
      <c r="W2015" t="s">
        <v>388</v>
      </c>
      <c r="X2015" t="s">
        <v>389</v>
      </c>
      <c r="Y2015" t="s">
        <v>344</v>
      </c>
      <c r="Z2015" s="10">
        <v>314113099</v>
      </c>
      <c r="AA2015" s="9">
        <v>31.927434000000002</v>
      </c>
      <c r="AB2015" s="9">
        <v>-81.042500000000004</v>
      </c>
      <c r="AC2015" t="s">
        <v>98</v>
      </c>
      <c r="AD2015">
        <v>105</v>
      </c>
      <c r="AE2015" s="1" t="s">
        <v>102</v>
      </c>
      <c r="AF2015" s="1" t="str">
        <f t="shared" si="93"/>
        <v>5</v>
      </c>
      <c r="AG2015" s="1">
        <f t="shared" si="94"/>
        <v>4</v>
      </c>
      <c r="AH2015" s="1">
        <v>12.63</v>
      </c>
      <c r="AI2015" s="7">
        <f t="shared" si="95"/>
        <v>125.55</v>
      </c>
      <c r="AJ2015">
        <v>122.34</v>
      </c>
      <c r="AK2015">
        <v>122.34</v>
      </c>
      <c r="AL2015" s="4">
        <v>23.42</v>
      </c>
      <c r="AM2015" s="4">
        <v>0</v>
      </c>
      <c r="AN2015" s="4">
        <v>0</v>
      </c>
      <c r="AO2015" s="4">
        <v>-1.0900000000000001</v>
      </c>
      <c r="AP2015" s="4">
        <v>0</v>
      </c>
      <c r="AQ2015" s="4">
        <v>4.58</v>
      </c>
      <c r="AR2015" s="4">
        <v>0</v>
      </c>
      <c r="AT2015">
        <v>0</v>
      </c>
      <c r="AU2015" s="4">
        <v>0</v>
      </c>
      <c r="AV2015" s="4">
        <v>12.26</v>
      </c>
      <c r="AW2015" s="4">
        <v>161.22999999999999</v>
      </c>
      <c r="AX2015">
        <v>4</v>
      </c>
      <c r="AY2015" t="s">
        <v>80</v>
      </c>
      <c r="AZ2015">
        <v>5</v>
      </c>
      <c r="BA2015">
        <v>4.2300000000000004</v>
      </c>
      <c r="BB2015">
        <v>3</v>
      </c>
      <c r="BC2015">
        <v>18</v>
      </c>
      <c r="BD2015">
        <v>13</v>
      </c>
      <c r="BE2015">
        <v>1</v>
      </c>
      <c r="BF2015" t="s">
        <v>81</v>
      </c>
      <c r="BJ2015" s="6">
        <v>45836</v>
      </c>
      <c r="BK2015" t="s">
        <v>508</v>
      </c>
      <c r="BL2015" t="s">
        <v>509</v>
      </c>
      <c r="BM2015" t="s">
        <v>522</v>
      </c>
      <c r="BN2015" t="s">
        <v>509</v>
      </c>
      <c r="BP2015">
        <v>2025</v>
      </c>
      <c r="BQ2015" t="s">
        <v>510</v>
      </c>
      <c r="BR2015" t="s">
        <v>523</v>
      </c>
    </row>
    <row r="2016" spans="1:70" x14ac:dyDescent="0.25">
      <c r="A2016">
        <v>6559278232</v>
      </c>
      <c r="B2016" t="s">
        <v>580</v>
      </c>
      <c r="C2016" t="s">
        <v>89</v>
      </c>
      <c r="D2016" s="4">
        <v>151.19</v>
      </c>
      <c r="E2016" s="5">
        <v>45836</v>
      </c>
      <c r="F2016" s="5">
        <v>45833</v>
      </c>
      <c r="G2016">
        <v>7926</v>
      </c>
      <c r="H2016" t="s">
        <v>90</v>
      </c>
      <c r="I2016" t="s">
        <v>91</v>
      </c>
      <c r="J2016" t="s">
        <v>69</v>
      </c>
      <c r="K2016" t="s">
        <v>92</v>
      </c>
      <c r="L2016" t="s">
        <v>93</v>
      </c>
      <c r="M2016" t="s">
        <v>72</v>
      </c>
      <c r="P2016" t="s">
        <v>94</v>
      </c>
      <c r="Q2016" t="s">
        <v>95</v>
      </c>
      <c r="R2016" t="s">
        <v>96</v>
      </c>
      <c r="S2016" t="s">
        <v>97</v>
      </c>
      <c r="T2016" t="s">
        <v>98</v>
      </c>
      <c r="U2016">
        <v>42.370837000000002</v>
      </c>
      <c r="V2016">
        <v>-83.485600000000005</v>
      </c>
      <c r="W2016" t="s">
        <v>297</v>
      </c>
      <c r="X2016" t="s">
        <v>298</v>
      </c>
      <c r="Y2016" t="s">
        <v>299</v>
      </c>
      <c r="Z2016" s="10">
        <v>674014143</v>
      </c>
      <c r="AA2016" s="9">
        <v>38.827874999999999</v>
      </c>
      <c r="AB2016" s="9">
        <v>-97.615530000000007</v>
      </c>
      <c r="AC2016" t="s">
        <v>98</v>
      </c>
      <c r="AD2016">
        <v>105</v>
      </c>
      <c r="AE2016" s="1" t="s">
        <v>102</v>
      </c>
      <c r="AF2016" s="1" t="str">
        <f t="shared" si="93"/>
        <v>5</v>
      </c>
      <c r="AG2016" s="1">
        <f t="shared" si="94"/>
        <v>4</v>
      </c>
      <c r="AH2016" s="1">
        <v>12.63</v>
      </c>
      <c r="AI2016" s="7">
        <f t="shared" si="95"/>
        <v>121.24999999999999</v>
      </c>
      <c r="AJ2016">
        <v>122.34</v>
      </c>
      <c r="AK2016">
        <v>122.34</v>
      </c>
      <c r="AL2016" s="4">
        <v>22.74</v>
      </c>
      <c r="AM2016" s="4">
        <v>0</v>
      </c>
      <c r="AN2016" s="4">
        <v>0</v>
      </c>
      <c r="AO2016" s="4">
        <v>-1.0900000000000001</v>
      </c>
      <c r="AP2016" s="4">
        <v>0</v>
      </c>
      <c r="AQ2016" s="4">
        <v>0</v>
      </c>
      <c r="AR2016" s="4">
        <v>0</v>
      </c>
      <c r="AT2016">
        <v>0</v>
      </c>
      <c r="AU2016" s="4">
        <v>0</v>
      </c>
      <c r="AV2016" s="4">
        <v>7.2</v>
      </c>
      <c r="AW2016" s="4">
        <v>151.19</v>
      </c>
      <c r="AX2016">
        <v>4</v>
      </c>
      <c r="AY2016" t="s">
        <v>80</v>
      </c>
      <c r="AZ2016">
        <v>5</v>
      </c>
      <c r="BA2016">
        <v>3.9</v>
      </c>
      <c r="BB2016">
        <v>3</v>
      </c>
      <c r="BC2016">
        <v>18</v>
      </c>
      <c r="BD2016">
        <v>12</v>
      </c>
      <c r="BE2016">
        <v>1</v>
      </c>
      <c r="BF2016" t="s">
        <v>81</v>
      </c>
      <c r="BJ2016" s="6">
        <v>45836</v>
      </c>
      <c r="BK2016" t="s">
        <v>508</v>
      </c>
      <c r="BL2016" t="s">
        <v>509</v>
      </c>
      <c r="BM2016" t="s">
        <v>515</v>
      </c>
      <c r="BN2016" t="s">
        <v>509</v>
      </c>
      <c r="BP2016">
        <v>2025</v>
      </c>
      <c r="BQ2016" t="s">
        <v>510</v>
      </c>
      <c r="BR2016" t="s">
        <v>516</v>
      </c>
    </row>
    <row r="2017" spans="1:70" x14ac:dyDescent="0.25">
      <c r="A2017">
        <v>6559278202</v>
      </c>
      <c r="B2017" t="s">
        <v>580</v>
      </c>
      <c r="C2017" t="s">
        <v>89</v>
      </c>
      <c r="D2017" s="4">
        <v>137.62</v>
      </c>
      <c r="E2017" s="5">
        <v>45836</v>
      </c>
      <c r="F2017" s="5">
        <v>45833</v>
      </c>
      <c r="G2017">
        <v>7926</v>
      </c>
      <c r="H2017" t="s">
        <v>90</v>
      </c>
      <c r="I2017" t="s">
        <v>91</v>
      </c>
      <c r="J2017" t="s">
        <v>69</v>
      </c>
      <c r="K2017" t="s">
        <v>92</v>
      </c>
      <c r="L2017" t="s">
        <v>93</v>
      </c>
      <c r="M2017" t="s">
        <v>72</v>
      </c>
      <c r="P2017" t="s">
        <v>94</v>
      </c>
      <c r="Q2017" t="s">
        <v>95</v>
      </c>
      <c r="R2017" t="s">
        <v>96</v>
      </c>
      <c r="S2017" t="s">
        <v>97</v>
      </c>
      <c r="T2017" t="s">
        <v>98</v>
      </c>
      <c r="U2017">
        <v>42.370837000000002</v>
      </c>
      <c r="V2017">
        <v>-83.485600000000005</v>
      </c>
      <c r="W2017" t="s">
        <v>465</v>
      </c>
      <c r="X2017" t="s">
        <v>466</v>
      </c>
      <c r="Y2017" t="s">
        <v>323</v>
      </c>
      <c r="Z2017" s="10">
        <v>232944454</v>
      </c>
      <c r="AA2017" s="9">
        <v>37.633316000000001</v>
      </c>
      <c r="AB2017" s="9">
        <v>-77.547749999999994</v>
      </c>
      <c r="AC2017" t="s">
        <v>98</v>
      </c>
      <c r="AD2017">
        <v>104</v>
      </c>
      <c r="AE2017" s="1" t="s">
        <v>102</v>
      </c>
      <c r="AF2017" s="1" t="str">
        <f t="shared" si="93"/>
        <v>4</v>
      </c>
      <c r="AG2017" s="1">
        <f t="shared" si="94"/>
        <v>4</v>
      </c>
      <c r="AH2017" s="1">
        <v>11.49</v>
      </c>
      <c r="AI2017" s="7">
        <f t="shared" si="95"/>
        <v>110.37</v>
      </c>
      <c r="AJ2017">
        <v>112.68</v>
      </c>
      <c r="AK2017">
        <v>112.68</v>
      </c>
      <c r="AL2017" s="4">
        <v>20.7</v>
      </c>
      <c r="AM2017" s="4">
        <v>0</v>
      </c>
      <c r="AN2017" s="4">
        <v>0</v>
      </c>
      <c r="AO2017" s="4">
        <v>-2.31</v>
      </c>
      <c r="AP2017" s="4">
        <v>0</v>
      </c>
      <c r="AQ2017" s="4">
        <v>0</v>
      </c>
      <c r="AR2017" s="4">
        <v>0</v>
      </c>
      <c r="AT2017">
        <v>0</v>
      </c>
      <c r="AU2017" s="4">
        <v>0</v>
      </c>
      <c r="AV2017" s="4">
        <v>6.55</v>
      </c>
      <c r="AW2017" s="4">
        <v>137.62</v>
      </c>
      <c r="AX2017">
        <v>4</v>
      </c>
      <c r="AY2017" t="s">
        <v>80</v>
      </c>
      <c r="AZ2017">
        <v>5</v>
      </c>
      <c r="BA2017">
        <v>4.2300000000000004</v>
      </c>
      <c r="BB2017">
        <v>3</v>
      </c>
      <c r="BC2017">
        <v>18</v>
      </c>
      <c r="BD2017">
        <v>13</v>
      </c>
      <c r="BE2017">
        <v>1</v>
      </c>
      <c r="BF2017" t="s">
        <v>81</v>
      </c>
      <c r="BJ2017" s="6">
        <v>45836</v>
      </c>
      <c r="BK2017" t="s">
        <v>508</v>
      </c>
      <c r="BL2017" t="s">
        <v>509</v>
      </c>
      <c r="BM2017" t="s">
        <v>515</v>
      </c>
      <c r="BN2017" t="s">
        <v>509</v>
      </c>
      <c r="BP2017">
        <v>2025</v>
      </c>
      <c r="BQ2017" t="s">
        <v>510</v>
      </c>
      <c r="BR2017" t="s">
        <v>516</v>
      </c>
    </row>
    <row r="2018" spans="1:70" x14ac:dyDescent="0.25">
      <c r="A2018">
        <v>6559278144</v>
      </c>
      <c r="B2018" t="s">
        <v>580</v>
      </c>
      <c r="C2018" t="s">
        <v>89</v>
      </c>
      <c r="D2018" s="4">
        <v>69.02</v>
      </c>
      <c r="E2018" s="5">
        <v>45836</v>
      </c>
      <c r="F2018" s="5">
        <v>45828</v>
      </c>
      <c r="G2018">
        <v>7926</v>
      </c>
      <c r="H2018" t="s">
        <v>90</v>
      </c>
      <c r="I2018" t="s">
        <v>91</v>
      </c>
      <c r="J2018" t="s">
        <v>69</v>
      </c>
      <c r="K2018" t="s">
        <v>92</v>
      </c>
      <c r="L2018" t="s">
        <v>93</v>
      </c>
      <c r="M2018" t="s">
        <v>72</v>
      </c>
      <c r="P2018" t="s">
        <v>94</v>
      </c>
      <c r="Q2018" t="s">
        <v>95</v>
      </c>
      <c r="R2018" t="s">
        <v>96</v>
      </c>
      <c r="S2018" t="s">
        <v>97</v>
      </c>
      <c r="T2018" t="s">
        <v>98</v>
      </c>
      <c r="U2018">
        <v>42.370837000000002</v>
      </c>
      <c r="V2018">
        <v>-83.485600000000005</v>
      </c>
      <c r="W2018" t="s">
        <v>399</v>
      </c>
      <c r="X2018" t="s">
        <v>400</v>
      </c>
      <c r="Y2018" t="s">
        <v>96</v>
      </c>
      <c r="Z2018" s="10">
        <v>483631661</v>
      </c>
      <c r="AA2018" s="9">
        <v>42.765582000000002</v>
      </c>
      <c r="AB2018" s="9">
        <v>-83.172809999999998</v>
      </c>
      <c r="AC2018" t="s">
        <v>98</v>
      </c>
      <c r="AD2018">
        <v>102</v>
      </c>
      <c r="AE2018" s="1" t="s">
        <v>102</v>
      </c>
      <c r="AF2018" s="1" t="str">
        <f t="shared" si="93"/>
        <v>2</v>
      </c>
      <c r="AG2018" s="1">
        <f t="shared" si="94"/>
        <v>4</v>
      </c>
      <c r="AH2018" s="1">
        <v>10.44</v>
      </c>
      <c r="AI2018" s="7">
        <f t="shared" si="95"/>
        <v>51.129999999999995</v>
      </c>
      <c r="AJ2018">
        <v>51.55</v>
      </c>
      <c r="AK2018">
        <v>51.55</v>
      </c>
      <c r="AL2018" s="4">
        <v>10.029999999999999</v>
      </c>
      <c r="AM2018" s="4">
        <v>0</v>
      </c>
      <c r="AN2018" s="4">
        <v>0</v>
      </c>
      <c r="AO2018" s="4">
        <v>-0.42</v>
      </c>
      <c r="AP2018" s="4">
        <v>0</v>
      </c>
      <c r="AQ2018" s="4">
        <v>4.58</v>
      </c>
      <c r="AR2018" s="4">
        <v>0</v>
      </c>
      <c r="AT2018">
        <v>0</v>
      </c>
      <c r="AU2018" s="4">
        <v>0</v>
      </c>
      <c r="AV2018" s="4">
        <v>7.86</v>
      </c>
      <c r="AW2018" s="4">
        <v>69.02</v>
      </c>
      <c r="AX2018">
        <v>4</v>
      </c>
      <c r="AY2018" t="s">
        <v>80</v>
      </c>
      <c r="AZ2018">
        <v>5</v>
      </c>
      <c r="BA2018">
        <v>4.2300000000000004</v>
      </c>
      <c r="BB2018">
        <v>3</v>
      </c>
      <c r="BC2018">
        <v>18</v>
      </c>
      <c r="BD2018">
        <v>13</v>
      </c>
      <c r="BE2018">
        <v>1</v>
      </c>
      <c r="BF2018" t="s">
        <v>81</v>
      </c>
      <c r="BJ2018" s="6">
        <v>45836</v>
      </c>
      <c r="BK2018" t="s">
        <v>508</v>
      </c>
      <c r="BL2018" t="s">
        <v>509</v>
      </c>
      <c r="BM2018" t="s">
        <v>522</v>
      </c>
      <c r="BN2018" t="s">
        <v>509</v>
      </c>
      <c r="BP2018">
        <v>2025</v>
      </c>
      <c r="BQ2018" t="s">
        <v>510</v>
      </c>
      <c r="BR2018" t="s">
        <v>523</v>
      </c>
    </row>
    <row r="2019" spans="1:70" x14ac:dyDescent="0.25">
      <c r="A2019">
        <v>6559278170</v>
      </c>
      <c r="B2019" t="s">
        <v>580</v>
      </c>
      <c r="C2019" t="s">
        <v>89</v>
      </c>
      <c r="D2019" s="4">
        <v>161.22999999999999</v>
      </c>
      <c r="E2019" s="5">
        <v>45836</v>
      </c>
      <c r="F2019" s="5">
        <v>45828</v>
      </c>
      <c r="G2019">
        <v>7926</v>
      </c>
      <c r="H2019" t="s">
        <v>90</v>
      </c>
      <c r="I2019" t="s">
        <v>91</v>
      </c>
      <c r="J2019" t="s">
        <v>69</v>
      </c>
      <c r="K2019" t="s">
        <v>92</v>
      </c>
      <c r="L2019" t="s">
        <v>93</v>
      </c>
      <c r="M2019" t="s">
        <v>72</v>
      </c>
      <c r="P2019" t="s">
        <v>94</v>
      </c>
      <c r="Q2019" t="s">
        <v>95</v>
      </c>
      <c r="R2019" t="s">
        <v>96</v>
      </c>
      <c r="S2019" t="s">
        <v>97</v>
      </c>
      <c r="T2019" t="s">
        <v>98</v>
      </c>
      <c r="U2019">
        <v>42.370837000000002</v>
      </c>
      <c r="V2019">
        <v>-83.485600000000005</v>
      </c>
      <c r="W2019" t="s">
        <v>388</v>
      </c>
      <c r="X2019" t="s">
        <v>389</v>
      </c>
      <c r="Y2019" t="s">
        <v>344</v>
      </c>
      <c r="Z2019" s="10">
        <v>314113099</v>
      </c>
      <c r="AA2019" s="9">
        <v>31.927434000000002</v>
      </c>
      <c r="AB2019" s="9">
        <v>-81.042500000000004</v>
      </c>
      <c r="AC2019" t="s">
        <v>98</v>
      </c>
      <c r="AD2019">
        <v>105</v>
      </c>
      <c r="AE2019" s="1" t="s">
        <v>102</v>
      </c>
      <c r="AF2019" s="1" t="str">
        <f t="shared" si="93"/>
        <v>5</v>
      </c>
      <c r="AG2019" s="1">
        <f t="shared" si="94"/>
        <v>4</v>
      </c>
      <c r="AH2019" s="1">
        <v>12.63</v>
      </c>
      <c r="AI2019" s="7">
        <f t="shared" si="95"/>
        <v>125.55</v>
      </c>
      <c r="AJ2019">
        <v>122.34</v>
      </c>
      <c r="AK2019">
        <v>122.34</v>
      </c>
      <c r="AL2019" s="4">
        <v>23.42</v>
      </c>
      <c r="AM2019" s="4">
        <v>0</v>
      </c>
      <c r="AN2019" s="4">
        <v>0</v>
      </c>
      <c r="AO2019" s="4">
        <v>-1.0900000000000001</v>
      </c>
      <c r="AP2019" s="4">
        <v>0</v>
      </c>
      <c r="AQ2019" s="4">
        <v>4.58</v>
      </c>
      <c r="AR2019" s="4">
        <v>0</v>
      </c>
      <c r="AT2019">
        <v>0</v>
      </c>
      <c r="AU2019" s="4">
        <v>0</v>
      </c>
      <c r="AV2019" s="4">
        <v>12.26</v>
      </c>
      <c r="AW2019" s="4">
        <v>161.22999999999999</v>
      </c>
      <c r="AX2019">
        <v>4</v>
      </c>
      <c r="AY2019" t="s">
        <v>80</v>
      </c>
      <c r="AZ2019">
        <v>5</v>
      </c>
      <c r="BA2019">
        <v>4.2300000000000004</v>
      </c>
      <c r="BB2019">
        <v>3</v>
      </c>
      <c r="BC2019">
        <v>18</v>
      </c>
      <c r="BD2019">
        <v>13</v>
      </c>
      <c r="BE2019">
        <v>1</v>
      </c>
      <c r="BF2019" t="s">
        <v>81</v>
      </c>
      <c r="BJ2019" s="6">
        <v>45836</v>
      </c>
      <c r="BK2019" t="s">
        <v>508</v>
      </c>
      <c r="BL2019" t="s">
        <v>509</v>
      </c>
      <c r="BM2019" t="s">
        <v>522</v>
      </c>
      <c r="BN2019" t="s">
        <v>509</v>
      </c>
      <c r="BP2019">
        <v>2025</v>
      </c>
      <c r="BQ2019" t="s">
        <v>510</v>
      </c>
      <c r="BR2019" t="s">
        <v>523</v>
      </c>
    </row>
    <row r="2020" spans="1:70" x14ac:dyDescent="0.25">
      <c r="A2020">
        <v>6559278222</v>
      </c>
      <c r="B2020" t="s">
        <v>580</v>
      </c>
      <c r="C2020" t="s">
        <v>89</v>
      </c>
      <c r="D2020" s="4">
        <v>151.19</v>
      </c>
      <c r="E2020" s="5">
        <v>45836</v>
      </c>
      <c r="F2020" s="5">
        <v>45833</v>
      </c>
      <c r="G2020">
        <v>7926</v>
      </c>
      <c r="H2020" t="s">
        <v>90</v>
      </c>
      <c r="I2020" t="s">
        <v>91</v>
      </c>
      <c r="J2020" t="s">
        <v>69</v>
      </c>
      <c r="K2020" t="s">
        <v>92</v>
      </c>
      <c r="L2020" t="s">
        <v>93</v>
      </c>
      <c r="M2020" t="s">
        <v>72</v>
      </c>
      <c r="P2020" t="s">
        <v>94</v>
      </c>
      <c r="Q2020" t="s">
        <v>95</v>
      </c>
      <c r="R2020" t="s">
        <v>96</v>
      </c>
      <c r="S2020" t="s">
        <v>97</v>
      </c>
      <c r="T2020" t="s">
        <v>98</v>
      </c>
      <c r="U2020">
        <v>42.370837000000002</v>
      </c>
      <c r="V2020">
        <v>-83.485600000000005</v>
      </c>
      <c r="W2020" t="s">
        <v>313</v>
      </c>
      <c r="X2020" t="s">
        <v>314</v>
      </c>
      <c r="Y2020" t="s">
        <v>290</v>
      </c>
      <c r="Z2020" s="10">
        <v>713017449</v>
      </c>
      <c r="AA2020" s="9">
        <v>31.294532</v>
      </c>
      <c r="AB2020" s="9">
        <v>-92.460149999999999</v>
      </c>
      <c r="AC2020" t="s">
        <v>98</v>
      </c>
      <c r="AD2020">
        <v>105</v>
      </c>
      <c r="AE2020" s="1" t="s">
        <v>102</v>
      </c>
      <c r="AF2020" s="1" t="str">
        <f t="shared" si="93"/>
        <v>5</v>
      </c>
      <c r="AG2020" s="1">
        <f t="shared" si="94"/>
        <v>4</v>
      </c>
      <c r="AH2020" s="1">
        <v>12.63</v>
      </c>
      <c r="AI2020" s="7">
        <f t="shared" si="95"/>
        <v>121.24999999999999</v>
      </c>
      <c r="AJ2020">
        <v>122.34</v>
      </c>
      <c r="AK2020">
        <v>122.34</v>
      </c>
      <c r="AL2020" s="4">
        <v>22.74</v>
      </c>
      <c r="AM2020" s="4">
        <v>0</v>
      </c>
      <c r="AN2020" s="4">
        <v>0</v>
      </c>
      <c r="AO2020" s="4">
        <v>-1.0900000000000001</v>
      </c>
      <c r="AP2020" s="4">
        <v>0</v>
      </c>
      <c r="AQ2020" s="4">
        <v>0</v>
      </c>
      <c r="AR2020" s="4">
        <v>0</v>
      </c>
      <c r="AT2020">
        <v>0</v>
      </c>
      <c r="AU2020" s="4">
        <v>0</v>
      </c>
      <c r="AV2020" s="4">
        <v>7.2</v>
      </c>
      <c r="AW2020" s="4">
        <v>151.19</v>
      </c>
      <c r="AX2020">
        <v>4</v>
      </c>
      <c r="AY2020" t="s">
        <v>80</v>
      </c>
      <c r="AZ2020">
        <v>5</v>
      </c>
      <c r="BA2020">
        <v>4.2300000000000004</v>
      </c>
      <c r="BB2020">
        <v>3</v>
      </c>
      <c r="BC2020">
        <v>18</v>
      </c>
      <c r="BD2020">
        <v>13</v>
      </c>
      <c r="BE2020">
        <v>1</v>
      </c>
      <c r="BF2020" t="s">
        <v>81</v>
      </c>
      <c r="BJ2020" s="6">
        <v>45836</v>
      </c>
      <c r="BK2020" t="s">
        <v>508</v>
      </c>
      <c r="BL2020" t="s">
        <v>509</v>
      </c>
      <c r="BM2020" t="s">
        <v>515</v>
      </c>
      <c r="BN2020" t="s">
        <v>509</v>
      </c>
      <c r="BP2020">
        <v>2025</v>
      </c>
      <c r="BQ2020" t="s">
        <v>510</v>
      </c>
      <c r="BR2020" t="s">
        <v>516</v>
      </c>
    </row>
    <row r="2021" spans="1:70" x14ac:dyDescent="0.25">
      <c r="A2021">
        <v>6559278213</v>
      </c>
      <c r="B2021" t="s">
        <v>580</v>
      </c>
      <c r="C2021" t="s">
        <v>89</v>
      </c>
      <c r="D2021" s="4">
        <v>151.19</v>
      </c>
      <c r="E2021" s="5">
        <v>45836</v>
      </c>
      <c r="F2021" s="5">
        <v>45833</v>
      </c>
      <c r="G2021">
        <v>7926</v>
      </c>
      <c r="H2021" t="s">
        <v>90</v>
      </c>
      <c r="I2021" t="s">
        <v>91</v>
      </c>
      <c r="J2021" t="s">
        <v>69</v>
      </c>
      <c r="K2021" t="s">
        <v>92</v>
      </c>
      <c r="L2021" t="s">
        <v>93</v>
      </c>
      <c r="M2021" t="s">
        <v>72</v>
      </c>
      <c r="P2021" t="s">
        <v>94</v>
      </c>
      <c r="Q2021" t="s">
        <v>95</v>
      </c>
      <c r="R2021" t="s">
        <v>96</v>
      </c>
      <c r="S2021" t="s">
        <v>97</v>
      </c>
      <c r="T2021" t="s">
        <v>98</v>
      </c>
      <c r="U2021">
        <v>42.370837000000002</v>
      </c>
      <c r="V2021">
        <v>-83.485600000000005</v>
      </c>
      <c r="W2021" t="s">
        <v>313</v>
      </c>
      <c r="X2021" t="s">
        <v>314</v>
      </c>
      <c r="Y2021" t="s">
        <v>290</v>
      </c>
      <c r="Z2021" s="10">
        <v>713017449</v>
      </c>
      <c r="AA2021" s="9">
        <v>31.294532</v>
      </c>
      <c r="AB2021" s="9">
        <v>-92.460149999999999</v>
      </c>
      <c r="AC2021" t="s">
        <v>98</v>
      </c>
      <c r="AD2021">
        <v>105</v>
      </c>
      <c r="AE2021" s="1" t="s">
        <v>102</v>
      </c>
      <c r="AF2021" s="1" t="str">
        <f t="shared" si="93"/>
        <v>5</v>
      </c>
      <c r="AG2021" s="1">
        <f t="shared" si="94"/>
        <v>4</v>
      </c>
      <c r="AH2021" s="1">
        <v>12.63</v>
      </c>
      <c r="AI2021" s="7">
        <f t="shared" si="95"/>
        <v>121.24999999999999</v>
      </c>
      <c r="AJ2021">
        <v>122.34</v>
      </c>
      <c r="AK2021">
        <v>122.34</v>
      </c>
      <c r="AL2021" s="4">
        <v>22.74</v>
      </c>
      <c r="AM2021" s="4">
        <v>0</v>
      </c>
      <c r="AN2021" s="4">
        <v>0</v>
      </c>
      <c r="AO2021" s="4">
        <v>-1.0900000000000001</v>
      </c>
      <c r="AP2021" s="4">
        <v>0</v>
      </c>
      <c r="AQ2021" s="4">
        <v>0</v>
      </c>
      <c r="AR2021" s="4">
        <v>0</v>
      </c>
      <c r="AT2021">
        <v>0</v>
      </c>
      <c r="AU2021" s="4">
        <v>0</v>
      </c>
      <c r="AV2021" s="4">
        <v>7.2</v>
      </c>
      <c r="AW2021" s="4">
        <v>151.19</v>
      </c>
      <c r="AX2021">
        <v>4</v>
      </c>
      <c r="AY2021" t="s">
        <v>80</v>
      </c>
      <c r="AZ2021">
        <v>5</v>
      </c>
      <c r="BA2021">
        <v>4.2300000000000004</v>
      </c>
      <c r="BB2021">
        <v>3</v>
      </c>
      <c r="BC2021">
        <v>18</v>
      </c>
      <c r="BD2021">
        <v>13</v>
      </c>
      <c r="BE2021">
        <v>1</v>
      </c>
      <c r="BF2021" t="s">
        <v>81</v>
      </c>
      <c r="BJ2021" s="6">
        <v>45836</v>
      </c>
      <c r="BK2021" t="s">
        <v>508</v>
      </c>
      <c r="BL2021" t="s">
        <v>509</v>
      </c>
      <c r="BM2021" t="s">
        <v>515</v>
      </c>
      <c r="BN2021" t="s">
        <v>509</v>
      </c>
      <c r="BP2021">
        <v>2025</v>
      </c>
      <c r="BQ2021" t="s">
        <v>510</v>
      </c>
      <c r="BR2021" t="s">
        <v>516</v>
      </c>
    </row>
    <row r="2022" spans="1:70" x14ac:dyDescent="0.25">
      <c r="A2022">
        <v>6559278154</v>
      </c>
      <c r="B2022" t="s">
        <v>580</v>
      </c>
      <c r="C2022" t="s">
        <v>89</v>
      </c>
      <c r="D2022" s="4">
        <v>69.02</v>
      </c>
      <c r="E2022" s="5">
        <v>45836</v>
      </c>
      <c r="F2022" s="5">
        <v>45828</v>
      </c>
      <c r="G2022">
        <v>7926</v>
      </c>
      <c r="H2022" t="s">
        <v>90</v>
      </c>
      <c r="I2022" t="s">
        <v>91</v>
      </c>
      <c r="J2022" t="s">
        <v>69</v>
      </c>
      <c r="K2022" t="s">
        <v>92</v>
      </c>
      <c r="L2022" t="s">
        <v>93</v>
      </c>
      <c r="M2022" t="s">
        <v>72</v>
      </c>
      <c r="P2022" t="s">
        <v>94</v>
      </c>
      <c r="Q2022" t="s">
        <v>95</v>
      </c>
      <c r="R2022" t="s">
        <v>96</v>
      </c>
      <c r="S2022" t="s">
        <v>97</v>
      </c>
      <c r="T2022" t="s">
        <v>98</v>
      </c>
      <c r="U2022">
        <v>42.370837000000002</v>
      </c>
      <c r="V2022">
        <v>-83.485600000000005</v>
      </c>
      <c r="W2022" t="s">
        <v>399</v>
      </c>
      <c r="X2022" t="s">
        <v>400</v>
      </c>
      <c r="Y2022" t="s">
        <v>96</v>
      </c>
      <c r="Z2022" s="10">
        <v>483631661</v>
      </c>
      <c r="AA2022" s="9">
        <v>42.765582000000002</v>
      </c>
      <c r="AB2022" s="9">
        <v>-83.172809999999998</v>
      </c>
      <c r="AC2022" t="s">
        <v>98</v>
      </c>
      <c r="AD2022">
        <v>102</v>
      </c>
      <c r="AE2022" s="1" t="s">
        <v>102</v>
      </c>
      <c r="AF2022" s="1" t="str">
        <f t="shared" si="93"/>
        <v>2</v>
      </c>
      <c r="AG2022" s="1">
        <f t="shared" si="94"/>
        <v>4</v>
      </c>
      <c r="AH2022" s="1">
        <v>10.44</v>
      </c>
      <c r="AI2022" s="7">
        <f t="shared" si="95"/>
        <v>51.129999999999995</v>
      </c>
      <c r="AJ2022">
        <v>51.55</v>
      </c>
      <c r="AK2022">
        <v>51.55</v>
      </c>
      <c r="AL2022" s="4">
        <v>10.029999999999999</v>
      </c>
      <c r="AM2022" s="4">
        <v>0</v>
      </c>
      <c r="AN2022" s="4">
        <v>0</v>
      </c>
      <c r="AO2022" s="4">
        <v>-0.42</v>
      </c>
      <c r="AP2022" s="4">
        <v>0</v>
      </c>
      <c r="AQ2022" s="4">
        <v>4.58</v>
      </c>
      <c r="AR2022" s="4">
        <v>0</v>
      </c>
      <c r="AT2022">
        <v>0</v>
      </c>
      <c r="AU2022" s="4">
        <v>0</v>
      </c>
      <c r="AV2022" s="4">
        <v>7.86</v>
      </c>
      <c r="AW2022" s="4">
        <v>69.02</v>
      </c>
      <c r="AX2022">
        <v>4</v>
      </c>
      <c r="AY2022" t="s">
        <v>80</v>
      </c>
      <c r="AZ2022">
        <v>5</v>
      </c>
      <c r="BA2022">
        <v>4.2300000000000004</v>
      </c>
      <c r="BB2022">
        <v>3</v>
      </c>
      <c r="BC2022">
        <v>18</v>
      </c>
      <c r="BD2022">
        <v>13</v>
      </c>
      <c r="BE2022">
        <v>1</v>
      </c>
      <c r="BF2022" t="s">
        <v>81</v>
      </c>
      <c r="BJ2022" s="6">
        <v>45836</v>
      </c>
      <c r="BK2022" t="s">
        <v>508</v>
      </c>
      <c r="BL2022" t="s">
        <v>509</v>
      </c>
      <c r="BM2022" t="s">
        <v>522</v>
      </c>
      <c r="BN2022" t="s">
        <v>509</v>
      </c>
      <c r="BP2022">
        <v>2025</v>
      </c>
      <c r="BQ2022" t="s">
        <v>510</v>
      </c>
      <c r="BR2022" t="s">
        <v>523</v>
      </c>
    </row>
    <row r="2023" spans="1:70" x14ac:dyDescent="0.25">
      <c r="A2023">
        <v>6559278217</v>
      </c>
      <c r="B2023" t="s">
        <v>580</v>
      </c>
      <c r="C2023" t="s">
        <v>89</v>
      </c>
      <c r="D2023" s="4">
        <v>151.19</v>
      </c>
      <c r="E2023" s="5">
        <v>45836</v>
      </c>
      <c r="F2023" s="5">
        <v>45833</v>
      </c>
      <c r="G2023">
        <v>7926</v>
      </c>
      <c r="H2023" t="s">
        <v>90</v>
      </c>
      <c r="I2023" t="s">
        <v>91</v>
      </c>
      <c r="J2023" t="s">
        <v>69</v>
      </c>
      <c r="K2023" t="s">
        <v>92</v>
      </c>
      <c r="L2023" t="s">
        <v>93</v>
      </c>
      <c r="M2023" t="s">
        <v>72</v>
      </c>
      <c r="P2023" t="s">
        <v>94</v>
      </c>
      <c r="Q2023" t="s">
        <v>95</v>
      </c>
      <c r="R2023" t="s">
        <v>96</v>
      </c>
      <c r="S2023" t="s">
        <v>97</v>
      </c>
      <c r="T2023" t="s">
        <v>98</v>
      </c>
      <c r="U2023">
        <v>42.370837000000002</v>
      </c>
      <c r="V2023">
        <v>-83.485600000000005</v>
      </c>
      <c r="W2023" t="s">
        <v>313</v>
      </c>
      <c r="X2023" t="s">
        <v>314</v>
      </c>
      <c r="Y2023" t="s">
        <v>290</v>
      </c>
      <c r="Z2023" s="10">
        <v>713017449</v>
      </c>
      <c r="AA2023" s="9">
        <v>31.294532</v>
      </c>
      <c r="AB2023" s="9">
        <v>-92.460149999999999</v>
      </c>
      <c r="AC2023" t="s">
        <v>98</v>
      </c>
      <c r="AD2023">
        <v>105</v>
      </c>
      <c r="AE2023" s="1" t="s">
        <v>102</v>
      </c>
      <c r="AF2023" s="1" t="str">
        <f t="shared" si="93"/>
        <v>5</v>
      </c>
      <c r="AG2023" s="1">
        <f t="shared" si="94"/>
        <v>4</v>
      </c>
      <c r="AH2023" s="1">
        <v>12.63</v>
      </c>
      <c r="AI2023" s="7">
        <f t="shared" si="95"/>
        <v>121.24999999999999</v>
      </c>
      <c r="AJ2023">
        <v>122.34</v>
      </c>
      <c r="AK2023">
        <v>122.34</v>
      </c>
      <c r="AL2023" s="4">
        <v>22.74</v>
      </c>
      <c r="AM2023" s="4">
        <v>0</v>
      </c>
      <c r="AN2023" s="4">
        <v>0</v>
      </c>
      <c r="AO2023" s="4">
        <v>-1.0900000000000001</v>
      </c>
      <c r="AP2023" s="4">
        <v>0</v>
      </c>
      <c r="AQ2023" s="4">
        <v>0</v>
      </c>
      <c r="AR2023" s="4">
        <v>0</v>
      </c>
      <c r="AT2023">
        <v>0</v>
      </c>
      <c r="AU2023" s="4">
        <v>0</v>
      </c>
      <c r="AV2023" s="4">
        <v>7.2</v>
      </c>
      <c r="AW2023" s="4">
        <v>151.19</v>
      </c>
      <c r="AX2023">
        <v>4</v>
      </c>
      <c r="AY2023" t="s">
        <v>80</v>
      </c>
      <c r="AZ2023">
        <v>5</v>
      </c>
      <c r="BA2023">
        <v>4.2300000000000004</v>
      </c>
      <c r="BB2023">
        <v>3</v>
      </c>
      <c r="BC2023">
        <v>18</v>
      </c>
      <c r="BD2023">
        <v>13</v>
      </c>
      <c r="BE2023">
        <v>1</v>
      </c>
      <c r="BF2023" t="s">
        <v>81</v>
      </c>
      <c r="BJ2023" s="6">
        <v>45836</v>
      </c>
      <c r="BK2023" t="s">
        <v>508</v>
      </c>
      <c r="BL2023" t="s">
        <v>509</v>
      </c>
      <c r="BM2023" t="s">
        <v>515</v>
      </c>
      <c r="BN2023" t="s">
        <v>509</v>
      </c>
      <c r="BP2023">
        <v>2025</v>
      </c>
      <c r="BQ2023" t="s">
        <v>510</v>
      </c>
      <c r="BR2023" t="s">
        <v>516</v>
      </c>
    </row>
    <row r="2024" spans="1:70" x14ac:dyDescent="0.25">
      <c r="A2024">
        <v>6552664782</v>
      </c>
      <c r="B2024" t="s">
        <v>521</v>
      </c>
      <c r="C2024" t="s">
        <v>89</v>
      </c>
      <c r="D2024" s="4">
        <v>100.37</v>
      </c>
      <c r="E2024" s="5">
        <v>45829</v>
      </c>
      <c r="F2024" s="5">
        <v>45821</v>
      </c>
      <c r="G2024">
        <v>7926</v>
      </c>
      <c r="H2024" t="s">
        <v>90</v>
      </c>
      <c r="I2024" t="s">
        <v>91</v>
      </c>
      <c r="J2024" t="s">
        <v>69</v>
      </c>
      <c r="K2024" t="s">
        <v>92</v>
      </c>
      <c r="L2024" t="s">
        <v>93</v>
      </c>
      <c r="M2024" t="s">
        <v>72</v>
      </c>
      <c r="P2024" t="s">
        <v>94</v>
      </c>
      <c r="Q2024" t="s">
        <v>95</v>
      </c>
      <c r="R2024" t="s">
        <v>96</v>
      </c>
      <c r="S2024" t="s">
        <v>97</v>
      </c>
      <c r="T2024" t="s">
        <v>98</v>
      </c>
      <c r="U2024">
        <v>42.370837000000002</v>
      </c>
      <c r="V2024">
        <v>-83.485600000000005</v>
      </c>
      <c r="W2024" t="s">
        <v>395</v>
      </c>
      <c r="X2024" t="s">
        <v>215</v>
      </c>
      <c r="Y2024" t="s">
        <v>216</v>
      </c>
      <c r="Z2024" s="10">
        <v>411024546</v>
      </c>
      <c r="AA2024" s="9">
        <v>38.439526000000001</v>
      </c>
      <c r="AB2024" s="9">
        <v>-82.693200000000004</v>
      </c>
      <c r="AC2024" t="s">
        <v>98</v>
      </c>
      <c r="AD2024">
        <v>103</v>
      </c>
      <c r="AE2024" s="1" t="s">
        <v>102</v>
      </c>
      <c r="AF2024" s="1" t="str">
        <f t="shared" si="93"/>
        <v>3</v>
      </c>
      <c r="AG2024" s="1">
        <f t="shared" si="94"/>
        <v>4</v>
      </c>
      <c r="AH2024" s="1">
        <v>10.44</v>
      </c>
      <c r="AI2024" s="7">
        <f t="shared" si="95"/>
        <v>76.600000000000009</v>
      </c>
      <c r="AJ2024">
        <v>72.72</v>
      </c>
      <c r="AK2024">
        <v>72.72</v>
      </c>
      <c r="AL2024" s="4">
        <v>14.41</v>
      </c>
      <c r="AM2024" s="4">
        <v>0</v>
      </c>
      <c r="AN2024" s="4">
        <v>0</v>
      </c>
      <c r="AO2024" s="4">
        <v>-0.42</v>
      </c>
      <c r="AP2024" s="4">
        <v>0</v>
      </c>
      <c r="AQ2024" s="4">
        <v>4.58</v>
      </c>
      <c r="AR2024" s="4">
        <v>0</v>
      </c>
      <c r="AT2024">
        <v>0</v>
      </c>
      <c r="AU2024" s="4">
        <v>0</v>
      </c>
      <c r="AV2024" s="4">
        <v>9.36</v>
      </c>
      <c r="AW2024" s="4">
        <v>100.37</v>
      </c>
      <c r="AX2024">
        <v>4</v>
      </c>
      <c r="AY2024" t="s">
        <v>80</v>
      </c>
      <c r="AZ2024">
        <v>5</v>
      </c>
      <c r="BA2024">
        <v>4.2300000000000004</v>
      </c>
      <c r="BB2024">
        <v>3</v>
      </c>
      <c r="BC2024">
        <v>18</v>
      </c>
      <c r="BD2024">
        <v>13</v>
      </c>
      <c r="BE2024">
        <v>1</v>
      </c>
      <c r="BF2024" t="s">
        <v>81</v>
      </c>
      <c r="BJ2024" s="6">
        <v>45829</v>
      </c>
      <c r="BK2024" t="s">
        <v>515</v>
      </c>
      <c r="BL2024" t="s">
        <v>509</v>
      </c>
      <c r="BM2024" t="s">
        <v>519</v>
      </c>
      <c r="BN2024" t="s">
        <v>509</v>
      </c>
      <c r="BP2024">
        <v>2025</v>
      </c>
      <c r="BQ2024" t="s">
        <v>510</v>
      </c>
      <c r="BR2024" t="s">
        <v>520</v>
      </c>
    </row>
    <row r="2025" spans="1:70" x14ac:dyDescent="0.25">
      <c r="A2025">
        <v>6552664813</v>
      </c>
      <c r="B2025" t="s">
        <v>521</v>
      </c>
      <c r="C2025" t="s">
        <v>89</v>
      </c>
      <c r="D2025" s="4">
        <v>181.49</v>
      </c>
      <c r="E2025" s="5">
        <v>45829</v>
      </c>
      <c r="F2025" s="5">
        <v>45821</v>
      </c>
      <c r="G2025">
        <v>7926</v>
      </c>
      <c r="H2025" t="s">
        <v>90</v>
      </c>
      <c r="I2025" t="s">
        <v>91</v>
      </c>
      <c r="J2025" t="s">
        <v>69</v>
      </c>
      <c r="K2025" t="s">
        <v>92</v>
      </c>
      <c r="L2025" t="s">
        <v>93</v>
      </c>
      <c r="M2025" t="s">
        <v>72</v>
      </c>
      <c r="P2025" t="s">
        <v>94</v>
      </c>
      <c r="Q2025" t="s">
        <v>95</v>
      </c>
      <c r="R2025" t="s">
        <v>96</v>
      </c>
      <c r="S2025" t="s">
        <v>97</v>
      </c>
      <c r="T2025" t="s">
        <v>98</v>
      </c>
      <c r="U2025">
        <v>42.370837000000002</v>
      </c>
      <c r="V2025">
        <v>-83.485600000000005</v>
      </c>
      <c r="W2025" t="s">
        <v>450</v>
      </c>
      <c r="X2025" t="s">
        <v>451</v>
      </c>
      <c r="Y2025" t="s">
        <v>452</v>
      </c>
      <c r="Z2025" s="10">
        <v>840842430</v>
      </c>
      <c r="AA2025" s="9">
        <v>40.627668</v>
      </c>
      <c r="AB2025" s="9">
        <v>-111.97566</v>
      </c>
      <c r="AC2025" t="s">
        <v>98</v>
      </c>
      <c r="AD2025">
        <v>107</v>
      </c>
      <c r="AE2025" s="1" t="s">
        <v>102</v>
      </c>
      <c r="AF2025" s="1" t="str">
        <f t="shared" ref="AF2025:AF2088" si="96">RIGHT(AD2025,1)</f>
        <v>7</v>
      </c>
      <c r="AG2025" s="1">
        <f t="shared" si="94"/>
        <v>4</v>
      </c>
      <c r="AH2025" s="1">
        <v>14.78</v>
      </c>
      <c r="AI2025" s="7">
        <f t="shared" si="95"/>
        <v>142.21</v>
      </c>
      <c r="AJ2025">
        <v>144.03</v>
      </c>
      <c r="AK2025">
        <v>144.03</v>
      </c>
      <c r="AL2025" s="4">
        <v>26.06</v>
      </c>
      <c r="AM2025" s="4">
        <v>0</v>
      </c>
      <c r="AN2025" s="4">
        <v>0</v>
      </c>
      <c r="AO2025" s="4">
        <v>-1.82</v>
      </c>
      <c r="AP2025" s="4">
        <v>0</v>
      </c>
      <c r="AQ2025" s="4">
        <v>4.58</v>
      </c>
      <c r="AR2025" s="4">
        <v>0</v>
      </c>
      <c r="AT2025">
        <v>0</v>
      </c>
      <c r="AU2025" s="4">
        <v>0</v>
      </c>
      <c r="AV2025" s="4">
        <v>13.22</v>
      </c>
      <c r="AW2025" s="4">
        <v>181.49</v>
      </c>
      <c r="AX2025">
        <v>4</v>
      </c>
      <c r="AY2025" t="s">
        <v>80</v>
      </c>
      <c r="AZ2025">
        <v>5</v>
      </c>
      <c r="BA2025">
        <v>4.2300000000000004</v>
      </c>
      <c r="BB2025">
        <v>3</v>
      </c>
      <c r="BC2025">
        <v>18</v>
      </c>
      <c r="BD2025">
        <v>13</v>
      </c>
      <c r="BE2025">
        <v>1</v>
      </c>
      <c r="BF2025" t="s">
        <v>81</v>
      </c>
      <c r="BJ2025" s="6">
        <v>45829</v>
      </c>
      <c r="BK2025" t="s">
        <v>515</v>
      </c>
      <c r="BL2025" t="s">
        <v>509</v>
      </c>
      <c r="BM2025" t="s">
        <v>519</v>
      </c>
      <c r="BN2025" t="s">
        <v>509</v>
      </c>
      <c r="BP2025">
        <v>2025</v>
      </c>
      <c r="BQ2025" t="s">
        <v>510</v>
      </c>
      <c r="BR2025" t="s">
        <v>520</v>
      </c>
    </row>
    <row r="2026" spans="1:70" x14ac:dyDescent="0.25">
      <c r="A2026">
        <v>6552664871</v>
      </c>
      <c r="B2026" t="s">
        <v>521</v>
      </c>
      <c r="C2026" t="s">
        <v>89</v>
      </c>
      <c r="D2026" s="4">
        <v>155.91</v>
      </c>
      <c r="E2026" s="5">
        <v>45829</v>
      </c>
      <c r="F2026" s="5">
        <v>45825</v>
      </c>
      <c r="G2026">
        <v>7926</v>
      </c>
      <c r="H2026" t="s">
        <v>90</v>
      </c>
      <c r="I2026" t="s">
        <v>91</v>
      </c>
      <c r="J2026" t="s">
        <v>69</v>
      </c>
      <c r="K2026" t="s">
        <v>92</v>
      </c>
      <c r="L2026" t="s">
        <v>93</v>
      </c>
      <c r="M2026" t="s">
        <v>72</v>
      </c>
      <c r="P2026" t="s">
        <v>94</v>
      </c>
      <c r="Q2026" t="s">
        <v>95</v>
      </c>
      <c r="R2026" t="s">
        <v>96</v>
      </c>
      <c r="S2026" t="s">
        <v>97</v>
      </c>
      <c r="T2026" t="s">
        <v>98</v>
      </c>
      <c r="U2026">
        <v>42.370837000000002</v>
      </c>
      <c r="V2026">
        <v>-83.485600000000005</v>
      </c>
      <c r="W2026" t="s">
        <v>444</v>
      </c>
      <c r="X2026" t="s">
        <v>445</v>
      </c>
      <c r="Y2026" t="s">
        <v>205</v>
      </c>
      <c r="Z2026" s="10">
        <v>20433537</v>
      </c>
      <c r="AA2026" s="9">
        <v>38.899996000000002</v>
      </c>
      <c r="AB2026" s="9">
        <v>-77.041976000000005</v>
      </c>
      <c r="AC2026" t="s">
        <v>98</v>
      </c>
      <c r="AD2026">
        <v>105</v>
      </c>
      <c r="AE2026" s="1" t="s">
        <v>102</v>
      </c>
      <c r="AF2026" s="1" t="str">
        <f t="shared" si="96"/>
        <v>5</v>
      </c>
      <c r="AG2026" s="1">
        <f t="shared" si="94"/>
        <v>4</v>
      </c>
      <c r="AH2026" s="1">
        <v>12.63</v>
      </c>
      <c r="AI2026" s="7">
        <f t="shared" si="95"/>
        <v>121.24999999999999</v>
      </c>
      <c r="AJ2026">
        <v>122.34</v>
      </c>
      <c r="AK2026">
        <v>122.34</v>
      </c>
      <c r="AL2026" s="4">
        <v>22.65</v>
      </c>
      <c r="AM2026" s="4">
        <v>0</v>
      </c>
      <c r="AN2026" s="4">
        <v>0</v>
      </c>
      <c r="AO2026" s="4">
        <v>-1.0900000000000001</v>
      </c>
      <c r="AP2026" s="4">
        <v>0</v>
      </c>
      <c r="AQ2026" s="4">
        <v>4.58</v>
      </c>
      <c r="AR2026" s="4">
        <v>0</v>
      </c>
      <c r="AT2026">
        <v>0</v>
      </c>
      <c r="AU2026" s="4">
        <v>0</v>
      </c>
      <c r="AV2026" s="4">
        <v>12.01</v>
      </c>
      <c r="AW2026" s="4">
        <v>155.91</v>
      </c>
      <c r="AX2026">
        <v>4</v>
      </c>
      <c r="AY2026" t="s">
        <v>80</v>
      </c>
      <c r="AZ2026">
        <v>5</v>
      </c>
      <c r="BA2026">
        <v>4.2300000000000004</v>
      </c>
      <c r="BB2026">
        <v>3</v>
      </c>
      <c r="BC2026">
        <v>18</v>
      </c>
      <c r="BD2026">
        <v>13</v>
      </c>
      <c r="BE2026">
        <v>1</v>
      </c>
      <c r="BF2026" t="s">
        <v>81</v>
      </c>
      <c r="BJ2026" s="6">
        <v>45829</v>
      </c>
      <c r="BK2026" t="s">
        <v>515</v>
      </c>
      <c r="BL2026" t="s">
        <v>509</v>
      </c>
      <c r="BM2026" t="s">
        <v>522</v>
      </c>
      <c r="BN2026" t="s">
        <v>509</v>
      </c>
      <c r="BP2026">
        <v>2025</v>
      </c>
      <c r="BQ2026" t="s">
        <v>510</v>
      </c>
      <c r="BR2026" t="s">
        <v>523</v>
      </c>
    </row>
    <row r="2027" spans="1:70" x14ac:dyDescent="0.25">
      <c r="A2027">
        <v>6552664893</v>
      </c>
      <c r="B2027" t="s">
        <v>521</v>
      </c>
      <c r="C2027" t="s">
        <v>89</v>
      </c>
      <c r="D2027" s="4">
        <v>136.74</v>
      </c>
      <c r="E2027" s="5">
        <v>45829</v>
      </c>
      <c r="F2027" s="5">
        <v>45825</v>
      </c>
      <c r="G2027">
        <v>7926</v>
      </c>
      <c r="H2027" t="s">
        <v>90</v>
      </c>
      <c r="I2027" t="s">
        <v>91</v>
      </c>
      <c r="J2027" t="s">
        <v>69</v>
      </c>
      <c r="K2027" t="s">
        <v>92</v>
      </c>
      <c r="L2027" t="s">
        <v>93</v>
      </c>
      <c r="M2027" t="s">
        <v>72</v>
      </c>
      <c r="P2027" t="s">
        <v>94</v>
      </c>
      <c r="Q2027" t="s">
        <v>95</v>
      </c>
      <c r="R2027" t="s">
        <v>96</v>
      </c>
      <c r="S2027" t="s">
        <v>97</v>
      </c>
      <c r="T2027" t="s">
        <v>98</v>
      </c>
      <c r="U2027">
        <v>42.370837000000002</v>
      </c>
      <c r="V2027">
        <v>-83.485600000000005</v>
      </c>
      <c r="W2027" t="s">
        <v>352</v>
      </c>
      <c r="X2027" t="s">
        <v>353</v>
      </c>
      <c r="Y2027" t="s">
        <v>354</v>
      </c>
      <c r="Z2027" s="10">
        <v>118013640</v>
      </c>
      <c r="AA2027" s="9">
        <v>40.763354999999997</v>
      </c>
      <c r="AB2027" s="9">
        <v>-73.523229999999998</v>
      </c>
      <c r="AC2027" t="s">
        <v>98</v>
      </c>
      <c r="AD2027">
        <v>104</v>
      </c>
      <c r="AE2027" s="1" t="s">
        <v>102</v>
      </c>
      <c r="AF2027" s="1" t="str">
        <f t="shared" si="96"/>
        <v>4</v>
      </c>
      <c r="AG2027" s="1">
        <f t="shared" si="94"/>
        <v>4</v>
      </c>
      <c r="AH2027" s="1">
        <v>11.49</v>
      </c>
      <c r="AI2027" s="7">
        <f t="shared" si="95"/>
        <v>110.37</v>
      </c>
      <c r="AJ2027">
        <v>112.68</v>
      </c>
      <c r="AK2027">
        <v>112.68</v>
      </c>
      <c r="AL2027" s="4">
        <v>19.86</v>
      </c>
      <c r="AM2027" s="4">
        <v>0</v>
      </c>
      <c r="AN2027" s="4">
        <v>0</v>
      </c>
      <c r="AO2027" s="4">
        <v>-2.31</v>
      </c>
      <c r="AP2027" s="4">
        <v>0</v>
      </c>
      <c r="AQ2027" s="4">
        <v>0</v>
      </c>
      <c r="AR2027" s="4">
        <v>0</v>
      </c>
      <c r="AT2027">
        <v>0</v>
      </c>
      <c r="AU2027" s="4">
        <v>0</v>
      </c>
      <c r="AV2027" s="4">
        <v>6.51</v>
      </c>
      <c r="AW2027" s="4">
        <v>136.74</v>
      </c>
      <c r="AX2027">
        <v>4</v>
      </c>
      <c r="AY2027" t="s">
        <v>80</v>
      </c>
      <c r="AZ2027">
        <v>5</v>
      </c>
      <c r="BA2027">
        <v>4.2300000000000004</v>
      </c>
      <c r="BB2027">
        <v>3</v>
      </c>
      <c r="BC2027">
        <v>18</v>
      </c>
      <c r="BD2027">
        <v>13</v>
      </c>
      <c r="BE2027">
        <v>1</v>
      </c>
      <c r="BF2027" t="s">
        <v>81</v>
      </c>
      <c r="BJ2027" s="6">
        <v>45829</v>
      </c>
      <c r="BK2027" t="s">
        <v>515</v>
      </c>
      <c r="BL2027" t="s">
        <v>509</v>
      </c>
      <c r="BM2027" t="s">
        <v>522</v>
      </c>
      <c r="BN2027" t="s">
        <v>509</v>
      </c>
      <c r="BP2027">
        <v>2025</v>
      </c>
      <c r="BQ2027" t="s">
        <v>510</v>
      </c>
      <c r="BR2027" t="s">
        <v>523</v>
      </c>
    </row>
    <row r="2028" spans="1:70" x14ac:dyDescent="0.25">
      <c r="A2028">
        <v>6552664904</v>
      </c>
      <c r="B2028" t="s">
        <v>521</v>
      </c>
      <c r="C2028" t="s">
        <v>89</v>
      </c>
      <c r="D2028" s="4">
        <v>140.38</v>
      </c>
      <c r="E2028" s="5">
        <v>45829</v>
      </c>
      <c r="F2028" s="5">
        <v>45825</v>
      </c>
      <c r="G2028">
        <v>7926</v>
      </c>
      <c r="H2028" t="s">
        <v>90</v>
      </c>
      <c r="I2028" t="s">
        <v>91</v>
      </c>
      <c r="J2028" t="s">
        <v>69</v>
      </c>
      <c r="K2028" t="s">
        <v>92</v>
      </c>
      <c r="L2028" t="s">
        <v>93</v>
      </c>
      <c r="M2028" t="s">
        <v>72</v>
      </c>
      <c r="P2028" t="s">
        <v>94</v>
      </c>
      <c r="Q2028" t="s">
        <v>95</v>
      </c>
      <c r="R2028" t="s">
        <v>96</v>
      </c>
      <c r="S2028" t="s">
        <v>97</v>
      </c>
      <c r="T2028" t="s">
        <v>98</v>
      </c>
      <c r="U2028">
        <v>42.370837000000002</v>
      </c>
      <c r="V2028">
        <v>-83.485600000000005</v>
      </c>
      <c r="W2028" t="s">
        <v>462</v>
      </c>
      <c r="X2028" t="s">
        <v>463</v>
      </c>
      <c r="Y2028" t="s">
        <v>287</v>
      </c>
      <c r="Z2028" s="10">
        <v>544941906</v>
      </c>
      <c r="AA2028" s="9">
        <v>44.373468000000003</v>
      </c>
      <c r="AB2028" s="9">
        <v>-89.787610000000001</v>
      </c>
      <c r="AC2028" t="s">
        <v>98</v>
      </c>
      <c r="AD2028">
        <v>104</v>
      </c>
      <c r="AE2028" s="1" t="s">
        <v>102</v>
      </c>
      <c r="AF2028" s="1" t="str">
        <f t="shared" si="96"/>
        <v>4</v>
      </c>
      <c r="AG2028" s="1">
        <f t="shared" si="94"/>
        <v>4</v>
      </c>
      <c r="AH2028" s="1">
        <v>11.49</v>
      </c>
      <c r="AI2028" s="7">
        <f t="shared" si="95"/>
        <v>113.31</v>
      </c>
      <c r="AJ2028">
        <v>112.68</v>
      </c>
      <c r="AK2028">
        <v>112.68</v>
      </c>
      <c r="AL2028" s="4">
        <v>20.39</v>
      </c>
      <c r="AM2028" s="4">
        <v>0</v>
      </c>
      <c r="AN2028" s="4">
        <v>0</v>
      </c>
      <c r="AO2028" s="4">
        <v>-2.31</v>
      </c>
      <c r="AP2028" s="4">
        <v>0</v>
      </c>
      <c r="AQ2028" s="4">
        <v>0</v>
      </c>
      <c r="AR2028" s="4">
        <v>0</v>
      </c>
      <c r="AT2028">
        <v>0</v>
      </c>
      <c r="AU2028" s="4">
        <v>0</v>
      </c>
      <c r="AV2028" s="4">
        <v>6.68</v>
      </c>
      <c r="AW2028" s="4">
        <v>140.38</v>
      </c>
      <c r="AX2028">
        <v>4</v>
      </c>
      <c r="AY2028" t="s">
        <v>80</v>
      </c>
      <c r="AZ2028">
        <v>5</v>
      </c>
      <c r="BA2028">
        <v>4.2300000000000004</v>
      </c>
      <c r="BB2028">
        <v>3</v>
      </c>
      <c r="BC2028">
        <v>18</v>
      </c>
      <c r="BD2028">
        <v>13</v>
      </c>
      <c r="BE2028">
        <v>1</v>
      </c>
      <c r="BF2028" t="s">
        <v>81</v>
      </c>
      <c r="BJ2028" s="6">
        <v>45829</v>
      </c>
      <c r="BK2028" t="s">
        <v>515</v>
      </c>
      <c r="BL2028" t="s">
        <v>509</v>
      </c>
      <c r="BM2028" t="s">
        <v>522</v>
      </c>
      <c r="BN2028" t="s">
        <v>509</v>
      </c>
      <c r="BP2028">
        <v>2025</v>
      </c>
      <c r="BQ2028" t="s">
        <v>510</v>
      </c>
      <c r="BR2028" t="s">
        <v>523</v>
      </c>
    </row>
    <row r="2029" spans="1:70" x14ac:dyDescent="0.25">
      <c r="A2029">
        <v>6552664820</v>
      </c>
      <c r="B2029" t="s">
        <v>521</v>
      </c>
      <c r="C2029" t="s">
        <v>89</v>
      </c>
      <c r="D2029" s="4">
        <v>155.58000000000001</v>
      </c>
      <c r="E2029" s="5">
        <v>45829</v>
      </c>
      <c r="F2029" s="5">
        <v>45821</v>
      </c>
      <c r="G2029">
        <v>7926</v>
      </c>
      <c r="H2029" t="s">
        <v>90</v>
      </c>
      <c r="I2029" t="s">
        <v>91</v>
      </c>
      <c r="J2029" t="s">
        <v>69</v>
      </c>
      <c r="K2029" t="s">
        <v>92</v>
      </c>
      <c r="L2029" t="s">
        <v>93</v>
      </c>
      <c r="M2029" t="s">
        <v>72</v>
      </c>
      <c r="P2029" t="s">
        <v>94</v>
      </c>
      <c r="Q2029" t="s">
        <v>95</v>
      </c>
      <c r="R2029" t="s">
        <v>96</v>
      </c>
      <c r="S2029" t="s">
        <v>97</v>
      </c>
      <c r="T2029" t="s">
        <v>98</v>
      </c>
      <c r="U2029">
        <v>42.370837000000002</v>
      </c>
      <c r="V2029">
        <v>-83.485600000000005</v>
      </c>
      <c r="W2029" t="s">
        <v>300</v>
      </c>
      <c r="X2029" t="s">
        <v>301</v>
      </c>
      <c r="Y2029" t="s">
        <v>290</v>
      </c>
      <c r="Z2029" s="10">
        <v>701222112</v>
      </c>
      <c r="AA2029" s="9">
        <v>30.006353000000001</v>
      </c>
      <c r="AB2029" s="9">
        <v>-90.062640000000002</v>
      </c>
      <c r="AC2029" t="s">
        <v>98</v>
      </c>
      <c r="AD2029">
        <v>105</v>
      </c>
      <c r="AE2029" s="1" t="s">
        <v>102</v>
      </c>
      <c r="AF2029" s="1" t="str">
        <f t="shared" si="96"/>
        <v>5</v>
      </c>
      <c r="AG2029" s="1">
        <f t="shared" si="94"/>
        <v>4</v>
      </c>
      <c r="AH2029" s="1">
        <v>12.63</v>
      </c>
      <c r="AI2029" s="7">
        <f t="shared" si="95"/>
        <v>121.25000000000001</v>
      </c>
      <c r="AJ2029">
        <v>122.34</v>
      </c>
      <c r="AK2029">
        <v>122.34</v>
      </c>
      <c r="AL2029" s="4">
        <v>22.34</v>
      </c>
      <c r="AM2029" s="4">
        <v>0</v>
      </c>
      <c r="AN2029" s="4">
        <v>0</v>
      </c>
      <c r="AO2029" s="4">
        <v>-1.0900000000000001</v>
      </c>
      <c r="AP2029" s="4">
        <v>0</v>
      </c>
      <c r="AQ2029" s="4">
        <v>4.58</v>
      </c>
      <c r="AR2029" s="4">
        <v>0</v>
      </c>
      <c r="AT2029">
        <v>0</v>
      </c>
      <c r="AU2029" s="4">
        <v>0</v>
      </c>
      <c r="AV2029" s="4">
        <v>11.99</v>
      </c>
      <c r="AW2029" s="4">
        <v>155.58000000000001</v>
      </c>
      <c r="AX2029">
        <v>4</v>
      </c>
      <c r="AY2029" t="s">
        <v>80</v>
      </c>
      <c r="AZ2029">
        <v>5</v>
      </c>
      <c r="BA2029">
        <v>4.2300000000000004</v>
      </c>
      <c r="BB2029">
        <v>3</v>
      </c>
      <c r="BC2029">
        <v>18</v>
      </c>
      <c r="BD2029">
        <v>13</v>
      </c>
      <c r="BE2029">
        <v>1</v>
      </c>
      <c r="BF2029" t="s">
        <v>81</v>
      </c>
      <c r="BJ2029" s="6">
        <v>45829</v>
      </c>
      <c r="BK2029" t="s">
        <v>515</v>
      </c>
      <c r="BL2029" t="s">
        <v>509</v>
      </c>
      <c r="BM2029" t="s">
        <v>519</v>
      </c>
      <c r="BN2029" t="s">
        <v>509</v>
      </c>
      <c r="BP2029">
        <v>2025</v>
      </c>
      <c r="BQ2029" t="s">
        <v>510</v>
      </c>
      <c r="BR2029" t="s">
        <v>520</v>
      </c>
    </row>
    <row r="2030" spans="1:70" x14ac:dyDescent="0.25">
      <c r="A2030">
        <v>6552664926</v>
      </c>
      <c r="B2030" t="s">
        <v>521</v>
      </c>
      <c r="C2030" t="s">
        <v>89</v>
      </c>
      <c r="D2030" s="4">
        <v>100.57</v>
      </c>
      <c r="E2030" s="5">
        <v>45829</v>
      </c>
      <c r="F2030" s="5">
        <v>45825</v>
      </c>
      <c r="G2030">
        <v>7926</v>
      </c>
      <c r="H2030" t="s">
        <v>90</v>
      </c>
      <c r="I2030" t="s">
        <v>91</v>
      </c>
      <c r="J2030" t="s">
        <v>69</v>
      </c>
      <c r="K2030" t="s">
        <v>92</v>
      </c>
      <c r="L2030" t="s">
        <v>93</v>
      </c>
      <c r="M2030" t="s">
        <v>72</v>
      </c>
      <c r="P2030" t="s">
        <v>94</v>
      </c>
      <c r="Q2030" t="s">
        <v>95</v>
      </c>
      <c r="R2030" t="s">
        <v>96</v>
      </c>
      <c r="S2030" t="s">
        <v>97</v>
      </c>
      <c r="T2030" t="s">
        <v>98</v>
      </c>
      <c r="U2030">
        <v>42.370837000000002</v>
      </c>
      <c r="V2030">
        <v>-83.485600000000005</v>
      </c>
      <c r="W2030" t="s">
        <v>395</v>
      </c>
      <c r="X2030" t="s">
        <v>215</v>
      </c>
      <c r="Y2030" t="s">
        <v>216</v>
      </c>
      <c r="Z2030" s="10">
        <v>411024546</v>
      </c>
      <c r="AA2030" s="9">
        <v>38.439526000000001</v>
      </c>
      <c r="AB2030" s="9">
        <v>-82.693200000000004</v>
      </c>
      <c r="AC2030" t="s">
        <v>98</v>
      </c>
      <c r="AD2030">
        <v>103</v>
      </c>
      <c r="AE2030" s="1" t="s">
        <v>102</v>
      </c>
      <c r="AF2030" s="1" t="str">
        <f t="shared" si="96"/>
        <v>3</v>
      </c>
      <c r="AG2030" s="1">
        <f t="shared" si="94"/>
        <v>4</v>
      </c>
      <c r="AH2030" s="1">
        <v>10.44</v>
      </c>
      <c r="AI2030" s="7">
        <f t="shared" si="95"/>
        <v>76.599999999999994</v>
      </c>
      <c r="AJ2030">
        <v>72.72</v>
      </c>
      <c r="AK2030">
        <v>72.72</v>
      </c>
      <c r="AL2030" s="4">
        <v>14.61</v>
      </c>
      <c r="AM2030" s="4">
        <v>0</v>
      </c>
      <c r="AN2030" s="4">
        <v>0</v>
      </c>
      <c r="AO2030" s="4">
        <v>-0.42</v>
      </c>
      <c r="AP2030" s="4">
        <v>0</v>
      </c>
      <c r="AQ2030" s="4">
        <v>4.58</v>
      </c>
      <c r="AR2030" s="4">
        <v>0</v>
      </c>
      <c r="AT2030">
        <v>0</v>
      </c>
      <c r="AU2030" s="4">
        <v>0</v>
      </c>
      <c r="AV2030" s="4">
        <v>9.36</v>
      </c>
      <c r="AW2030" s="4">
        <v>100.57</v>
      </c>
      <c r="AX2030">
        <v>4</v>
      </c>
      <c r="AY2030" t="s">
        <v>80</v>
      </c>
      <c r="AZ2030">
        <v>5</v>
      </c>
      <c r="BA2030">
        <v>4.2300000000000004</v>
      </c>
      <c r="BB2030">
        <v>3</v>
      </c>
      <c r="BC2030">
        <v>18</v>
      </c>
      <c r="BD2030">
        <v>13</v>
      </c>
      <c r="BE2030">
        <v>1</v>
      </c>
      <c r="BF2030" t="s">
        <v>81</v>
      </c>
      <c r="BJ2030" s="6">
        <v>45829</v>
      </c>
      <c r="BK2030" t="s">
        <v>515</v>
      </c>
      <c r="BL2030" t="s">
        <v>509</v>
      </c>
      <c r="BM2030" t="s">
        <v>522</v>
      </c>
      <c r="BN2030" t="s">
        <v>509</v>
      </c>
      <c r="BP2030">
        <v>2025</v>
      </c>
      <c r="BQ2030" t="s">
        <v>510</v>
      </c>
      <c r="BR2030" t="s">
        <v>523</v>
      </c>
    </row>
    <row r="2031" spans="1:70" x14ac:dyDescent="0.25">
      <c r="A2031">
        <v>6552664946</v>
      </c>
      <c r="B2031" t="s">
        <v>521</v>
      </c>
      <c r="C2031" t="s">
        <v>89</v>
      </c>
      <c r="D2031" s="4">
        <v>187.99</v>
      </c>
      <c r="E2031" s="5">
        <v>45829</v>
      </c>
      <c r="F2031" s="5">
        <v>45825</v>
      </c>
      <c r="G2031">
        <v>7926</v>
      </c>
      <c r="H2031" t="s">
        <v>90</v>
      </c>
      <c r="I2031" t="s">
        <v>91</v>
      </c>
      <c r="J2031" t="s">
        <v>69</v>
      </c>
      <c r="K2031" t="s">
        <v>92</v>
      </c>
      <c r="L2031" t="s">
        <v>93</v>
      </c>
      <c r="M2031" t="s">
        <v>72</v>
      </c>
      <c r="P2031" t="s">
        <v>94</v>
      </c>
      <c r="Q2031" t="s">
        <v>95</v>
      </c>
      <c r="R2031" t="s">
        <v>96</v>
      </c>
      <c r="S2031" t="s">
        <v>97</v>
      </c>
      <c r="T2031" t="s">
        <v>98</v>
      </c>
      <c r="U2031">
        <v>42.370837000000002</v>
      </c>
      <c r="V2031">
        <v>-83.485600000000005</v>
      </c>
      <c r="W2031" t="s">
        <v>280</v>
      </c>
      <c r="X2031" t="s">
        <v>281</v>
      </c>
      <c r="Y2031" t="s">
        <v>156</v>
      </c>
      <c r="Z2031" s="10">
        <v>931031604</v>
      </c>
      <c r="AA2031" s="9">
        <v>34.428190999999998</v>
      </c>
      <c r="AB2031" s="9">
        <v>-119.68411999999999</v>
      </c>
      <c r="AC2031" t="s">
        <v>98</v>
      </c>
      <c r="AD2031">
        <v>108</v>
      </c>
      <c r="AE2031" s="1" t="s">
        <v>102</v>
      </c>
      <c r="AF2031" s="1" t="str">
        <f t="shared" si="96"/>
        <v>8</v>
      </c>
      <c r="AG2031" s="1">
        <f t="shared" si="94"/>
        <v>4</v>
      </c>
      <c r="AH2031" s="1">
        <v>15.33</v>
      </c>
      <c r="AI2031" s="7">
        <f t="shared" si="95"/>
        <v>147.14000000000001</v>
      </c>
      <c r="AJ2031">
        <v>147.77000000000001</v>
      </c>
      <c r="AK2031">
        <v>147.77000000000001</v>
      </c>
      <c r="AL2031" s="4">
        <v>27.32</v>
      </c>
      <c r="AM2031" s="4">
        <v>0</v>
      </c>
      <c r="AN2031" s="4">
        <v>0</v>
      </c>
      <c r="AO2031" s="4">
        <v>-0.63</v>
      </c>
      <c r="AP2031" s="4">
        <v>0</v>
      </c>
      <c r="AQ2031" s="4">
        <v>4.58</v>
      </c>
      <c r="AR2031" s="4">
        <v>0</v>
      </c>
      <c r="AT2031">
        <v>0</v>
      </c>
      <c r="AU2031" s="4">
        <v>0</v>
      </c>
      <c r="AV2031" s="4">
        <v>13.53</v>
      </c>
      <c r="AW2031" s="4">
        <v>187.99</v>
      </c>
      <c r="AX2031">
        <v>4</v>
      </c>
      <c r="AY2031" t="s">
        <v>80</v>
      </c>
      <c r="AZ2031">
        <v>5</v>
      </c>
      <c r="BA2031">
        <v>4.2300000000000004</v>
      </c>
      <c r="BB2031">
        <v>3</v>
      </c>
      <c r="BC2031">
        <v>18</v>
      </c>
      <c r="BD2031">
        <v>13</v>
      </c>
      <c r="BE2031">
        <v>1</v>
      </c>
      <c r="BF2031" t="s">
        <v>81</v>
      </c>
      <c r="BJ2031" s="6">
        <v>45829</v>
      </c>
      <c r="BK2031" t="s">
        <v>515</v>
      </c>
      <c r="BL2031" t="s">
        <v>509</v>
      </c>
      <c r="BM2031" t="s">
        <v>522</v>
      </c>
      <c r="BN2031" t="s">
        <v>509</v>
      </c>
      <c r="BP2031">
        <v>2025</v>
      </c>
      <c r="BQ2031" t="s">
        <v>510</v>
      </c>
      <c r="BR2031" t="s">
        <v>523</v>
      </c>
    </row>
    <row r="2032" spans="1:70" x14ac:dyDescent="0.25">
      <c r="A2032">
        <v>6552664766</v>
      </c>
      <c r="B2032" t="s">
        <v>521</v>
      </c>
      <c r="C2032" t="s">
        <v>89</v>
      </c>
      <c r="D2032" s="4">
        <v>149.91999999999999</v>
      </c>
      <c r="E2032" s="5">
        <v>45829</v>
      </c>
      <c r="F2032" s="5">
        <v>45819</v>
      </c>
      <c r="G2032">
        <v>7926</v>
      </c>
      <c r="H2032" t="s">
        <v>90</v>
      </c>
      <c r="I2032" t="s">
        <v>91</v>
      </c>
      <c r="J2032" t="s">
        <v>69</v>
      </c>
      <c r="K2032" t="s">
        <v>92</v>
      </c>
      <c r="L2032" t="s">
        <v>93</v>
      </c>
      <c r="M2032" t="s">
        <v>72</v>
      </c>
      <c r="P2032" t="s">
        <v>94</v>
      </c>
      <c r="Q2032" t="s">
        <v>95</v>
      </c>
      <c r="R2032" t="s">
        <v>96</v>
      </c>
      <c r="S2032" t="s">
        <v>97</v>
      </c>
      <c r="T2032" t="s">
        <v>98</v>
      </c>
      <c r="U2032">
        <v>42.370837000000002</v>
      </c>
      <c r="V2032">
        <v>-83.485600000000005</v>
      </c>
      <c r="W2032" t="s">
        <v>600</v>
      </c>
      <c r="X2032" t="s">
        <v>296</v>
      </c>
      <c r="Y2032" t="s">
        <v>272</v>
      </c>
      <c r="Z2032" s="9">
        <v>33634</v>
      </c>
      <c r="AA2032" s="9">
        <v>28.005496999999998</v>
      </c>
      <c r="AB2032" s="9">
        <v>-82.549359999999993</v>
      </c>
      <c r="AC2032" t="s">
        <v>98</v>
      </c>
      <c r="AD2032">
        <v>105</v>
      </c>
      <c r="AE2032" s="1" t="s">
        <v>102</v>
      </c>
      <c r="AF2032" s="1" t="str">
        <f t="shared" si="96"/>
        <v>5</v>
      </c>
      <c r="AG2032" s="1">
        <f t="shared" si="94"/>
        <v>4</v>
      </c>
      <c r="AH2032" s="1">
        <v>12.63</v>
      </c>
      <c r="AI2032" s="7">
        <f t="shared" si="95"/>
        <v>121.24999999999999</v>
      </c>
      <c r="AJ2032">
        <v>122.34</v>
      </c>
      <c r="AK2032">
        <v>122.34</v>
      </c>
      <c r="AL2032" s="4">
        <v>21.53</v>
      </c>
      <c r="AM2032" s="4">
        <v>0</v>
      </c>
      <c r="AN2032" s="4">
        <v>0</v>
      </c>
      <c r="AO2032" s="4">
        <v>-1.0900000000000001</v>
      </c>
      <c r="AP2032" s="4">
        <v>0</v>
      </c>
      <c r="AQ2032" s="4">
        <v>0</v>
      </c>
      <c r="AR2032" s="4">
        <v>0</v>
      </c>
      <c r="AT2032">
        <v>0</v>
      </c>
      <c r="AU2032" s="4">
        <v>0</v>
      </c>
      <c r="AV2032" s="4">
        <v>7.14</v>
      </c>
      <c r="AW2032" s="4">
        <v>149.91999999999999</v>
      </c>
      <c r="AX2032">
        <v>4</v>
      </c>
      <c r="AY2032" t="s">
        <v>80</v>
      </c>
      <c r="AZ2032">
        <v>5</v>
      </c>
      <c r="BA2032">
        <v>4.2300000000000004</v>
      </c>
      <c r="BB2032">
        <v>3</v>
      </c>
      <c r="BC2032">
        <v>18</v>
      </c>
      <c r="BD2032">
        <v>13</v>
      </c>
      <c r="BE2032">
        <v>1</v>
      </c>
      <c r="BF2032" t="s">
        <v>81</v>
      </c>
      <c r="BJ2032" s="6">
        <v>45829</v>
      </c>
      <c r="BK2032" t="s">
        <v>515</v>
      </c>
      <c r="BL2032" t="s">
        <v>509</v>
      </c>
      <c r="BM2032" t="s">
        <v>519</v>
      </c>
      <c r="BN2032" t="s">
        <v>509</v>
      </c>
      <c r="BP2032">
        <v>2025</v>
      </c>
      <c r="BQ2032" t="s">
        <v>510</v>
      </c>
      <c r="BR2032" t="s">
        <v>520</v>
      </c>
    </row>
    <row r="2033" spans="1:70" x14ac:dyDescent="0.25">
      <c r="A2033">
        <v>6552664932</v>
      </c>
      <c r="B2033" t="s">
        <v>521</v>
      </c>
      <c r="C2033" t="s">
        <v>89</v>
      </c>
      <c r="D2033" s="4">
        <v>100.57</v>
      </c>
      <c r="E2033" s="5">
        <v>45829</v>
      </c>
      <c r="F2033" s="5">
        <v>45825</v>
      </c>
      <c r="G2033">
        <v>7926</v>
      </c>
      <c r="H2033" t="s">
        <v>90</v>
      </c>
      <c r="I2033" t="s">
        <v>91</v>
      </c>
      <c r="J2033" t="s">
        <v>69</v>
      </c>
      <c r="K2033" t="s">
        <v>92</v>
      </c>
      <c r="L2033" t="s">
        <v>93</v>
      </c>
      <c r="M2033" t="s">
        <v>72</v>
      </c>
      <c r="P2033" t="s">
        <v>94</v>
      </c>
      <c r="Q2033" t="s">
        <v>95</v>
      </c>
      <c r="R2033" t="s">
        <v>96</v>
      </c>
      <c r="S2033" t="s">
        <v>97</v>
      </c>
      <c r="T2033" t="s">
        <v>98</v>
      </c>
      <c r="U2033">
        <v>42.370837000000002</v>
      </c>
      <c r="V2033">
        <v>-83.485600000000005</v>
      </c>
      <c r="W2033" t="s">
        <v>395</v>
      </c>
      <c r="X2033" t="s">
        <v>215</v>
      </c>
      <c r="Y2033" t="s">
        <v>216</v>
      </c>
      <c r="Z2033" s="10">
        <v>411024546</v>
      </c>
      <c r="AA2033" s="9">
        <v>38.439526000000001</v>
      </c>
      <c r="AB2033" s="9">
        <v>-82.693200000000004</v>
      </c>
      <c r="AC2033" t="s">
        <v>98</v>
      </c>
      <c r="AD2033">
        <v>103</v>
      </c>
      <c r="AE2033" s="1" t="s">
        <v>102</v>
      </c>
      <c r="AF2033" s="1" t="str">
        <f t="shared" si="96"/>
        <v>3</v>
      </c>
      <c r="AG2033" s="1">
        <f t="shared" si="94"/>
        <v>4</v>
      </c>
      <c r="AH2033" s="1">
        <v>10.44</v>
      </c>
      <c r="AI2033" s="7">
        <f t="shared" si="95"/>
        <v>76.599999999999994</v>
      </c>
      <c r="AJ2033">
        <v>72.72</v>
      </c>
      <c r="AK2033">
        <v>72.72</v>
      </c>
      <c r="AL2033" s="4">
        <v>14.61</v>
      </c>
      <c r="AM2033" s="4">
        <v>0</v>
      </c>
      <c r="AN2033" s="4">
        <v>0</v>
      </c>
      <c r="AO2033" s="4">
        <v>-0.42</v>
      </c>
      <c r="AP2033" s="4">
        <v>0</v>
      </c>
      <c r="AQ2033" s="4">
        <v>4.58</v>
      </c>
      <c r="AR2033" s="4">
        <v>0</v>
      </c>
      <c r="AT2033">
        <v>0</v>
      </c>
      <c r="AU2033" s="4">
        <v>0</v>
      </c>
      <c r="AV2033" s="4">
        <v>9.36</v>
      </c>
      <c r="AW2033" s="4">
        <v>100.57</v>
      </c>
      <c r="AX2033">
        <v>4</v>
      </c>
      <c r="AY2033" t="s">
        <v>80</v>
      </c>
      <c r="AZ2033">
        <v>5</v>
      </c>
      <c r="BA2033">
        <v>4.2300000000000004</v>
      </c>
      <c r="BB2033">
        <v>3</v>
      </c>
      <c r="BC2033">
        <v>18</v>
      </c>
      <c r="BD2033">
        <v>13</v>
      </c>
      <c r="BE2033">
        <v>1</v>
      </c>
      <c r="BF2033" t="s">
        <v>81</v>
      </c>
      <c r="BJ2033" s="6">
        <v>45829</v>
      </c>
      <c r="BK2033" t="s">
        <v>515</v>
      </c>
      <c r="BL2033" t="s">
        <v>509</v>
      </c>
      <c r="BM2033" t="s">
        <v>522</v>
      </c>
      <c r="BN2033" t="s">
        <v>509</v>
      </c>
      <c r="BP2033">
        <v>2025</v>
      </c>
      <c r="BQ2033" t="s">
        <v>510</v>
      </c>
      <c r="BR2033" t="s">
        <v>523</v>
      </c>
    </row>
    <row r="2034" spans="1:70" x14ac:dyDescent="0.25">
      <c r="A2034">
        <v>6552664875</v>
      </c>
      <c r="B2034" t="s">
        <v>521</v>
      </c>
      <c r="C2034" t="s">
        <v>89</v>
      </c>
      <c r="D2034" s="4">
        <v>153.87</v>
      </c>
      <c r="E2034" s="5">
        <v>45829</v>
      </c>
      <c r="F2034" s="5">
        <v>45825</v>
      </c>
      <c r="G2034">
        <v>7926</v>
      </c>
      <c r="H2034" t="s">
        <v>90</v>
      </c>
      <c r="I2034" t="s">
        <v>91</v>
      </c>
      <c r="J2034" t="s">
        <v>69</v>
      </c>
      <c r="K2034" t="s">
        <v>92</v>
      </c>
      <c r="L2034" t="s">
        <v>93</v>
      </c>
      <c r="M2034" t="s">
        <v>72</v>
      </c>
      <c r="P2034" t="s">
        <v>94</v>
      </c>
      <c r="Q2034" t="s">
        <v>95</v>
      </c>
      <c r="R2034" t="s">
        <v>96</v>
      </c>
      <c r="S2034" t="s">
        <v>97</v>
      </c>
      <c r="T2034" t="s">
        <v>98</v>
      </c>
      <c r="U2034">
        <v>42.370837000000002</v>
      </c>
      <c r="V2034">
        <v>-83.485600000000005</v>
      </c>
      <c r="W2034" t="s">
        <v>275</v>
      </c>
      <c r="X2034" t="s">
        <v>276</v>
      </c>
      <c r="Y2034" t="s">
        <v>277</v>
      </c>
      <c r="Z2034" s="10">
        <v>28783132</v>
      </c>
      <c r="AA2034" s="9">
        <v>35.248885000000001</v>
      </c>
      <c r="AB2034" s="9">
        <v>-83.041110000000003</v>
      </c>
      <c r="AC2034" t="s">
        <v>98</v>
      </c>
      <c r="AD2034">
        <v>105</v>
      </c>
      <c r="AE2034" s="1" t="s">
        <v>102</v>
      </c>
      <c r="AF2034" s="1" t="str">
        <f t="shared" si="96"/>
        <v>5</v>
      </c>
      <c r="AG2034" s="1">
        <f t="shared" si="94"/>
        <v>4</v>
      </c>
      <c r="AH2034" s="1">
        <v>12.63</v>
      </c>
      <c r="AI2034" s="7">
        <f t="shared" si="95"/>
        <v>124.19000000000001</v>
      </c>
      <c r="AJ2034">
        <v>122.34</v>
      </c>
      <c r="AK2034">
        <v>122.34</v>
      </c>
      <c r="AL2034" s="4">
        <v>22.35</v>
      </c>
      <c r="AM2034" s="4">
        <v>0</v>
      </c>
      <c r="AN2034" s="4">
        <v>0</v>
      </c>
      <c r="AO2034" s="4">
        <v>-1.0900000000000001</v>
      </c>
      <c r="AP2034" s="4">
        <v>0</v>
      </c>
      <c r="AQ2034" s="4">
        <v>0</v>
      </c>
      <c r="AR2034" s="4">
        <v>0</v>
      </c>
      <c r="AT2034">
        <v>0</v>
      </c>
      <c r="AU2034" s="4">
        <v>0</v>
      </c>
      <c r="AV2034" s="4">
        <v>7.33</v>
      </c>
      <c r="AW2034" s="4">
        <v>153.87</v>
      </c>
      <c r="AX2034">
        <v>4</v>
      </c>
      <c r="AY2034" t="s">
        <v>80</v>
      </c>
      <c r="AZ2034">
        <v>5</v>
      </c>
      <c r="BA2034">
        <v>4.2300000000000004</v>
      </c>
      <c r="BB2034">
        <v>3</v>
      </c>
      <c r="BC2034">
        <v>18</v>
      </c>
      <c r="BD2034">
        <v>13</v>
      </c>
      <c r="BE2034">
        <v>1</v>
      </c>
      <c r="BF2034" t="s">
        <v>81</v>
      </c>
      <c r="BJ2034" s="6">
        <v>45829</v>
      </c>
      <c r="BK2034" t="s">
        <v>515</v>
      </c>
      <c r="BL2034" t="s">
        <v>509</v>
      </c>
      <c r="BM2034" t="s">
        <v>522</v>
      </c>
      <c r="BN2034" t="s">
        <v>509</v>
      </c>
      <c r="BP2034">
        <v>2025</v>
      </c>
      <c r="BQ2034" t="s">
        <v>510</v>
      </c>
      <c r="BR2034" t="s">
        <v>523</v>
      </c>
    </row>
    <row r="2035" spans="1:70" x14ac:dyDescent="0.25">
      <c r="A2035">
        <v>6552664888</v>
      </c>
      <c r="B2035" t="s">
        <v>521</v>
      </c>
      <c r="C2035" t="s">
        <v>89</v>
      </c>
      <c r="D2035" s="4">
        <v>142.41999999999999</v>
      </c>
      <c r="E2035" s="5">
        <v>45829</v>
      </c>
      <c r="F2035" s="5">
        <v>45825</v>
      </c>
      <c r="G2035">
        <v>7926</v>
      </c>
      <c r="H2035" t="s">
        <v>90</v>
      </c>
      <c r="I2035" t="s">
        <v>91</v>
      </c>
      <c r="J2035" t="s">
        <v>69</v>
      </c>
      <c r="K2035" t="s">
        <v>92</v>
      </c>
      <c r="L2035" t="s">
        <v>93</v>
      </c>
      <c r="M2035" t="s">
        <v>72</v>
      </c>
      <c r="P2035" t="s">
        <v>94</v>
      </c>
      <c r="Q2035" t="s">
        <v>95</v>
      </c>
      <c r="R2035" t="s">
        <v>96</v>
      </c>
      <c r="S2035" t="s">
        <v>97</v>
      </c>
      <c r="T2035" t="s">
        <v>98</v>
      </c>
      <c r="U2035">
        <v>42.370837000000002</v>
      </c>
      <c r="V2035">
        <v>-83.485600000000005</v>
      </c>
      <c r="W2035" t="s">
        <v>311</v>
      </c>
      <c r="X2035" t="s">
        <v>312</v>
      </c>
      <c r="Y2035" t="s">
        <v>145</v>
      </c>
      <c r="Z2035" s="10">
        <v>290369643</v>
      </c>
      <c r="AA2035" s="9">
        <v>34.128998000000003</v>
      </c>
      <c r="AB2035" s="9">
        <v>-81.338220000000007</v>
      </c>
      <c r="AC2035" t="s">
        <v>98</v>
      </c>
      <c r="AD2035">
        <v>104</v>
      </c>
      <c r="AE2035" s="1" t="s">
        <v>102</v>
      </c>
      <c r="AF2035" s="1" t="str">
        <f t="shared" si="96"/>
        <v>4</v>
      </c>
      <c r="AG2035" s="1">
        <f t="shared" si="94"/>
        <v>4</v>
      </c>
      <c r="AH2035" s="1">
        <v>11.49</v>
      </c>
      <c r="AI2035" s="7">
        <f t="shared" si="95"/>
        <v>110.36999999999999</v>
      </c>
      <c r="AJ2035">
        <v>112.68</v>
      </c>
      <c r="AK2035">
        <v>112.68</v>
      </c>
      <c r="AL2035" s="4">
        <v>20.69</v>
      </c>
      <c r="AM2035" s="4">
        <v>0</v>
      </c>
      <c r="AN2035" s="4">
        <v>0</v>
      </c>
      <c r="AO2035" s="4">
        <v>-2.31</v>
      </c>
      <c r="AP2035" s="4">
        <v>0</v>
      </c>
      <c r="AQ2035" s="4">
        <v>4.58</v>
      </c>
      <c r="AR2035" s="4">
        <v>0</v>
      </c>
      <c r="AT2035">
        <v>0</v>
      </c>
      <c r="AU2035" s="4">
        <v>0</v>
      </c>
      <c r="AV2035" s="4">
        <v>11.36</v>
      </c>
      <c r="AW2035" s="4">
        <v>142.41999999999999</v>
      </c>
      <c r="AX2035">
        <v>4</v>
      </c>
      <c r="AY2035" t="s">
        <v>80</v>
      </c>
      <c r="AZ2035">
        <v>5</v>
      </c>
      <c r="BA2035">
        <v>4.2300000000000004</v>
      </c>
      <c r="BB2035">
        <v>3</v>
      </c>
      <c r="BC2035">
        <v>18</v>
      </c>
      <c r="BD2035">
        <v>13</v>
      </c>
      <c r="BE2035">
        <v>1</v>
      </c>
      <c r="BF2035" t="s">
        <v>81</v>
      </c>
      <c r="BJ2035" s="6">
        <v>45829</v>
      </c>
      <c r="BK2035" t="s">
        <v>515</v>
      </c>
      <c r="BL2035" t="s">
        <v>509</v>
      </c>
      <c r="BM2035" t="s">
        <v>522</v>
      </c>
      <c r="BN2035" t="s">
        <v>509</v>
      </c>
      <c r="BP2035">
        <v>2025</v>
      </c>
      <c r="BQ2035" t="s">
        <v>510</v>
      </c>
      <c r="BR2035" t="s">
        <v>523</v>
      </c>
    </row>
    <row r="2036" spans="1:70" x14ac:dyDescent="0.25">
      <c r="A2036">
        <v>6552664800</v>
      </c>
      <c r="B2036" t="s">
        <v>521</v>
      </c>
      <c r="C2036" t="s">
        <v>89</v>
      </c>
      <c r="D2036" s="4">
        <v>155.58000000000001</v>
      </c>
      <c r="E2036" s="5">
        <v>45829</v>
      </c>
      <c r="F2036" s="5">
        <v>45821</v>
      </c>
      <c r="G2036">
        <v>7926</v>
      </c>
      <c r="H2036" t="s">
        <v>90</v>
      </c>
      <c r="I2036" t="s">
        <v>91</v>
      </c>
      <c r="J2036" t="s">
        <v>69</v>
      </c>
      <c r="K2036" t="s">
        <v>92</v>
      </c>
      <c r="L2036" t="s">
        <v>93</v>
      </c>
      <c r="M2036" t="s">
        <v>72</v>
      </c>
      <c r="P2036" t="s">
        <v>94</v>
      </c>
      <c r="Q2036" t="s">
        <v>95</v>
      </c>
      <c r="R2036" t="s">
        <v>96</v>
      </c>
      <c r="S2036" t="s">
        <v>97</v>
      </c>
      <c r="T2036" t="s">
        <v>98</v>
      </c>
      <c r="U2036">
        <v>42.370837000000002</v>
      </c>
      <c r="V2036">
        <v>-83.485600000000005</v>
      </c>
      <c r="W2036" t="s">
        <v>302</v>
      </c>
      <c r="X2036" t="s">
        <v>303</v>
      </c>
      <c r="Y2036" t="s">
        <v>272</v>
      </c>
      <c r="Z2036" s="10">
        <v>328061551</v>
      </c>
      <c r="AA2036" s="9">
        <v>28.51483</v>
      </c>
      <c r="AB2036" s="9">
        <v>-81.36054</v>
      </c>
      <c r="AC2036" t="s">
        <v>98</v>
      </c>
      <c r="AD2036">
        <v>105</v>
      </c>
      <c r="AE2036" s="1" t="s">
        <v>102</v>
      </c>
      <c r="AF2036" s="1" t="str">
        <f t="shared" si="96"/>
        <v>5</v>
      </c>
      <c r="AG2036" s="1">
        <f t="shared" si="94"/>
        <v>4</v>
      </c>
      <c r="AH2036" s="1">
        <v>12.63</v>
      </c>
      <c r="AI2036" s="7">
        <f t="shared" si="95"/>
        <v>121.25000000000001</v>
      </c>
      <c r="AJ2036">
        <v>122.34</v>
      </c>
      <c r="AK2036">
        <v>122.34</v>
      </c>
      <c r="AL2036" s="4">
        <v>22.34</v>
      </c>
      <c r="AM2036" s="4">
        <v>0</v>
      </c>
      <c r="AN2036" s="4">
        <v>0</v>
      </c>
      <c r="AO2036" s="4">
        <v>-1.0900000000000001</v>
      </c>
      <c r="AP2036" s="4">
        <v>0</v>
      </c>
      <c r="AQ2036" s="4">
        <v>4.58</v>
      </c>
      <c r="AR2036" s="4">
        <v>0</v>
      </c>
      <c r="AT2036">
        <v>0</v>
      </c>
      <c r="AU2036" s="4">
        <v>0</v>
      </c>
      <c r="AV2036" s="4">
        <v>11.99</v>
      </c>
      <c r="AW2036" s="4">
        <v>155.58000000000001</v>
      </c>
      <c r="AX2036">
        <v>4</v>
      </c>
      <c r="AY2036" t="s">
        <v>80</v>
      </c>
      <c r="AZ2036">
        <v>5</v>
      </c>
      <c r="BA2036">
        <v>4.2300000000000004</v>
      </c>
      <c r="BB2036">
        <v>3</v>
      </c>
      <c r="BC2036">
        <v>18</v>
      </c>
      <c r="BD2036">
        <v>13</v>
      </c>
      <c r="BE2036">
        <v>1</v>
      </c>
      <c r="BF2036" t="s">
        <v>81</v>
      </c>
      <c r="BJ2036" s="6">
        <v>45829</v>
      </c>
      <c r="BK2036" t="s">
        <v>515</v>
      </c>
      <c r="BL2036" t="s">
        <v>509</v>
      </c>
      <c r="BM2036" t="s">
        <v>519</v>
      </c>
      <c r="BN2036" t="s">
        <v>509</v>
      </c>
      <c r="BP2036">
        <v>2025</v>
      </c>
      <c r="BQ2036" t="s">
        <v>510</v>
      </c>
      <c r="BR2036" t="s">
        <v>520</v>
      </c>
    </row>
    <row r="2037" spans="1:70" x14ac:dyDescent="0.25">
      <c r="A2037">
        <v>6545138310</v>
      </c>
      <c r="B2037" t="s">
        <v>526</v>
      </c>
      <c r="C2037" t="s">
        <v>89</v>
      </c>
      <c r="D2037" s="4">
        <v>155.58000000000001</v>
      </c>
      <c r="E2037" s="5">
        <v>45822</v>
      </c>
      <c r="F2037" s="5">
        <v>45817</v>
      </c>
      <c r="G2037">
        <v>7926</v>
      </c>
      <c r="H2037" t="s">
        <v>90</v>
      </c>
      <c r="I2037" t="s">
        <v>91</v>
      </c>
      <c r="J2037" t="s">
        <v>69</v>
      </c>
      <c r="K2037" t="s">
        <v>92</v>
      </c>
      <c r="L2037" t="s">
        <v>93</v>
      </c>
      <c r="M2037" t="s">
        <v>72</v>
      </c>
      <c r="P2037" t="s">
        <v>94</v>
      </c>
      <c r="Q2037" t="s">
        <v>95</v>
      </c>
      <c r="R2037" t="s">
        <v>96</v>
      </c>
      <c r="S2037" t="s">
        <v>97</v>
      </c>
      <c r="T2037" t="s">
        <v>98</v>
      </c>
      <c r="U2037">
        <v>42.370837000000002</v>
      </c>
      <c r="V2037">
        <v>-83.485600000000005</v>
      </c>
      <c r="W2037" t="s">
        <v>302</v>
      </c>
      <c r="X2037" t="s">
        <v>303</v>
      </c>
      <c r="Y2037" t="s">
        <v>272</v>
      </c>
      <c r="Z2037" s="10">
        <v>328061551</v>
      </c>
      <c r="AA2037" s="9">
        <v>28.51483</v>
      </c>
      <c r="AB2037" s="9">
        <v>-81.36054</v>
      </c>
      <c r="AC2037" t="s">
        <v>98</v>
      </c>
      <c r="AD2037">
        <v>105</v>
      </c>
      <c r="AE2037" s="1" t="s">
        <v>102</v>
      </c>
      <c r="AF2037" s="1" t="str">
        <f t="shared" si="96"/>
        <v>5</v>
      </c>
      <c r="AG2037" s="1">
        <f t="shared" si="94"/>
        <v>4</v>
      </c>
      <c r="AH2037" s="1">
        <v>12.63</v>
      </c>
      <c r="AI2037" s="7">
        <f t="shared" si="95"/>
        <v>121.25000000000001</v>
      </c>
      <c r="AJ2037">
        <v>122.34</v>
      </c>
      <c r="AK2037">
        <v>122.34</v>
      </c>
      <c r="AL2037" s="4">
        <v>22.34</v>
      </c>
      <c r="AM2037" s="4">
        <v>0</v>
      </c>
      <c r="AN2037" s="4">
        <v>0</v>
      </c>
      <c r="AO2037" s="4">
        <v>-1.0900000000000001</v>
      </c>
      <c r="AP2037" s="4">
        <v>0</v>
      </c>
      <c r="AQ2037" s="4">
        <v>4.58</v>
      </c>
      <c r="AR2037" s="4">
        <v>0</v>
      </c>
      <c r="AT2037">
        <v>0</v>
      </c>
      <c r="AU2037" s="4">
        <v>0</v>
      </c>
      <c r="AV2037" s="4">
        <v>11.99</v>
      </c>
      <c r="AW2037" s="4">
        <v>155.58000000000001</v>
      </c>
      <c r="AX2037">
        <v>4</v>
      </c>
      <c r="AY2037" t="s">
        <v>80</v>
      </c>
      <c r="AZ2037">
        <v>5</v>
      </c>
      <c r="BA2037">
        <v>4.2300000000000004</v>
      </c>
      <c r="BB2037">
        <v>3</v>
      </c>
      <c r="BC2037">
        <v>18</v>
      </c>
      <c r="BD2037">
        <v>13</v>
      </c>
      <c r="BE2037">
        <v>1</v>
      </c>
      <c r="BF2037" t="s">
        <v>81</v>
      </c>
      <c r="BJ2037" s="6">
        <v>45822</v>
      </c>
      <c r="BK2037" t="s">
        <v>522</v>
      </c>
      <c r="BL2037" t="s">
        <v>509</v>
      </c>
      <c r="BM2037" t="s">
        <v>519</v>
      </c>
      <c r="BN2037" t="s">
        <v>509</v>
      </c>
      <c r="BP2037">
        <v>2025</v>
      </c>
      <c r="BQ2037" t="s">
        <v>510</v>
      </c>
      <c r="BR2037" t="s">
        <v>520</v>
      </c>
    </row>
    <row r="2038" spans="1:70" x14ac:dyDescent="0.25">
      <c r="A2038">
        <v>6545138431</v>
      </c>
      <c r="B2038" t="s">
        <v>526</v>
      </c>
      <c r="C2038" t="s">
        <v>89</v>
      </c>
      <c r="D2038" s="4">
        <v>155.58000000000001</v>
      </c>
      <c r="E2038" s="5">
        <v>45822</v>
      </c>
      <c r="F2038" s="5">
        <v>45818</v>
      </c>
      <c r="G2038">
        <v>7926</v>
      </c>
      <c r="H2038" t="s">
        <v>90</v>
      </c>
      <c r="I2038" t="s">
        <v>91</v>
      </c>
      <c r="J2038" t="s">
        <v>69</v>
      </c>
      <c r="K2038" t="s">
        <v>92</v>
      </c>
      <c r="L2038" t="s">
        <v>93</v>
      </c>
      <c r="M2038" t="s">
        <v>72</v>
      </c>
      <c r="P2038" t="s">
        <v>94</v>
      </c>
      <c r="Q2038" t="s">
        <v>95</v>
      </c>
      <c r="R2038" t="s">
        <v>96</v>
      </c>
      <c r="S2038" t="s">
        <v>97</v>
      </c>
      <c r="T2038" t="s">
        <v>98</v>
      </c>
      <c r="U2038">
        <v>42.370837000000002</v>
      </c>
      <c r="V2038">
        <v>-83.485600000000005</v>
      </c>
      <c r="W2038" t="s">
        <v>444</v>
      </c>
      <c r="X2038" t="s">
        <v>445</v>
      </c>
      <c r="Y2038" t="s">
        <v>205</v>
      </c>
      <c r="Z2038" s="10">
        <v>20433537</v>
      </c>
      <c r="AA2038" s="9">
        <v>38.899996000000002</v>
      </c>
      <c r="AB2038" s="9">
        <v>-77.041976000000005</v>
      </c>
      <c r="AC2038" t="s">
        <v>98</v>
      </c>
      <c r="AD2038">
        <v>105</v>
      </c>
      <c r="AE2038" s="1" t="s">
        <v>102</v>
      </c>
      <c r="AF2038" s="1" t="str">
        <f t="shared" si="96"/>
        <v>5</v>
      </c>
      <c r="AG2038" s="1">
        <f t="shared" ref="AG2038:AG2101" si="97">ROUNDUP(AX2038,0)</f>
        <v>4</v>
      </c>
      <c r="AH2038" s="1">
        <v>12.63</v>
      </c>
      <c r="AI2038" s="7">
        <f t="shared" ref="AI2038:AI2101" si="98">AW2038-AL2038-AV2038</f>
        <v>121.25000000000001</v>
      </c>
      <c r="AJ2038">
        <v>122.34</v>
      </c>
      <c r="AK2038">
        <v>122.34</v>
      </c>
      <c r="AL2038" s="4">
        <v>22.34</v>
      </c>
      <c r="AM2038" s="4">
        <v>0</v>
      </c>
      <c r="AN2038" s="4">
        <v>0</v>
      </c>
      <c r="AO2038" s="4">
        <v>-1.0900000000000001</v>
      </c>
      <c r="AP2038" s="4">
        <v>0</v>
      </c>
      <c r="AQ2038" s="4">
        <v>4.58</v>
      </c>
      <c r="AR2038" s="4">
        <v>0</v>
      </c>
      <c r="AT2038">
        <v>0</v>
      </c>
      <c r="AU2038" s="4">
        <v>0</v>
      </c>
      <c r="AV2038" s="4">
        <v>11.99</v>
      </c>
      <c r="AW2038" s="4">
        <v>155.58000000000001</v>
      </c>
      <c r="AX2038">
        <v>4</v>
      </c>
      <c r="AY2038" t="s">
        <v>80</v>
      </c>
      <c r="AZ2038">
        <v>5</v>
      </c>
      <c r="BA2038">
        <v>4.2300000000000004</v>
      </c>
      <c r="BB2038">
        <v>3</v>
      </c>
      <c r="BC2038">
        <v>18</v>
      </c>
      <c r="BD2038">
        <v>13</v>
      </c>
      <c r="BE2038">
        <v>1</v>
      </c>
      <c r="BF2038" t="s">
        <v>81</v>
      </c>
      <c r="BJ2038" s="6">
        <v>45822</v>
      </c>
      <c r="BK2038" t="s">
        <v>522</v>
      </c>
      <c r="BL2038" t="s">
        <v>509</v>
      </c>
      <c r="BM2038" t="s">
        <v>519</v>
      </c>
      <c r="BN2038" t="s">
        <v>509</v>
      </c>
      <c r="BP2038">
        <v>2025</v>
      </c>
      <c r="BQ2038" t="s">
        <v>510</v>
      </c>
      <c r="BR2038" t="s">
        <v>520</v>
      </c>
    </row>
    <row r="2039" spans="1:70" x14ac:dyDescent="0.25">
      <c r="A2039">
        <v>6545138381</v>
      </c>
      <c r="B2039" t="s">
        <v>526</v>
      </c>
      <c r="C2039" t="s">
        <v>89</v>
      </c>
      <c r="D2039" s="4">
        <v>160.9</v>
      </c>
      <c r="E2039" s="5">
        <v>45822</v>
      </c>
      <c r="F2039" s="5">
        <v>45817</v>
      </c>
      <c r="G2039">
        <v>7926</v>
      </c>
      <c r="H2039" t="s">
        <v>90</v>
      </c>
      <c r="I2039" t="s">
        <v>91</v>
      </c>
      <c r="J2039" t="s">
        <v>69</v>
      </c>
      <c r="K2039" t="s">
        <v>92</v>
      </c>
      <c r="L2039" t="s">
        <v>93</v>
      </c>
      <c r="M2039" t="s">
        <v>72</v>
      </c>
      <c r="P2039" t="s">
        <v>94</v>
      </c>
      <c r="Q2039" t="s">
        <v>95</v>
      </c>
      <c r="R2039" t="s">
        <v>96</v>
      </c>
      <c r="S2039" t="s">
        <v>97</v>
      </c>
      <c r="T2039" t="s">
        <v>98</v>
      </c>
      <c r="U2039">
        <v>42.370837000000002</v>
      </c>
      <c r="V2039">
        <v>-83.485600000000005</v>
      </c>
      <c r="W2039" t="s">
        <v>388</v>
      </c>
      <c r="X2039" t="s">
        <v>389</v>
      </c>
      <c r="Y2039" t="s">
        <v>344</v>
      </c>
      <c r="Z2039" s="10">
        <v>314113099</v>
      </c>
      <c r="AA2039" s="9">
        <v>31.927434000000002</v>
      </c>
      <c r="AB2039" s="9">
        <v>-81.042500000000004</v>
      </c>
      <c r="AC2039" t="s">
        <v>98</v>
      </c>
      <c r="AD2039">
        <v>105</v>
      </c>
      <c r="AE2039" s="1" t="s">
        <v>102</v>
      </c>
      <c r="AF2039" s="1" t="str">
        <f t="shared" si="96"/>
        <v>5</v>
      </c>
      <c r="AG2039" s="1">
        <f t="shared" si="97"/>
        <v>4</v>
      </c>
      <c r="AH2039" s="1">
        <v>12.63</v>
      </c>
      <c r="AI2039" s="7">
        <f t="shared" si="98"/>
        <v>125.55000000000001</v>
      </c>
      <c r="AJ2039">
        <v>122.34</v>
      </c>
      <c r="AK2039">
        <v>122.34</v>
      </c>
      <c r="AL2039" s="4">
        <v>23.1</v>
      </c>
      <c r="AM2039" s="4">
        <v>0</v>
      </c>
      <c r="AN2039" s="4">
        <v>0</v>
      </c>
      <c r="AO2039" s="4">
        <v>-1.0900000000000001</v>
      </c>
      <c r="AP2039" s="4">
        <v>0</v>
      </c>
      <c r="AQ2039" s="4">
        <v>4.58</v>
      </c>
      <c r="AR2039" s="4">
        <v>0</v>
      </c>
      <c r="AT2039">
        <v>0</v>
      </c>
      <c r="AU2039" s="4">
        <v>0</v>
      </c>
      <c r="AV2039" s="4">
        <v>12.25</v>
      </c>
      <c r="AW2039" s="4">
        <v>160.9</v>
      </c>
      <c r="AX2039">
        <v>4</v>
      </c>
      <c r="AY2039" t="s">
        <v>80</v>
      </c>
      <c r="AZ2039">
        <v>5</v>
      </c>
      <c r="BA2039">
        <v>3.9</v>
      </c>
      <c r="BB2039">
        <v>3</v>
      </c>
      <c r="BC2039">
        <v>18</v>
      </c>
      <c r="BD2039">
        <v>12</v>
      </c>
      <c r="BE2039">
        <v>1</v>
      </c>
      <c r="BF2039" t="s">
        <v>81</v>
      </c>
      <c r="BJ2039" s="6">
        <v>45822</v>
      </c>
      <c r="BK2039" t="s">
        <v>522</v>
      </c>
      <c r="BL2039" t="s">
        <v>509</v>
      </c>
      <c r="BM2039" t="s">
        <v>519</v>
      </c>
      <c r="BN2039" t="s">
        <v>509</v>
      </c>
      <c r="BP2039">
        <v>2025</v>
      </c>
      <c r="BQ2039" t="s">
        <v>510</v>
      </c>
      <c r="BR2039" t="s">
        <v>520</v>
      </c>
    </row>
    <row r="2040" spans="1:70" x14ac:dyDescent="0.25">
      <c r="A2040">
        <v>6545138220</v>
      </c>
      <c r="B2040" t="s">
        <v>526</v>
      </c>
      <c r="C2040" t="s">
        <v>89</v>
      </c>
      <c r="D2040" s="4">
        <v>175.83</v>
      </c>
      <c r="E2040" s="5">
        <v>45822</v>
      </c>
      <c r="F2040" s="5">
        <v>45817</v>
      </c>
      <c r="G2040">
        <v>7926</v>
      </c>
      <c r="H2040" t="s">
        <v>90</v>
      </c>
      <c r="I2040" t="s">
        <v>91</v>
      </c>
      <c r="J2040" t="s">
        <v>69</v>
      </c>
      <c r="K2040" t="s">
        <v>92</v>
      </c>
      <c r="L2040" t="s">
        <v>93</v>
      </c>
      <c r="M2040" t="s">
        <v>72</v>
      </c>
      <c r="P2040" t="s">
        <v>94</v>
      </c>
      <c r="Q2040" t="s">
        <v>95</v>
      </c>
      <c r="R2040" t="s">
        <v>96</v>
      </c>
      <c r="S2040" t="s">
        <v>97</v>
      </c>
      <c r="T2040" t="s">
        <v>98</v>
      </c>
      <c r="U2040">
        <v>42.370837000000002</v>
      </c>
      <c r="V2040">
        <v>-83.485600000000005</v>
      </c>
      <c r="W2040" t="s">
        <v>469</v>
      </c>
      <c r="X2040" t="s">
        <v>470</v>
      </c>
      <c r="Y2040" t="s">
        <v>452</v>
      </c>
      <c r="Z2040" s="10">
        <v>840944600</v>
      </c>
      <c r="AA2040" s="9">
        <v>40.569597999999999</v>
      </c>
      <c r="AB2040" s="9">
        <v>-111.86217000000001</v>
      </c>
      <c r="AC2040" t="s">
        <v>98</v>
      </c>
      <c r="AD2040">
        <v>107</v>
      </c>
      <c r="AE2040" s="1" t="s">
        <v>102</v>
      </c>
      <c r="AF2040" s="1" t="str">
        <f t="shared" si="96"/>
        <v>7</v>
      </c>
      <c r="AG2040" s="1">
        <f t="shared" si="97"/>
        <v>4</v>
      </c>
      <c r="AH2040" s="1">
        <v>14.78</v>
      </c>
      <c r="AI2040" s="7">
        <f t="shared" si="98"/>
        <v>142.21</v>
      </c>
      <c r="AJ2040">
        <v>144.03</v>
      </c>
      <c r="AK2040">
        <v>144.03</v>
      </c>
      <c r="AL2040" s="4">
        <v>25.25</v>
      </c>
      <c r="AM2040" s="4">
        <v>0</v>
      </c>
      <c r="AN2040" s="4">
        <v>0</v>
      </c>
      <c r="AO2040" s="4">
        <v>-1.82</v>
      </c>
      <c r="AP2040" s="4">
        <v>0</v>
      </c>
      <c r="AQ2040" s="4">
        <v>0</v>
      </c>
      <c r="AR2040" s="4">
        <v>0</v>
      </c>
      <c r="AT2040">
        <v>0</v>
      </c>
      <c r="AU2040" s="4">
        <v>0</v>
      </c>
      <c r="AV2040" s="4">
        <v>8.3699999999999992</v>
      </c>
      <c r="AW2040" s="4">
        <v>175.83</v>
      </c>
      <c r="AX2040">
        <v>4</v>
      </c>
      <c r="AY2040" t="s">
        <v>80</v>
      </c>
      <c r="AZ2040">
        <v>5</v>
      </c>
      <c r="BA2040">
        <v>4.2300000000000004</v>
      </c>
      <c r="BB2040">
        <v>3</v>
      </c>
      <c r="BC2040">
        <v>18</v>
      </c>
      <c r="BD2040">
        <v>13</v>
      </c>
      <c r="BE2040">
        <v>1</v>
      </c>
      <c r="BF2040" t="s">
        <v>81</v>
      </c>
      <c r="BJ2040" s="6">
        <v>45822</v>
      </c>
      <c r="BK2040" t="s">
        <v>522</v>
      </c>
      <c r="BL2040" t="s">
        <v>509</v>
      </c>
      <c r="BM2040" t="s">
        <v>519</v>
      </c>
      <c r="BN2040" t="s">
        <v>509</v>
      </c>
      <c r="BP2040">
        <v>2025</v>
      </c>
      <c r="BQ2040" t="s">
        <v>510</v>
      </c>
      <c r="BR2040" t="s">
        <v>520</v>
      </c>
    </row>
    <row r="2041" spans="1:70" x14ac:dyDescent="0.25">
      <c r="A2041">
        <v>6545138446</v>
      </c>
      <c r="B2041" t="s">
        <v>526</v>
      </c>
      <c r="C2041" t="s">
        <v>89</v>
      </c>
      <c r="D2041" s="4">
        <v>68.88</v>
      </c>
      <c r="E2041" s="5">
        <v>45822</v>
      </c>
      <c r="F2041" s="5">
        <v>45818</v>
      </c>
      <c r="G2041">
        <v>7926</v>
      </c>
      <c r="H2041" t="s">
        <v>90</v>
      </c>
      <c r="I2041" t="s">
        <v>91</v>
      </c>
      <c r="J2041" t="s">
        <v>69</v>
      </c>
      <c r="K2041" t="s">
        <v>92</v>
      </c>
      <c r="L2041" t="s">
        <v>93</v>
      </c>
      <c r="M2041" t="s">
        <v>72</v>
      </c>
      <c r="P2041" t="s">
        <v>94</v>
      </c>
      <c r="Q2041" t="s">
        <v>95</v>
      </c>
      <c r="R2041" t="s">
        <v>96</v>
      </c>
      <c r="S2041" t="s">
        <v>97</v>
      </c>
      <c r="T2041" t="s">
        <v>98</v>
      </c>
      <c r="U2041">
        <v>42.370837000000002</v>
      </c>
      <c r="V2041">
        <v>-83.485600000000005</v>
      </c>
      <c r="W2041" t="s">
        <v>399</v>
      </c>
      <c r="X2041" t="s">
        <v>400</v>
      </c>
      <c r="Y2041" t="s">
        <v>96</v>
      </c>
      <c r="Z2041" s="10">
        <v>483631661</v>
      </c>
      <c r="AA2041" s="9">
        <v>42.765582000000002</v>
      </c>
      <c r="AB2041" s="9">
        <v>-83.172809999999998</v>
      </c>
      <c r="AC2041" t="s">
        <v>98</v>
      </c>
      <c r="AD2041">
        <v>102</v>
      </c>
      <c r="AE2041" s="1" t="s">
        <v>102</v>
      </c>
      <c r="AF2041" s="1" t="str">
        <f t="shared" si="96"/>
        <v>2</v>
      </c>
      <c r="AG2041" s="1">
        <f t="shared" si="97"/>
        <v>4</v>
      </c>
      <c r="AH2041" s="1">
        <v>10.44</v>
      </c>
      <c r="AI2041" s="7">
        <f t="shared" si="98"/>
        <v>51.129999999999995</v>
      </c>
      <c r="AJ2041">
        <v>51.55</v>
      </c>
      <c r="AK2041">
        <v>51.55</v>
      </c>
      <c r="AL2041" s="4">
        <v>9.89</v>
      </c>
      <c r="AM2041" s="4">
        <v>0</v>
      </c>
      <c r="AN2041" s="4">
        <v>0</v>
      </c>
      <c r="AO2041" s="4">
        <v>-0.42</v>
      </c>
      <c r="AP2041" s="4">
        <v>0</v>
      </c>
      <c r="AQ2041" s="4">
        <v>4.58</v>
      </c>
      <c r="AR2041" s="4">
        <v>0</v>
      </c>
      <c r="AT2041">
        <v>0</v>
      </c>
      <c r="AU2041" s="4">
        <v>0</v>
      </c>
      <c r="AV2041" s="4">
        <v>7.86</v>
      </c>
      <c r="AW2041" s="4">
        <v>68.88</v>
      </c>
      <c r="AX2041">
        <v>4</v>
      </c>
      <c r="AY2041" t="s">
        <v>80</v>
      </c>
      <c r="AZ2041">
        <v>5</v>
      </c>
      <c r="BA2041">
        <v>4.2300000000000004</v>
      </c>
      <c r="BB2041">
        <v>3</v>
      </c>
      <c r="BC2041">
        <v>18</v>
      </c>
      <c r="BD2041">
        <v>13</v>
      </c>
      <c r="BE2041">
        <v>1</v>
      </c>
      <c r="BF2041" t="s">
        <v>81</v>
      </c>
      <c r="BJ2041" s="6">
        <v>45822</v>
      </c>
      <c r="BK2041" t="s">
        <v>522</v>
      </c>
      <c r="BL2041" t="s">
        <v>509</v>
      </c>
      <c r="BM2041" t="s">
        <v>519</v>
      </c>
      <c r="BN2041" t="s">
        <v>509</v>
      </c>
      <c r="BP2041">
        <v>2025</v>
      </c>
      <c r="BQ2041" t="s">
        <v>510</v>
      </c>
      <c r="BR2041" t="s">
        <v>520</v>
      </c>
    </row>
    <row r="2042" spans="1:70" x14ac:dyDescent="0.25">
      <c r="A2042">
        <v>6545138352</v>
      </c>
      <c r="B2042" t="s">
        <v>526</v>
      </c>
      <c r="C2042" t="s">
        <v>89</v>
      </c>
      <c r="D2042" s="4">
        <v>155.58000000000001</v>
      </c>
      <c r="E2042" s="5">
        <v>45822</v>
      </c>
      <c r="F2042" s="5">
        <v>45817</v>
      </c>
      <c r="G2042">
        <v>7926</v>
      </c>
      <c r="H2042" t="s">
        <v>90</v>
      </c>
      <c r="I2042" t="s">
        <v>91</v>
      </c>
      <c r="J2042" t="s">
        <v>69</v>
      </c>
      <c r="K2042" t="s">
        <v>92</v>
      </c>
      <c r="L2042" t="s">
        <v>93</v>
      </c>
      <c r="M2042" t="s">
        <v>72</v>
      </c>
      <c r="P2042" t="s">
        <v>94</v>
      </c>
      <c r="Q2042" t="s">
        <v>95</v>
      </c>
      <c r="R2042" t="s">
        <v>96</v>
      </c>
      <c r="S2042" t="s">
        <v>97</v>
      </c>
      <c r="T2042" t="s">
        <v>98</v>
      </c>
      <c r="U2042">
        <v>42.370837000000002</v>
      </c>
      <c r="V2042">
        <v>-83.485600000000005</v>
      </c>
      <c r="W2042" t="s">
        <v>300</v>
      </c>
      <c r="X2042" t="s">
        <v>301</v>
      </c>
      <c r="Y2042" t="s">
        <v>290</v>
      </c>
      <c r="Z2042" s="10">
        <v>701222112</v>
      </c>
      <c r="AA2042" s="9">
        <v>30.006353000000001</v>
      </c>
      <c r="AB2042" s="9">
        <v>-90.062640000000002</v>
      </c>
      <c r="AC2042" t="s">
        <v>98</v>
      </c>
      <c r="AD2042">
        <v>105</v>
      </c>
      <c r="AE2042" s="1" t="s">
        <v>102</v>
      </c>
      <c r="AF2042" s="1" t="str">
        <f t="shared" si="96"/>
        <v>5</v>
      </c>
      <c r="AG2042" s="1">
        <f t="shared" si="97"/>
        <v>4</v>
      </c>
      <c r="AH2042" s="1">
        <v>12.63</v>
      </c>
      <c r="AI2042" s="7">
        <f t="shared" si="98"/>
        <v>121.25000000000001</v>
      </c>
      <c r="AJ2042">
        <v>122.34</v>
      </c>
      <c r="AK2042">
        <v>122.34</v>
      </c>
      <c r="AL2042" s="4">
        <v>22.34</v>
      </c>
      <c r="AM2042" s="4">
        <v>0</v>
      </c>
      <c r="AN2042" s="4">
        <v>0</v>
      </c>
      <c r="AO2042" s="4">
        <v>-1.0900000000000001</v>
      </c>
      <c r="AP2042" s="4">
        <v>0</v>
      </c>
      <c r="AQ2042" s="4">
        <v>4.58</v>
      </c>
      <c r="AR2042" s="4">
        <v>0</v>
      </c>
      <c r="AT2042">
        <v>0</v>
      </c>
      <c r="AU2042" s="4">
        <v>0</v>
      </c>
      <c r="AV2042" s="4">
        <v>11.99</v>
      </c>
      <c r="AW2042" s="4">
        <v>155.58000000000001</v>
      </c>
      <c r="AX2042">
        <v>4</v>
      </c>
      <c r="AY2042" t="s">
        <v>80</v>
      </c>
      <c r="AZ2042">
        <v>5</v>
      </c>
      <c r="BA2042">
        <v>3.9</v>
      </c>
      <c r="BB2042">
        <v>3</v>
      </c>
      <c r="BC2042">
        <v>18</v>
      </c>
      <c r="BD2042">
        <v>12</v>
      </c>
      <c r="BE2042">
        <v>1</v>
      </c>
      <c r="BF2042" t="s">
        <v>81</v>
      </c>
      <c r="BJ2042" s="6">
        <v>45822</v>
      </c>
      <c r="BK2042" t="s">
        <v>522</v>
      </c>
      <c r="BL2042" t="s">
        <v>509</v>
      </c>
      <c r="BM2042" t="s">
        <v>519</v>
      </c>
      <c r="BN2042" t="s">
        <v>509</v>
      </c>
      <c r="BP2042">
        <v>2025</v>
      </c>
      <c r="BQ2042" t="s">
        <v>510</v>
      </c>
      <c r="BR2042" t="s">
        <v>520</v>
      </c>
    </row>
    <row r="2043" spans="1:70" x14ac:dyDescent="0.25">
      <c r="A2043">
        <v>6545138473</v>
      </c>
      <c r="B2043" t="s">
        <v>526</v>
      </c>
      <c r="C2043" t="s">
        <v>89</v>
      </c>
      <c r="D2043" s="4">
        <v>155.63999999999999</v>
      </c>
      <c r="E2043" s="5">
        <v>45822</v>
      </c>
      <c r="F2043" s="5">
        <v>45818</v>
      </c>
      <c r="G2043">
        <v>7926</v>
      </c>
      <c r="H2043" t="s">
        <v>90</v>
      </c>
      <c r="I2043" t="s">
        <v>91</v>
      </c>
      <c r="J2043" t="s">
        <v>69</v>
      </c>
      <c r="K2043" t="s">
        <v>92</v>
      </c>
      <c r="L2043" t="s">
        <v>93</v>
      </c>
      <c r="M2043" t="s">
        <v>72</v>
      </c>
      <c r="P2043" t="s">
        <v>94</v>
      </c>
      <c r="Q2043" t="s">
        <v>95</v>
      </c>
      <c r="R2043" t="s">
        <v>96</v>
      </c>
      <c r="S2043" t="s">
        <v>97</v>
      </c>
      <c r="T2043" t="s">
        <v>98</v>
      </c>
      <c r="U2043">
        <v>42.370837000000002</v>
      </c>
      <c r="V2043">
        <v>-83.485600000000005</v>
      </c>
      <c r="W2043" t="s">
        <v>273</v>
      </c>
      <c r="X2043" t="s">
        <v>274</v>
      </c>
      <c r="Y2043" t="s">
        <v>112</v>
      </c>
      <c r="Z2043" s="10">
        <v>782162907</v>
      </c>
      <c r="AA2043" s="9">
        <v>29.528514999999999</v>
      </c>
      <c r="AB2043" s="9">
        <v>-98.492189999999994</v>
      </c>
      <c r="AC2043" t="s">
        <v>98</v>
      </c>
      <c r="AD2043">
        <v>106</v>
      </c>
      <c r="AE2043" s="1" t="s">
        <v>102</v>
      </c>
      <c r="AF2043" s="1" t="str">
        <f t="shared" si="96"/>
        <v>6</v>
      </c>
      <c r="AG2043" s="1">
        <f t="shared" si="97"/>
        <v>4</v>
      </c>
      <c r="AH2043" s="1">
        <v>15.58</v>
      </c>
      <c r="AI2043" s="7">
        <f t="shared" si="98"/>
        <v>125.88999999999999</v>
      </c>
      <c r="AJ2043">
        <v>127.05</v>
      </c>
      <c r="AK2043">
        <v>127.05</v>
      </c>
      <c r="AL2043" s="4">
        <v>22.34</v>
      </c>
      <c r="AM2043" s="4">
        <v>0</v>
      </c>
      <c r="AN2043" s="4">
        <v>0</v>
      </c>
      <c r="AO2043" s="4">
        <v>-1.1599999999999999</v>
      </c>
      <c r="AP2043" s="4">
        <v>0</v>
      </c>
      <c r="AQ2043" s="4">
        <v>0</v>
      </c>
      <c r="AR2043" s="4">
        <v>0</v>
      </c>
      <c r="AT2043">
        <v>0</v>
      </c>
      <c r="AU2043" s="4">
        <v>0</v>
      </c>
      <c r="AV2043" s="4">
        <v>7.41</v>
      </c>
      <c r="AW2043" s="4">
        <v>155.63999999999999</v>
      </c>
      <c r="AX2043">
        <v>4</v>
      </c>
      <c r="AY2043" t="s">
        <v>80</v>
      </c>
      <c r="AZ2043">
        <v>5</v>
      </c>
      <c r="BA2043">
        <v>3.9</v>
      </c>
      <c r="BB2043">
        <v>3</v>
      </c>
      <c r="BC2043">
        <v>18</v>
      </c>
      <c r="BD2043">
        <v>12</v>
      </c>
      <c r="BE2043">
        <v>1</v>
      </c>
      <c r="BF2043" t="s">
        <v>81</v>
      </c>
      <c r="BJ2043" s="6">
        <v>45822</v>
      </c>
      <c r="BK2043" t="s">
        <v>522</v>
      </c>
      <c r="BL2043" t="s">
        <v>509</v>
      </c>
      <c r="BM2043" t="s">
        <v>519</v>
      </c>
      <c r="BN2043" t="s">
        <v>509</v>
      </c>
      <c r="BP2043">
        <v>2025</v>
      </c>
      <c r="BQ2043" t="s">
        <v>510</v>
      </c>
      <c r="BR2043" t="s">
        <v>520</v>
      </c>
    </row>
    <row r="2044" spans="1:70" x14ac:dyDescent="0.25">
      <c r="A2044">
        <v>6545138242</v>
      </c>
      <c r="B2044" t="s">
        <v>526</v>
      </c>
      <c r="C2044" t="s">
        <v>89</v>
      </c>
      <c r="D2044" s="4">
        <v>153.56</v>
      </c>
      <c r="E2044" s="5">
        <v>45822</v>
      </c>
      <c r="F2044" s="5">
        <v>45817</v>
      </c>
      <c r="G2044">
        <v>7926</v>
      </c>
      <c r="H2044" t="s">
        <v>90</v>
      </c>
      <c r="I2044" t="s">
        <v>91</v>
      </c>
      <c r="J2044" t="s">
        <v>69</v>
      </c>
      <c r="K2044" t="s">
        <v>92</v>
      </c>
      <c r="L2044" t="s">
        <v>93</v>
      </c>
      <c r="M2044" t="s">
        <v>72</v>
      </c>
      <c r="P2044" t="s">
        <v>94</v>
      </c>
      <c r="Q2044" t="s">
        <v>95</v>
      </c>
      <c r="R2044" t="s">
        <v>96</v>
      </c>
      <c r="S2044" t="s">
        <v>97</v>
      </c>
      <c r="T2044" t="s">
        <v>98</v>
      </c>
      <c r="U2044">
        <v>42.370837000000002</v>
      </c>
      <c r="V2044">
        <v>-83.485600000000005</v>
      </c>
      <c r="W2044" t="s">
        <v>275</v>
      </c>
      <c r="X2044" t="s">
        <v>276</v>
      </c>
      <c r="Y2044" t="s">
        <v>277</v>
      </c>
      <c r="Z2044" s="10">
        <v>28783132</v>
      </c>
      <c r="AA2044" s="9">
        <v>35.248885000000001</v>
      </c>
      <c r="AB2044" s="9">
        <v>-83.041110000000003</v>
      </c>
      <c r="AC2044" t="s">
        <v>98</v>
      </c>
      <c r="AD2044">
        <v>105</v>
      </c>
      <c r="AE2044" s="1" t="s">
        <v>102</v>
      </c>
      <c r="AF2044" s="1" t="str">
        <f t="shared" si="96"/>
        <v>5</v>
      </c>
      <c r="AG2044" s="1">
        <f t="shared" si="97"/>
        <v>4</v>
      </c>
      <c r="AH2044" s="1">
        <v>12.63</v>
      </c>
      <c r="AI2044" s="7">
        <f t="shared" si="98"/>
        <v>124.19</v>
      </c>
      <c r="AJ2044">
        <v>122.34</v>
      </c>
      <c r="AK2044">
        <v>122.34</v>
      </c>
      <c r="AL2044" s="4">
        <v>22.05</v>
      </c>
      <c r="AM2044" s="4">
        <v>0</v>
      </c>
      <c r="AN2044" s="4">
        <v>0</v>
      </c>
      <c r="AO2044" s="4">
        <v>-1.0900000000000001</v>
      </c>
      <c r="AP2044" s="4">
        <v>0</v>
      </c>
      <c r="AQ2044" s="4">
        <v>0</v>
      </c>
      <c r="AR2044" s="4">
        <v>0</v>
      </c>
      <c r="AT2044">
        <v>0</v>
      </c>
      <c r="AU2044" s="4">
        <v>0</v>
      </c>
      <c r="AV2044" s="4">
        <v>7.32</v>
      </c>
      <c r="AW2044" s="4">
        <v>153.56</v>
      </c>
      <c r="AX2044">
        <v>4</v>
      </c>
      <c r="AY2044" t="s">
        <v>80</v>
      </c>
      <c r="AZ2044">
        <v>5</v>
      </c>
      <c r="BA2044">
        <v>4.2300000000000004</v>
      </c>
      <c r="BB2044">
        <v>3</v>
      </c>
      <c r="BC2044">
        <v>18</v>
      </c>
      <c r="BD2044">
        <v>13</v>
      </c>
      <c r="BE2044">
        <v>1</v>
      </c>
      <c r="BF2044" t="s">
        <v>81</v>
      </c>
      <c r="BJ2044" s="6">
        <v>45822</v>
      </c>
      <c r="BK2044" t="s">
        <v>522</v>
      </c>
      <c r="BL2044" t="s">
        <v>509</v>
      </c>
      <c r="BM2044" t="s">
        <v>519</v>
      </c>
      <c r="BN2044" t="s">
        <v>509</v>
      </c>
      <c r="BP2044">
        <v>2025</v>
      </c>
      <c r="BQ2044" t="s">
        <v>510</v>
      </c>
      <c r="BR2044" t="s">
        <v>520</v>
      </c>
    </row>
    <row r="2045" spans="1:70" x14ac:dyDescent="0.25">
      <c r="A2045">
        <v>6545138339</v>
      </c>
      <c r="B2045" t="s">
        <v>526</v>
      </c>
      <c r="C2045" t="s">
        <v>89</v>
      </c>
      <c r="D2045" s="4">
        <v>155.63999999999999</v>
      </c>
      <c r="E2045" s="5">
        <v>45822</v>
      </c>
      <c r="F2045" s="5">
        <v>45817</v>
      </c>
      <c r="G2045">
        <v>7926</v>
      </c>
      <c r="H2045" t="s">
        <v>90</v>
      </c>
      <c r="I2045" t="s">
        <v>91</v>
      </c>
      <c r="J2045" t="s">
        <v>69</v>
      </c>
      <c r="K2045" t="s">
        <v>92</v>
      </c>
      <c r="L2045" t="s">
        <v>93</v>
      </c>
      <c r="M2045" t="s">
        <v>72</v>
      </c>
      <c r="P2045" t="s">
        <v>94</v>
      </c>
      <c r="Q2045" t="s">
        <v>95</v>
      </c>
      <c r="R2045" t="s">
        <v>96</v>
      </c>
      <c r="S2045" t="s">
        <v>97</v>
      </c>
      <c r="T2045" t="s">
        <v>98</v>
      </c>
      <c r="U2045">
        <v>42.370837000000002</v>
      </c>
      <c r="V2045">
        <v>-83.485600000000005</v>
      </c>
      <c r="W2045" t="s">
        <v>273</v>
      </c>
      <c r="X2045" t="s">
        <v>274</v>
      </c>
      <c r="Y2045" t="s">
        <v>112</v>
      </c>
      <c r="Z2045" s="10">
        <v>782162907</v>
      </c>
      <c r="AA2045" s="9">
        <v>29.528514999999999</v>
      </c>
      <c r="AB2045" s="9">
        <v>-98.492189999999994</v>
      </c>
      <c r="AC2045" t="s">
        <v>98</v>
      </c>
      <c r="AD2045">
        <v>106</v>
      </c>
      <c r="AE2045" s="1" t="s">
        <v>102</v>
      </c>
      <c r="AF2045" s="1" t="str">
        <f t="shared" si="96"/>
        <v>6</v>
      </c>
      <c r="AG2045" s="1">
        <f t="shared" si="97"/>
        <v>4</v>
      </c>
      <c r="AH2045" s="1">
        <v>15.58</v>
      </c>
      <c r="AI2045" s="7">
        <f t="shared" si="98"/>
        <v>125.88999999999999</v>
      </c>
      <c r="AJ2045">
        <v>127.05</v>
      </c>
      <c r="AK2045">
        <v>127.05</v>
      </c>
      <c r="AL2045" s="4">
        <v>22.34</v>
      </c>
      <c r="AM2045" s="4">
        <v>0</v>
      </c>
      <c r="AN2045" s="4">
        <v>0</v>
      </c>
      <c r="AO2045" s="4">
        <v>-1.1599999999999999</v>
      </c>
      <c r="AP2045" s="4">
        <v>0</v>
      </c>
      <c r="AQ2045" s="4">
        <v>0</v>
      </c>
      <c r="AR2045" s="4">
        <v>0</v>
      </c>
      <c r="AT2045">
        <v>0</v>
      </c>
      <c r="AU2045" s="4">
        <v>0</v>
      </c>
      <c r="AV2045" s="4">
        <v>7.41</v>
      </c>
      <c r="AW2045" s="4">
        <v>155.63999999999999</v>
      </c>
      <c r="AX2045">
        <v>4</v>
      </c>
      <c r="AY2045" t="s">
        <v>80</v>
      </c>
      <c r="AZ2045">
        <v>5</v>
      </c>
      <c r="BA2045">
        <v>4.2300000000000004</v>
      </c>
      <c r="BB2045">
        <v>3</v>
      </c>
      <c r="BC2045">
        <v>18</v>
      </c>
      <c r="BD2045">
        <v>13</v>
      </c>
      <c r="BE2045">
        <v>1</v>
      </c>
      <c r="BF2045" t="s">
        <v>81</v>
      </c>
      <c r="BJ2045" s="6">
        <v>45822</v>
      </c>
      <c r="BK2045" t="s">
        <v>522</v>
      </c>
      <c r="BL2045" t="s">
        <v>509</v>
      </c>
      <c r="BM2045" t="s">
        <v>519</v>
      </c>
      <c r="BN2045" t="s">
        <v>509</v>
      </c>
      <c r="BP2045">
        <v>2025</v>
      </c>
      <c r="BQ2045" t="s">
        <v>510</v>
      </c>
      <c r="BR2045" t="s">
        <v>520</v>
      </c>
    </row>
    <row r="2046" spans="1:70" x14ac:dyDescent="0.25">
      <c r="A2046">
        <v>6545138291</v>
      </c>
      <c r="B2046" t="s">
        <v>526</v>
      </c>
      <c r="C2046" t="s">
        <v>89</v>
      </c>
      <c r="D2046" s="4">
        <v>155.58000000000001</v>
      </c>
      <c r="E2046" s="5">
        <v>45822</v>
      </c>
      <c r="F2046" s="5">
        <v>45817</v>
      </c>
      <c r="G2046">
        <v>7926</v>
      </c>
      <c r="H2046" t="s">
        <v>90</v>
      </c>
      <c r="I2046" t="s">
        <v>91</v>
      </c>
      <c r="J2046" t="s">
        <v>69</v>
      </c>
      <c r="K2046" t="s">
        <v>92</v>
      </c>
      <c r="L2046" t="s">
        <v>93</v>
      </c>
      <c r="M2046" t="s">
        <v>72</v>
      </c>
      <c r="P2046" t="s">
        <v>94</v>
      </c>
      <c r="Q2046" t="s">
        <v>95</v>
      </c>
      <c r="R2046" t="s">
        <v>96</v>
      </c>
      <c r="S2046" t="s">
        <v>97</v>
      </c>
      <c r="T2046" t="s">
        <v>98</v>
      </c>
      <c r="U2046">
        <v>42.370837000000002</v>
      </c>
      <c r="V2046">
        <v>-83.485600000000005</v>
      </c>
      <c r="W2046" t="s">
        <v>302</v>
      </c>
      <c r="X2046" t="s">
        <v>303</v>
      </c>
      <c r="Y2046" t="s">
        <v>272</v>
      </c>
      <c r="Z2046" s="10">
        <v>328061551</v>
      </c>
      <c r="AA2046" s="9">
        <v>28.51483</v>
      </c>
      <c r="AB2046" s="9">
        <v>-81.36054</v>
      </c>
      <c r="AC2046" t="s">
        <v>98</v>
      </c>
      <c r="AD2046">
        <v>105</v>
      </c>
      <c r="AE2046" s="1" t="s">
        <v>102</v>
      </c>
      <c r="AF2046" s="1" t="str">
        <f t="shared" si="96"/>
        <v>5</v>
      </c>
      <c r="AG2046" s="1">
        <f t="shared" si="97"/>
        <v>4</v>
      </c>
      <c r="AH2046" s="1">
        <v>12.63</v>
      </c>
      <c r="AI2046" s="7">
        <f t="shared" si="98"/>
        <v>121.25000000000001</v>
      </c>
      <c r="AJ2046">
        <v>122.34</v>
      </c>
      <c r="AK2046">
        <v>122.34</v>
      </c>
      <c r="AL2046" s="4">
        <v>22.34</v>
      </c>
      <c r="AM2046" s="4">
        <v>0</v>
      </c>
      <c r="AN2046" s="4">
        <v>0</v>
      </c>
      <c r="AO2046" s="4">
        <v>-1.0900000000000001</v>
      </c>
      <c r="AP2046" s="4">
        <v>0</v>
      </c>
      <c r="AQ2046" s="4">
        <v>4.58</v>
      </c>
      <c r="AR2046" s="4">
        <v>0</v>
      </c>
      <c r="AT2046">
        <v>0</v>
      </c>
      <c r="AU2046" s="4">
        <v>0</v>
      </c>
      <c r="AV2046" s="4">
        <v>11.99</v>
      </c>
      <c r="AW2046" s="4">
        <v>155.58000000000001</v>
      </c>
      <c r="AX2046">
        <v>4</v>
      </c>
      <c r="AY2046" t="s">
        <v>80</v>
      </c>
      <c r="AZ2046">
        <v>5</v>
      </c>
      <c r="BA2046">
        <v>4.2300000000000004</v>
      </c>
      <c r="BB2046">
        <v>3</v>
      </c>
      <c r="BC2046">
        <v>18</v>
      </c>
      <c r="BD2046">
        <v>13</v>
      </c>
      <c r="BE2046">
        <v>1</v>
      </c>
      <c r="BF2046" t="s">
        <v>81</v>
      </c>
      <c r="BJ2046" s="6">
        <v>45822</v>
      </c>
      <c r="BK2046" t="s">
        <v>522</v>
      </c>
      <c r="BL2046" t="s">
        <v>509</v>
      </c>
      <c r="BM2046" t="s">
        <v>519</v>
      </c>
      <c r="BN2046" t="s">
        <v>509</v>
      </c>
      <c r="BP2046">
        <v>2025</v>
      </c>
      <c r="BQ2046" t="s">
        <v>510</v>
      </c>
      <c r="BR2046" t="s">
        <v>520</v>
      </c>
    </row>
    <row r="2047" spans="1:70" x14ac:dyDescent="0.25">
      <c r="A2047">
        <v>6545138166</v>
      </c>
      <c r="B2047" t="s">
        <v>526</v>
      </c>
      <c r="C2047" t="s">
        <v>89</v>
      </c>
      <c r="D2047" s="4">
        <v>155.91</v>
      </c>
      <c r="E2047" s="5">
        <v>45822</v>
      </c>
      <c r="F2047" s="5">
        <v>45814</v>
      </c>
      <c r="G2047">
        <v>7926</v>
      </c>
      <c r="H2047" t="s">
        <v>90</v>
      </c>
      <c r="I2047" t="s">
        <v>91</v>
      </c>
      <c r="J2047" t="s">
        <v>69</v>
      </c>
      <c r="K2047" t="s">
        <v>92</v>
      </c>
      <c r="L2047" t="s">
        <v>93</v>
      </c>
      <c r="M2047" t="s">
        <v>72</v>
      </c>
      <c r="P2047" t="s">
        <v>94</v>
      </c>
      <c r="Q2047" t="s">
        <v>95</v>
      </c>
      <c r="R2047" t="s">
        <v>96</v>
      </c>
      <c r="S2047" t="s">
        <v>97</v>
      </c>
      <c r="T2047" t="s">
        <v>98</v>
      </c>
      <c r="U2047">
        <v>42.370837000000002</v>
      </c>
      <c r="V2047">
        <v>-83.485600000000005</v>
      </c>
      <c r="W2047" t="s">
        <v>300</v>
      </c>
      <c r="X2047" t="s">
        <v>301</v>
      </c>
      <c r="Y2047" t="s">
        <v>290</v>
      </c>
      <c r="Z2047" s="10">
        <v>701222112</v>
      </c>
      <c r="AA2047" s="9">
        <v>30.006353000000001</v>
      </c>
      <c r="AB2047" s="9">
        <v>-90.062640000000002</v>
      </c>
      <c r="AC2047" t="s">
        <v>98</v>
      </c>
      <c r="AD2047">
        <v>105</v>
      </c>
      <c r="AE2047" s="1" t="s">
        <v>102</v>
      </c>
      <c r="AF2047" s="1" t="str">
        <f t="shared" si="96"/>
        <v>5</v>
      </c>
      <c r="AG2047" s="1">
        <f t="shared" si="97"/>
        <v>4</v>
      </c>
      <c r="AH2047" s="1">
        <v>12.63</v>
      </c>
      <c r="AI2047" s="7">
        <f t="shared" si="98"/>
        <v>121.24999999999999</v>
      </c>
      <c r="AJ2047">
        <v>122.34</v>
      </c>
      <c r="AK2047">
        <v>122.34</v>
      </c>
      <c r="AL2047" s="4">
        <v>22.65</v>
      </c>
      <c r="AM2047" s="4">
        <v>0</v>
      </c>
      <c r="AN2047" s="4">
        <v>0</v>
      </c>
      <c r="AO2047" s="4">
        <v>-1.0900000000000001</v>
      </c>
      <c r="AP2047" s="4">
        <v>0</v>
      </c>
      <c r="AQ2047" s="4">
        <v>4.58</v>
      </c>
      <c r="AR2047" s="4">
        <v>0</v>
      </c>
      <c r="AT2047">
        <v>0</v>
      </c>
      <c r="AU2047" s="4">
        <v>0</v>
      </c>
      <c r="AV2047" s="4">
        <v>12.01</v>
      </c>
      <c r="AW2047" s="4">
        <v>155.91</v>
      </c>
      <c r="AX2047">
        <v>4</v>
      </c>
      <c r="AY2047" t="s">
        <v>80</v>
      </c>
      <c r="AZ2047">
        <v>5</v>
      </c>
      <c r="BA2047">
        <v>4.2300000000000004</v>
      </c>
      <c r="BB2047">
        <v>3</v>
      </c>
      <c r="BC2047">
        <v>18</v>
      </c>
      <c r="BD2047">
        <v>13</v>
      </c>
      <c r="BE2047">
        <v>1</v>
      </c>
      <c r="BF2047" t="s">
        <v>81</v>
      </c>
      <c r="BJ2047" s="6">
        <v>45822</v>
      </c>
      <c r="BK2047" t="s">
        <v>522</v>
      </c>
      <c r="BL2047" t="s">
        <v>509</v>
      </c>
      <c r="BM2047" t="s">
        <v>524</v>
      </c>
      <c r="BN2047" t="s">
        <v>509</v>
      </c>
      <c r="BP2047">
        <v>2025</v>
      </c>
      <c r="BQ2047" t="s">
        <v>510</v>
      </c>
      <c r="BR2047" t="s">
        <v>525</v>
      </c>
    </row>
    <row r="2048" spans="1:70" x14ac:dyDescent="0.25">
      <c r="A2048">
        <v>6545138555</v>
      </c>
      <c r="B2048" t="s">
        <v>526</v>
      </c>
      <c r="C2048" t="s">
        <v>89</v>
      </c>
      <c r="D2048" s="4">
        <v>149.31</v>
      </c>
      <c r="E2048" s="5">
        <v>45822</v>
      </c>
      <c r="F2048" s="5">
        <v>45818</v>
      </c>
      <c r="G2048">
        <v>7926</v>
      </c>
      <c r="H2048" t="s">
        <v>90</v>
      </c>
      <c r="I2048" t="s">
        <v>91</v>
      </c>
      <c r="J2048" t="s">
        <v>69</v>
      </c>
      <c r="K2048" t="s">
        <v>92</v>
      </c>
      <c r="L2048" t="s">
        <v>93</v>
      </c>
      <c r="M2048" t="s">
        <v>72</v>
      </c>
      <c r="P2048" t="s">
        <v>94</v>
      </c>
      <c r="Q2048" t="s">
        <v>95</v>
      </c>
      <c r="R2048" t="s">
        <v>96</v>
      </c>
      <c r="S2048" t="s">
        <v>97</v>
      </c>
      <c r="T2048" t="s">
        <v>98</v>
      </c>
      <c r="U2048">
        <v>42.370837000000002</v>
      </c>
      <c r="V2048">
        <v>-83.485600000000005</v>
      </c>
      <c r="W2048" t="s">
        <v>278</v>
      </c>
      <c r="X2048" t="s">
        <v>279</v>
      </c>
      <c r="Y2048" t="s">
        <v>119</v>
      </c>
      <c r="Z2048" s="10">
        <v>559624420</v>
      </c>
      <c r="AA2048" s="9">
        <v>43.762272000000003</v>
      </c>
      <c r="AB2048" s="9">
        <v>-91.845299999999995</v>
      </c>
      <c r="AC2048" t="s">
        <v>98</v>
      </c>
      <c r="AD2048">
        <v>104</v>
      </c>
      <c r="AE2048" s="1" t="s">
        <v>102</v>
      </c>
      <c r="AF2048" s="1" t="str">
        <f t="shared" si="96"/>
        <v>4</v>
      </c>
      <c r="AG2048" s="1">
        <f t="shared" si="97"/>
        <v>4</v>
      </c>
      <c r="AH2048" s="1">
        <v>11.49</v>
      </c>
      <c r="AI2048" s="7">
        <f t="shared" si="98"/>
        <v>110.37</v>
      </c>
      <c r="AJ2048">
        <v>112.68</v>
      </c>
      <c r="AK2048">
        <v>112.68</v>
      </c>
      <c r="AL2048" s="4">
        <v>21.44</v>
      </c>
      <c r="AM2048" s="4">
        <v>0</v>
      </c>
      <c r="AN2048" s="4">
        <v>0</v>
      </c>
      <c r="AO2048" s="4">
        <v>-2.31</v>
      </c>
      <c r="AP2048" s="4">
        <v>0</v>
      </c>
      <c r="AQ2048" s="4">
        <v>4.58</v>
      </c>
      <c r="AR2048" s="4">
        <v>0</v>
      </c>
      <c r="AT2048">
        <v>0</v>
      </c>
      <c r="AU2048" s="4">
        <v>0</v>
      </c>
      <c r="AV2048" s="4">
        <v>17.5</v>
      </c>
      <c r="AW2048" s="4">
        <v>149.31</v>
      </c>
      <c r="AX2048">
        <v>4</v>
      </c>
      <c r="AY2048" t="s">
        <v>80</v>
      </c>
      <c r="AZ2048">
        <v>5</v>
      </c>
      <c r="BA2048">
        <v>4.2300000000000004</v>
      </c>
      <c r="BB2048">
        <v>3</v>
      </c>
      <c r="BC2048">
        <v>18</v>
      </c>
      <c r="BD2048">
        <v>13</v>
      </c>
      <c r="BE2048">
        <v>1</v>
      </c>
      <c r="BF2048" t="s">
        <v>81</v>
      </c>
      <c r="BJ2048" s="6">
        <v>45822</v>
      </c>
      <c r="BK2048" t="s">
        <v>522</v>
      </c>
      <c r="BL2048" t="s">
        <v>509</v>
      </c>
      <c r="BM2048" t="s">
        <v>519</v>
      </c>
      <c r="BN2048" t="s">
        <v>509</v>
      </c>
      <c r="BP2048">
        <v>2025</v>
      </c>
      <c r="BQ2048" t="s">
        <v>510</v>
      </c>
      <c r="BR2048" t="s">
        <v>520</v>
      </c>
    </row>
    <row r="2049" spans="1:70" x14ac:dyDescent="0.25">
      <c r="A2049">
        <v>6545138513</v>
      </c>
      <c r="B2049" t="s">
        <v>526</v>
      </c>
      <c r="C2049" t="s">
        <v>89</v>
      </c>
      <c r="D2049" s="4">
        <v>160.26</v>
      </c>
      <c r="E2049" s="5">
        <v>45822</v>
      </c>
      <c r="F2049" s="5">
        <v>45818</v>
      </c>
      <c r="G2049">
        <v>7926</v>
      </c>
      <c r="H2049" t="s">
        <v>90</v>
      </c>
      <c r="I2049" t="s">
        <v>91</v>
      </c>
      <c r="J2049" t="s">
        <v>69</v>
      </c>
      <c r="K2049" t="s">
        <v>92</v>
      </c>
      <c r="L2049" t="s">
        <v>93</v>
      </c>
      <c r="M2049" t="s">
        <v>72</v>
      </c>
      <c r="P2049" t="s">
        <v>94</v>
      </c>
      <c r="Q2049" t="s">
        <v>95</v>
      </c>
      <c r="R2049" t="s">
        <v>96</v>
      </c>
      <c r="S2049" t="s">
        <v>97</v>
      </c>
      <c r="T2049" t="s">
        <v>98</v>
      </c>
      <c r="U2049">
        <v>42.370837000000002</v>
      </c>
      <c r="V2049">
        <v>-83.485600000000005</v>
      </c>
      <c r="W2049" t="s">
        <v>422</v>
      </c>
      <c r="X2049" t="s">
        <v>423</v>
      </c>
      <c r="Y2049" t="s">
        <v>349</v>
      </c>
      <c r="Z2049" s="10">
        <v>804878813</v>
      </c>
      <c r="AA2049" s="9">
        <v>40.502772</v>
      </c>
      <c r="AB2049" s="9">
        <v>-106.87521</v>
      </c>
      <c r="AC2049" t="s">
        <v>98</v>
      </c>
      <c r="AD2049">
        <v>106</v>
      </c>
      <c r="AE2049" s="1" t="s">
        <v>102</v>
      </c>
      <c r="AF2049" s="1" t="str">
        <f t="shared" si="96"/>
        <v>6</v>
      </c>
      <c r="AG2049" s="1">
        <f t="shared" si="97"/>
        <v>4</v>
      </c>
      <c r="AH2049" s="1">
        <v>15.58</v>
      </c>
      <c r="AI2049" s="7">
        <f t="shared" si="98"/>
        <v>125.88999999999999</v>
      </c>
      <c r="AJ2049">
        <v>127.05</v>
      </c>
      <c r="AK2049">
        <v>127.05</v>
      </c>
      <c r="AL2049" s="4">
        <v>23</v>
      </c>
      <c r="AM2049" s="4">
        <v>0</v>
      </c>
      <c r="AN2049" s="4">
        <v>0</v>
      </c>
      <c r="AO2049" s="4">
        <v>-1.1599999999999999</v>
      </c>
      <c r="AP2049" s="4">
        <v>0</v>
      </c>
      <c r="AQ2049" s="4">
        <v>0</v>
      </c>
      <c r="AR2049" s="4">
        <v>0</v>
      </c>
      <c r="AT2049">
        <v>0</v>
      </c>
      <c r="AU2049" s="4">
        <v>0</v>
      </c>
      <c r="AV2049" s="4">
        <v>11.37</v>
      </c>
      <c r="AW2049" s="4">
        <v>160.26</v>
      </c>
      <c r="AX2049">
        <v>4</v>
      </c>
      <c r="AY2049" t="s">
        <v>80</v>
      </c>
      <c r="AZ2049">
        <v>5</v>
      </c>
      <c r="BA2049">
        <v>4.2300000000000004</v>
      </c>
      <c r="BB2049">
        <v>3</v>
      </c>
      <c r="BC2049">
        <v>18</v>
      </c>
      <c r="BD2049">
        <v>13</v>
      </c>
      <c r="BE2049">
        <v>1</v>
      </c>
      <c r="BF2049" t="s">
        <v>81</v>
      </c>
      <c r="BJ2049" s="6">
        <v>45822</v>
      </c>
      <c r="BK2049" t="s">
        <v>522</v>
      </c>
      <c r="BL2049" t="s">
        <v>509</v>
      </c>
      <c r="BM2049" t="s">
        <v>519</v>
      </c>
      <c r="BN2049" t="s">
        <v>509</v>
      </c>
      <c r="BP2049">
        <v>2025</v>
      </c>
      <c r="BQ2049" t="s">
        <v>510</v>
      </c>
      <c r="BR2049" t="s">
        <v>520</v>
      </c>
    </row>
    <row r="2050" spans="1:70" x14ac:dyDescent="0.25">
      <c r="A2050">
        <v>6545138187</v>
      </c>
      <c r="B2050" t="s">
        <v>526</v>
      </c>
      <c r="C2050" t="s">
        <v>89</v>
      </c>
      <c r="D2050" s="4">
        <v>155.91</v>
      </c>
      <c r="E2050" s="5">
        <v>45822</v>
      </c>
      <c r="F2050" s="5">
        <v>45814</v>
      </c>
      <c r="G2050">
        <v>7926</v>
      </c>
      <c r="H2050" t="s">
        <v>90</v>
      </c>
      <c r="I2050" t="s">
        <v>91</v>
      </c>
      <c r="J2050" t="s">
        <v>69</v>
      </c>
      <c r="K2050" t="s">
        <v>92</v>
      </c>
      <c r="L2050" t="s">
        <v>93</v>
      </c>
      <c r="M2050" t="s">
        <v>72</v>
      </c>
      <c r="P2050" t="s">
        <v>94</v>
      </c>
      <c r="Q2050" t="s">
        <v>95</v>
      </c>
      <c r="R2050" t="s">
        <v>96</v>
      </c>
      <c r="S2050" t="s">
        <v>97</v>
      </c>
      <c r="T2050" t="s">
        <v>98</v>
      </c>
      <c r="U2050">
        <v>42.370837000000002</v>
      </c>
      <c r="V2050">
        <v>-83.485600000000005</v>
      </c>
      <c r="W2050" t="s">
        <v>300</v>
      </c>
      <c r="X2050" t="s">
        <v>301</v>
      </c>
      <c r="Y2050" t="s">
        <v>290</v>
      </c>
      <c r="Z2050" s="10">
        <v>701222112</v>
      </c>
      <c r="AA2050" s="9">
        <v>30.006353000000001</v>
      </c>
      <c r="AB2050" s="9">
        <v>-90.062640000000002</v>
      </c>
      <c r="AC2050" t="s">
        <v>98</v>
      </c>
      <c r="AD2050">
        <v>105</v>
      </c>
      <c r="AE2050" s="1" t="s">
        <v>102</v>
      </c>
      <c r="AF2050" s="1" t="str">
        <f t="shared" si="96"/>
        <v>5</v>
      </c>
      <c r="AG2050" s="1">
        <f t="shared" si="97"/>
        <v>4</v>
      </c>
      <c r="AH2050" s="1">
        <v>12.63</v>
      </c>
      <c r="AI2050" s="7">
        <f t="shared" si="98"/>
        <v>121.24999999999999</v>
      </c>
      <c r="AJ2050">
        <v>122.34</v>
      </c>
      <c r="AK2050">
        <v>122.34</v>
      </c>
      <c r="AL2050" s="4">
        <v>22.65</v>
      </c>
      <c r="AM2050" s="4">
        <v>0</v>
      </c>
      <c r="AN2050" s="4">
        <v>0</v>
      </c>
      <c r="AO2050" s="4">
        <v>-1.0900000000000001</v>
      </c>
      <c r="AP2050" s="4">
        <v>0</v>
      </c>
      <c r="AQ2050" s="4">
        <v>4.58</v>
      </c>
      <c r="AR2050" s="4">
        <v>0</v>
      </c>
      <c r="AT2050">
        <v>0</v>
      </c>
      <c r="AU2050" s="4">
        <v>0</v>
      </c>
      <c r="AV2050" s="4">
        <v>12.01</v>
      </c>
      <c r="AW2050" s="4">
        <v>155.91</v>
      </c>
      <c r="AX2050">
        <v>4</v>
      </c>
      <c r="AY2050" t="s">
        <v>80</v>
      </c>
      <c r="AZ2050">
        <v>5</v>
      </c>
      <c r="BA2050">
        <v>4.2300000000000004</v>
      </c>
      <c r="BB2050">
        <v>3</v>
      </c>
      <c r="BC2050">
        <v>18</v>
      </c>
      <c r="BD2050">
        <v>13</v>
      </c>
      <c r="BE2050">
        <v>1</v>
      </c>
      <c r="BF2050" t="s">
        <v>81</v>
      </c>
      <c r="BJ2050" s="6">
        <v>45822</v>
      </c>
      <c r="BK2050" t="s">
        <v>522</v>
      </c>
      <c r="BL2050" t="s">
        <v>509</v>
      </c>
      <c r="BM2050" t="s">
        <v>524</v>
      </c>
      <c r="BN2050" t="s">
        <v>509</v>
      </c>
      <c r="BP2050">
        <v>2025</v>
      </c>
      <c r="BQ2050" t="s">
        <v>510</v>
      </c>
      <c r="BR2050" t="s">
        <v>525</v>
      </c>
    </row>
    <row r="2051" spans="1:70" x14ac:dyDescent="0.25">
      <c r="A2051">
        <v>6545138364</v>
      </c>
      <c r="B2051" t="s">
        <v>526</v>
      </c>
      <c r="C2051" t="s">
        <v>89</v>
      </c>
      <c r="D2051" s="4">
        <v>155.58000000000001</v>
      </c>
      <c r="E2051" s="5">
        <v>45822</v>
      </c>
      <c r="F2051" s="5">
        <v>45817</v>
      </c>
      <c r="G2051">
        <v>7926</v>
      </c>
      <c r="H2051" t="s">
        <v>90</v>
      </c>
      <c r="I2051" t="s">
        <v>91</v>
      </c>
      <c r="J2051" t="s">
        <v>69</v>
      </c>
      <c r="K2051" t="s">
        <v>92</v>
      </c>
      <c r="L2051" t="s">
        <v>93</v>
      </c>
      <c r="M2051" t="s">
        <v>72</v>
      </c>
      <c r="P2051" t="s">
        <v>94</v>
      </c>
      <c r="Q2051" t="s">
        <v>95</v>
      </c>
      <c r="R2051" t="s">
        <v>96</v>
      </c>
      <c r="S2051" t="s">
        <v>97</v>
      </c>
      <c r="T2051" t="s">
        <v>98</v>
      </c>
      <c r="U2051">
        <v>42.370837000000002</v>
      </c>
      <c r="V2051">
        <v>-83.485600000000005</v>
      </c>
      <c r="W2051" t="s">
        <v>300</v>
      </c>
      <c r="X2051" t="s">
        <v>301</v>
      </c>
      <c r="Y2051" t="s">
        <v>290</v>
      </c>
      <c r="Z2051" s="10">
        <v>701222112</v>
      </c>
      <c r="AA2051" s="9">
        <v>30.006353000000001</v>
      </c>
      <c r="AB2051" s="9">
        <v>-90.062640000000002</v>
      </c>
      <c r="AC2051" t="s">
        <v>98</v>
      </c>
      <c r="AD2051">
        <v>105</v>
      </c>
      <c r="AE2051" s="1" t="s">
        <v>102</v>
      </c>
      <c r="AF2051" s="1" t="str">
        <f t="shared" si="96"/>
        <v>5</v>
      </c>
      <c r="AG2051" s="1">
        <f t="shared" si="97"/>
        <v>4</v>
      </c>
      <c r="AH2051" s="1">
        <v>12.63</v>
      </c>
      <c r="AI2051" s="7">
        <f t="shared" si="98"/>
        <v>121.25000000000001</v>
      </c>
      <c r="AJ2051">
        <v>122.34</v>
      </c>
      <c r="AK2051">
        <v>122.34</v>
      </c>
      <c r="AL2051" s="4">
        <v>22.34</v>
      </c>
      <c r="AM2051" s="4">
        <v>0</v>
      </c>
      <c r="AN2051" s="4">
        <v>0</v>
      </c>
      <c r="AO2051" s="4">
        <v>-1.0900000000000001</v>
      </c>
      <c r="AP2051" s="4">
        <v>0</v>
      </c>
      <c r="AQ2051" s="4">
        <v>4.58</v>
      </c>
      <c r="AR2051" s="4">
        <v>0</v>
      </c>
      <c r="AT2051">
        <v>0</v>
      </c>
      <c r="AU2051" s="4">
        <v>0</v>
      </c>
      <c r="AV2051" s="4">
        <v>11.99</v>
      </c>
      <c r="AW2051" s="4">
        <v>155.58000000000001</v>
      </c>
      <c r="AX2051">
        <v>4</v>
      </c>
      <c r="AY2051" t="s">
        <v>80</v>
      </c>
      <c r="AZ2051">
        <v>5</v>
      </c>
      <c r="BA2051">
        <v>4.2300000000000004</v>
      </c>
      <c r="BB2051">
        <v>3</v>
      </c>
      <c r="BC2051">
        <v>18</v>
      </c>
      <c r="BD2051">
        <v>13</v>
      </c>
      <c r="BE2051">
        <v>1</v>
      </c>
      <c r="BF2051" t="s">
        <v>81</v>
      </c>
      <c r="BJ2051" s="6">
        <v>45822</v>
      </c>
      <c r="BK2051" t="s">
        <v>522</v>
      </c>
      <c r="BL2051" t="s">
        <v>509</v>
      </c>
      <c r="BM2051" t="s">
        <v>519</v>
      </c>
      <c r="BN2051" t="s">
        <v>509</v>
      </c>
      <c r="BP2051">
        <v>2025</v>
      </c>
      <c r="BQ2051" t="s">
        <v>510</v>
      </c>
      <c r="BR2051" t="s">
        <v>520</v>
      </c>
    </row>
    <row r="2052" spans="1:70" x14ac:dyDescent="0.25">
      <c r="A2052">
        <v>6545138200</v>
      </c>
      <c r="B2052" t="s">
        <v>526</v>
      </c>
      <c r="C2052" t="s">
        <v>89</v>
      </c>
      <c r="D2052" s="4">
        <v>150.22999999999999</v>
      </c>
      <c r="E2052" s="5">
        <v>45822</v>
      </c>
      <c r="F2052" s="5">
        <v>45814</v>
      </c>
      <c r="G2052">
        <v>7926</v>
      </c>
      <c r="H2052" t="s">
        <v>90</v>
      </c>
      <c r="I2052" t="s">
        <v>91</v>
      </c>
      <c r="J2052" t="s">
        <v>69</v>
      </c>
      <c r="K2052" t="s">
        <v>92</v>
      </c>
      <c r="L2052" t="s">
        <v>93</v>
      </c>
      <c r="M2052" t="s">
        <v>72</v>
      </c>
      <c r="P2052" t="s">
        <v>94</v>
      </c>
      <c r="Q2052" t="s">
        <v>95</v>
      </c>
      <c r="R2052" t="s">
        <v>96</v>
      </c>
      <c r="S2052" t="s">
        <v>97</v>
      </c>
      <c r="T2052" t="s">
        <v>98</v>
      </c>
      <c r="U2052">
        <v>42.370837000000002</v>
      </c>
      <c r="V2052">
        <v>-83.485600000000005</v>
      </c>
      <c r="W2052" t="s">
        <v>600</v>
      </c>
      <c r="X2052" t="s">
        <v>296</v>
      </c>
      <c r="Y2052" t="s">
        <v>272</v>
      </c>
      <c r="Z2052" s="9">
        <v>33634</v>
      </c>
      <c r="AA2052" s="9">
        <v>28.005496999999998</v>
      </c>
      <c r="AB2052" s="9">
        <v>-82.549359999999993</v>
      </c>
      <c r="AC2052" t="s">
        <v>98</v>
      </c>
      <c r="AD2052">
        <v>105</v>
      </c>
      <c r="AE2052" s="1" t="s">
        <v>102</v>
      </c>
      <c r="AF2052" s="1" t="str">
        <f t="shared" si="96"/>
        <v>5</v>
      </c>
      <c r="AG2052" s="1">
        <f t="shared" si="97"/>
        <v>4</v>
      </c>
      <c r="AH2052" s="1">
        <v>12.63</v>
      </c>
      <c r="AI2052" s="7">
        <f t="shared" si="98"/>
        <v>121.25</v>
      </c>
      <c r="AJ2052">
        <v>122.34</v>
      </c>
      <c r="AK2052">
        <v>122.34</v>
      </c>
      <c r="AL2052" s="4">
        <v>21.82</v>
      </c>
      <c r="AM2052" s="4">
        <v>0</v>
      </c>
      <c r="AN2052" s="4">
        <v>0</v>
      </c>
      <c r="AO2052" s="4">
        <v>-1.0900000000000001</v>
      </c>
      <c r="AP2052" s="4">
        <v>0</v>
      </c>
      <c r="AQ2052" s="4">
        <v>0</v>
      </c>
      <c r="AR2052" s="4">
        <v>0</v>
      </c>
      <c r="AT2052">
        <v>0</v>
      </c>
      <c r="AU2052" s="4">
        <v>0</v>
      </c>
      <c r="AV2052" s="4">
        <v>7.16</v>
      </c>
      <c r="AW2052" s="4">
        <v>150.22999999999999</v>
      </c>
      <c r="AX2052">
        <v>4</v>
      </c>
      <c r="AY2052" t="s">
        <v>80</v>
      </c>
      <c r="AZ2052">
        <v>5</v>
      </c>
      <c r="BA2052">
        <v>4.2300000000000004</v>
      </c>
      <c r="BB2052">
        <v>3</v>
      </c>
      <c r="BC2052">
        <v>18</v>
      </c>
      <c r="BD2052">
        <v>13</v>
      </c>
      <c r="BE2052">
        <v>1</v>
      </c>
      <c r="BF2052" t="s">
        <v>81</v>
      </c>
      <c r="BJ2052" s="6">
        <v>45822</v>
      </c>
      <c r="BK2052" t="s">
        <v>522</v>
      </c>
      <c r="BL2052" t="s">
        <v>509</v>
      </c>
      <c r="BM2052" t="s">
        <v>524</v>
      </c>
      <c r="BN2052" t="s">
        <v>509</v>
      </c>
      <c r="BP2052">
        <v>2025</v>
      </c>
      <c r="BQ2052" t="s">
        <v>510</v>
      </c>
      <c r="BR2052" t="s">
        <v>525</v>
      </c>
    </row>
    <row r="2053" spans="1:70" x14ac:dyDescent="0.25">
      <c r="A2053">
        <v>6545138265</v>
      </c>
      <c r="B2053" t="s">
        <v>526</v>
      </c>
      <c r="C2053" t="s">
        <v>89</v>
      </c>
      <c r="D2053" s="4">
        <v>181.49</v>
      </c>
      <c r="E2053" s="5">
        <v>45822</v>
      </c>
      <c r="F2053" s="5">
        <v>45817</v>
      </c>
      <c r="G2053">
        <v>7926</v>
      </c>
      <c r="H2053" t="s">
        <v>90</v>
      </c>
      <c r="I2053" t="s">
        <v>91</v>
      </c>
      <c r="J2053" t="s">
        <v>69</v>
      </c>
      <c r="K2053" t="s">
        <v>92</v>
      </c>
      <c r="L2053" t="s">
        <v>93</v>
      </c>
      <c r="M2053" t="s">
        <v>72</v>
      </c>
      <c r="P2053" t="s">
        <v>94</v>
      </c>
      <c r="Q2053" t="s">
        <v>95</v>
      </c>
      <c r="R2053" t="s">
        <v>96</v>
      </c>
      <c r="S2053" t="s">
        <v>97</v>
      </c>
      <c r="T2053" t="s">
        <v>98</v>
      </c>
      <c r="U2053">
        <v>42.370837000000002</v>
      </c>
      <c r="V2053">
        <v>-83.485600000000005</v>
      </c>
      <c r="W2053" t="s">
        <v>315</v>
      </c>
      <c r="X2053" t="s">
        <v>316</v>
      </c>
      <c r="Y2053" t="s">
        <v>272</v>
      </c>
      <c r="Z2053" s="10">
        <v>334317434</v>
      </c>
      <c r="AA2053" s="9">
        <v>26.381304</v>
      </c>
      <c r="AB2053" s="9">
        <v>-80.096230000000006</v>
      </c>
      <c r="AC2053" t="s">
        <v>98</v>
      </c>
      <c r="AD2053">
        <v>107</v>
      </c>
      <c r="AE2053" s="1" t="s">
        <v>102</v>
      </c>
      <c r="AF2053" s="1" t="str">
        <f t="shared" si="96"/>
        <v>7</v>
      </c>
      <c r="AG2053" s="1">
        <f t="shared" si="97"/>
        <v>4</v>
      </c>
      <c r="AH2053" s="1">
        <v>14.78</v>
      </c>
      <c r="AI2053" s="7">
        <f t="shared" si="98"/>
        <v>142.21</v>
      </c>
      <c r="AJ2053">
        <v>144.03</v>
      </c>
      <c r="AK2053">
        <v>144.03</v>
      </c>
      <c r="AL2053" s="4">
        <v>26.06</v>
      </c>
      <c r="AM2053" s="4">
        <v>0</v>
      </c>
      <c r="AN2053" s="4">
        <v>0</v>
      </c>
      <c r="AO2053" s="4">
        <v>-1.82</v>
      </c>
      <c r="AP2053" s="4">
        <v>0</v>
      </c>
      <c r="AQ2053" s="4">
        <v>4.58</v>
      </c>
      <c r="AR2053" s="4">
        <v>0</v>
      </c>
      <c r="AT2053">
        <v>0</v>
      </c>
      <c r="AU2053" s="4">
        <v>0</v>
      </c>
      <c r="AV2053" s="4">
        <v>13.22</v>
      </c>
      <c r="AW2053" s="4">
        <v>181.49</v>
      </c>
      <c r="AX2053">
        <v>4</v>
      </c>
      <c r="AY2053" t="s">
        <v>80</v>
      </c>
      <c r="AZ2053">
        <v>5</v>
      </c>
      <c r="BA2053">
        <v>4.2300000000000004</v>
      </c>
      <c r="BB2053">
        <v>3</v>
      </c>
      <c r="BC2053">
        <v>18</v>
      </c>
      <c r="BD2053">
        <v>13</v>
      </c>
      <c r="BE2053">
        <v>1</v>
      </c>
      <c r="BF2053" t="s">
        <v>81</v>
      </c>
      <c r="BJ2053" s="6">
        <v>45822</v>
      </c>
      <c r="BK2053" t="s">
        <v>522</v>
      </c>
      <c r="BL2053" t="s">
        <v>509</v>
      </c>
      <c r="BM2053" t="s">
        <v>519</v>
      </c>
      <c r="BN2053" t="s">
        <v>509</v>
      </c>
      <c r="BP2053">
        <v>2025</v>
      </c>
      <c r="BQ2053" t="s">
        <v>510</v>
      </c>
      <c r="BR2053" t="s">
        <v>520</v>
      </c>
    </row>
    <row r="2054" spans="1:70" x14ac:dyDescent="0.25">
      <c r="A2054">
        <v>6545138415</v>
      </c>
      <c r="B2054" t="s">
        <v>526</v>
      </c>
      <c r="C2054" t="s">
        <v>89</v>
      </c>
      <c r="D2054" s="4">
        <v>181.49</v>
      </c>
      <c r="E2054" s="5">
        <v>45822</v>
      </c>
      <c r="F2054" s="5">
        <v>45818</v>
      </c>
      <c r="G2054">
        <v>7926</v>
      </c>
      <c r="H2054" t="s">
        <v>90</v>
      </c>
      <c r="I2054" t="s">
        <v>91</v>
      </c>
      <c r="J2054" t="s">
        <v>69</v>
      </c>
      <c r="K2054" t="s">
        <v>92</v>
      </c>
      <c r="L2054" t="s">
        <v>93</v>
      </c>
      <c r="M2054" t="s">
        <v>72</v>
      </c>
      <c r="P2054" t="s">
        <v>94</v>
      </c>
      <c r="Q2054" t="s">
        <v>95</v>
      </c>
      <c r="R2054" t="s">
        <v>96</v>
      </c>
      <c r="S2054" t="s">
        <v>97</v>
      </c>
      <c r="T2054" t="s">
        <v>98</v>
      </c>
      <c r="U2054">
        <v>42.370837000000002</v>
      </c>
      <c r="V2054">
        <v>-83.485600000000005</v>
      </c>
      <c r="W2054" t="s">
        <v>315</v>
      </c>
      <c r="X2054" t="s">
        <v>316</v>
      </c>
      <c r="Y2054" t="s">
        <v>272</v>
      </c>
      <c r="Z2054" s="10">
        <v>334317434</v>
      </c>
      <c r="AA2054" s="9">
        <v>26.381304</v>
      </c>
      <c r="AB2054" s="9">
        <v>-80.096230000000006</v>
      </c>
      <c r="AC2054" t="s">
        <v>98</v>
      </c>
      <c r="AD2054">
        <v>107</v>
      </c>
      <c r="AE2054" s="1" t="s">
        <v>102</v>
      </c>
      <c r="AF2054" s="1" t="str">
        <f t="shared" si="96"/>
        <v>7</v>
      </c>
      <c r="AG2054" s="1">
        <f t="shared" si="97"/>
        <v>4</v>
      </c>
      <c r="AH2054" s="1">
        <v>14.78</v>
      </c>
      <c r="AI2054" s="7">
        <f t="shared" si="98"/>
        <v>142.21</v>
      </c>
      <c r="AJ2054">
        <v>144.03</v>
      </c>
      <c r="AK2054">
        <v>144.03</v>
      </c>
      <c r="AL2054" s="4">
        <v>26.06</v>
      </c>
      <c r="AM2054" s="4">
        <v>0</v>
      </c>
      <c r="AN2054" s="4">
        <v>0</v>
      </c>
      <c r="AO2054" s="4">
        <v>-1.82</v>
      </c>
      <c r="AP2054" s="4">
        <v>0</v>
      </c>
      <c r="AQ2054" s="4">
        <v>4.58</v>
      </c>
      <c r="AR2054" s="4">
        <v>0</v>
      </c>
      <c r="AT2054">
        <v>0</v>
      </c>
      <c r="AU2054" s="4">
        <v>0</v>
      </c>
      <c r="AV2054" s="4">
        <v>13.22</v>
      </c>
      <c r="AW2054" s="4">
        <v>181.49</v>
      </c>
      <c r="AX2054">
        <v>4</v>
      </c>
      <c r="AY2054" t="s">
        <v>80</v>
      </c>
      <c r="AZ2054">
        <v>5</v>
      </c>
      <c r="BA2054">
        <v>4.2300000000000004</v>
      </c>
      <c r="BB2054">
        <v>3</v>
      </c>
      <c r="BC2054">
        <v>18</v>
      </c>
      <c r="BD2054">
        <v>13</v>
      </c>
      <c r="BE2054">
        <v>1</v>
      </c>
      <c r="BF2054" t="s">
        <v>81</v>
      </c>
      <c r="BJ2054" s="6">
        <v>45822</v>
      </c>
      <c r="BK2054" t="s">
        <v>522</v>
      </c>
      <c r="BL2054" t="s">
        <v>509</v>
      </c>
      <c r="BM2054" t="s">
        <v>519</v>
      </c>
      <c r="BN2054" t="s">
        <v>509</v>
      </c>
      <c r="BP2054">
        <v>2025</v>
      </c>
      <c r="BQ2054" t="s">
        <v>510</v>
      </c>
      <c r="BR2054" t="s">
        <v>520</v>
      </c>
    </row>
    <row r="2055" spans="1:70" x14ac:dyDescent="0.25">
      <c r="A2055">
        <v>6535737640</v>
      </c>
      <c r="B2055" t="s">
        <v>527</v>
      </c>
      <c r="C2055" t="s">
        <v>89</v>
      </c>
      <c r="D2055" s="4">
        <v>150.22999999999999</v>
      </c>
      <c r="E2055" s="5">
        <v>45815</v>
      </c>
      <c r="F2055" s="5">
        <v>45811</v>
      </c>
      <c r="G2055">
        <v>7926</v>
      </c>
      <c r="H2055" t="s">
        <v>90</v>
      </c>
      <c r="I2055" t="s">
        <v>91</v>
      </c>
      <c r="J2055" t="s">
        <v>69</v>
      </c>
      <c r="K2055" t="s">
        <v>92</v>
      </c>
      <c r="L2055" t="s">
        <v>93</v>
      </c>
      <c r="M2055" t="s">
        <v>72</v>
      </c>
      <c r="P2055" t="s">
        <v>94</v>
      </c>
      <c r="Q2055" t="s">
        <v>95</v>
      </c>
      <c r="R2055" t="s">
        <v>96</v>
      </c>
      <c r="S2055" t="s">
        <v>97</v>
      </c>
      <c r="T2055" t="s">
        <v>98</v>
      </c>
      <c r="U2055">
        <v>42.370837000000002</v>
      </c>
      <c r="V2055">
        <v>-83.485600000000005</v>
      </c>
      <c r="W2055" t="s">
        <v>600</v>
      </c>
      <c r="X2055" t="s">
        <v>296</v>
      </c>
      <c r="Y2055" t="s">
        <v>272</v>
      </c>
      <c r="Z2055" s="9">
        <v>33634</v>
      </c>
      <c r="AA2055" s="9">
        <v>28.005496999999998</v>
      </c>
      <c r="AB2055" s="9">
        <v>-82.549359999999993</v>
      </c>
      <c r="AC2055" t="s">
        <v>98</v>
      </c>
      <c r="AD2055">
        <v>105</v>
      </c>
      <c r="AE2055" s="1" t="s">
        <v>102</v>
      </c>
      <c r="AF2055" s="1" t="str">
        <f t="shared" si="96"/>
        <v>5</v>
      </c>
      <c r="AG2055" s="1">
        <f t="shared" si="97"/>
        <v>4</v>
      </c>
      <c r="AH2055" s="1">
        <v>12.63</v>
      </c>
      <c r="AI2055" s="7">
        <f t="shared" si="98"/>
        <v>121.25</v>
      </c>
      <c r="AJ2055">
        <v>122.34</v>
      </c>
      <c r="AK2055">
        <v>122.34</v>
      </c>
      <c r="AL2055" s="4">
        <v>21.82</v>
      </c>
      <c r="AM2055" s="4">
        <v>0</v>
      </c>
      <c r="AN2055" s="4">
        <v>0</v>
      </c>
      <c r="AO2055" s="4">
        <v>-1.0900000000000001</v>
      </c>
      <c r="AP2055" s="4">
        <v>0</v>
      </c>
      <c r="AQ2055" s="4">
        <v>0</v>
      </c>
      <c r="AR2055" s="4">
        <v>0</v>
      </c>
      <c r="AT2055">
        <v>0</v>
      </c>
      <c r="AU2055" s="4">
        <v>0</v>
      </c>
      <c r="AV2055" s="4">
        <v>7.16</v>
      </c>
      <c r="AW2055" s="4">
        <v>150.22999999999999</v>
      </c>
      <c r="AX2055">
        <v>4</v>
      </c>
      <c r="AY2055" t="s">
        <v>80</v>
      </c>
      <c r="AZ2055">
        <v>5</v>
      </c>
      <c r="BA2055">
        <v>4.2300000000000004</v>
      </c>
      <c r="BB2055">
        <v>3</v>
      </c>
      <c r="BC2055">
        <v>18</v>
      </c>
      <c r="BD2055">
        <v>13</v>
      </c>
      <c r="BE2055">
        <v>1</v>
      </c>
      <c r="BF2055" t="s">
        <v>81</v>
      </c>
      <c r="BJ2055" s="6">
        <v>45815</v>
      </c>
      <c r="BK2055" t="s">
        <v>519</v>
      </c>
      <c r="BL2055" t="s">
        <v>509</v>
      </c>
      <c r="BM2055" t="s">
        <v>524</v>
      </c>
      <c r="BN2055" t="s">
        <v>509</v>
      </c>
      <c r="BP2055">
        <v>2025</v>
      </c>
      <c r="BQ2055" t="s">
        <v>510</v>
      </c>
      <c r="BR2055" t="s">
        <v>525</v>
      </c>
    </row>
    <row r="2056" spans="1:70" x14ac:dyDescent="0.25">
      <c r="A2056">
        <v>6535737647</v>
      </c>
      <c r="B2056" t="s">
        <v>527</v>
      </c>
      <c r="C2056" t="s">
        <v>89</v>
      </c>
      <c r="D2056" s="4">
        <v>153.87</v>
      </c>
      <c r="E2056" s="5">
        <v>45815</v>
      </c>
      <c r="F2056" s="5">
        <v>45812</v>
      </c>
      <c r="G2056">
        <v>7926</v>
      </c>
      <c r="H2056" t="s">
        <v>90</v>
      </c>
      <c r="I2056" t="s">
        <v>91</v>
      </c>
      <c r="J2056" t="s">
        <v>69</v>
      </c>
      <c r="K2056" t="s">
        <v>92</v>
      </c>
      <c r="L2056" t="s">
        <v>93</v>
      </c>
      <c r="M2056" t="s">
        <v>72</v>
      </c>
      <c r="P2056" t="s">
        <v>94</v>
      </c>
      <c r="Q2056" t="s">
        <v>95</v>
      </c>
      <c r="R2056" t="s">
        <v>96</v>
      </c>
      <c r="S2056" t="s">
        <v>97</v>
      </c>
      <c r="T2056" t="s">
        <v>98</v>
      </c>
      <c r="U2056">
        <v>42.370837000000002</v>
      </c>
      <c r="V2056">
        <v>-83.485600000000005</v>
      </c>
      <c r="W2056" t="s">
        <v>275</v>
      </c>
      <c r="X2056" t="s">
        <v>276</v>
      </c>
      <c r="Y2056" t="s">
        <v>277</v>
      </c>
      <c r="Z2056" s="10">
        <v>28783132</v>
      </c>
      <c r="AA2056" s="9">
        <v>35.248885000000001</v>
      </c>
      <c r="AB2056" s="9">
        <v>-83.041110000000003</v>
      </c>
      <c r="AC2056" t="s">
        <v>98</v>
      </c>
      <c r="AD2056">
        <v>105</v>
      </c>
      <c r="AE2056" s="1" t="s">
        <v>102</v>
      </c>
      <c r="AF2056" s="1" t="str">
        <f t="shared" si="96"/>
        <v>5</v>
      </c>
      <c r="AG2056" s="1">
        <f t="shared" si="97"/>
        <v>4</v>
      </c>
      <c r="AH2056" s="1">
        <v>12.63</v>
      </c>
      <c r="AI2056" s="7">
        <f t="shared" si="98"/>
        <v>124.19000000000001</v>
      </c>
      <c r="AJ2056">
        <v>122.34</v>
      </c>
      <c r="AK2056">
        <v>122.34</v>
      </c>
      <c r="AL2056" s="4">
        <v>22.35</v>
      </c>
      <c r="AM2056" s="4">
        <v>0</v>
      </c>
      <c r="AN2056" s="4">
        <v>0</v>
      </c>
      <c r="AO2056" s="4">
        <v>-1.0900000000000001</v>
      </c>
      <c r="AP2056" s="4">
        <v>0</v>
      </c>
      <c r="AQ2056" s="4">
        <v>0</v>
      </c>
      <c r="AR2056" s="4">
        <v>0</v>
      </c>
      <c r="AT2056">
        <v>0</v>
      </c>
      <c r="AU2056" s="4">
        <v>0</v>
      </c>
      <c r="AV2056" s="4">
        <v>7.33</v>
      </c>
      <c r="AW2056" s="4">
        <v>153.87</v>
      </c>
      <c r="AX2056">
        <v>4</v>
      </c>
      <c r="AY2056" t="s">
        <v>80</v>
      </c>
      <c r="AZ2056">
        <v>5</v>
      </c>
      <c r="BA2056">
        <v>4.2300000000000004</v>
      </c>
      <c r="BB2056">
        <v>3</v>
      </c>
      <c r="BC2056">
        <v>18</v>
      </c>
      <c r="BD2056">
        <v>13</v>
      </c>
      <c r="BE2056">
        <v>1</v>
      </c>
      <c r="BF2056" t="s">
        <v>81</v>
      </c>
      <c r="BJ2056" s="6">
        <v>45815</v>
      </c>
      <c r="BK2056" t="s">
        <v>519</v>
      </c>
      <c r="BL2056" t="s">
        <v>509</v>
      </c>
      <c r="BM2056" t="s">
        <v>524</v>
      </c>
      <c r="BN2056" t="s">
        <v>509</v>
      </c>
      <c r="BP2056">
        <v>2025</v>
      </c>
      <c r="BQ2056" t="s">
        <v>510</v>
      </c>
      <c r="BR2056" t="s">
        <v>525</v>
      </c>
    </row>
    <row r="2057" spans="1:70" x14ac:dyDescent="0.25">
      <c r="A2057">
        <v>6535737642</v>
      </c>
      <c r="B2057" t="s">
        <v>527</v>
      </c>
      <c r="C2057" t="s">
        <v>89</v>
      </c>
      <c r="D2057" s="4">
        <v>155.91</v>
      </c>
      <c r="E2057" s="5">
        <v>45815</v>
      </c>
      <c r="F2057" s="5">
        <v>45812</v>
      </c>
      <c r="G2057">
        <v>7926</v>
      </c>
      <c r="H2057" t="s">
        <v>90</v>
      </c>
      <c r="I2057" t="s">
        <v>91</v>
      </c>
      <c r="J2057" t="s">
        <v>69</v>
      </c>
      <c r="K2057" t="s">
        <v>92</v>
      </c>
      <c r="L2057" t="s">
        <v>93</v>
      </c>
      <c r="M2057" t="s">
        <v>72</v>
      </c>
      <c r="P2057" t="s">
        <v>94</v>
      </c>
      <c r="Q2057" t="s">
        <v>95</v>
      </c>
      <c r="R2057" t="s">
        <v>96</v>
      </c>
      <c r="S2057" t="s">
        <v>97</v>
      </c>
      <c r="T2057" t="s">
        <v>98</v>
      </c>
      <c r="U2057">
        <v>42.370837000000002</v>
      </c>
      <c r="V2057">
        <v>-83.485600000000005</v>
      </c>
      <c r="W2057" t="s">
        <v>302</v>
      </c>
      <c r="X2057" t="s">
        <v>303</v>
      </c>
      <c r="Y2057" t="s">
        <v>272</v>
      </c>
      <c r="Z2057" s="10">
        <v>328061551</v>
      </c>
      <c r="AA2057" s="9">
        <v>28.51483</v>
      </c>
      <c r="AB2057" s="9">
        <v>-81.36054</v>
      </c>
      <c r="AC2057" t="s">
        <v>98</v>
      </c>
      <c r="AD2057">
        <v>105</v>
      </c>
      <c r="AE2057" s="1" t="s">
        <v>102</v>
      </c>
      <c r="AF2057" s="1" t="str">
        <f t="shared" si="96"/>
        <v>5</v>
      </c>
      <c r="AG2057" s="1">
        <f t="shared" si="97"/>
        <v>4</v>
      </c>
      <c r="AH2057" s="1">
        <v>12.63</v>
      </c>
      <c r="AI2057" s="7">
        <f t="shared" si="98"/>
        <v>121.24999999999999</v>
      </c>
      <c r="AJ2057">
        <v>122.34</v>
      </c>
      <c r="AK2057">
        <v>122.34</v>
      </c>
      <c r="AL2057" s="4">
        <v>22.65</v>
      </c>
      <c r="AM2057" s="4">
        <v>0</v>
      </c>
      <c r="AN2057" s="4">
        <v>0</v>
      </c>
      <c r="AO2057" s="4">
        <v>-1.0900000000000001</v>
      </c>
      <c r="AP2057" s="4">
        <v>0</v>
      </c>
      <c r="AQ2057" s="4">
        <v>4.58</v>
      </c>
      <c r="AR2057" s="4">
        <v>0</v>
      </c>
      <c r="AT2057">
        <v>0</v>
      </c>
      <c r="AU2057" s="4">
        <v>0</v>
      </c>
      <c r="AV2057" s="4">
        <v>12.01</v>
      </c>
      <c r="AW2057" s="4">
        <v>155.91</v>
      </c>
      <c r="AX2057">
        <v>4</v>
      </c>
      <c r="AY2057" t="s">
        <v>80</v>
      </c>
      <c r="AZ2057">
        <v>5</v>
      </c>
      <c r="BA2057">
        <v>4.2300000000000004</v>
      </c>
      <c r="BB2057">
        <v>3</v>
      </c>
      <c r="BC2057">
        <v>18</v>
      </c>
      <c r="BD2057">
        <v>13</v>
      </c>
      <c r="BE2057">
        <v>1</v>
      </c>
      <c r="BF2057" t="s">
        <v>81</v>
      </c>
      <c r="BJ2057" s="6">
        <v>45815</v>
      </c>
      <c r="BK2057" t="s">
        <v>519</v>
      </c>
      <c r="BL2057" t="s">
        <v>509</v>
      </c>
      <c r="BM2057" t="s">
        <v>524</v>
      </c>
      <c r="BN2057" t="s">
        <v>509</v>
      </c>
      <c r="BP2057">
        <v>2025</v>
      </c>
      <c r="BQ2057" t="s">
        <v>510</v>
      </c>
      <c r="BR2057" t="s">
        <v>525</v>
      </c>
    </row>
    <row r="2058" spans="1:70" x14ac:dyDescent="0.25">
      <c r="A2058">
        <v>6535737638</v>
      </c>
      <c r="B2058" t="s">
        <v>527</v>
      </c>
      <c r="C2058" t="s">
        <v>89</v>
      </c>
      <c r="D2058" s="4">
        <v>153.87</v>
      </c>
      <c r="E2058" s="5">
        <v>45815</v>
      </c>
      <c r="F2058" s="5">
        <v>45811</v>
      </c>
      <c r="G2058">
        <v>7926</v>
      </c>
      <c r="H2058" t="s">
        <v>90</v>
      </c>
      <c r="I2058" t="s">
        <v>91</v>
      </c>
      <c r="J2058" t="s">
        <v>69</v>
      </c>
      <c r="K2058" t="s">
        <v>92</v>
      </c>
      <c r="L2058" t="s">
        <v>93</v>
      </c>
      <c r="M2058" t="s">
        <v>72</v>
      </c>
      <c r="P2058" t="s">
        <v>94</v>
      </c>
      <c r="Q2058" t="s">
        <v>95</v>
      </c>
      <c r="R2058" t="s">
        <v>96</v>
      </c>
      <c r="S2058" t="s">
        <v>97</v>
      </c>
      <c r="T2058" t="s">
        <v>98</v>
      </c>
      <c r="U2058">
        <v>42.370837000000002</v>
      </c>
      <c r="V2058">
        <v>-83.485600000000005</v>
      </c>
      <c r="W2058" t="s">
        <v>275</v>
      </c>
      <c r="X2058" t="s">
        <v>276</v>
      </c>
      <c r="Y2058" t="s">
        <v>277</v>
      </c>
      <c r="Z2058" s="10">
        <v>28783132</v>
      </c>
      <c r="AA2058" s="9">
        <v>35.248885000000001</v>
      </c>
      <c r="AB2058" s="9">
        <v>-83.041110000000003</v>
      </c>
      <c r="AC2058" t="s">
        <v>98</v>
      </c>
      <c r="AD2058">
        <v>105</v>
      </c>
      <c r="AE2058" s="1" t="s">
        <v>102</v>
      </c>
      <c r="AF2058" s="1" t="str">
        <f t="shared" si="96"/>
        <v>5</v>
      </c>
      <c r="AG2058" s="1">
        <f t="shared" si="97"/>
        <v>4</v>
      </c>
      <c r="AH2058" s="1">
        <v>12.63</v>
      </c>
      <c r="AI2058" s="7">
        <f t="shared" si="98"/>
        <v>124.19000000000001</v>
      </c>
      <c r="AJ2058">
        <v>122.34</v>
      </c>
      <c r="AK2058">
        <v>122.34</v>
      </c>
      <c r="AL2058" s="4">
        <v>22.35</v>
      </c>
      <c r="AM2058" s="4">
        <v>0</v>
      </c>
      <c r="AN2058" s="4">
        <v>0</v>
      </c>
      <c r="AO2058" s="4">
        <v>-1.0900000000000001</v>
      </c>
      <c r="AP2058" s="4">
        <v>0</v>
      </c>
      <c r="AQ2058" s="4">
        <v>0</v>
      </c>
      <c r="AR2058" s="4">
        <v>0</v>
      </c>
      <c r="AT2058">
        <v>0</v>
      </c>
      <c r="AU2058" s="4">
        <v>0</v>
      </c>
      <c r="AV2058" s="4">
        <v>7.33</v>
      </c>
      <c r="AW2058" s="4">
        <v>153.87</v>
      </c>
      <c r="AX2058">
        <v>4</v>
      </c>
      <c r="AY2058" t="s">
        <v>80</v>
      </c>
      <c r="AZ2058">
        <v>5</v>
      </c>
      <c r="BA2058">
        <v>4.2300000000000004</v>
      </c>
      <c r="BB2058">
        <v>3</v>
      </c>
      <c r="BC2058">
        <v>18</v>
      </c>
      <c r="BD2058">
        <v>13</v>
      </c>
      <c r="BE2058">
        <v>1</v>
      </c>
      <c r="BF2058" t="s">
        <v>81</v>
      </c>
      <c r="BJ2058" s="6">
        <v>45815</v>
      </c>
      <c r="BK2058" t="s">
        <v>519</v>
      </c>
      <c r="BL2058" t="s">
        <v>509</v>
      </c>
      <c r="BM2058" t="s">
        <v>524</v>
      </c>
      <c r="BN2058" t="s">
        <v>509</v>
      </c>
      <c r="BP2058">
        <v>2025</v>
      </c>
      <c r="BQ2058" t="s">
        <v>510</v>
      </c>
      <c r="BR2058" t="s">
        <v>525</v>
      </c>
    </row>
    <row r="2059" spans="1:70" x14ac:dyDescent="0.25">
      <c r="A2059">
        <v>6535737677</v>
      </c>
      <c r="B2059" t="s">
        <v>527</v>
      </c>
      <c r="C2059" t="s">
        <v>89</v>
      </c>
      <c r="D2059" s="4">
        <v>181.87</v>
      </c>
      <c r="E2059" s="5">
        <v>45815</v>
      </c>
      <c r="F2059" s="5">
        <v>45813</v>
      </c>
      <c r="G2059">
        <v>7926</v>
      </c>
      <c r="H2059" t="s">
        <v>90</v>
      </c>
      <c r="I2059" t="s">
        <v>91</v>
      </c>
      <c r="J2059" t="s">
        <v>69</v>
      </c>
      <c r="K2059" t="s">
        <v>92</v>
      </c>
      <c r="L2059" t="s">
        <v>93</v>
      </c>
      <c r="M2059" t="s">
        <v>72</v>
      </c>
      <c r="P2059" t="s">
        <v>94</v>
      </c>
      <c r="Q2059" t="s">
        <v>95</v>
      </c>
      <c r="R2059" t="s">
        <v>96</v>
      </c>
      <c r="S2059" t="s">
        <v>97</v>
      </c>
      <c r="T2059" t="s">
        <v>98</v>
      </c>
      <c r="U2059">
        <v>42.370837000000002</v>
      </c>
      <c r="V2059">
        <v>-83.485600000000005</v>
      </c>
      <c r="W2059" t="s">
        <v>315</v>
      </c>
      <c r="X2059" t="s">
        <v>316</v>
      </c>
      <c r="Y2059" t="s">
        <v>272</v>
      </c>
      <c r="Z2059" s="10">
        <v>334317434</v>
      </c>
      <c r="AA2059" s="9">
        <v>26.381304</v>
      </c>
      <c r="AB2059" s="9">
        <v>-80.096230000000006</v>
      </c>
      <c r="AC2059" t="s">
        <v>98</v>
      </c>
      <c r="AD2059">
        <v>107</v>
      </c>
      <c r="AE2059" s="1" t="s">
        <v>102</v>
      </c>
      <c r="AF2059" s="1" t="str">
        <f t="shared" si="96"/>
        <v>7</v>
      </c>
      <c r="AG2059" s="1">
        <f t="shared" si="97"/>
        <v>4</v>
      </c>
      <c r="AH2059" s="1">
        <v>14.78</v>
      </c>
      <c r="AI2059" s="7">
        <f t="shared" si="98"/>
        <v>142.20999999999998</v>
      </c>
      <c r="AJ2059">
        <v>144.03</v>
      </c>
      <c r="AK2059">
        <v>144.03</v>
      </c>
      <c r="AL2059" s="4">
        <v>26.42</v>
      </c>
      <c r="AM2059" s="4">
        <v>0</v>
      </c>
      <c r="AN2059" s="4">
        <v>0</v>
      </c>
      <c r="AO2059" s="4">
        <v>-1.82</v>
      </c>
      <c r="AP2059" s="4">
        <v>0</v>
      </c>
      <c r="AQ2059" s="4">
        <v>4.58</v>
      </c>
      <c r="AR2059" s="4">
        <v>0</v>
      </c>
      <c r="AT2059">
        <v>0</v>
      </c>
      <c r="AU2059" s="4">
        <v>0</v>
      </c>
      <c r="AV2059" s="4">
        <v>13.24</v>
      </c>
      <c r="AW2059" s="4">
        <v>181.87</v>
      </c>
      <c r="AX2059">
        <v>4</v>
      </c>
      <c r="AY2059" t="s">
        <v>80</v>
      </c>
      <c r="AZ2059">
        <v>5</v>
      </c>
      <c r="BA2059">
        <v>4.2300000000000004</v>
      </c>
      <c r="BB2059">
        <v>3</v>
      </c>
      <c r="BC2059">
        <v>18</v>
      </c>
      <c r="BD2059">
        <v>13</v>
      </c>
      <c r="BE2059">
        <v>1</v>
      </c>
      <c r="BF2059" t="s">
        <v>81</v>
      </c>
      <c r="BJ2059" s="6">
        <v>45815</v>
      </c>
      <c r="BK2059" t="s">
        <v>519</v>
      </c>
      <c r="BL2059" t="s">
        <v>509</v>
      </c>
      <c r="BM2059" t="s">
        <v>524</v>
      </c>
      <c r="BN2059" t="s">
        <v>509</v>
      </c>
      <c r="BP2059">
        <v>2025</v>
      </c>
      <c r="BQ2059" t="s">
        <v>510</v>
      </c>
      <c r="BR2059" t="s">
        <v>525</v>
      </c>
    </row>
    <row r="2060" spans="1:70" x14ac:dyDescent="0.25">
      <c r="A2060">
        <v>6535737653</v>
      </c>
      <c r="B2060" t="s">
        <v>527</v>
      </c>
      <c r="C2060" t="s">
        <v>89</v>
      </c>
      <c r="D2060" s="4">
        <v>187.99</v>
      </c>
      <c r="E2060" s="5">
        <v>45815</v>
      </c>
      <c r="F2060" s="5">
        <v>45812</v>
      </c>
      <c r="G2060">
        <v>7926</v>
      </c>
      <c r="H2060" t="s">
        <v>90</v>
      </c>
      <c r="I2060" t="s">
        <v>91</v>
      </c>
      <c r="J2060" t="s">
        <v>69</v>
      </c>
      <c r="K2060" t="s">
        <v>92</v>
      </c>
      <c r="L2060" t="s">
        <v>93</v>
      </c>
      <c r="M2060" t="s">
        <v>72</v>
      </c>
      <c r="P2060" t="s">
        <v>94</v>
      </c>
      <c r="Q2060" t="s">
        <v>95</v>
      </c>
      <c r="R2060" t="s">
        <v>96</v>
      </c>
      <c r="S2060" t="s">
        <v>97</v>
      </c>
      <c r="T2060" t="s">
        <v>98</v>
      </c>
      <c r="U2060">
        <v>42.370837000000002</v>
      </c>
      <c r="V2060">
        <v>-83.485600000000005</v>
      </c>
      <c r="W2060" t="s">
        <v>280</v>
      </c>
      <c r="X2060" t="s">
        <v>281</v>
      </c>
      <c r="Y2060" t="s">
        <v>156</v>
      </c>
      <c r="Z2060" s="10">
        <v>931031604</v>
      </c>
      <c r="AA2060" s="9">
        <v>34.428190999999998</v>
      </c>
      <c r="AB2060" s="9">
        <v>-119.68411999999999</v>
      </c>
      <c r="AC2060" t="s">
        <v>98</v>
      </c>
      <c r="AD2060">
        <v>108</v>
      </c>
      <c r="AE2060" s="1" t="s">
        <v>102</v>
      </c>
      <c r="AF2060" s="1" t="str">
        <f t="shared" si="96"/>
        <v>8</v>
      </c>
      <c r="AG2060" s="1">
        <f t="shared" si="97"/>
        <v>4</v>
      </c>
      <c r="AH2060" s="1">
        <v>15.33</v>
      </c>
      <c r="AI2060" s="7">
        <f t="shared" si="98"/>
        <v>147.14000000000001</v>
      </c>
      <c r="AJ2060">
        <v>147.77000000000001</v>
      </c>
      <c r="AK2060">
        <v>147.77000000000001</v>
      </c>
      <c r="AL2060" s="4">
        <v>27.32</v>
      </c>
      <c r="AM2060" s="4">
        <v>0</v>
      </c>
      <c r="AN2060" s="4">
        <v>0</v>
      </c>
      <c r="AO2060" s="4">
        <v>-0.63</v>
      </c>
      <c r="AP2060" s="4">
        <v>0</v>
      </c>
      <c r="AQ2060" s="4">
        <v>4.58</v>
      </c>
      <c r="AR2060" s="4">
        <v>0</v>
      </c>
      <c r="AT2060">
        <v>0</v>
      </c>
      <c r="AU2060" s="4">
        <v>0</v>
      </c>
      <c r="AV2060" s="4">
        <v>13.53</v>
      </c>
      <c r="AW2060" s="4">
        <v>187.99</v>
      </c>
      <c r="AX2060">
        <v>4</v>
      </c>
      <c r="AY2060" t="s">
        <v>80</v>
      </c>
      <c r="AZ2060">
        <v>5</v>
      </c>
      <c r="BA2060">
        <v>4.2300000000000004</v>
      </c>
      <c r="BB2060">
        <v>3</v>
      </c>
      <c r="BC2060">
        <v>18</v>
      </c>
      <c r="BD2060">
        <v>13</v>
      </c>
      <c r="BE2060">
        <v>1</v>
      </c>
      <c r="BF2060" t="s">
        <v>81</v>
      </c>
      <c r="BJ2060" s="6">
        <v>45815</v>
      </c>
      <c r="BK2060" t="s">
        <v>519</v>
      </c>
      <c r="BL2060" t="s">
        <v>509</v>
      </c>
      <c r="BM2060" t="s">
        <v>524</v>
      </c>
      <c r="BN2060" t="s">
        <v>509</v>
      </c>
      <c r="BP2060">
        <v>2025</v>
      </c>
      <c r="BQ2060" t="s">
        <v>510</v>
      </c>
      <c r="BR2060" t="s">
        <v>525</v>
      </c>
    </row>
    <row r="2061" spans="1:70" x14ac:dyDescent="0.25">
      <c r="A2061">
        <v>6535737676</v>
      </c>
      <c r="B2061" t="s">
        <v>527</v>
      </c>
      <c r="C2061" t="s">
        <v>89</v>
      </c>
      <c r="D2061" s="4">
        <v>181.87</v>
      </c>
      <c r="E2061" s="5">
        <v>45815</v>
      </c>
      <c r="F2061" s="5">
        <v>45813</v>
      </c>
      <c r="G2061">
        <v>7926</v>
      </c>
      <c r="H2061" t="s">
        <v>90</v>
      </c>
      <c r="I2061" t="s">
        <v>91</v>
      </c>
      <c r="J2061" t="s">
        <v>69</v>
      </c>
      <c r="K2061" t="s">
        <v>92</v>
      </c>
      <c r="L2061" t="s">
        <v>93</v>
      </c>
      <c r="M2061" t="s">
        <v>72</v>
      </c>
      <c r="P2061" t="s">
        <v>94</v>
      </c>
      <c r="Q2061" t="s">
        <v>95</v>
      </c>
      <c r="R2061" t="s">
        <v>96</v>
      </c>
      <c r="S2061" t="s">
        <v>97</v>
      </c>
      <c r="T2061" t="s">
        <v>98</v>
      </c>
      <c r="U2061">
        <v>42.370837000000002</v>
      </c>
      <c r="V2061">
        <v>-83.485600000000005</v>
      </c>
      <c r="W2061" t="s">
        <v>315</v>
      </c>
      <c r="X2061" t="s">
        <v>316</v>
      </c>
      <c r="Y2061" t="s">
        <v>272</v>
      </c>
      <c r="Z2061" s="10">
        <v>334317434</v>
      </c>
      <c r="AA2061" s="9">
        <v>26.381304</v>
      </c>
      <c r="AB2061" s="9">
        <v>-80.096230000000006</v>
      </c>
      <c r="AC2061" t="s">
        <v>98</v>
      </c>
      <c r="AD2061">
        <v>107</v>
      </c>
      <c r="AE2061" s="1" t="s">
        <v>102</v>
      </c>
      <c r="AF2061" s="1" t="str">
        <f t="shared" si="96"/>
        <v>7</v>
      </c>
      <c r="AG2061" s="1">
        <f t="shared" si="97"/>
        <v>4</v>
      </c>
      <c r="AH2061" s="1">
        <v>14.78</v>
      </c>
      <c r="AI2061" s="7">
        <f t="shared" si="98"/>
        <v>142.20999999999998</v>
      </c>
      <c r="AJ2061">
        <v>144.03</v>
      </c>
      <c r="AK2061">
        <v>144.03</v>
      </c>
      <c r="AL2061" s="4">
        <v>26.42</v>
      </c>
      <c r="AM2061" s="4">
        <v>0</v>
      </c>
      <c r="AN2061" s="4">
        <v>0</v>
      </c>
      <c r="AO2061" s="4">
        <v>-1.82</v>
      </c>
      <c r="AP2061" s="4">
        <v>0</v>
      </c>
      <c r="AQ2061" s="4">
        <v>4.58</v>
      </c>
      <c r="AR2061" s="4">
        <v>0</v>
      </c>
      <c r="AT2061">
        <v>0</v>
      </c>
      <c r="AU2061" s="4">
        <v>0</v>
      </c>
      <c r="AV2061" s="4">
        <v>13.24</v>
      </c>
      <c r="AW2061" s="4">
        <v>181.87</v>
      </c>
      <c r="AX2061">
        <v>4</v>
      </c>
      <c r="AY2061" t="s">
        <v>80</v>
      </c>
      <c r="AZ2061">
        <v>5</v>
      </c>
      <c r="BA2061">
        <v>4.2300000000000004</v>
      </c>
      <c r="BB2061">
        <v>3</v>
      </c>
      <c r="BC2061">
        <v>18</v>
      </c>
      <c r="BD2061">
        <v>13</v>
      </c>
      <c r="BE2061">
        <v>1</v>
      </c>
      <c r="BF2061" t="s">
        <v>81</v>
      </c>
      <c r="BJ2061" s="6">
        <v>45815</v>
      </c>
      <c r="BK2061" t="s">
        <v>519</v>
      </c>
      <c r="BL2061" t="s">
        <v>509</v>
      </c>
      <c r="BM2061" t="s">
        <v>524</v>
      </c>
      <c r="BN2061" t="s">
        <v>509</v>
      </c>
      <c r="BP2061">
        <v>2025</v>
      </c>
      <c r="BQ2061" t="s">
        <v>510</v>
      </c>
      <c r="BR2061" t="s">
        <v>525</v>
      </c>
    </row>
    <row r="2062" spans="1:70" x14ac:dyDescent="0.25">
      <c r="A2062">
        <v>6535737630</v>
      </c>
      <c r="B2062" t="s">
        <v>527</v>
      </c>
      <c r="C2062" t="s">
        <v>89</v>
      </c>
      <c r="D2062" s="4">
        <v>153.87</v>
      </c>
      <c r="E2062" s="5">
        <v>45815</v>
      </c>
      <c r="F2062" s="5">
        <v>45810</v>
      </c>
      <c r="G2062">
        <v>7926</v>
      </c>
      <c r="H2062" t="s">
        <v>90</v>
      </c>
      <c r="I2062" t="s">
        <v>91</v>
      </c>
      <c r="J2062" t="s">
        <v>69</v>
      </c>
      <c r="K2062" t="s">
        <v>92</v>
      </c>
      <c r="L2062" t="s">
        <v>93</v>
      </c>
      <c r="M2062" t="s">
        <v>72</v>
      </c>
      <c r="P2062" t="s">
        <v>94</v>
      </c>
      <c r="Q2062" t="s">
        <v>95</v>
      </c>
      <c r="R2062" t="s">
        <v>96</v>
      </c>
      <c r="S2062" t="s">
        <v>97</v>
      </c>
      <c r="T2062" t="s">
        <v>98</v>
      </c>
      <c r="U2062">
        <v>42.370837000000002</v>
      </c>
      <c r="V2062">
        <v>-83.485600000000005</v>
      </c>
      <c r="W2062" t="s">
        <v>275</v>
      </c>
      <c r="X2062" t="s">
        <v>276</v>
      </c>
      <c r="Y2062" t="s">
        <v>277</v>
      </c>
      <c r="Z2062" s="10">
        <v>28783132</v>
      </c>
      <c r="AA2062" s="9">
        <v>35.248885000000001</v>
      </c>
      <c r="AB2062" s="9">
        <v>-83.041110000000003</v>
      </c>
      <c r="AC2062" t="s">
        <v>98</v>
      </c>
      <c r="AD2062">
        <v>105</v>
      </c>
      <c r="AE2062" s="1" t="s">
        <v>102</v>
      </c>
      <c r="AF2062" s="1" t="str">
        <f t="shared" si="96"/>
        <v>5</v>
      </c>
      <c r="AG2062" s="1">
        <f t="shared" si="97"/>
        <v>4</v>
      </c>
      <c r="AH2062" s="1">
        <v>12.63</v>
      </c>
      <c r="AI2062" s="7">
        <f t="shared" si="98"/>
        <v>124.19000000000001</v>
      </c>
      <c r="AJ2062">
        <v>122.34</v>
      </c>
      <c r="AK2062">
        <v>122.34</v>
      </c>
      <c r="AL2062" s="4">
        <v>22.35</v>
      </c>
      <c r="AM2062" s="4">
        <v>0</v>
      </c>
      <c r="AN2062" s="4">
        <v>0</v>
      </c>
      <c r="AO2062" s="4">
        <v>-1.0900000000000001</v>
      </c>
      <c r="AP2062" s="4">
        <v>0</v>
      </c>
      <c r="AQ2062" s="4">
        <v>0</v>
      </c>
      <c r="AR2062" s="4">
        <v>0</v>
      </c>
      <c r="AT2062">
        <v>0</v>
      </c>
      <c r="AU2062" s="4">
        <v>0</v>
      </c>
      <c r="AV2062" s="4">
        <v>7.33</v>
      </c>
      <c r="AW2062" s="4">
        <v>153.87</v>
      </c>
      <c r="AX2062">
        <v>4</v>
      </c>
      <c r="AY2062" t="s">
        <v>80</v>
      </c>
      <c r="AZ2062">
        <v>5</v>
      </c>
      <c r="BA2062">
        <v>4.2300000000000004</v>
      </c>
      <c r="BB2062">
        <v>3</v>
      </c>
      <c r="BC2062">
        <v>18</v>
      </c>
      <c r="BD2062">
        <v>13</v>
      </c>
      <c r="BE2062">
        <v>1</v>
      </c>
      <c r="BF2062" t="s">
        <v>81</v>
      </c>
      <c r="BJ2062" s="6">
        <v>45815</v>
      </c>
      <c r="BK2062" t="s">
        <v>519</v>
      </c>
      <c r="BL2062" t="s">
        <v>509</v>
      </c>
      <c r="BM2062" t="s">
        <v>524</v>
      </c>
      <c r="BN2062" t="s">
        <v>509</v>
      </c>
      <c r="BP2062">
        <v>2025</v>
      </c>
      <c r="BQ2062" t="s">
        <v>510</v>
      </c>
      <c r="BR2062" t="s">
        <v>525</v>
      </c>
    </row>
    <row r="2063" spans="1:70" x14ac:dyDescent="0.25">
      <c r="A2063">
        <v>6535737652</v>
      </c>
      <c r="B2063" t="s">
        <v>527</v>
      </c>
      <c r="C2063" t="s">
        <v>89</v>
      </c>
      <c r="D2063" s="4">
        <v>153.87</v>
      </c>
      <c r="E2063" s="5">
        <v>45815</v>
      </c>
      <c r="F2063" s="5">
        <v>45812</v>
      </c>
      <c r="G2063">
        <v>7926</v>
      </c>
      <c r="H2063" t="s">
        <v>90</v>
      </c>
      <c r="I2063" t="s">
        <v>91</v>
      </c>
      <c r="J2063" t="s">
        <v>69</v>
      </c>
      <c r="K2063" t="s">
        <v>92</v>
      </c>
      <c r="L2063" t="s">
        <v>93</v>
      </c>
      <c r="M2063" t="s">
        <v>72</v>
      </c>
      <c r="P2063" t="s">
        <v>94</v>
      </c>
      <c r="Q2063" t="s">
        <v>95</v>
      </c>
      <c r="R2063" t="s">
        <v>96</v>
      </c>
      <c r="S2063" t="s">
        <v>97</v>
      </c>
      <c r="T2063" t="s">
        <v>98</v>
      </c>
      <c r="U2063">
        <v>42.370837000000002</v>
      </c>
      <c r="V2063">
        <v>-83.485600000000005</v>
      </c>
      <c r="W2063" t="s">
        <v>275</v>
      </c>
      <c r="X2063" t="s">
        <v>276</v>
      </c>
      <c r="Y2063" t="s">
        <v>277</v>
      </c>
      <c r="Z2063" s="10">
        <v>28783132</v>
      </c>
      <c r="AA2063" s="9">
        <v>35.248885000000001</v>
      </c>
      <c r="AB2063" s="9">
        <v>-83.041110000000003</v>
      </c>
      <c r="AC2063" t="s">
        <v>98</v>
      </c>
      <c r="AD2063">
        <v>105</v>
      </c>
      <c r="AE2063" s="1" t="s">
        <v>102</v>
      </c>
      <c r="AF2063" s="1" t="str">
        <f t="shared" si="96"/>
        <v>5</v>
      </c>
      <c r="AG2063" s="1">
        <f t="shared" si="97"/>
        <v>4</v>
      </c>
      <c r="AH2063" s="1">
        <v>12.63</v>
      </c>
      <c r="AI2063" s="7">
        <f t="shared" si="98"/>
        <v>124.19000000000001</v>
      </c>
      <c r="AJ2063">
        <v>122.34</v>
      </c>
      <c r="AK2063">
        <v>122.34</v>
      </c>
      <c r="AL2063" s="4">
        <v>22.35</v>
      </c>
      <c r="AM2063" s="4">
        <v>0</v>
      </c>
      <c r="AN2063" s="4">
        <v>0</v>
      </c>
      <c r="AO2063" s="4">
        <v>-1.0900000000000001</v>
      </c>
      <c r="AP2063" s="4">
        <v>0</v>
      </c>
      <c r="AQ2063" s="4">
        <v>0</v>
      </c>
      <c r="AR2063" s="4">
        <v>0</v>
      </c>
      <c r="AT2063">
        <v>0</v>
      </c>
      <c r="AU2063" s="4">
        <v>0</v>
      </c>
      <c r="AV2063" s="4">
        <v>7.33</v>
      </c>
      <c r="AW2063" s="4">
        <v>153.87</v>
      </c>
      <c r="AX2063">
        <v>4</v>
      </c>
      <c r="AY2063" t="s">
        <v>80</v>
      </c>
      <c r="AZ2063">
        <v>5</v>
      </c>
      <c r="BA2063">
        <v>4.2300000000000004</v>
      </c>
      <c r="BB2063">
        <v>3</v>
      </c>
      <c r="BC2063">
        <v>18</v>
      </c>
      <c r="BD2063">
        <v>13</v>
      </c>
      <c r="BE2063">
        <v>1</v>
      </c>
      <c r="BF2063" t="s">
        <v>81</v>
      </c>
      <c r="BJ2063" s="6">
        <v>45815</v>
      </c>
      <c r="BK2063" t="s">
        <v>519</v>
      </c>
      <c r="BL2063" t="s">
        <v>509</v>
      </c>
      <c r="BM2063" t="s">
        <v>524</v>
      </c>
      <c r="BN2063" t="s">
        <v>509</v>
      </c>
      <c r="BP2063">
        <v>2025</v>
      </c>
      <c r="BQ2063" t="s">
        <v>510</v>
      </c>
      <c r="BR2063" t="s">
        <v>525</v>
      </c>
    </row>
    <row r="2064" spans="1:70" x14ac:dyDescent="0.25">
      <c r="A2064">
        <v>6535737637</v>
      </c>
      <c r="B2064" t="s">
        <v>527</v>
      </c>
      <c r="C2064" t="s">
        <v>89</v>
      </c>
      <c r="D2064" s="4">
        <v>153.87</v>
      </c>
      <c r="E2064" s="5">
        <v>45815</v>
      </c>
      <c r="F2064" s="5">
        <v>45811</v>
      </c>
      <c r="G2064">
        <v>7926</v>
      </c>
      <c r="H2064" t="s">
        <v>90</v>
      </c>
      <c r="I2064" t="s">
        <v>91</v>
      </c>
      <c r="J2064" t="s">
        <v>69</v>
      </c>
      <c r="K2064" t="s">
        <v>92</v>
      </c>
      <c r="L2064" t="s">
        <v>93</v>
      </c>
      <c r="M2064" t="s">
        <v>72</v>
      </c>
      <c r="P2064" t="s">
        <v>94</v>
      </c>
      <c r="Q2064" t="s">
        <v>95</v>
      </c>
      <c r="R2064" t="s">
        <v>96</v>
      </c>
      <c r="S2064" t="s">
        <v>97</v>
      </c>
      <c r="T2064" t="s">
        <v>98</v>
      </c>
      <c r="U2064">
        <v>42.370837000000002</v>
      </c>
      <c r="V2064">
        <v>-83.485600000000005</v>
      </c>
      <c r="W2064" t="s">
        <v>275</v>
      </c>
      <c r="X2064" t="s">
        <v>276</v>
      </c>
      <c r="Y2064" t="s">
        <v>277</v>
      </c>
      <c r="Z2064" s="10">
        <v>28783132</v>
      </c>
      <c r="AA2064" s="9">
        <v>35.248885000000001</v>
      </c>
      <c r="AB2064" s="9">
        <v>-83.041110000000003</v>
      </c>
      <c r="AC2064" t="s">
        <v>98</v>
      </c>
      <c r="AD2064">
        <v>105</v>
      </c>
      <c r="AE2064" s="1" t="s">
        <v>102</v>
      </c>
      <c r="AF2064" s="1" t="str">
        <f t="shared" si="96"/>
        <v>5</v>
      </c>
      <c r="AG2064" s="1">
        <f t="shared" si="97"/>
        <v>4</v>
      </c>
      <c r="AH2064" s="1">
        <v>12.63</v>
      </c>
      <c r="AI2064" s="7">
        <f t="shared" si="98"/>
        <v>124.19000000000001</v>
      </c>
      <c r="AJ2064">
        <v>122.34</v>
      </c>
      <c r="AK2064">
        <v>122.34</v>
      </c>
      <c r="AL2064" s="4">
        <v>22.35</v>
      </c>
      <c r="AM2064" s="4">
        <v>0</v>
      </c>
      <c r="AN2064" s="4">
        <v>0</v>
      </c>
      <c r="AO2064" s="4">
        <v>-1.0900000000000001</v>
      </c>
      <c r="AP2064" s="4">
        <v>0</v>
      </c>
      <c r="AQ2064" s="4">
        <v>0</v>
      </c>
      <c r="AR2064" s="4">
        <v>0</v>
      </c>
      <c r="AT2064">
        <v>0</v>
      </c>
      <c r="AU2064" s="4">
        <v>0</v>
      </c>
      <c r="AV2064" s="4">
        <v>7.33</v>
      </c>
      <c r="AW2064" s="4">
        <v>153.87</v>
      </c>
      <c r="AX2064">
        <v>4</v>
      </c>
      <c r="AY2064" t="s">
        <v>80</v>
      </c>
      <c r="AZ2064">
        <v>5</v>
      </c>
      <c r="BA2064">
        <v>4.2300000000000004</v>
      </c>
      <c r="BB2064">
        <v>3</v>
      </c>
      <c r="BC2064">
        <v>18</v>
      </c>
      <c r="BD2064">
        <v>13</v>
      </c>
      <c r="BE2064">
        <v>1</v>
      </c>
      <c r="BF2064" t="s">
        <v>81</v>
      </c>
      <c r="BJ2064" s="6">
        <v>45815</v>
      </c>
      <c r="BK2064" t="s">
        <v>519</v>
      </c>
      <c r="BL2064" t="s">
        <v>509</v>
      </c>
      <c r="BM2064" t="s">
        <v>524</v>
      </c>
      <c r="BN2064" t="s">
        <v>509</v>
      </c>
      <c r="BP2064">
        <v>2025</v>
      </c>
      <c r="BQ2064" t="s">
        <v>510</v>
      </c>
      <c r="BR2064" t="s">
        <v>525</v>
      </c>
    </row>
    <row r="2065" spans="1:70" x14ac:dyDescent="0.25">
      <c r="A2065">
        <v>6535737673</v>
      </c>
      <c r="B2065" t="s">
        <v>527</v>
      </c>
      <c r="C2065" t="s">
        <v>89</v>
      </c>
      <c r="D2065" s="4">
        <v>153.87</v>
      </c>
      <c r="E2065" s="5">
        <v>45815</v>
      </c>
      <c r="F2065" s="5">
        <v>45813</v>
      </c>
      <c r="G2065">
        <v>7926</v>
      </c>
      <c r="H2065" t="s">
        <v>90</v>
      </c>
      <c r="I2065" t="s">
        <v>91</v>
      </c>
      <c r="J2065" t="s">
        <v>69</v>
      </c>
      <c r="K2065" t="s">
        <v>92</v>
      </c>
      <c r="L2065" t="s">
        <v>93</v>
      </c>
      <c r="M2065" t="s">
        <v>72</v>
      </c>
      <c r="P2065" t="s">
        <v>94</v>
      </c>
      <c r="Q2065" t="s">
        <v>95</v>
      </c>
      <c r="R2065" t="s">
        <v>96</v>
      </c>
      <c r="S2065" t="s">
        <v>97</v>
      </c>
      <c r="T2065" t="s">
        <v>98</v>
      </c>
      <c r="U2065">
        <v>42.370837000000002</v>
      </c>
      <c r="V2065">
        <v>-83.485600000000005</v>
      </c>
      <c r="W2065" t="s">
        <v>275</v>
      </c>
      <c r="X2065" t="s">
        <v>276</v>
      </c>
      <c r="Y2065" t="s">
        <v>277</v>
      </c>
      <c r="Z2065" s="10">
        <v>28783132</v>
      </c>
      <c r="AA2065" s="9">
        <v>35.248885000000001</v>
      </c>
      <c r="AB2065" s="9">
        <v>-83.041110000000003</v>
      </c>
      <c r="AC2065" t="s">
        <v>98</v>
      </c>
      <c r="AD2065">
        <v>105</v>
      </c>
      <c r="AE2065" s="1" t="s">
        <v>102</v>
      </c>
      <c r="AF2065" s="1" t="str">
        <f t="shared" si="96"/>
        <v>5</v>
      </c>
      <c r="AG2065" s="1">
        <f t="shared" si="97"/>
        <v>4</v>
      </c>
      <c r="AH2065" s="1">
        <v>12.63</v>
      </c>
      <c r="AI2065" s="7">
        <f t="shared" si="98"/>
        <v>124.19000000000001</v>
      </c>
      <c r="AJ2065">
        <v>122.34</v>
      </c>
      <c r="AK2065">
        <v>122.34</v>
      </c>
      <c r="AL2065" s="4">
        <v>22.35</v>
      </c>
      <c r="AM2065" s="4">
        <v>0</v>
      </c>
      <c r="AN2065" s="4">
        <v>0</v>
      </c>
      <c r="AO2065" s="4">
        <v>-1.0900000000000001</v>
      </c>
      <c r="AP2065" s="4">
        <v>0</v>
      </c>
      <c r="AQ2065" s="4">
        <v>0</v>
      </c>
      <c r="AR2065" s="4">
        <v>0</v>
      </c>
      <c r="AT2065">
        <v>0</v>
      </c>
      <c r="AU2065" s="4">
        <v>0</v>
      </c>
      <c r="AV2065" s="4">
        <v>7.33</v>
      </c>
      <c r="AW2065" s="4">
        <v>153.87</v>
      </c>
      <c r="AX2065">
        <v>4</v>
      </c>
      <c r="AY2065" t="s">
        <v>80</v>
      </c>
      <c r="AZ2065">
        <v>5</v>
      </c>
      <c r="BA2065">
        <v>4.2300000000000004</v>
      </c>
      <c r="BB2065">
        <v>3</v>
      </c>
      <c r="BC2065">
        <v>18</v>
      </c>
      <c r="BD2065">
        <v>13</v>
      </c>
      <c r="BE2065">
        <v>1</v>
      </c>
      <c r="BF2065" t="s">
        <v>81</v>
      </c>
      <c r="BJ2065" s="6">
        <v>45815</v>
      </c>
      <c r="BK2065" t="s">
        <v>519</v>
      </c>
      <c r="BL2065" t="s">
        <v>509</v>
      </c>
      <c r="BM2065" t="s">
        <v>524</v>
      </c>
      <c r="BN2065" t="s">
        <v>509</v>
      </c>
      <c r="BP2065">
        <v>2025</v>
      </c>
      <c r="BQ2065" t="s">
        <v>510</v>
      </c>
      <c r="BR2065" t="s">
        <v>525</v>
      </c>
    </row>
    <row r="2066" spans="1:70" x14ac:dyDescent="0.25">
      <c r="A2066">
        <v>6535737649</v>
      </c>
      <c r="B2066" t="s">
        <v>527</v>
      </c>
      <c r="C2066" t="s">
        <v>89</v>
      </c>
      <c r="D2066" s="4">
        <v>153.87</v>
      </c>
      <c r="E2066" s="5">
        <v>45815</v>
      </c>
      <c r="F2066" s="5">
        <v>45812</v>
      </c>
      <c r="G2066">
        <v>7926</v>
      </c>
      <c r="H2066" t="s">
        <v>90</v>
      </c>
      <c r="I2066" t="s">
        <v>91</v>
      </c>
      <c r="J2066" t="s">
        <v>69</v>
      </c>
      <c r="K2066" t="s">
        <v>92</v>
      </c>
      <c r="L2066" t="s">
        <v>93</v>
      </c>
      <c r="M2066" t="s">
        <v>72</v>
      </c>
      <c r="P2066" t="s">
        <v>94</v>
      </c>
      <c r="Q2066" t="s">
        <v>95</v>
      </c>
      <c r="R2066" t="s">
        <v>96</v>
      </c>
      <c r="S2066" t="s">
        <v>97</v>
      </c>
      <c r="T2066" t="s">
        <v>98</v>
      </c>
      <c r="U2066">
        <v>42.370837000000002</v>
      </c>
      <c r="V2066">
        <v>-83.485600000000005</v>
      </c>
      <c r="W2066" t="s">
        <v>275</v>
      </c>
      <c r="X2066" t="s">
        <v>276</v>
      </c>
      <c r="Y2066" t="s">
        <v>277</v>
      </c>
      <c r="Z2066" s="10">
        <v>28783132</v>
      </c>
      <c r="AA2066" s="9">
        <v>35.248885000000001</v>
      </c>
      <c r="AB2066" s="9">
        <v>-83.041110000000003</v>
      </c>
      <c r="AC2066" t="s">
        <v>98</v>
      </c>
      <c r="AD2066">
        <v>105</v>
      </c>
      <c r="AE2066" s="1" t="s">
        <v>102</v>
      </c>
      <c r="AF2066" s="1" t="str">
        <f t="shared" si="96"/>
        <v>5</v>
      </c>
      <c r="AG2066" s="1">
        <f t="shared" si="97"/>
        <v>4</v>
      </c>
      <c r="AH2066" s="1">
        <v>12.63</v>
      </c>
      <c r="AI2066" s="7">
        <f t="shared" si="98"/>
        <v>124.19000000000001</v>
      </c>
      <c r="AJ2066">
        <v>122.34</v>
      </c>
      <c r="AK2066">
        <v>122.34</v>
      </c>
      <c r="AL2066" s="4">
        <v>22.35</v>
      </c>
      <c r="AM2066" s="4">
        <v>0</v>
      </c>
      <c r="AN2066" s="4">
        <v>0</v>
      </c>
      <c r="AO2066" s="4">
        <v>-1.0900000000000001</v>
      </c>
      <c r="AP2066" s="4">
        <v>0</v>
      </c>
      <c r="AQ2066" s="4">
        <v>0</v>
      </c>
      <c r="AR2066" s="4">
        <v>0</v>
      </c>
      <c r="AT2066">
        <v>0</v>
      </c>
      <c r="AU2066" s="4">
        <v>0</v>
      </c>
      <c r="AV2066" s="4">
        <v>7.33</v>
      </c>
      <c r="AW2066" s="4">
        <v>153.87</v>
      </c>
      <c r="AX2066">
        <v>4</v>
      </c>
      <c r="AY2066" t="s">
        <v>80</v>
      </c>
      <c r="AZ2066">
        <v>5</v>
      </c>
      <c r="BA2066">
        <v>4.2300000000000004</v>
      </c>
      <c r="BB2066">
        <v>3</v>
      </c>
      <c r="BC2066">
        <v>18</v>
      </c>
      <c r="BD2066">
        <v>13</v>
      </c>
      <c r="BE2066">
        <v>1</v>
      </c>
      <c r="BF2066" t="s">
        <v>81</v>
      </c>
      <c r="BJ2066" s="6">
        <v>45815</v>
      </c>
      <c r="BK2066" t="s">
        <v>519</v>
      </c>
      <c r="BL2066" t="s">
        <v>509</v>
      </c>
      <c r="BM2066" t="s">
        <v>524</v>
      </c>
      <c r="BN2066" t="s">
        <v>509</v>
      </c>
      <c r="BP2066">
        <v>2025</v>
      </c>
      <c r="BQ2066" t="s">
        <v>510</v>
      </c>
      <c r="BR2066" t="s">
        <v>525</v>
      </c>
    </row>
    <row r="2067" spans="1:70" x14ac:dyDescent="0.25">
      <c r="A2067">
        <v>6530325267</v>
      </c>
      <c r="B2067" t="s">
        <v>581</v>
      </c>
      <c r="C2067" t="s">
        <v>89</v>
      </c>
      <c r="D2067" s="4">
        <v>94.25</v>
      </c>
      <c r="E2067" s="5">
        <v>45808</v>
      </c>
      <c r="F2067" s="5">
        <v>45800</v>
      </c>
      <c r="G2067">
        <v>7926</v>
      </c>
      <c r="H2067" t="s">
        <v>90</v>
      </c>
      <c r="I2067" t="s">
        <v>91</v>
      </c>
      <c r="J2067" t="s">
        <v>69</v>
      </c>
      <c r="K2067" t="s">
        <v>92</v>
      </c>
      <c r="L2067" t="s">
        <v>93</v>
      </c>
      <c r="M2067" t="s">
        <v>72</v>
      </c>
      <c r="P2067" t="s">
        <v>94</v>
      </c>
      <c r="Q2067" t="s">
        <v>95</v>
      </c>
      <c r="R2067" t="s">
        <v>96</v>
      </c>
      <c r="S2067" t="s">
        <v>97</v>
      </c>
      <c r="T2067" t="s">
        <v>98</v>
      </c>
      <c r="U2067">
        <v>42.370837000000002</v>
      </c>
      <c r="V2067">
        <v>-83.485600000000005</v>
      </c>
      <c r="W2067" t="s">
        <v>307</v>
      </c>
      <c r="X2067" t="s">
        <v>308</v>
      </c>
      <c r="Y2067" t="s">
        <v>216</v>
      </c>
      <c r="Z2067" s="10">
        <v>403249223</v>
      </c>
      <c r="AA2067" s="9">
        <v>38.221178999999999</v>
      </c>
      <c r="AB2067" s="9">
        <v>-84.554649999999995</v>
      </c>
      <c r="AC2067" t="s">
        <v>98</v>
      </c>
      <c r="AD2067">
        <v>103</v>
      </c>
      <c r="AE2067" s="1" t="s">
        <v>102</v>
      </c>
      <c r="AF2067" s="1" t="str">
        <f t="shared" si="96"/>
        <v>3</v>
      </c>
      <c r="AG2067" s="1">
        <f t="shared" si="97"/>
        <v>4</v>
      </c>
      <c r="AH2067" s="1">
        <v>10.44</v>
      </c>
      <c r="AI2067" s="7">
        <f t="shared" si="98"/>
        <v>72.300000000000011</v>
      </c>
      <c r="AJ2067">
        <v>72.72</v>
      </c>
      <c r="AK2067">
        <v>72.72</v>
      </c>
      <c r="AL2067" s="4">
        <v>12.88</v>
      </c>
      <c r="AM2067" s="4">
        <v>0</v>
      </c>
      <c r="AN2067" s="4">
        <v>0</v>
      </c>
      <c r="AO2067" s="4">
        <v>-0.42</v>
      </c>
      <c r="AP2067" s="4">
        <v>0</v>
      </c>
      <c r="AQ2067" s="4">
        <v>4.58</v>
      </c>
      <c r="AR2067" s="4">
        <v>0</v>
      </c>
      <c r="AT2067">
        <v>0</v>
      </c>
      <c r="AU2067" s="4">
        <v>0</v>
      </c>
      <c r="AV2067" s="4">
        <v>9.07</v>
      </c>
      <c r="AW2067" s="4">
        <v>94.25</v>
      </c>
      <c r="AX2067">
        <v>4</v>
      </c>
      <c r="AY2067" t="s">
        <v>80</v>
      </c>
      <c r="AZ2067">
        <v>5</v>
      </c>
      <c r="BA2067">
        <v>4.2300000000000004</v>
      </c>
      <c r="BB2067">
        <v>3</v>
      </c>
      <c r="BC2067">
        <v>18</v>
      </c>
      <c r="BD2067">
        <v>13</v>
      </c>
      <c r="BE2067">
        <v>1</v>
      </c>
      <c r="BF2067" t="s">
        <v>81</v>
      </c>
      <c r="BJ2067" s="6">
        <v>45808</v>
      </c>
      <c r="BK2067" t="s">
        <v>524</v>
      </c>
      <c r="BL2067" t="s">
        <v>509</v>
      </c>
      <c r="BM2067" t="s">
        <v>495</v>
      </c>
      <c r="BN2067" t="s">
        <v>494</v>
      </c>
      <c r="BP2067">
        <v>2025</v>
      </c>
      <c r="BQ2067" t="s">
        <v>496</v>
      </c>
      <c r="BR2067" t="s">
        <v>497</v>
      </c>
    </row>
    <row r="2068" spans="1:70" x14ac:dyDescent="0.25">
      <c r="A2068">
        <v>6530325299</v>
      </c>
      <c r="B2068" t="s">
        <v>581</v>
      </c>
      <c r="C2068" t="s">
        <v>89</v>
      </c>
      <c r="D2068" s="4">
        <v>153.87</v>
      </c>
      <c r="E2068" s="5">
        <v>45808</v>
      </c>
      <c r="F2068" s="5">
        <v>45805</v>
      </c>
      <c r="G2068">
        <v>7926</v>
      </c>
      <c r="H2068" t="s">
        <v>90</v>
      </c>
      <c r="I2068" t="s">
        <v>91</v>
      </c>
      <c r="J2068" t="s">
        <v>69</v>
      </c>
      <c r="K2068" t="s">
        <v>92</v>
      </c>
      <c r="L2068" t="s">
        <v>93</v>
      </c>
      <c r="M2068" t="s">
        <v>72</v>
      </c>
      <c r="P2068" t="s">
        <v>94</v>
      </c>
      <c r="Q2068" t="s">
        <v>95</v>
      </c>
      <c r="R2068" t="s">
        <v>96</v>
      </c>
      <c r="S2068" t="s">
        <v>97</v>
      </c>
      <c r="T2068" t="s">
        <v>98</v>
      </c>
      <c r="U2068">
        <v>42.370837000000002</v>
      </c>
      <c r="V2068">
        <v>-83.485600000000005</v>
      </c>
      <c r="W2068" t="s">
        <v>275</v>
      </c>
      <c r="X2068" t="s">
        <v>276</v>
      </c>
      <c r="Y2068" t="s">
        <v>277</v>
      </c>
      <c r="Z2068" s="10">
        <v>28783132</v>
      </c>
      <c r="AA2068" s="9">
        <v>35.248885000000001</v>
      </c>
      <c r="AB2068" s="9">
        <v>-83.041110000000003</v>
      </c>
      <c r="AC2068" t="s">
        <v>98</v>
      </c>
      <c r="AD2068">
        <v>105</v>
      </c>
      <c r="AE2068" s="1" t="s">
        <v>102</v>
      </c>
      <c r="AF2068" s="1" t="str">
        <f t="shared" si="96"/>
        <v>5</v>
      </c>
      <c r="AG2068" s="1">
        <f t="shared" si="97"/>
        <v>4</v>
      </c>
      <c r="AH2068" s="1">
        <v>12.63</v>
      </c>
      <c r="AI2068" s="7">
        <f t="shared" si="98"/>
        <v>124.19000000000001</v>
      </c>
      <c r="AJ2068">
        <v>122.34</v>
      </c>
      <c r="AK2068">
        <v>122.34</v>
      </c>
      <c r="AL2068" s="4">
        <v>22.35</v>
      </c>
      <c r="AM2068" s="4">
        <v>0</v>
      </c>
      <c r="AN2068" s="4">
        <v>0</v>
      </c>
      <c r="AO2068" s="4">
        <v>-1.0900000000000001</v>
      </c>
      <c r="AP2068" s="4">
        <v>0</v>
      </c>
      <c r="AQ2068" s="4">
        <v>0</v>
      </c>
      <c r="AR2068" s="4">
        <v>0</v>
      </c>
      <c r="AT2068">
        <v>0</v>
      </c>
      <c r="AU2068" s="4">
        <v>0</v>
      </c>
      <c r="AV2068" s="4">
        <v>7.33</v>
      </c>
      <c r="AW2068" s="4">
        <v>153.87</v>
      </c>
      <c r="AX2068">
        <v>4</v>
      </c>
      <c r="AY2068" t="s">
        <v>80</v>
      </c>
      <c r="AZ2068">
        <v>5</v>
      </c>
      <c r="BA2068">
        <v>4.2300000000000004</v>
      </c>
      <c r="BB2068">
        <v>3</v>
      </c>
      <c r="BC2068">
        <v>18</v>
      </c>
      <c r="BD2068">
        <v>13</v>
      </c>
      <c r="BE2068">
        <v>1</v>
      </c>
      <c r="BF2068" t="s">
        <v>81</v>
      </c>
      <c r="BJ2068" s="6">
        <v>45808</v>
      </c>
      <c r="BK2068" t="s">
        <v>524</v>
      </c>
      <c r="BL2068" t="s">
        <v>509</v>
      </c>
      <c r="BM2068" t="s">
        <v>493</v>
      </c>
      <c r="BN2068" t="s">
        <v>494</v>
      </c>
      <c r="BP2068">
        <v>2025</v>
      </c>
      <c r="BQ2068" t="s">
        <v>496</v>
      </c>
      <c r="BR2068" t="s">
        <v>582</v>
      </c>
    </row>
    <row r="2069" spans="1:70" x14ac:dyDescent="0.25">
      <c r="A2069">
        <v>6530325363</v>
      </c>
      <c r="B2069" t="s">
        <v>581</v>
      </c>
      <c r="C2069" t="s">
        <v>89</v>
      </c>
      <c r="D2069" s="4">
        <v>187.99</v>
      </c>
      <c r="E2069" s="5">
        <v>45808</v>
      </c>
      <c r="F2069" s="5">
        <v>45806</v>
      </c>
      <c r="G2069">
        <v>7926</v>
      </c>
      <c r="H2069" t="s">
        <v>90</v>
      </c>
      <c r="I2069" t="s">
        <v>91</v>
      </c>
      <c r="J2069" t="s">
        <v>69</v>
      </c>
      <c r="K2069" t="s">
        <v>92</v>
      </c>
      <c r="L2069" t="s">
        <v>93</v>
      </c>
      <c r="M2069" t="s">
        <v>72</v>
      </c>
      <c r="P2069" t="s">
        <v>94</v>
      </c>
      <c r="Q2069" t="s">
        <v>95</v>
      </c>
      <c r="R2069" t="s">
        <v>96</v>
      </c>
      <c r="S2069" t="s">
        <v>97</v>
      </c>
      <c r="T2069" t="s">
        <v>98</v>
      </c>
      <c r="U2069">
        <v>42.370837000000002</v>
      </c>
      <c r="V2069">
        <v>-83.485600000000005</v>
      </c>
      <c r="W2069" t="s">
        <v>418</v>
      </c>
      <c r="X2069" t="s">
        <v>419</v>
      </c>
      <c r="Y2069" t="s">
        <v>156</v>
      </c>
      <c r="Z2069" s="10">
        <v>936114020</v>
      </c>
      <c r="AA2069" s="9">
        <v>36.840057000000002</v>
      </c>
      <c r="AB2069" s="9">
        <v>-119.66107</v>
      </c>
      <c r="AC2069" t="s">
        <v>98</v>
      </c>
      <c r="AD2069">
        <v>108</v>
      </c>
      <c r="AE2069" s="1" t="s">
        <v>102</v>
      </c>
      <c r="AF2069" s="1" t="str">
        <f t="shared" si="96"/>
        <v>8</v>
      </c>
      <c r="AG2069" s="1">
        <f t="shared" si="97"/>
        <v>4</v>
      </c>
      <c r="AH2069" s="1">
        <v>15.33</v>
      </c>
      <c r="AI2069" s="7">
        <f t="shared" si="98"/>
        <v>147.14000000000001</v>
      </c>
      <c r="AJ2069">
        <v>147.77000000000001</v>
      </c>
      <c r="AK2069">
        <v>147.77000000000001</v>
      </c>
      <c r="AL2069" s="4">
        <v>27.32</v>
      </c>
      <c r="AM2069" s="4">
        <v>0</v>
      </c>
      <c r="AN2069" s="4">
        <v>0</v>
      </c>
      <c r="AO2069" s="4">
        <v>-0.63</v>
      </c>
      <c r="AP2069" s="4">
        <v>0</v>
      </c>
      <c r="AQ2069" s="4">
        <v>4.58</v>
      </c>
      <c r="AR2069" s="4">
        <v>0</v>
      </c>
      <c r="AT2069">
        <v>0</v>
      </c>
      <c r="AU2069" s="4">
        <v>0</v>
      </c>
      <c r="AV2069" s="4">
        <v>13.53</v>
      </c>
      <c r="AW2069" s="4">
        <v>187.99</v>
      </c>
      <c r="AX2069">
        <v>4</v>
      </c>
      <c r="AY2069" t="s">
        <v>80</v>
      </c>
      <c r="AZ2069">
        <v>5</v>
      </c>
      <c r="BA2069">
        <v>4.2300000000000004</v>
      </c>
      <c r="BB2069">
        <v>3</v>
      </c>
      <c r="BC2069">
        <v>18</v>
      </c>
      <c r="BD2069">
        <v>13</v>
      </c>
      <c r="BE2069">
        <v>1</v>
      </c>
      <c r="BF2069" t="s">
        <v>81</v>
      </c>
      <c r="BJ2069" s="6">
        <v>45808</v>
      </c>
      <c r="BK2069" t="s">
        <v>524</v>
      </c>
      <c r="BL2069" t="s">
        <v>509</v>
      </c>
      <c r="BM2069" t="s">
        <v>493</v>
      </c>
      <c r="BN2069" t="s">
        <v>494</v>
      </c>
      <c r="BP2069">
        <v>2025</v>
      </c>
      <c r="BQ2069" t="s">
        <v>496</v>
      </c>
      <c r="BR2069" t="s">
        <v>582</v>
      </c>
    </row>
    <row r="2070" spans="1:70" x14ac:dyDescent="0.25">
      <c r="A2070">
        <v>6530325277</v>
      </c>
      <c r="B2070" t="s">
        <v>581</v>
      </c>
      <c r="C2070" t="s">
        <v>89</v>
      </c>
      <c r="D2070" s="4">
        <v>154.33000000000001</v>
      </c>
      <c r="E2070" s="5">
        <v>45808</v>
      </c>
      <c r="F2070" s="5">
        <v>45800</v>
      </c>
      <c r="G2070">
        <v>7926</v>
      </c>
      <c r="H2070" t="s">
        <v>90</v>
      </c>
      <c r="I2070" t="s">
        <v>91</v>
      </c>
      <c r="J2070" t="s">
        <v>69</v>
      </c>
      <c r="K2070" t="s">
        <v>92</v>
      </c>
      <c r="L2070" t="s">
        <v>93</v>
      </c>
      <c r="M2070" t="s">
        <v>72</v>
      </c>
      <c r="P2070" t="s">
        <v>94</v>
      </c>
      <c r="Q2070" t="s">
        <v>95</v>
      </c>
      <c r="R2070" t="s">
        <v>96</v>
      </c>
      <c r="S2070" t="s">
        <v>97</v>
      </c>
      <c r="T2070" t="s">
        <v>98</v>
      </c>
      <c r="U2070">
        <v>42.370837000000002</v>
      </c>
      <c r="V2070">
        <v>-83.485600000000005</v>
      </c>
      <c r="W2070" t="s">
        <v>273</v>
      </c>
      <c r="X2070" t="s">
        <v>274</v>
      </c>
      <c r="Y2070" t="s">
        <v>112</v>
      </c>
      <c r="Z2070" s="10">
        <v>782162907</v>
      </c>
      <c r="AA2070" s="9">
        <v>29.528514999999999</v>
      </c>
      <c r="AB2070" s="9">
        <v>-98.492189999999994</v>
      </c>
      <c r="AC2070" t="s">
        <v>98</v>
      </c>
      <c r="AD2070">
        <v>106</v>
      </c>
      <c r="AE2070" s="1" t="s">
        <v>102</v>
      </c>
      <c r="AF2070" s="1" t="str">
        <f t="shared" si="96"/>
        <v>6</v>
      </c>
      <c r="AG2070" s="1">
        <f t="shared" si="97"/>
        <v>4</v>
      </c>
      <c r="AH2070" s="1">
        <v>15.58</v>
      </c>
      <c r="AI2070" s="7">
        <f t="shared" si="98"/>
        <v>125.89000000000001</v>
      </c>
      <c r="AJ2070">
        <v>127.05</v>
      </c>
      <c r="AK2070">
        <v>127.05</v>
      </c>
      <c r="AL2070" s="4">
        <v>21.09</v>
      </c>
      <c r="AM2070" s="4">
        <v>0</v>
      </c>
      <c r="AN2070" s="4">
        <v>0</v>
      </c>
      <c r="AO2070" s="4">
        <v>-1.1599999999999999</v>
      </c>
      <c r="AP2070" s="4">
        <v>0</v>
      </c>
      <c r="AQ2070" s="4">
        <v>0</v>
      </c>
      <c r="AR2070" s="4">
        <v>0</v>
      </c>
      <c r="AT2070">
        <v>0</v>
      </c>
      <c r="AU2070" s="4">
        <v>0</v>
      </c>
      <c r="AV2070" s="4">
        <v>7.35</v>
      </c>
      <c r="AW2070" s="4">
        <v>154.33000000000001</v>
      </c>
      <c r="AX2070">
        <v>4</v>
      </c>
      <c r="AY2070" t="s">
        <v>80</v>
      </c>
      <c r="AZ2070">
        <v>5</v>
      </c>
      <c r="BA2070">
        <v>4.2300000000000004</v>
      </c>
      <c r="BB2070">
        <v>3</v>
      </c>
      <c r="BC2070">
        <v>18</v>
      </c>
      <c r="BD2070">
        <v>13</v>
      </c>
      <c r="BE2070">
        <v>1</v>
      </c>
      <c r="BF2070" t="s">
        <v>81</v>
      </c>
      <c r="BJ2070" s="6">
        <v>45808</v>
      </c>
      <c r="BK2070" t="s">
        <v>524</v>
      </c>
      <c r="BL2070" t="s">
        <v>509</v>
      </c>
      <c r="BM2070" t="s">
        <v>495</v>
      </c>
      <c r="BN2070" t="s">
        <v>494</v>
      </c>
      <c r="BP2070">
        <v>2025</v>
      </c>
      <c r="BQ2070" t="s">
        <v>496</v>
      </c>
      <c r="BR2070" t="s">
        <v>497</v>
      </c>
    </row>
    <row r="2071" spans="1:70" x14ac:dyDescent="0.25">
      <c r="A2071">
        <v>6530325266</v>
      </c>
      <c r="B2071" t="s">
        <v>581</v>
      </c>
      <c r="C2071" t="s">
        <v>89</v>
      </c>
      <c r="D2071" s="4">
        <v>94.25</v>
      </c>
      <c r="E2071" s="5">
        <v>45808</v>
      </c>
      <c r="F2071" s="5">
        <v>45800</v>
      </c>
      <c r="G2071">
        <v>7926</v>
      </c>
      <c r="H2071" t="s">
        <v>90</v>
      </c>
      <c r="I2071" t="s">
        <v>91</v>
      </c>
      <c r="J2071" t="s">
        <v>69</v>
      </c>
      <c r="K2071" t="s">
        <v>92</v>
      </c>
      <c r="L2071" t="s">
        <v>93</v>
      </c>
      <c r="M2071" t="s">
        <v>72</v>
      </c>
      <c r="P2071" t="s">
        <v>94</v>
      </c>
      <c r="Q2071" t="s">
        <v>95</v>
      </c>
      <c r="R2071" t="s">
        <v>96</v>
      </c>
      <c r="S2071" t="s">
        <v>97</v>
      </c>
      <c r="T2071" t="s">
        <v>98</v>
      </c>
      <c r="U2071">
        <v>42.370837000000002</v>
      </c>
      <c r="V2071">
        <v>-83.485600000000005</v>
      </c>
      <c r="W2071" t="s">
        <v>307</v>
      </c>
      <c r="X2071" t="s">
        <v>308</v>
      </c>
      <c r="Y2071" t="s">
        <v>216</v>
      </c>
      <c r="Z2071" s="10">
        <v>403249223</v>
      </c>
      <c r="AA2071" s="9">
        <v>38.221178999999999</v>
      </c>
      <c r="AB2071" s="9">
        <v>-84.554649999999995</v>
      </c>
      <c r="AC2071" t="s">
        <v>98</v>
      </c>
      <c r="AD2071">
        <v>103</v>
      </c>
      <c r="AE2071" s="1" t="s">
        <v>102</v>
      </c>
      <c r="AF2071" s="1" t="str">
        <f t="shared" si="96"/>
        <v>3</v>
      </c>
      <c r="AG2071" s="1">
        <f t="shared" si="97"/>
        <v>4</v>
      </c>
      <c r="AH2071" s="1">
        <v>10.44</v>
      </c>
      <c r="AI2071" s="7">
        <f t="shared" si="98"/>
        <v>72.300000000000011</v>
      </c>
      <c r="AJ2071">
        <v>72.72</v>
      </c>
      <c r="AK2071">
        <v>72.72</v>
      </c>
      <c r="AL2071" s="4">
        <v>12.88</v>
      </c>
      <c r="AM2071" s="4">
        <v>0</v>
      </c>
      <c r="AN2071" s="4">
        <v>0</v>
      </c>
      <c r="AO2071" s="4">
        <v>-0.42</v>
      </c>
      <c r="AP2071" s="4">
        <v>0</v>
      </c>
      <c r="AQ2071" s="4">
        <v>4.58</v>
      </c>
      <c r="AR2071" s="4">
        <v>0</v>
      </c>
      <c r="AT2071">
        <v>0</v>
      </c>
      <c r="AU2071" s="4">
        <v>0</v>
      </c>
      <c r="AV2071" s="4">
        <v>9.07</v>
      </c>
      <c r="AW2071" s="4">
        <v>94.25</v>
      </c>
      <c r="AX2071">
        <v>4</v>
      </c>
      <c r="AY2071" t="s">
        <v>80</v>
      </c>
      <c r="AZ2071">
        <v>5</v>
      </c>
      <c r="BA2071">
        <v>4.2300000000000004</v>
      </c>
      <c r="BB2071">
        <v>3</v>
      </c>
      <c r="BC2071">
        <v>18</v>
      </c>
      <c r="BD2071">
        <v>13</v>
      </c>
      <c r="BE2071">
        <v>1</v>
      </c>
      <c r="BF2071" t="s">
        <v>81</v>
      </c>
      <c r="BJ2071" s="6">
        <v>45808</v>
      </c>
      <c r="BK2071" t="s">
        <v>524</v>
      </c>
      <c r="BL2071" t="s">
        <v>509</v>
      </c>
      <c r="BM2071" t="s">
        <v>495</v>
      </c>
      <c r="BN2071" t="s">
        <v>494</v>
      </c>
      <c r="BP2071">
        <v>2025</v>
      </c>
      <c r="BQ2071" t="s">
        <v>496</v>
      </c>
      <c r="BR2071" t="s">
        <v>497</v>
      </c>
    </row>
    <row r="2072" spans="1:70" x14ac:dyDescent="0.25">
      <c r="A2072">
        <v>6530325256</v>
      </c>
      <c r="B2072" t="s">
        <v>581</v>
      </c>
      <c r="C2072" t="s">
        <v>89</v>
      </c>
      <c r="D2072" s="4">
        <v>140.91</v>
      </c>
      <c r="E2072" s="5">
        <v>45808</v>
      </c>
      <c r="F2072" s="5">
        <v>45800</v>
      </c>
      <c r="G2072">
        <v>7926</v>
      </c>
      <c r="H2072" t="s">
        <v>90</v>
      </c>
      <c r="I2072" t="s">
        <v>91</v>
      </c>
      <c r="J2072" t="s">
        <v>69</v>
      </c>
      <c r="K2072" t="s">
        <v>92</v>
      </c>
      <c r="L2072" t="s">
        <v>93</v>
      </c>
      <c r="M2072" t="s">
        <v>72</v>
      </c>
      <c r="P2072" t="s">
        <v>94</v>
      </c>
      <c r="Q2072" t="s">
        <v>95</v>
      </c>
      <c r="R2072" t="s">
        <v>96</v>
      </c>
      <c r="S2072" t="s">
        <v>97</v>
      </c>
      <c r="T2072" t="s">
        <v>98</v>
      </c>
      <c r="U2072">
        <v>42.370837000000002</v>
      </c>
      <c r="V2072">
        <v>-83.485600000000005</v>
      </c>
      <c r="W2072" t="s">
        <v>350</v>
      </c>
      <c r="X2072" t="s">
        <v>351</v>
      </c>
      <c r="Y2072" t="s">
        <v>284</v>
      </c>
      <c r="Z2072" s="10">
        <v>282112131</v>
      </c>
      <c r="AA2072" s="9">
        <v>35.170093999999999</v>
      </c>
      <c r="AB2072" s="9">
        <v>-80.798569999999998</v>
      </c>
      <c r="AC2072" t="s">
        <v>98</v>
      </c>
      <c r="AD2072">
        <v>104</v>
      </c>
      <c r="AE2072" s="1" t="s">
        <v>102</v>
      </c>
      <c r="AF2072" s="1" t="str">
        <f t="shared" si="96"/>
        <v>4</v>
      </c>
      <c r="AG2072" s="1">
        <f t="shared" si="97"/>
        <v>4</v>
      </c>
      <c r="AH2072" s="1">
        <v>11.49</v>
      </c>
      <c r="AI2072" s="7">
        <f t="shared" si="98"/>
        <v>110.37</v>
      </c>
      <c r="AJ2072">
        <v>112.68</v>
      </c>
      <c r="AK2072">
        <v>112.68</v>
      </c>
      <c r="AL2072" s="4">
        <v>19.25</v>
      </c>
      <c r="AM2072" s="4">
        <v>0</v>
      </c>
      <c r="AN2072" s="4">
        <v>0</v>
      </c>
      <c r="AO2072" s="4">
        <v>-2.31</v>
      </c>
      <c r="AP2072" s="4">
        <v>0</v>
      </c>
      <c r="AQ2072" s="4">
        <v>4.58</v>
      </c>
      <c r="AR2072" s="4">
        <v>0</v>
      </c>
      <c r="AT2072">
        <v>0</v>
      </c>
      <c r="AU2072" s="4">
        <v>0</v>
      </c>
      <c r="AV2072" s="4">
        <v>11.29</v>
      </c>
      <c r="AW2072" s="4">
        <v>140.91</v>
      </c>
      <c r="AX2072">
        <v>4</v>
      </c>
      <c r="AY2072" t="s">
        <v>80</v>
      </c>
      <c r="AZ2072">
        <v>5</v>
      </c>
      <c r="BA2072">
        <v>4.2300000000000004</v>
      </c>
      <c r="BB2072">
        <v>3</v>
      </c>
      <c r="BC2072">
        <v>18</v>
      </c>
      <c r="BD2072">
        <v>13</v>
      </c>
      <c r="BE2072">
        <v>1</v>
      </c>
      <c r="BF2072" t="s">
        <v>81</v>
      </c>
      <c r="BJ2072" s="6">
        <v>45808</v>
      </c>
      <c r="BK2072" t="s">
        <v>524</v>
      </c>
      <c r="BL2072" t="s">
        <v>509</v>
      </c>
      <c r="BM2072" t="s">
        <v>495</v>
      </c>
      <c r="BN2072" t="s">
        <v>494</v>
      </c>
      <c r="BP2072">
        <v>2025</v>
      </c>
      <c r="BQ2072" t="s">
        <v>496</v>
      </c>
      <c r="BR2072" t="s">
        <v>497</v>
      </c>
    </row>
    <row r="2073" spans="1:70" x14ac:dyDescent="0.25">
      <c r="A2073">
        <v>6530325276</v>
      </c>
      <c r="B2073" t="s">
        <v>581</v>
      </c>
      <c r="C2073" t="s">
        <v>89</v>
      </c>
      <c r="D2073" s="4">
        <v>154.33000000000001</v>
      </c>
      <c r="E2073" s="5">
        <v>45808</v>
      </c>
      <c r="F2073" s="5">
        <v>45800</v>
      </c>
      <c r="G2073">
        <v>7926</v>
      </c>
      <c r="H2073" t="s">
        <v>90</v>
      </c>
      <c r="I2073" t="s">
        <v>91</v>
      </c>
      <c r="J2073" t="s">
        <v>69</v>
      </c>
      <c r="K2073" t="s">
        <v>92</v>
      </c>
      <c r="L2073" t="s">
        <v>93</v>
      </c>
      <c r="M2073" t="s">
        <v>72</v>
      </c>
      <c r="P2073" t="s">
        <v>94</v>
      </c>
      <c r="Q2073" t="s">
        <v>95</v>
      </c>
      <c r="R2073" t="s">
        <v>96</v>
      </c>
      <c r="S2073" t="s">
        <v>97</v>
      </c>
      <c r="T2073" t="s">
        <v>98</v>
      </c>
      <c r="U2073">
        <v>42.370837000000002</v>
      </c>
      <c r="V2073">
        <v>-83.485600000000005</v>
      </c>
      <c r="W2073" t="s">
        <v>273</v>
      </c>
      <c r="X2073" t="s">
        <v>274</v>
      </c>
      <c r="Y2073" t="s">
        <v>112</v>
      </c>
      <c r="Z2073" s="10">
        <v>782162907</v>
      </c>
      <c r="AA2073" s="9">
        <v>29.528514999999999</v>
      </c>
      <c r="AB2073" s="9">
        <v>-98.492189999999994</v>
      </c>
      <c r="AC2073" t="s">
        <v>98</v>
      </c>
      <c r="AD2073">
        <v>106</v>
      </c>
      <c r="AE2073" s="1" t="s">
        <v>102</v>
      </c>
      <c r="AF2073" s="1" t="str">
        <f t="shared" si="96"/>
        <v>6</v>
      </c>
      <c r="AG2073" s="1">
        <f t="shared" si="97"/>
        <v>4</v>
      </c>
      <c r="AH2073" s="1">
        <v>15.58</v>
      </c>
      <c r="AI2073" s="7">
        <f t="shared" si="98"/>
        <v>125.89000000000001</v>
      </c>
      <c r="AJ2073">
        <v>127.05</v>
      </c>
      <c r="AK2073">
        <v>127.05</v>
      </c>
      <c r="AL2073" s="4">
        <v>21.09</v>
      </c>
      <c r="AM2073" s="4">
        <v>0</v>
      </c>
      <c r="AN2073" s="4">
        <v>0</v>
      </c>
      <c r="AO2073" s="4">
        <v>-1.1599999999999999</v>
      </c>
      <c r="AP2073" s="4">
        <v>0</v>
      </c>
      <c r="AQ2073" s="4">
        <v>0</v>
      </c>
      <c r="AR2073" s="4">
        <v>0</v>
      </c>
      <c r="AT2073">
        <v>0</v>
      </c>
      <c r="AU2073" s="4">
        <v>0</v>
      </c>
      <c r="AV2073" s="4">
        <v>7.35</v>
      </c>
      <c r="AW2073" s="4">
        <v>154.33000000000001</v>
      </c>
      <c r="AX2073">
        <v>4</v>
      </c>
      <c r="AY2073" t="s">
        <v>80</v>
      </c>
      <c r="AZ2073">
        <v>5</v>
      </c>
      <c r="BA2073">
        <v>4.2300000000000004</v>
      </c>
      <c r="BB2073">
        <v>3</v>
      </c>
      <c r="BC2073">
        <v>18</v>
      </c>
      <c r="BD2073">
        <v>13</v>
      </c>
      <c r="BE2073">
        <v>1</v>
      </c>
      <c r="BF2073" t="s">
        <v>81</v>
      </c>
      <c r="BJ2073" s="6">
        <v>45808</v>
      </c>
      <c r="BK2073" t="s">
        <v>524</v>
      </c>
      <c r="BL2073" t="s">
        <v>509</v>
      </c>
      <c r="BM2073" t="s">
        <v>495</v>
      </c>
      <c r="BN2073" t="s">
        <v>494</v>
      </c>
      <c r="BP2073">
        <v>2025</v>
      </c>
      <c r="BQ2073" t="s">
        <v>496</v>
      </c>
      <c r="BR2073" t="s">
        <v>497</v>
      </c>
    </row>
    <row r="2074" spans="1:70" x14ac:dyDescent="0.25">
      <c r="A2074">
        <v>6530325285</v>
      </c>
      <c r="B2074" t="s">
        <v>581</v>
      </c>
      <c r="C2074" t="s">
        <v>89</v>
      </c>
      <c r="D2074" s="4">
        <v>153.87</v>
      </c>
      <c r="E2074" s="5">
        <v>45808</v>
      </c>
      <c r="F2074" s="5">
        <v>45805</v>
      </c>
      <c r="G2074">
        <v>7926</v>
      </c>
      <c r="H2074" t="s">
        <v>90</v>
      </c>
      <c r="I2074" t="s">
        <v>91</v>
      </c>
      <c r="J2074" t="s">
        <v>69</v>
      </c>
      <c r="K2074" t="s">
        <v>92</v>
      </c>
      <c r="L2074" t="s">
        <v>93</v>
      </c>
      <c r="M2074" t="s">
        <v>72</v>
      </c>
      <c r="P2074" t="s">
        <v>94</v>
      </c>
      <c r="Q2074" t="s">
        <v>95</v>
      </c>
      <c r="R2074" t="s">
        <v>96</v>
      </c>
      <c r="S2074" t="s">
        <v>97</v>
      </c>
      <c r="T2074" t="s">
        <v>98</v>
      </c>
      <c r="U2074">
        <v>42.370837000000002</v>
      </c>
      <c r="V2074">
        <v>-83.485600000000005</v>
      </c>
      <c r="W2074" t="s">
        <v>275</v>
      </c>
      <c r="X2074" t="s">
        <v>276</v>
      </c>
      <c r="Y2074" t="s">
        <v>277</v>
      </c>
      <c r="Z2074" s="10">
        <v>28783132</v>
      </c>
      <c r="AA2074" s="9">
        <v>35.248885000000001</v>
      </c>
      <c r="AB2074" s="9">
        <v>-83.041110000000003</v>
      </c>
      <c r="AC2074" t="s">
        <v>98</v>
      </c>
      <c r="AD2074">
        <v>105</v>
      </c>
      <c r="AE2074" s="1" t="s">
        <v>102</v>
      </c>
      <c r="AF2074" s="1" t="str">
        <f t="shared" si="96"/>
        <v>5</v>
      </c>
      <c r="AG2074" s="1">
        <f t="shared" si="97"/>
        <v>4</v>
      </c>
      <c r="AH2074" s="1">
        <v>12.63</v>
      </c>
      <c r="AI2074" s="7">
        <f t="shared" si="98"/>
        <v>124.19000000000001</v>
      </c>
      <c r="AJ2074">
        <v>122.34</v>
      </c>
      <c r="AK2074">
        <v>122.34</v>
      </c>
      <c r="AL2074" s="4">
        <v>22.35</v>
      </c>
      <c r="AM2074" s="4">
        <v>0</v>
      </c>
      <c r="AN2074" s="4">
        <v>0</v>
      </c>
      <c r="AO2074" s="4">
        <v>-1.0900000000000001</v>
      </c>
      <c r="AP2074" s="4">
        <v>0</v>
      </c>
      <c r="AQ2074" s="4">
        <v>0</v>
      </c>
      <c r="AR2074" s="4">
        <v>0</v>
      </c>
      <c r="AT2074">
        <v>0</v>
      </c>
      <c r="AU2074" s="4">
        <v>0</v>
      </c>
      <c r="AV2074" s="4">
        <v>7.33</v>
      </c>
      <c r="AW2074" s="4">
        <v>153.87</v>
      </c>
      <c r="AX2074">
        <v>4</v>
      </c>
      <c r="AY2074" t="s">
        <v>80</v>
      </c>
      <c r="AZ2074">
        <v>5</v>
      </c>
      <c r="BA2074">
        <v>4.2300000000000004</v>
      </c>
      <c r="BB2074">
        <v>3</v>
      </c>
      <c r="BC2074">
        <v>18</v>
      </c>
      <c r="BD2074">
        <v>13</v>
      </c>
      <c r="BE2074">
        <v>1</v>
      </c>
      <c r="BF2074" t="s">
        <v>81</v>
      </c>
      <c r="BJ2074" s="6">
        <v>45808</v>
      </c>
      <c r="BK2074" t="s">
        <v>524</v>
      </c>
      <c r="BL2074" t="s">
        <v>509</v>
      </c>
      <c r="BM2074" t="s">
        <v>493</v>
      </c>
      <c r="BN2074" t="s">
        <v>494</v>
      </c>
      <c r="BP2074">
        <v>2025</v>
      </c>
      <c r="BQ2074" t="s">
        <v>496</v>
      </c>
      <c r="BR2074" t="s">
        <v>582</v>
      </c>
    </row>
    <row r="2075" spans="1:70" x14ac:dyDescent="0.25">
      <c r="A2075">
        <v>6530325257</v>
      </c>
      <c r="B2075" t="s">
        <v>581</v>
      </c>
      <c r="C2075" t="s">
        <v>89</v>
      </c>
      <c r="D2075" s="4">
        <v>140.91</v>
      </c>
      <c r="E2075" s="5">
        <v>45808</v>
      </c>
      <c r="F2075" s="5">
        <v>45800</v>
      </c>
      <c r="G2075">
        <v>7926</v>
      </c>
      <c r="H2075" t="s">
        <v>90</v>
      </c>
      <c r="I2075" t="s">
        <v>91</v>
      </c>
      <c r="J2075" t="s">
        <v>69</v>
      </c>
      <c r="K2075" t="s">
        <v>92</v>
      </c>
      <c r="L2075" t="s">
        <v>93</v>
      </c>
      <c r="M2075" t="s">
        <v>72</v>
      </c>
      <c r="P2075" t="s">
        <v>94</v>
      </c>
      <c r="Q2075" t="s">
        <v>95</v>
      </c>
      <c r="R2075" t="s">
        <v>96</v>
      </c>
      <c r="S2075" t="s">
        <v>97</v>
      </c>
      <c r="T2075" t="s">
        <v>98</v>
      </c>
      <c r="U2075">
        <v>42.370837000000002</v>
      </c>
      <c r="V2075">
        <v>-83.485600000000005</v>
      </c>
      <c r="W2075" t="s">
        <v>282</v>
      </c>
      <c r="X2075" t="s">
        <v>283</v>
      </c>
      <c r="Y2075" t="s">
        <v>284</v>
      </c>
      <c r="Z2075" s="10">
        <v>272847448</v>
      </c>
      <c r="AA2075" s="9">
        <v>36.119886999999999</v>
      </c>
      <c r="AB2075" s="9">
        <v>-80.087260000000001</v>
      </c>
      <c r="AC2075" t="s">
        <v>98</v>
      </c>
      <c r="AD2075">
        <v>104</v>
      </c>
      <c r="AE2075" s="1" t="s">
        <v>102</v>
      </c>
      <c r="AF2075" s="1" t="str">
        <f t="shared" si="96"/>
        <v>4</v>
      </c>
      <c r="AG2075" s="1">
        <f t="shared" si="97"/>
        <v>4</v>
      </c>
      <c r="AH2075" s="1">
        <v>11.49</v>
      </c>
      <c r="AI2075" s="7">
        <f t="shared" si="98"/>
        <v>110.37</v>
      </c>
      <c r="AJ2075">
        <v>112.68</v>
      </c>
      <c r="AK2075">
        <v>112.68</v>
      </c>
      <c r="AL2075" s="4">
        <v>19.25</v>
      </c>
      <c r="AM2075" s="4">
        <v>0</v>
      </c>
      <c r="AN2075" s="4">
        <v>0</v>
      </c>
      <c r="AO2075" s="4">
        <v>-2.31</v>
      </c>
      <c r="AP2075" s="4">
        <v>0</v>
      </c>
      <c r="AQ2075" s="4">
        <v>4.58</v>
      </c>
      <c r="AR2075" s="4">
        <v>0</v>
      </c>
      <c r="AT2075">
        <v>0</v>
      </c>
      <c r="AU2075" s="4">
        <v>0</v>
      </c>
      <c r="AV2075" s="4">
        <v>11.29</v>
      </c>
      <c r="AW2075" s="4">
        <v>140.91</v>
      </c>
      <c r="AX2075">
        <v>4</v>
      </c>
      <c r="AY2075" t="s">
        <v>80</v>
      </c>
      <c r="AZ2075">
        <v>5</v>
      </c>
      <c r="BA2075">
        <v>4.2300000000000004</v>
      </c>
      <c r="BB2075">
        <v>3</v>
      </c>
      <c r="BC2075">
        <v>18</v>
      </c>
      <c r="BD2075">
        <v>13</v>
      </c>
      <c r="BE2075">
        <v>1</v>
      </c>
      <c r="BF2075" t="s">
        <v>81</v>
      </c>
      <c r="BJ2075" s="6">
        <v>45808</v>
      </c>
      <c r="BK2075" t="s">
        <v>524</v>
      </c>
      <c r="BL2075" t="s">
        <v>509</v>
      </c>
      <c r="BM2075" t="s">
        <v>495</v>
      </c>
      <c r="BN2075" t="s">
        <v>494</v>
      </c>
      <c r="BP2075">
        <v>2025</v>
      </c>
      <c r="BQ2075" t="s">
        <v>496</v>
      </c>
      <c r="BR2075" t="s">
        <v>497</v>
      </c>
    </row>
    <row r="2076" spans="1:70" x14ac:dyDescent="0.25">
      <c r="A2076">
        <v>6530325282</v>
      </c>
      <c r="B2076" t="s">
        <v>581</v>
      </c>
      <c r="C2076" t="s">
        <v>89</v>
      </c>
      <c r="D2076" s="4">
        <v>153.87</v>
      </c>
      <c r="E2076" s="5">
        <v>45808</v>
      </c>
      <c r="F2076" s="5">
        <v>45805</v>
      </c>
      <c r="G2076">
        <v>7926</v>
      </c>
      <c r="H2076" t="s">
        <v>90</v>
      </c>
      <c r="I2076" t="s">
        <v>91</v>
      </c>
      <c r="J2076" t="s">
        <v>69</v>
      </c>
      <c r="K2076" t="s">
        <v>92</v>
      </c>
      <c r="L2076" t="s">
        <v>93</v>
      </c>
      <c r="M2076" t="s">
        <v>72</v>
      </c>
      <c r="P2076" t="s">
        <v>94</v>
      </c>
      <c r="Q2076" t="s">
        <v>95</v>
      </c>
      <c r="R2076" t="s">
        <v>96</v>
      </c>
      <c r="S2076" t="s">
        <v>97</v>
      </c>
      <c r="T2076" t="s">
        <v>98</v>
      </c>
      <c r="U2076">
        <v>42.370837000000002</v>
      </c>
      <c r="V2076">
        <v>-83.485600000000005</v>
      </c>
      <c r="W2076" t="s">
        <v>275</v>
      </c>
      <c r="X2076" t="s">
        <v>276</v>
      </c>
      <c r="Y2076" t="s">
        <v>277</v>
      </c>
      <c r="Z2076" s="10">
        <v>28783132</v>
      </c>
      <c r="AA2076" s="9">
        <v>35.248885000000001</v>
      </c>
      <c r="AB2076" s="9">
        <v>-83.041110000000003</v>
      </c>
      <c r="AC2076" t="s">
        <v>98</v>
      </c>
      <c r="AD2076">
        <v>105</v>
      </c>
      <c r="AE2076" s="1" t="s">
        <v>102</v>
      </c>
      <c r="AF2076" s="1" t="str">
        <f t="shared" si="96"/>
        <v>5</v>
      </c>
      <c r="AG2076" s="1">
        <f t="shared" si="97"/>
        <v>4</v>
      </c>
      <c r="AH2076" s="1">
        <v>12.63</v>
      </c>
      <c r="AI2076" s="7">
        <f t="shared" si="98"/>
        <v>124.19000000000001</v>
      </c>
      <c r="AJ2076">
        <v>122.34</v>
      </c>
      <c r="AK2076">
        <v>122.34</v>
      </c>
      <c r="AL2076" s="4">
        <v>22.35</v>
      </c>
      <c r="AM2076" s="4">
        <v>0</v>
      </c>
      <c r="AN2076" s="4">
        <v>0</v>
      </c>
      <c r="AO2076" s="4">
        <v>-1.0900000000000001</v>
      </c>
      <c r="AP2076" s="4">
        <v>0</v>
      </c>
      <c r="AQ2076" s="4">
        <v>0</v>
      </c>
      <c r="AR2076" s="4">
        <v>0</v>
      </c>
      <c r="AT2076">
        <v>0</v>
      </c>
      <c r="AU2076" s="4">
        <v>0</v>
      </c>
      <c r="AV2076" s="4">
        <v>7.33</v>
      </c>
      <c r="AW2076" s="4">
        <v>153.87</v>
      </c>
      <c r="AX2076">
        <v>4</v>
      </c>
      <c r="AY2076" t="s">
        <v>80</v>
      </c>
      <c r="AZ2076">
        <v>5</v>
      </c>
      <c r="BA2076">
        <v>4.2300000000000004</v>
      </c>
      <c r="BB2076">
        <v>3</v>
      </c>
      <c r="BC2076">
        <v>18</v>
      </c>
      <c r="BD2076">
        <v>13</v>
      </c>
      <c r="BE2076">
        <v>1</v>
      </c>
      <c r="BF2076" t="s">
        <v>81</v>
      </c>
      <c r="BJ2076" s="6">
        <v>45808</v>
      </c>
      <c r="BK2076" t="s">
        <v>524</v>
      </c>
      <c r="BL2076" t="s">
        <v>509</v>
      </c>
      <c r="BM2076" t="s">
        <v>493</v>
      </c>
      <c r="BN2076" t="s">
        <v>494</v>
      </c>
      <c r="BP2076">
        <v>2025</v>
      </c>
      <c r="BQ2076" t="s">
        <v>496</v>
      </c>
      <c r="BR2076" t="s">
        <v>582</v>
      </c>
    </row>
    <row r="2077" spans="1:70" x14ac:dyDescent="0.25">
      <c r="A2077">
        <v>6530325310</v>
      </c>
      <c r="B2077" t="s">
        <v>581</v>
      </c>
      <c r="C2077" t="s">
        <v>89</v>
      </c>
      <c r="D2077" s="4">
        <v>140.38</v>
      </c>
      <c r="E2077" s="5">
        <v>45808</v>
      </c>
      <c r="F2077" s="5">
        <v>45805</v>
      </c>
      <c r="G2077">
        <v>7926</v>
      </c>
      <c r="H2077" t="s">
        <v>90</v>
      </c>
      <c r="I2077" t="s">
        <v>91</v>
      </c>
      <c r="J2077" t="s">
        <v>69</v>
      </c>
      <c r="K2077" t="s">
        <v>92</v>
      </c>
      <c r="L2077" t="s">
        <v>93</v>
      </c>
      <c r="M2077" t="s">
        <v>72</v>
      </c>
      <c r="P2077" t="s">
        <v>94</v>
      </c>
      <c r="Q2077" t="s">
        <v>95</v>
      </c>
      <c r="R2077" t="s">
        <v>96</v>
      </c>
      <c r="S2077" t="s">
        <v>97</v>
      </c>
      <c r="T2077" t="s">
        <v>98</v>
      </c>
      <c r="U2077">
        <v>42.370837000000002</v>
      </c>
      <c r="V2077">
        <v>-83.485600000000005</v>
      </c>
      <c r="W2077" t="s">
        <v>332</v>
      </c>
      <c r="X2077" t="s">
        <v>333</v>
      </c>
      <c r="Y2077" t="s">
        <v>267</v>
      </c>
      <c r="Z2077" s="10">
        <v>513601253</v>
      </c>
      <c r="AA2077" s="9">
        <v>43.428983000000002</v>
      </c>
      <c r="AB2077" s="9">
        <v>-95.108919999999998</v>
      </c>
      <c r="AC2077" t="s">
        <v>98</v>
      </c>
      <c r="AD2077">
        <v>104</v>
      </c>
      <c r="AE2077" s="1" t="s">
        <v>102</v>
      </c>
      <c r="AF2077" s="1" t="str">
        <f t="shared" si="96"/>
        <v>4</v>
      </c>
      <c r="AG2077" s="1">
        <f t="shared" si="97"/>
        <v>4</v>
      </c>
      <c r="AH2077" s="1">
        <v>11.49</v>
      </c>
      <c r="AI2077" s="7">
        <f t="shared" si="98"/>
        <v>113.31</v>
      </c>
      <c r="AJ2077">
        <v>112.68</v>
      </c>
      <c r="AK2077">
        <v>112.68</v>
      </c>
      <c r="AL2077" s="4">
        <v>20.39</v>
      </c>
      <c r="AM2077" s="4">
        <v>0</v>
      </c>
      <c r="AN2077" s="4">
        <v>0</v>
      </c>
      <c r="AO2077" s="4">
        <v>-2.31</v>
      </c>
      <c r="AP2077" s="4">
        <v>0</v>
      </c>
      <c r="AQ2077" s="4">
        <v>0</v>
      </c>
      <c r="AR2077" s="4">
        <v>0</v>
      </c>
      <c r="AT2077">
        <v>0</v>
      </c>
      <c r="AU2077" s="4">
        <v>0</v>
      </c>
      <c r="AV2077" s="4">
        <v>6.68</v>
      </c>
      <c r="AW2077" s="4">
        <v>140.38</v>
      </c>
      <c r="AX2077">
        <v>4</v>
      </c>
      <c r="AY2077" t="s">
        <v>80</v>
      </c>
      <c r="AZ2077">
        <v>5</v>
      </c>
      <c r="BA2077">
        <v>4.2300000000000004</v>
      </c>
      <c r="BB2077">
        <v>3</v>
      </c>
      <c r="BC2077">
        <v>18</v>
      </c>
      <c r="BD2077">
        <v>13</v>
      </c>
      <c r="BE2077">
        <v>1</v>
      </c>
      <c r="BF2077" t="s">
        <v>81</v>
      </c>
      <c r="BJ2077" s="6">
        <v>45808</v>
      </c>
      <c r="BK2077" t="s">
        <v>524</v>
      </c>
      <c r="BL2077" t="s">
        <v>509</v>
      </c>
      <c r="BM2077" t="s">
        <v>493</v>
      </c>
      <c r="BN2077" t="s">
        <v>494</v>
      </c>
      <c r="BP2077">
        <v>2025</v>
      </c>
      <c r="BQ2077" t="s">
        <v>496</v>
      </c>
      <c r="BR2077" t="s">
        <v>582</v>
      </c>
    </row>
    <row r="2078" spans="1:70" x14ac:dyDescent="0.25">
      <c r="A2078">
        <v>6530325289</v>
      </c>
      <c r="B2078" t="s">
        <v>581</v>
      </c>
      <c r="C2078" t="s">
        <v>89</v>
      </c>
      <c r="D2078" s="4">
        <v>153.87</v>
      </c>
      <c r="E2078" s="5">
        <v>45808</v>
      </c>
      <c r="F2078" s="5">
        <v>45805</v>
      </c>
      <c r="G2078">
        <v>7926</v>
      </c>
      <c r="H2078" t="s">
        <v>90</v>
      </c>
      <c r="I2078" t="s">
        <v>91</v>
      </c>
      <c r="J2078" t="s">
        <v>69</v>
      </c>
      <c r="K2078" t="s">
        <v>92</v>
      </c>
      <c r="L2078" t="s">
        <v>93</v>
      </c>
      <c r="M2078" t="s">
        <v>72</v>
      </c>
      <c r="P2078" t="s">
        <v>94</v>
      </c>
      <c r="Q2078" t="s">
        <v>95</v>
      </c>
      <c r="R2078" t="s">
        <v>96</v>
      </c>
      <c r="S2078" t="s">
        <v>97</v>
      </c>
      <c r="T2078" t="s">
        <v>98</v>
      </c>
      <c r="U2078">
        <v>42.370837000000002</v>
      </c>
      <c r="V2078">
        <v>-83.485600000000005</v>
      </c>
      <c r="W2078" t="s">
        <v>275</v>
      </c>
      <c r="X2078" t="s">
        <v>276</v>
      </c>
      <c r="Y2078" t="s">
        <v>277</v>
      </c>
      <c r="Z2078" s="10">
        <v>28783132</v>
      </c>
      <c r="AA2078" s="9">
        <v>35.248885000000001</v>
      </c>
      <c r="AB2078" s="9">
        <v>-83.041110000000003</v>
      </c>
      <c r="AC2078" t="s">
        <v>98</v>
      </c>
      <c r="AD2078">
        <v>105</v>
      </c>
      <c r="AE2078" s="1" t="s">
        <v>102</v>
      </c>
      <c r="AF2078" s="1" t="str">
        <f t="shared" si="96"/>
        <v>5</v>
      </c>
      <c r="AG2078" s="1">
        <f t="shared" si="97"/>
        <v>4</v>
      </c>
      <c r="AH2078" s="1">
        <v>12.63</v>
      </c>
      <c r="AI2078" s="7">
        <f t="shared" si="98"/>
        <v>124.19000000000001</v>
      </c>
      <c r="AJ2078">
        <v>122.34</v>
      </c>
      <c r="AK2078">
        <v>122.34</v>
      </c>
      <c r="AL2078" s="4">
        <v>22.35</v>
      </c>
      <c r="AM2078" s="4">
        <v>0</v>
      </c>
      <c r="AN2078" s="4">
        <v>0</v>
      </c>
      <c r="AO2078" s="4">
        <v>-1.0900000000000001</v>
      </c>
      <c r="AP2078" s="4">
        <v>0</v>
      </c>
      <c r="AQ2078" s="4">
        <v>0</v>
      </c>
      <c r="AR2078" s="4">
        <v>0</v>
      </c>
      <c r="AT2078">
        <v>0</v>
      </c>
      <c r="AU2078" s="4">
        <v>0</v>
      </c>
      <c r="AV2078" s="4">
        <v>7.33</v>
      </c>
      <c r="AW2078" s="4">
        <v>153.87</v>
      </c>
      <c r="AX2078">
        <v>4</v>
      </c>
      <c r="AY2078" t="s">
        <v>80</v>
      </c>
      <c r="AZ2078">
        <v>5</v>
      </c>
      <c r="BA2078">
        <v>4.2300000000000004</v>
      </c>
      <c r="BB2078">
        <v>3</v>
      </c>
      <c r="BC2078">
        <v>18</v>
      </c>
      <c r="BD2078">
        <v>13</v>
      </c>
      <c r="BE2078">
        <v>1</v>
      </c>
      <c r="BF2078" t="s">
        <v>81</v>
      </c>
      <c r="BJ2078" s="6">
        <v>45808</v>
      </c>
      <c r="BK2078" t="s">
        <v>524</v>
      </c>
      <c r="BL2078" t="s">
        <v>509</v>
      </c>
      <c r="BM2078" t="s">
        <v>493</v>
      </c>
      <c r="BN2078" t="s">
        <v>494</v>
      </c>
      <c r="BP2078">
        <v>2025</v>
      </c>
      <c r="BQ2078" t="s">
        <v>496</v>
      </c>
      <c r="BR2078" t="s">
        <v>582</v>
      </c>
    </row>
    <row r="2079" spans="1:70" x14ac:dyDescent="0.25">
      <c r="A2079">
        <v>6530325260</v>
      </c>
      <c r="B2079" t="s">
        <v>581</v>
      </c>
      <c r="C2079" t="s">
        <v>89</v>
      </c>
      <c r="D2079" s="4">
        <v>154.26</v>
      </c>
      <c r="E2079" s="5">
        <v>45808</v>
      </c>
      <c r="F2079" s="5">
        <v>45800</v>
      </c>
      <c r="G2079">
        <v>7926</v>
      </c>
      <c r="H2079" t="s">
        <v>90</v>
      </c>
      <c r="I2079" t="s">
        <v>91</v>
      </c>
      <c r="J2079" t="s">
        <v>69</v>
      </c>
      <c r="K2079" t="s">
        <v>92</v>
      </c>
      <c r="L2079" t="s">
        <v>93</v>
      </c>
      <c r="M2079" t="s">
        <v>72</v>
      </c>
      <c r="P2079" t="s">
        <v>94</v>
      </c>
      <c r="Q2079" t="s">
        <v>95</v>
      </c>
      <c r="R2079" t="s">
        <v>96</v>
      </c>
      <c r="S2079" t="s">
        <v>97</v>
      </c>
      <c r="T2079" t="s">
        <v>98</v>
      </c>
      <c r="U2079">
        <v>42.370837000000002</v>
      </c>
      <c r="V2079">
        <v>-83.485600000000005</v>
      </c>
      <c r="W2079" t="s">
        <v>302</v>
      </c>
      <c r="X2079" t="s">
        <v>303</v>
      </c>
      <c r="Y2079" t="s">
        <v>272</v>
      </c>
      <c r="Z2079" s="10">
        <v>328061551</v>
      </c>
      <c r="AA2079" s="9">
        <v>28.51483</v>
      </c>
      <c r="AB2079" s="9">
        <v>-81.36054</v>
      </c>
      <c r="AC2079" t="s">
        <v>98</v>
      </c>
      <c r="AD2079">
        <v>105</v>
      </c>
      <c r="AE2079" s="1" t="s">
        <v>102</v>
      </c>
      <c r="AF2079" s="1" t="str">
        <f t="shared" si="96"/>
        <v>5</v>
      </c>
      <c r="AG2079" s="1">
        <f t="shared" si="97"/>
        <v>4</v>
      </c>
      <c r="AH2079" s="1">
        <v>12.63</v>
      </c>
      <c r="AI2079" s="7">
        <f t="shared" si="98"/>
        <v>121.25</v>
      </c>
      <c r="AJ2079">
        <v>122.34</v>
      </c>
      <c r="AK2079">
        <v>122.34</v>
      </c>
      <c r="AL2079" s="4">
        <v>21.08</v>
      </c>
      <c r="AM2079" s="4">
        <v>0</v>
      </c>
      <c r="AN2079" s="4">
        <v>0</v>
      </c>
      <c r="AO2079" s="4">
        <v>-1.0900000000000001</v>
      </c>
      <c r="AP2079" s="4">
        <v>0</v>
      </c>
      <c r="AQ2079" s="4">
        <v>4.58</v>
      </c>
      <c r="AR2079" s="4">
        <v>0</v>
      </c>
      <c r="AT2079">
        <v>0</v>
      </c>
      <c r="AU2079" s="4">
        <v>0</v>
      </c>
      <c r="AV2079" s="4">
        <v>11.93</v>
      </c>
      <c r="AW2079" s="4">
        <v>154.26</v>
      </c>
      <c r="AX2079">
        <v>4</v>
      </c>
      <c r="AY2079" t="s">
        <v>80</v>
      </c>
      <c r="AZ2079">
        <v>5</v>
      </c>
      <c r="BA2079">
        <v>4.2300000000000004</v>
      </c>
      <c r="BB2079">
        <v>3</v>
      </c>
      <c r="BC2079">
        <v>18</v>
      </c>
      <c r="BD2079">
        <v>13</v>
      </c>
      <c r="BE2079">
        <v>1</v>
      </c>
      <c r="BF2079" t="s">
        <v>81</v>
      </c>
      <c r="BJ2079" s="6">
        <v>45808</v>
      </c>
      <c r="BK2079" t="s">
        <v>524</v>
      </c>
      <c r="BL2079" t="s">
        <v>509</v>
      </c>
      <c r="BM2079" t="s">
        <v>495</v>
      </c>
      <c r="BN2079" t="s">
        <v>494</v>
      </c>
      <c r="BP2079">
        <v>2025</v>
      </c>
      <c r="BQ2079" t="s">
        <v>496</v>
      </c>
      <c r="BR2079" t="s">
        <v>497</v>
      </c>
    </row>
    <row r="2080" spans="1:70" x14ac:dyDescent="0.25">
      <c r="A2080">
        <v>6530325347</v>
      </c>
      <c r="B2080" t="s">
        <v>581</v>
      </c>
      <c r="C2080" t="s">
        <v>89</v>
      </c>
      <c r="D2080" s="4">
        <v>161.22999999999999</v>
      </c>
      <c r="E2080" s="5">
        <v>45808</v>
      </c>
      <c r="F2080" s="5">
        <v>45806</v>
      </c>
      <c r="G2080">
        <v>7926</v>
      </c>
      <c r="H2080" t="s">
        <v>90</v>
      </c>
      <c r="I2080" t="s">
        <v>91</v>
      </c>
      <c r="J2080" t="s">
        <v>69</v>
      </c>
      <c r="K2080" t="s">
        <v>92</v>
      </c>
      <c r="L2080" t="s">
        <v>93</v>
      </c>
      <c r="M2080" t="s">
        <v>72</v>
      </c>
      <c r="P2080" t="s">
        <v>94</v>
      </c>
      <c r="Q2080" t="s">
        <v>95</v>
      </c>
      <c r="R2080" t="s">
        <v>96</v>
      </c>
      <c r="S2080" t="s">
        <v>97</v>
      </c>
      <c r="T2080" t="s">
        <v>98</v>
      </c>
      <c r="U2080">
        <v>42.370837000000002</v>
      </c>
      <c r="V2080">
        <v>-83.485600000000005</v>
      </c>
      <c r="W2080" t="s">
        <v>388</v>
      </c>
      <c r="X2080" t="s">
        <v>389</v>
      </c>
      <c r="Y2080" t="s">
        <v>344</v>
      </c>
      <c r="Z2080" s="10">
        <v>314113099</v>
      </c>
      <c r="AA2080" s="9">
        <v>31.927434000000002</v>
      </c>
      <c r="AB2080" s="9">
        <v>-81.042500000000004</v>
      </c>
      <c r="AC2080" t="s">
        <v>98</v>
      </c>
      <c r="AD2080">
        <v>105</v>
      </c>
      <c r="AE2080" s="1" t="s">
        <v>102</v>
      </c>
      <c r="AF2080" s="1" t="str">
        <f t="shared" si="96"/>
        <v>5</v>
      </c>
      <c r="AG2080" s="1">
        <f t="shared" si="97"/>
        <v>4</v>
      </c>
      <c r="AH2080" s="1">
        <v>12.63</v>
      </c>
      <c r="AI2080" s="7">
        <f t="shared" si="98"/>
        <v>125.55</v>
      </c>
      <c r="AJ2080">
        <v>122.34</v>
      </c>
      <c r="AK2080">
        <v>122.34</v>
      </c>
      <c r="AL2080" s="4">
        <v>23.42</v>
      </c>
      <c r="AM2080" s="4">
        <v>0</v>
      </c>
      <c r="AN2080" s="4">
        <v>0</v>
      </c>
      <c r="AO2080" s="4">
        <v>-1.0900000000000001</v>
      </c>
      <c r="AP2080" s="4">
        <v>0</v>
      </c>
      <c r="AQ2080" s="4">
        <v>4.58</v>
      </c>
      <c r="AR2080" s="4">
        <v>0</v>
      </c>
      <c r="AT2080">
        <v>0</v>
      </c>
      <c r="AU2080" s="4">
        <v>0</v>
      </c>
      <c r="AV2080" s="4">
        <v>12.26</v>
      </c>
      <c r="AW2080" s="4">
        <v>161.22999999999999</v>
      </c>
      <c r="AX2080">
        <v>4</v>
      </c>
      <c r="AY2080" t="s">
        <v>80</v>
      </c>
      <c r="AZ2080">
        <v>5</v>
      </c>
      <c r="BA2080">
        <v>4.2300000000000004</v>
      </c>
      <c r="BB2080">
        <v>3</v>
      </c>
      <c r="BC2080">
        <v>18</v>
      </c>
      <c r="BD2080">
        <v>13</v>
      </c>
      <c r="BE2080">
        <v>1</v>
      </c>
      <c r="BF2080" t="s">
        <v>81</v>
      </c>
      <c r="BJ2080" s="6">
        <v>45808</v>
      </c>
      <c r="BK2080" t="s">
        <v>524</v>
      </c>
      <c r="BL2080" t="s">
        <v>509</v>
      </c>
      <c r="BM2080" t="s">
        <v>493</v>
      </c>
      <c r="BN2080" t="s">
        <v>494</v>
      </c>
      <c r="BP2080">
        <v>2025</v>
      </c>
      <c r="BQ2080" t="s">
        <v>496</v>
      </c>
      <c r="BR2080" t="s">
        <v>582</v>
      </c>
    </row>
    <row r="2081" spans="1:70" x14ac:dyDescent="0.25">
      <c r="A2081">
        <v>6525589808</v>
      </c>
      <c r="B2081" t="s">
        <v>492</v>
      </c>
      <c r="C2081" t="s">
        <v>89</v>
      </c>
      <c r="D2081" s="4">
        <v>152.25</v>
      </c>
      <c r="E2081" s="5">
        <v>45801</v>
      </c>
      <c r="F2081" s="5">
        <v>45799</v>
      </c>
      <c r="G2081">
        <v>7926</v>
      </c>
      <c r="H2081" t="s">
        <v>90</v>
      </c>
      <c r="I2081" t="s">
        <v>91</v>
      </c>
      <c r="J2081" t="s">
        <v>69</v>
      </c>
      <c r="K2081" t="s">
        <v>92</v>
      </c>
      <c r="L2081" t="s">
        <v>93</v>
      </c>
      <c r="M2081" t="s">
        <v>72</v>
      </c>
      <c r="P2081" t="s">
        <v>94</v>
      </c>
      <c r="Q2081" t="s">
        <v>95</v>
      </c>
      <c r="R2081" t="s">
        <v>96</v>
      </c>
      <c r="S2081" t="s">
        <v>97</v>
      </c>
      <c r="T2081" t="s">
        <v>98</v>
      </c>
      <c r="U2081">
        <v>42.370837000000002</v>
      </c>
      <c r="V2081">
        <v>-83.485600000000005</v>
      </c>
      <c r="W2081" t="s">
        <v>275</v>
      </c>
      <c r="X2081" t="s">
        <v>276</v>
      </c>
      <c r="Y2081" t="s">
        <v>277</v>
      </c>
      <c r="Z2081" s="10">
        <v>28783132</v>
      </c>
      <c r="AA2081" s="9">
        <v>35.248885000000001</v>
      </c>
      <c r="AB2081" s="9">
        <v>-83.041110000000003</v>
      </c>
      <c r="AC2081" t="s">
        <v>98</v>
      </c>
      <c r="AD2081">
        <v>105</v>
      </c>
      <c r="AE2081" s="1" t="s">
        <v>102</v>
      </c>
      <c r="AF2081" s="1" t="str">
        <f t="shared" si="96"/>
        <v>5</v>
      </c>
      <c r="AG2081" s="1">
        <f t="shared" si="97"/>
        <v>4</v>
      </c>
      <c r="AH2081" s="1">
        <v>12.63</v>
      </c>
      <c r="AI2081" s="7">
        <f t="shared" si="98"/>
        <v>124.19</v>
      </c>
      <c r="AJ2081">
        <v>122.34</v>
      </c>
      <c r="AK2081">
        <v>122.34</v>
      </c>
      <c r="AL2081" s="4">
        <v>20.81</v>
      </c>
      <c r="AM2081" s="4">
        <v>0</v>
      </c>
      <c r="AN2081" s="4">
        <v>0</v>
      </c>
      <c r="AO2081" s="4">
        <v>-1.0900000000000001</v>
      </c>
      <c r="AP2081" s="4">
        <v>0</v>
      </c>
      <c r="AQ2081" s="4">
        <v>0</v>
      </c>
      <c r="AR2081" s="4">
        <v>0</v>
      </c>
      <c r="AT2081">
        <v>0</v>
      </c>
      <c r="AU2081" s="4">
        <v>0</v>
      </c>
      <c r="AV2081" s="4">
        <v>7.25</v>
      </c>
      <c r="AW2081" s="4">
        <v>152.25</v>
      </c>
      <c r="AX2081">
        <v>4</v>
      </c>
      <c r="AY2081" t="s">
        <v>80</v>
      </c>
      <c r="AZ2081">
        <v>5</v>
      </c>
      <c r="BA2081">
        <v>4.2300000000000004</v>
      </c>
      <c r="BB2081">
        <v>3</v>
      </c>
      <c r="BC2081">
        <v>18</v>
      </c>
      <c r="BD2081">
        <v>13</v>
      </c>
      <c r="BE2081">
        <v>1</v>
      </c>
      <c r="BF2081" t="s">
        <v>81</v>
      </c>
      <c r="BJ2081" s="6">
        <v>45801</v>
      </c>
      <c r="BK2081" t="s">
        <v>493</v>
      </c>
      <c r="BL2081" t="s">
        <v>494</v>
      </c>
      <c r="BM2081" t="s">
        <v>495</v>
      </c>
      <c r="BN2081" t="s">
        <v>494</v>
      </c>
      <c r="BP2081">
        <v>2025</v>
      </c>
      <c r="BQ2081" t="s">
        <v>496</v>
      </c>
      <c r="BR2081" t="s">
        <v>497</v>
      </c>
    </row>
    <row r="2082" spans="1:70" x14ac:dyDescent="0.25">
      <c r="A2082">
        <v>6525589798</v>
      </c>
      <c r="B2082" t="s">
        <v>492</v>
      </c>
      <c r="C2082" t="s">
        <v>89</v>
      </c>
      <c r="D2082" s="4">
        <v>154.26</v>
      </c>
      <c r="E2082" s="5">
        <v>45801</v>
      </c>
      <c r="F2082" s="5">
        <v>45799</v>
      </c>
      <c r="G2082">
        <v>7926</v>
      </c>
      <c r="H2082" t="s">
        <v>90</v>
      </c>
      <c r="I2082" t="s">
        <v>91</v>
      </c>
      <c r="J2082" t="s">
        <v>69</v>
      </c>
      <c r="K2082" t="s">
        <v>92</v>
      </c>
      <c r="L2082" t="s">
        <v>93</v>
      </c>
      <c r="M2082" t="s">
        <v>72</v>
      </c>
      <c r="P2082" t="s">
        <v>94</v>
      </c>
      <c r="Q2082" t="s">
        <v>95</v>
      </c>
      <c r="R2082" t="s">
        <v>96</v>
      </c>
      <c r="S2082" t="s">
        <v>97</v>
      </c>
      <c r="T2082" t="s">
        <v>98</v>
      </c>
      <c r="U2082">
        <v>42.370837000000002</v>
      </c>
      <c r="V2082">
        <v>-83.485600000000005</v>
      </c>
      <c r="W2082" t="s">
        <v>304</v>
      </c>
      <c r="X2082" t="s">
        <v>305</v>
      </c>
      <c r="Y2082" t="s">
        <v>306</v>
      </c>
      <c r="Z2082" s="10">
        <v>30533917</v>
      </c>
      <c r="AA2082" s="9">
        <v>34.542098000000003</v>
      </c>
      <c r="AB2082" s="9">
        <v>-83.99718</v>
      </c>
      <c r="AC2082" t="s">
        <v>98</v>
      </c>
      <c r="AD2082">
        <v>105</v>
      </c>
      <c r="AE2082" s="1" t="s">
        <v>102</v>
      </c>
      <c r="AF2082" s="1" t="str">
        <f t="shared" si="96"/>
        <v>5</v>
      </c>
      <c r="AG2082" s="1">
        <f t="shared" si="97"/>
        <v>4</v>
      </c>
      <c r="AH2082" s="1">
        <v>12.63</v>
      </c>
      <c r="AI2082" s="7">
        <f t="shared" si="98"/>
        <v>121.25</v>
      </c>
      <c r="AJ2082">
        <v>122.34</v>
      </c>
      <c r="AK2082">
        <v>122.34</v>
      </c>
      <c r="AL2082" s="4">
        <v>21.08</v>
      </c>
      <c r="AM2082" s="4">
        <v>0</v>
      </c>
      <c r="AN2082" s="4">
        <v>0</v>
      </c>
      <c r="AO2082" s="4">
        <v>-1.0900000000000001</v>
      </c>
      <c r="AP2082" s="4">
        <v>0</v>
      </c>
      <c r="AQ2082" s="4">
        <v>4.58</v>
      </c>
      <c r="AR2082" s="4">
        <v>0</v>
      </c>
      <c r="AT2082">
        <v>0</v>
      </c>
      <c r="AU2082" s="4">
        <v>0</v>
      </c>
      <c r="AV2082" s="4">
        <v>11.93</v>
      </c>
      <c r="AW2082" s="4">
        <v>154.26</v>
      </c>
      <c r="AX2082">
        <v>4</v>
      </c>
      <c r="AY2082" t="s">
        <v>80</v>
      </c>
      <c r="AZ2082">
        <v>5</v>
      </c>
      <c r="BA2082">
        <v>4.2300000000000004</v>
      </c>
      <c r="BB2082">
        <v>3</v>
      </c>
      <c r="BC2082">
        <v>18</v>
      </c>
      <c r="BD2082">
        <v>13</v>
      </c>
      <c r="BE2082">
        <v>1</v>
      </c>
      <c r="BF2082" t="s">
        <v>81</v>
      </c>
      <c r="BJ2082" s="6">
        <v>45801</v>
      </c>
      <c r="BK2082" t="s">
        <v>493</v>
      </c>
      <c r="BL2082" t="s">
        <v>494</v>
      </c>
      <c r="BM2082" t="s">
        <v>495</v>
      </c>
      <c r="BN2082" t="s">
        <v>494</v>
      </c>
      <c r="BP2082">
        <v>2025</v>
      </c>
      <c r="BQ2082" t="s">
        <v>496</v>
      </c>
      <c r="BR2082" t="s">
        <v>497</v>
      </c>
    </row>
    <row r="2083" spans="1:70" x14ac:dyDescent="0.25">
      <c r="A2083">
        <v>6525589809</v>
      </c>
      <c r="B2083" t="s">
        <v>492</v>
      </c>
      <c r="C2083" t="s">
        <v>89</v>
      </c>
      <c r="D2083" s="4">
        <v>152.25</v>
      </c>
      <c r="E2083" s="5">
        <v>45801</v>
      </c>
      <c r="F2083" s="5">
        <v>45799</v>
      </c>
      <c r="G2083">
        <v>7926</v>
      </c>
      <c r="H2083" t="s">
        <v>90</v>
      </c>
      <c r="I2083" t="s">
        <v>91</v>
      </c>
      <c r="J2083" t="s">
        <v>69</v>
      </c>
      <c r="K2083" t="s">
        <v>92</v>
      </c>
      <c r="L2083" t="s">
        <v>93</v>
      </c>
      <c r="M2083" t="s">
        <v>72</v>
      </c>
      <c r="P2083" t="s">
        <v>94</v>
      </c>
      <c r="Q2083" t="s">
        <v>95</v>
      </c>
      <c r="R2083" t="s">
        <v>96</v>
      </c>
      <c r="S2083" t="s">
        <v>97</v>
      </c>
      <c r="T2083" t="s">
        <v>98</v>
      </c>
      <c r="U2083">
        <v>42.370837000000002</v>
      </c>
      <c r="V2083">
        <v>-83.485600000000005</v>
      </c>
      <c r="W2083" t="s">
        <v>275</v>
      </c>
      <c r="X2083" t="s">
        <v>276</v>
      </c>
      <c r="Y2083" t="s">
        <v>277</v>
      </c>
      <c r="Z2083" s="10">
        <v>28783132</v>
      </c>
      <c r="AA2083" s="9">
        <v>35.248885000000001</v>
      </c>
      <c r="AB2083" s="9">
        <v>-83.041110000000003</v>
      </c>
      <c r="AC2083" t="s">
        <v>98</v>
      </c>
      <c r="AD2083">
        <v>105</v>
      </c>
      <c r="AE2083" s="1" t="s">
        <v>102</v>
      </c>
      <c r="AF2083" s="1" t="str">
        <f t="shared" si="96"/>
        <v>5</v>
      </c>
      <c r="AG2083" s="1">
        <f t="shared" si="97"/>
        <v>4</v>
      </c>
      <c r="AH2083" s="1">
        <v>12.63</v>
      </c>
      <c r="AI2083" s="7">
        <f t="shared" si="98"/>
        <v>124.19</v>
      </c>
      <c r="AJ2083">
        <v>122.34</v>
      </c>
      <c r="AK2083">
        <v>122.34</v>
      </c>
      <c r="AL2083" s="4">
        <v>20.81</v>
      </c>
      <c r="AM2083" s="4">
        <v>0</v>
      </c>
      <c r="AN2083" s="4">
        <v>0</v>
      </c>
      <c r="AO2083" s="4">
        <v>-1.0900000000000001</v>
      </c>
      <c r="AP2083" s="4">
        <v>0</v>
      </c>
      <c r="AQ2083" s="4">
        <v>0</v>
      </c>
      <c r="AR2083" s="4">
        <v>0</v>
      </c>
      <c r="AT2083">
        <v>0</v>
      </c>
      <c r="AU2083" s="4">
        <v>0</v>
      </c>
      <c r="AV2083" s="4">
        <v>7.25</v>
      </c>
      <c r="AW2083" s="4">
        <v>152.25</v>
      </c>
      <c r="AX2083">
        <v>4</v>
      </c>
      <c r="AY2083" t="s">
        <v>80</v>
      </c>
      <c r="AZ2083">
        <v>5</v>
      </c>
      <c r="BA2083">
        <v>4.2300000000000004</v>
      </c>
      <c r="BB2083">
        <v>3</v>
      </c>
      <c r="BC2083">
        <v>18</v>
      </c>
      <c r="BD2083">
        <v>13</v>
      </c>
      <c r="BE2083">
        <v>1</v>
      </c>
      <c r="BF2083" t="s">
        <v>81</v>
      </c>
      <c r="BJ2083" s="6">
        <v>45801</v>
      </c>
      <c r="BK2083" t="s">
        <v>493</v>
      </c>
      <c r="BL2083" t="s">
        <v>494</v>
      </c>
      <c r="BM2083" t="s">
        <v>495</v>
      </c>
      <c r="BN2083" t="s">
        <v>494</v>
      </c>
      <c r="BP2083">
        <v>2025</v>
      </c>
      <c r="BQ2083" t="s">
        <v>496</v>
      </c>
      <c r="BR2083" t="s">
        <v>497</v>
      </c>
    </row>
    <row r="2084" spans="1:70" x14ac:dyDescent="0.25">
      <c r="A2084">
        <v>6525589807</v>
      </c>
      <c r="B2084" t="s">
        <v>492</v>
      </c>
      <c r="C2084" t="s">
        <v>89</v>
      </c>
      <c r="D2084" s="4">
        <v>152.25</v>
      </c>
      <c r="E2084" s="5">
        <v>45801</v>
      </c>
      <c r="F2084" s="5">
        <v>45799</v>
      </c>
      <c r="G2084">
        <v>7926</v>
      </c>
      <c r="H2084" t="s">
        <v>90</v>
      </c>
      <c r="I2084" t="s">
        <v>91</v>
      </c>
      <c r="J2084" t="s">
        <v>69</v>
      </c>
      <c r="K2084" t="s">
        <v>92</v>
      </c>
      <c r="L2084" t="s">
        <v>93</v>
      </c>
      <c r="M2084" t="s">
        <v>72</v>
      </c>
      <c r="P2084" t="s">
        <v>94</v>
      </c>
      <c r="Q2084" t="s">
        <v>95</v>
      </c>
      <c r="R2084" t="s">
        <v>96</v>
      </c>
      <c r="S2084" t="s">
        <v>97</v>
      </c>
      <c r="T2084" t="s">
        <v>98</v>
      </c>
      <c r="U2084">
        <v>42.370837000000002</v>
      </c>
      <c r="V2084">
        <v>-83.485600000000005</v>
      </c>
      <c r="W2084" t="s">
        <v>275</v>
      </c>
      <c r="X2084" t="s">
        <v>276</v>
      </c>
      <c r="Y2084" t="s">
        <v>277</v>
      </c>
      <c r="Z2084" s="10">
        <v>28783132</v>
      </c>
      <c r="AA2084" s="9">
        <v>35.248885000000001</v>
      </c>
      <c r="AB2084" s="9">
        <v>-83.041110000000003</v>
      </c>
      <c r="AC2084" t="s">
        <v>98</v>
      </c>
      <c r="AD2084">
        <v>105</v>
      </c>
      <c r="AE2084" s="1" t="s">
        <v>102</v>
      </c>
      <c r="AF2084" s="1" t="str">
        <f t="shared" si="96"/>
        <v>5</v>
      </c>
      <c r="AG2084" s="1">
        <f t="shared" si="97"/>
        <v>4</v>
      </c>
      <c r="AH2084" s="1">
        <v>12.63</v>
      </c>
      <c r="AI2084" s="7">
        <f t="shared" si="98"/>
        <v>124.19</v>
      </c>
      <c r="AJ2084">
        <v>122.34</v>
      </c>
      <c r="AK2084">
        <v>122.34</v>
      </c>
      <c r="AL2084" s="4">
        <v>20.81</v>
      </c>
      <c r="AM2084" s="4">
        <v>0</v>
      </c>
      <c r="AN2084" s="4">
        <v>0</v>
      </c>
      <c r="AO2084" s="4">
        <v>-1.0900000000000001</v>
      </c>
      <c r="AP2084" s="4">
        <v>0</v>
      </c>
      <c r="AQ2084" s="4">
        <v>0</v>
      </c>
      <c r="AR2084" s="4">
        <v>0</v>
      </c>
      <c r="AT2084">
        <v>0</v>
      </c>
      <c r="AU2084" s="4">
        <v>0</v>
      </c>
      <c r="AV2084" s="4">
        <v>7.25</v>
      </c>
      <c r="AW2084" s="4">
        <v>152.25</v>
      </c>
      <c r="AX2084">
        <v>4</v>
      </c>
      <c r="AY2084" t="s">
        <v>80</v>
      </c>
      <c r="AZ2084">
        <v>5</v>
      </c>
      <c r="BA2084">
        <v>4.2300000000000004</v>
      </c>
      <c r="BB2084">
        <v>3</v>
      </c>
      <c r="BC2084">
        <v>18</v>
      </c>
      <c r="BD2084">
        <v>13</v>
      </c>
      <c r="BE2084">
        <v>1</v>
      </c>
      <c r="BF2084" t="s">
        <v>81</v>
      </c>
      <c r="BJ2084" s="6">
        <v>45801</v>
      </c>
      <c r="BK2084" t="s">
        <v>493</v>
      </c>
      <c r="BL2084" t="s">
        <v>494</v>
      </c>
      <c r="BM2084" t="s">
        <v>495</v>
      </c>
      <c r="BN2084" t="s">
        <v>494</v>
      </c>
      <c r="BP2084">
        <v>2025</v>
      </c>
      <c r="BQ2084" t="s">
        <v>496</v>
      </c>
      <c r="BR2084" t="s">
        <v>497</v>
      </c>
    </row>
    <row r="2085" spans="1:70" x14ac:dyDescent="0.25">
      <c r="A2085">
        <v>6525589806</v>
      </c>
      <c r="B2085" t="s">
        <v>492</v>
      </c>
      <c r="C2085" t="s">
        <v>89</v>
      </c>
      <c r="D2085" s="4">
        <v>152.25</v>
      </c>
      <c r="E2085" s="5">
        <v>45801</v>
      </c>
      <c r="F2085" s="5">
        <v>45799</v>
      </c>
      <c r="G2085">
        <v>7926</v>
      </c>
      <c r="H2085" t="s">
        <v>90</v>
      </c>
      <c r="I2085" t="s">
        <v>91</v>
      </c>
      <c r="J2085" t="s">
        <v>69</v>
      </c>
      <c r="K2085" t="s">
        <v>92</v>
      </c>
      <c r="L2085" t="s">
        <v>93</v>
      </c>
      <c r="M2085" t="s">
        <v>72</v>
      </c>
      <c r="P2085" t="s">
        <v>94</v>
      </c>
      <c r="Q2085" t="s">
        <v>95</v>
      </c>
      <c r="R2085" t="s">
        <v>96</v>
      </c>
      <c r="S2085" t="s">
        <v>97</v>
      </c>
      <c r="T2085" t="s">
        <v>98</v>
      </c>
      <c r="U2085">
        <v>42.370837000000002</v>
      </c>
      <c r="V2085">
        <v>-83.485600000000005</v>
      </c>
      <c r="W2085" t="s">
        <v>275</v>
      </c>
      <c r="X2085" t="s">
        <v>276</v>
      </c>
      <c r="Y2085" t="s">
        <v>277</v>
      </c>
      <c r="Z2085" s="10">
        <v>28783132</v>
      </c>
      <c r="AA2085" s="9">
        <v>35.248885000000001</v>
      </c>
      <c r="AB2085" s="9">
        <v>-83.041110000000003</v>
      </c>
      <c r="AC2085" t="s">
        <v>98</v>
      </c>
      <c r="AD2085">
        <v>105</v>
      </c>
      <c r="AE2085" s="1" t="s">
        <v>102</v>
      </c>
      <c r="AF2085" s="1" t="str">
        <f t="shared" si="96"/>
        <v>5</v>
      </c>
      <c r="AG2085" s="1">
        <f t="shared" si="97"/>
        <v>4</v>
      </c>
      <c r="AH2085" s="1">
        <v>12.63</v>
      </c>
      <c r="AI2085" s="7">
        <f t="shared" si="98"/>
        <v>124.19</v>
      </c>
      <c r="AJ2085">
        <v>122.34</v>
      </c>
      <c r="AK2085">
        <v>122.34</v>
      </c>
      <c r="AL2085" s="4">
        <v>20.81</v>
      </c>
      <c r="AM2085" s="4">
        <v>0</v>
      </c>
      <c r="AN2085" s="4">
        <v>0</v>
      </c>
      <c r="AO2085" s="4">
        <v>-1.0900000000000001</v>
      </c>
      <c r="AP2085" s="4">
        <v>0</v>
      </c>
      <c r="AQ2085" s="4">
        <v>0</v>
      </c>
      <c r="AR2085" s="4">
        <v>0</v>
      </c>
      <c r="AT2085">
        <v>0</v>
      </c>
      <c r="AU2085" s="4">
        <v>0</v>
      </c>
      <c r="AV2085" s="4">
        <v>7.25</v>
      </c>
      <c r="AW2085" s="4">
        <v>152.25</v>
      </c>
      <c r="AX2085">
        <v>4</v>
      </c>
      <c r="AY2085" t="s">
        <v>80</v>
      </c>
      <c r="AZ2085">
        <v>5</v>
      </c>
      <c r="BA2085">
        <v>4.2300000000000004</v>
      </c>
      <c r="BB2085">
        <v>3</v>
      </c>
      <c r="BC2085">
        <v>18</v>
      </c>
      <c r="BD2085">
        <v>13</v>
      </c>
      <c r="BE2085">
        <v>1</v>
      </c>
      <c r="BF2085" t="s">
        <v>81</v>
      </c>
      <c r="BJ2085" s="6">
        <v>45801</v>
      </c>
      <c r="BK2085" t="s">
        <v>493</v>
      </c>
      <c r="BL2085" t="s">
        <v>494</v>
      </c>
      <c r="BM2085" t="s">
        <v>495</v>
      </c>
      <c r="BN2085" t="s">
        <v>494</v>
      </c>
      <c r="BP2085">
        <v>2025</v>
      </c>
      <c r="BQ2085" t="s">
        <v>496</v>
      </c>
      <c r="BR2085" t="s">
        <v>497</v>
      </c>
    </row>
    <row r="2086" spans="1:70" x14ac:dyDescent="0.25">
      <c r="A2086">
        <v>6525589816</v>
      </c>
      <c r="B2086" t="s">
        <v>492</v>
      </c>
      <c r="C2086" t="s">
        <v>89</v>
      </c>
      <c r="D2086" s="4">
        <v>154.33000000000001</v>
      </c>
      <c r="E2086" s="5">
        <v>45801</v>
      </c>
      <c r="F2086" s="5">
        <v>45799</v>
      </c>
      <c r="G2086">
        <v>7926</v>
      </c>
      <c r="H2086" t="s">
        <v>90</v>
      </c>
      <c r="I2086" t="s">
        <v>91</v>
      </c>
      <c r="J2086" t="s">
        <v>69</v>
      </c>
      <c r="K2086" t="s">
        <v>92</v>
      </c>
      <c r="L2086" t="s">
        <v>93</v>
      </c>
      <c r="M2086" t="s">
        <v>72</v>
      </c>
      <c r="P2086" t="s">
        <v>94</v>
      </c>
      <c r="Q2086" t="s">
        <v>95</v>
      </c>
      <c r="R2086" t="s">
        <v>96</v>
      </c>
      <c r="S2086" t="s">
        <v>97</v>
      </c>
      <c r="T2086" t="s">
        <v>98</v>
      </c>
      <c r="U2086">
        <v>42.370837000000002</v>
      </c>
      <c r="V2086">
        <v>-83.485600000000005</v>
      </c>
      <c r="W2086" t="s">
        <v>273</v>
      </c>
      <c r="X2086" t="s">
        <v>274</v>
      </c>
      <c r="Y2086" t="s">
        <v>112</v>
      </c>
      <c r="Z2086" s="10">
        <v>782162907</v>
      </c>
      <c r="AA2086" s="9">
        <v>29.528514999999999</v>
      </c>
      <c r="AB2086" s="9">
        <v>-98.492189999999994</v>
      </c>
      <c r="AC2086" t="s">
        <v>98</v>
      </c>
      <c r="AD2086">
        <v>106</v>
      </c>
      <c r="AE2086" s="1" t="s">
        <v>102</v>
      </c>
      <c r="AF2086" s="1" t="str">
        <f t="shared" si="96"/>
        <v>6</v>
      </c>
      <c r="AG2086" s="1">
        <f t="shared" si="97"/>
        <v>4</v>
      </c>
      <c r="AH2086" s="1">
        <v>15.58</v>
      </c>
      <c r="AI2086" s="7">
        <f t="shared" si="98"/>
        <v>125.89000000000001</v>
      </c>
      <c r="AJ2086">
        <v>127.05</v>
      </c>
      <c r="AK2086">
        <v>127.05</v>
      </c>
      <c r="AL2086" s="4">
        <v>21.09</v>
      </c>
      <c r="AM2086" s="4">
        <v>0</v>
      </c>
      <c r="AN2086" s="4">
        <v>0</v>
      </c>
      <c r="AO2086" s="4">
        <v>-1.1599999999999999</v>
      </c>
      <c r="AP2086" s="4">
        <v>0</v>
      </c>
      <c r="AQ2086" s="4">
        <v>0</v>
      </c>
      <c r="AR2086" s="4">
        <v>0</v>
      </c>
      <c r="AT2086">
        <v>0</v>
      </c>
      <c r="AU2086" s="4">
        <v>0</v>
      </c>
      <c r="AV2086" s="4">
        <v>7.35</v>
      </c>
      <c r="AW2086" s="4">
        <v>154.33000000000001</v>
      </c>
      <c r="AX2086">
        <v>4</v>
      </c>
      <c r="AY2086" t="s">
        <v>80</v>
      </c>
      <c r="AZ2086">
        <v>5</v>
      </c>
      <c r="BA2086">
        <v>3.9</v>
      </c>
      <c r="BB2086">
        <v>3</v>
      </c>
      <c r="BC2086">
        <v>18</v>
      </c>
      <c r="BD2086">
        <v>12</v>
      </c>
      <c r="BE2086">
        <v>1</v>
      </c>
      <c r="BF2086" t="s">
        <v>81</v>
      </c>
      <c r="BJ2086" s="6">
        <v>45801</v>
      </c>
      <c r="BK2086" t="s">
        <v>493</v>
      </c>
      <c r="BL2086" t="s">
        <v>494</v>
      </c>
      <c r="BM2086" t="s">
        <v>495</v>
      </c>
      <c r="BN2086" t="s">
        <v>494</v>
      </c>
      <c r="BP2086">
        <v>2025</v>
      </c>
      <c r="BQ2086" t="s">
        <v>496</v>
      </c>
      <c r="BR2086" t="s">
        <v>497</v>
      </c>
    </row>
    <row r="2087" spans="1:70" x14ac:dyDescent="0.25">
      <c r="A2087">
        <v>6525589763</v>
      </c>
      <c r="B2087" t="s">
        <v>492</v>
      </c>
      <c r="C2087" t="s">
        <v>89</v>
      </c>
      <c r="D2087" s="4">
        <v>141.22</v>
      </c>
      <c r="E2087" s="5">
        <v>45801</v>
      </c>
      <c r="F2087" s="5">
        <v>45793</v>
      </c>
      <c r="G2087">
        <v>7926</v>
      </c>
      <c r="H2087" t="s">
        <v>90</v>
      </c>
      <c r="I2087" t="s">
        <v>91</v>
      </c>
      <c r="J2087" t="s">
        <v>69</v>
      </c>
      <c r="K2087" t="s">
        <v>92</v>
      </c>
      <c r="L2087" t="s">
        <v>93</v>
      </c>
      <c r="M2087" t="s">
        <v>72</v>
      </c>
      <c r="P2087" t="s">
        <v>94</v>
      </c>
      <c r="Q2087" t="s">
        <v>95</v>
      </c>
      <c r="R2087" t="s">
        <v>96</v>
      </c>
      <c r="S2087" t="s">
        <v>97</v>
      </c>
      <c r="T2087" t="s">
        <v>98</v>
      </c>
      <c r="U2087">
        <v>42.370837000000002</v>
      </c>
      <c r="V2087">
        <v>-83.485600000000005</v>
      </c>
      <c r="W2087" t="s">
        <v>282</v>
      </c>
      <c r="X2087" t="s">
        <v>283</v>
      </c>
      <c r="Y2087" t="s">
        <v>284</v>
      </c>
      <c r="Z2087" s="10">
        <v>272847448</v>
      </c>
      <c r="AA2087" s="9">
        <v>36.119886999999999</v>
      </c>
      <c r="AB2087" s="9">
        <v>-80.087260000000001</v>
      </c>
      <c r="AC2087" t="s">
        <v>98</v>
      </c>
      <c r="AD2087">
        <v>104</v>
      </c>
      <c r="AE2087" s="1" t="s">
        <v>102</v>
      </c>
      <c r="AF2087" s="1" t="str">
        <f t="shared" si="96"/>
        <v>4</v>
      </c>
      <c r="AG2087" s="1">
        <f t="shared" si="97"/>
        <v>4</v>
      </c>
      <c r="AH2087" s="1">
        <v>11.49</v>
      </c>
      <c r="AI2087" s="7">
        <f t="shared" si="98"/>
        <v>110.37</v>
      </c>
      <c r="AJ2087">
        <v>112.68</v>
      </c>
      <c r="AK2087">
        <v>112.68</v>
      </c>
      <c r="AL2087" s="4">
        <v>19.55</v>
      </c>
      <c r="AM2087" s="4">
        <v>0</v>
      </c>
      <c r="AN2087" s="4">
        <v>0</v>
      </c>
      <c r="AO2087" s="4">
        <v>-2.31</v>
      </c>
      <c r="AP2087" s="4">
        <v>0</v>
      </c>
      <c r="AQ2087" s="4">
        <v>4.58</v>
      </c>
      <c r="AR2087" s="4">
        <v>0</v>
      </c>
      <c r="AT2087">
        <v>0</v>
      </c>
      <c r="AU2087" s="4">
        <v>0</v>
      </c>
      <c r="AV2087" s="4">
        <v>11.3</v>
      </c>
      <c r="AW2087" s="4">
        <v>141.22</v>
      </c>
      <c r="AX2087">
        <v>4</v>
      </c>
      <c r="AY2087" t="s">
        <v>80</v>
      </c>
      <c r="AZ2087">
        <v>5</v>
      </c>
      <c r="BA2087">
        <v>4.2300000000000004</v>
      </c>
      <c r="BB2087">
        <v>3</v>
      </c>
      <c r="BC2087">
        <v>18</v>
      </c>
      <c r="BD2087">
        <v>13</v>
      </c>
      <c r="BE2087">
        <v>1</v>
      </c>
      <c r="BF2087" t="s">
        <v>81</v>
      </c>
      <c r="BJ2087" s="6">
        <v>45801</v>
      </c>
      <c r="BK2087" t="s">
        <v>493</v>
      </c>
      <c r="BL2087" t="s">
        <v>494</v>
      </c>
      <c r="BM2087" t="s">
        <v>528</v>
      </c>
      <c r="BN2087" t="s">
        <v>494</v>
      </c>
      <c r="BP2087">
        <v>2025</v>
      </c>
      <c r="BQ2087" t="s">
        <v>496</v>
      </c>
      <c r="BR2087" t="s">
        <v>529</v>
      </c>
    </row>
    <row r="2088" spans="1:70" x14ac:dyDescent="0.25">
      <c r="A2088">
        <v>6525589788</v>
      </c>
      <c r="B2088" t="s">
        <v>492</v>
      </c>
      <c r="C2088" t="s">
        <v>89</v>
      </c>
      <c r="D2088" s="4">
        <v>68.3</v>
      </c>
      <c r="E2088" s="5">
        <v>45801</v>
      </c>
      <c r="F2088" s="5">
        <v>45797</v>
      </c>
      <c r="G2088">
        <v>7926</v>
      </c>
      <c r="H2088" t="s">
        <v>90</v>
      </c>
      <c r="I2088" t="s">
        <v>91</v>
      </c>
      <c r="J2088" t="s">
        <v>69</v>
      </c>
      <c r="K2088" t="s">
        <v>92</v>
      </c>
      <c r="L2088" t="s">
        <v>93</v>
      </c>
      <c r="M2088" t="s">
        <v>72</v>
      </c>
      <c r="P2088" t="s">
        <v>94</v>
      </c>
      <c r="Q2088" t="s">
        <v>95</v>
      </c>
      <c r="R2088" t="s">
        <v>96</v>
      </c>
      <c r="S2088" t="s">
        <v>97</v>
      </c>
      <c r="T2088" t="s">
        <v>98</v>
      </c>
      <c r="U2088">
        <v>42.370837000000002</v>
      </c>
      <c r="V2088">
        <v>-83.485600000000005</v>
      </c>
      <c r="W2088" t="s">
        <v>417</v>
      </c>
      <c r="X2088" t="s">
        <v>385</v>
      </c>
      <c r="Y2088" t="s">
        <v>96</v>
      </c>
      <c r="Z2088" s="10">
        <v>487328701</v>
      </c>
      <c r="AA2088" s="9">
        <v>43.605860999999997</v>
      </c>
      <c r="AB2088" s="9">
        <v>-83.812979999999996</v>
      </c>
      <c r="AC2088" t="s">
        <v>98</v>
      </c>
      <c r="AD2088">
        <v>102</v>
      </c>
      <c r="AE2088" s="1" t="s">
        <v>102</v>
      </c>
      <c r="AF2088" s="1" t="str">
        <f t="shared" si="96"/>
        <v>2</v>
      </c>
      <c r="AG2088" s="1">
        <f t="shared" si="97"/>
        <v>4</v>
      </c>
      <c r="AH2088" s="1">
        <v>10.44</v>
      </c>
      <c r="AI2088" s="7">
        <f t="shared" si="98"/>
        <v>51.129999999999995</v>
      </c>
      <c r="AJ2088">
        <v>51.55</v>
      </c>
      <c r="AK2088">
        <v>51.55</v>
      </c>
      <c r="AL2088" s="4">
        <v>9.33</v>
      </c>
      <c r="AM2088" s="4">
        <v>0</v>
      </c>
      <c r="AN2088" s="4">
        <v>0</v>
      </c>
      <c r="AO2088" s="4">
        <v>-0.42</v>
      </c>
      <c r="AP2088" s="4">
        <v>0</v>
      </c>
      <c r="AQ2088" s="4">
        <v>4.58</v>
      </c>
      <c r="AR2088" s="4">
        <v>0</v>
      </c>
      <c r="AT2088">
        <v>0</v>
      </c>
      <c r="AU2088" s="4">
        <v>0</v>
      </c>
      <c r="AV2088" s="4">
        <v>7.84</v>
      </c>
      <c r="AW2088" s="4">
        <v>68.3</v>
      </c>
      <c r="AX2088">
        <v>4</v>
      </c>
      <c r="AY2088" t="s">
        <v>80</v>
      </c>
      <c r="AZ2088">
        <v>5</v>
      </c>
      <c r="BA2088">
        <v>4.2300000000000004</v>
      </c>
      <c r="BB2088">
        <v>3</v>
      </c>
      <c r="BC2088">
        <v>18</v>
      </c>
      <c r="BD2088">
        <v>13</v>
      </c>
      <c r="BE2088">
        <v>1</v>
      </c>
      <c r="BF2088" t="s">
        <v>81</v>
      </c>
      <c r="BJ2088" s="6">
        <v>45801</v>
      </c>
      <c r="BK2088" t="s">
        <v>493</v>
      </c>
      <c r="BL2088" t="s">
        <v>494</v>
      </c>
      <c r="BM2088" t="s">
        <v>495</v>
      </c>
      <c r="BN2088" t="s">
        <v>494</v>
      </c>
      <c r="BP2088">
        <v>2025</v>
      </c>
      <c r="BQ2088" t="s">
        <v>496</v>
      </c>
      <c r="BR2088" t="s">
        <v>497</v>
      </c>
    </row>
    <row r="2089" spans="1:70" x14ac:dyDescent="0.25">
      <c r="A2089">
        <v>6525589787</v>
      </c>
      <c r="B2089" t="s">
        <v>492</v>
      </c>
      <c r="C2089" t="s">
        <v>89</v>
      </c>
      <c r="D2089" s="4">
        <v>159.53</v>
      </c>
      <c r="E2089" s="5">
        <v>45801</v>
      </c>
      <c r="F2089" s="5">
        <v>45796</v>
      </c>
      <c r="G2089">
        <v>7926</v>
      </c>
      <c r="H2089" t="s">
        <v>90</v>
      </c>
      <c r="I2089" t="s">
        <v>91</v>
      </c>
      <c r="J2089" t="s">
        <v>69</v>
      </c>
      <c r="K2089" t="s">
        <v>92</v>
      </c>
      <c r="L2089" t="s">
        <v>93</v>
      </c>
      <c r="M2089" t="s">
        <v>72</v>
      </c>
      <c r="P2089" t="s">
        <v>94</v>
      </c>
      <c r="Q2089" t="s">
        <v>95</v>
      </c>
      <c r="R2089" t="s">
        <v>96</v>
      </c>
      <c r="S2089" t="s">
        <v>97</v>
      </c>
      <c r="T2089" t="s">
        <v>98</v>
      </c>
      <c r="U2089">
        <v>42.370837000000002</v>
      </c>
      <c r="V2089">
        <v>-83.485600000000005</v>
      </c>
      <c r="W2089" t="s">
        <v>388</v>
      </c>
      <c r="X2089" t="s">
        <v>389</v>
      </c>
      <c r="Y2089" t="s">
        <v>344</v>
      </c>
      <c r="Z2089" s="10">
        <v>314113099</v>
      </c>
      <c r="AA2089" s="9">
        <v>31.927434000000002</v>
      </c>
      <c r="AB2089" s="9">
        <v>-81.042500000000004</v>
      </c>
      <c r="AC2089" t="s">
        <v>98</v>
      </c>
      <c r="AD2089">
        <v>105</v>
      </c>
      <c r="AE2089" s="1" t="s">
        <v>102</v>
      </c>
      <c r="AF2089" s="1" t="str">
        <f t="shared" ref="AF2089:AF2152" si="99">RIGHT(AD2089,1)</f>
        <v>5</v>
      </c>
      <c r="AG2089" s="1">
        <f t="shared" si="97"/>
        <v>4</v>
      </c>
      <c r="AH2089" s="1">
        <v>12.63</v>
      </c>
      <c r="AI2089" s="7">
        <f t="shared" si="98"/>
        <v>125.54999999999998</v>
      </c>
      <c r="AJ2089">
        <v>122.34</v>
      </c>
      <c r="AK2089">
        <v>122.34</v>
      </c>
      <c r="AL2089" s="4">
        <v>21.8</v>
      </c>
      <c r="AM2089" s="4">
        <v>0</v>
      </c>
      <c r="AN2089" s="4">
        <v>0</v>
      </c>
      <c r="AO2089" s="4">
        <v>-1.0900000000000001</v>
      </c>
      <c r="AP2089" s="4">
        <v>0</v>
      </c>
      <c r="AQ2089" s="4">
        <v>4.58</v>
      </c>
      <c r="AR2089" s="4">
        <v>0</v>
      </c>
      <c r="AT2089">
        <v>0</v>
      </c>
      <c r="AU2089" s="4">
        <v>0</v>
      </c>
      <c r="AV2089" s="4">
        <v>12.18</v>
      </c>
      <c r="AW2089" s="4">
        <v>159.53</v>
      </c>
      <c r="AX2089">
        <v>4</v>
      </c>
      <c r="AY2089" t="s">
        <v>80</v>
      </c>
      <c r="AZ2089">
        <v>5</v>
      </c>
      <c r="BA2089">
        <v>4.2300000000000004</v>
      </c>
      <c r="BB2089">
        <v>3</v>
      </c>
      <c r="BC2089">
        <v>18</v>
      </c>
      <c r="BD2089">
        <v>13</v>
      </c>
      <c r="BE2089">
        <v>1</v>
      </c>
      <c r="BF2089" t="s">
        <v>81</v>
      </c>
      <c r="BJ2089" s="6">
        <v>45801</v>
      </c>
      <c r="BK2089" t="s">
        <v>493</v>
      </c>
      <c r="BL2089" t="s">
        <v>494</v>
      </c>
      <c r="BM2089" t="s">
        <v>495</v>
      </c>
      <c r="BN2089" t="s">
        <v>494</v>
      </c>
      <c r="BP2089">
        <v>2025</v>
      </c>
      <c r="BQ2089" t="s">
        <v>496</v>
      </c>
      <c r="BR2089" t="s">
        <v>497</v>
      </c>
    </row>
    <row r="2090" spans="1:70" x14ac:dyDescent="0.25">
      <c r="A2090">
        <v>6525589767</v>
      </c>
      <c r="B2090" t="s">
        <v>492</v>
      </c>
      <c r="C2090" t="s">
        <v>89</v>
      </c>
      <c r="D2090" s="4">
        <v>154.59</v>
      </c>
      <c r="E2090" s="5">
        <v>45801</v>
      </c>
      <c r="F2090" s="5">
        <v>45793</v>
      </c>
      <c r="G2090">
        <v>7926</v>
      </c>
      <c r="H2090" t="s">
        <v>90</v>
      </c>
      <c r="I2090" t="s">
        <v>91</v>
      </c>
      <c r="J2090" t="s">
        <v>69</v>
      </c>
      <c r="K2090" t="s">
        <v>92</v>
      </c>
      <c r="L2090" t="s">
        <v>93</v>
      </c>
      <c r="M2090" t="s">
        <v>72</v>
      </c>
      <c r="P2090" t="s">
        <v>94</v>
      </c>
      <c r="Q2090" t="s">
        <v>95</v>
      </c>
      <c r="R2090" t="s">
        <v>96</v>
      </c>
      <c r="S2090" t="s">
        <v>97</v>
      </c>
      <c r="T2090" t="s">
        <v>98</v>
      </c>
      <c r="U2090">
        <v>42.370837000000002</v>
      </c>
      <c r="V2090">
        <v>-83.485600000000005</v>
      </c>
      <c r="W2090" t="s">
        <v>302</v>
      </c>
      <c r="X2090" t="s">
        <v>303</v>
      </c>
      <c r="Y2090" t="s">
        <v>272</v>
      </c>
      <c r="Z2090" s="10">
        <v>328061551</v>
      </c>
      <c r="AA2090" s="9">
        <v>28.51483</v>
      </c>
      <c r="AB2090" s="9">
        <v>-81.36054</v>
      </c>
      <c r="AC2090" t="s">
        <v>98</v>
      </c>
      <c r="AD2090">
        <v>105</v>
      </c>
      <c r="AE2090" s="1" t="s">
        <v>102</v>
      </c>
      <c r="AF2090" s="1" t="str">
        <f t="shared" si="99"/>
        <v>5</v>
      </c>
      <c r="AG2090" s="1">
        <f t="shared" si="97"/>
        <v>4</v>
      </c>
      <c r="AH2090" s="1">
        <v>12.63</v>
      </c>
      <c r="AI2090" s="7">
        <f t="shared" si="98"/>
        <v>121.24999999999999</v>
      </c>
      <c r="AJ2090">
        <v>122.34</v>
      </c>
      <c r="AK2090">
        <v>122.34</v>
      </c>
      <c r="AL2090" s="4">
        <v>21.39</v>
      </c>
      <c r="AM2090" s="4">
        <v>0</v>
      </c>
      <c r="AN2090" s="4">
        <v>0</v>
      </c>
      <c r="AO2090" s="4">
        <v>-1.0900000000000001</v>
      </c>
      <c r="AP2090" s="4">
        <v>0</v>
      </c>
      <c r="AQ2090" s="4">
        <v>4.58</v>
      </c>
      <c r="AR2090" s="4">
        <v>0</v>
      </c>
      <c r="AT2090">
        <v>0</v>
      </c>
      <c r="AU2090" s="4">
        <v>0</v>
      </c>
      <c r="AV2090" s="4">
        <v>11.95</v>
      </c>
      <c r="AW2090" s="4">
        <v>154.59</v>
      </c>
      <c r="AX2090">
        <v>4</v>
      </c>
      <c r="AY2090" t="s">
        <v>80</v>
      </c>
      <c r="AZ2090">
        <v>5</v>
      </c>
      <c r="BA2090">
        <v>3.9</v>
      </c>
      <c r="BB2090">
        <v>3</v>
      </c>
      <c r="BC2090">
        <v>18</v>
      </c>
      <c r="BD2090">
        <v>12</v>
      </c>
      <c r="BE2090">
        <v>1</v>
      </c>
      <c r="BF2090" t="s">
        <v>81</v>
      </c>
      <c r="BJ2090" s="6">
        <v>45801</v>
      </c>
      <c r="BK2090" t="s">
        <v>493</v>
      </c>
      <c r="BL2090" t="s">
        <v>494</v>
      </c>
      <c r="BM2090" t="s">
        <v>528</v>
      </c>
      <c r="BN2090" t="s">
        <v>494</v>
      </c>
      <c r="BP2090">
        <v>2025</v>
      </c>
      <c r="BQ2090" t="s">
        <v>496</v>
      </c>
      <c r="BR2090" t="s">
        <v>529</v>
      </c>
    </row>
    <row r="2091" spans="1:70" x14ac:dyDescent="0.25">
      <c r="A2091">
        <v>6525589791</v>
      </c>
      <c r="B2091" t="s">
        <v>492</v>
      </c>
      <c r="C2091" t="s">
        <v>89</v>
      </c>
      <c r="D2091" s="4">
        <v>159.53</v>
      </c>
      <c r="E2091" s="5">
        <v>45801</v>
      </c>
      <c r="F2091" s="5">
        <v>45798</v>
      </c>
      <c r="G2091">
        <v>7926</v>
      </c>
      <c r="H2091" t="s">
        <v>90</v>
      </c>
      <c r="I2091" t="s">
        <v>91</v>
      </c>
      <c r="J2091" t="s">
        <v>69</v>
      </c>
      <c r="K2091" t="s">
        <v>92</v>
      </c>
      <c r="L2091" t="s">
        <v>93</v>
      </c>
      <c r="M2091" t="s">
        <v>72</v>
      </c>
      <c r="P2091" t="s">
        <v>94</v>
      </c>
      <c r="Q2091" t="s">
        <v>95</v>
      </c>
      <c r="R2091" t="s">
        <v>96</v>
      </c>
      <c r="S2091" t="s">
        <v>97</v>
      </c>
      <c r="T2091" t="s">
        <v>98</v>
      </c>
      <c r="U2091">
        <v>42.370837000000002</v>
      </c>
      <c r="V2091">
        <v>-83.485600000000005</v>
      </c>
      <c r="W2091" t="s">
        <v>388</v>
      </c>
      <c r="X2091" t="s">
        <v>389</v>
      </c>
      <c r="Y2091" t="s">
        <v>344</v>
      </c>
      <c r="Z2091" s="10">
        <v>314113099</v>
      </c>
      <c r="AA2091" s="9">
        <v>31.927434000000002</v>
      </c>
      <c r="AB2091" s="9">
        <v>-81.042500000000004</v>
      </c>
      <c r="AC2091" t="s">
        <v>98</v>
      </c>
      <c r="AD2091">
        <v>105</v>
      </c>
      <c r="AE2091" s="1" t="s">
        <v>102</v>
      </c>
      <c r="AF2091" s="1" t="str">
        <f t="shared" si="99"/>
        <v>5</v>
      </c>
      <c r="AG2091" s="1">
        <f t="shared" si="97"/>
        <v>4</v>
      </c>
      <c r="AH2091" s="1">
        <v>12.63</v>
      </c>
      <c r="AI2091" s="7">
        <f t="shared" si="98"/>
        <v>125.54999999999998</v>
      </c>
      <c r="AJ2091">
        <v>122.34</v>
      </c>
      <c r="AK2091">
        <v>122.34</v>
      </c>
      <c r="AL2091" s="4">
        <v>21.8</v>
      </c>
      <c r="AM2091" s="4">
        <v>0</v>
      </c>
      <c r="AN2091" s="4">
        <v>0</v>
      </c>
      <c r="AO2091" s="4">
        <v>-1.0900000000000001</v>
      </c>
      <c r="AP2091" s="4">
        <v>0</v>
      </c>
      <c r="AQ2091" s="4">
        <v>4.58</v>
      </c>
      <c r="AR2091" s="4">
        <v>0</v>
      </c>
      <c r="AT2091">
        <v>0</v>
      </c>
      <c r="AU2091" s="4">
        <v>0</v>
      </c>
      <c r="AV2091" s="4">
        <v>12.18</v>
      </c>
      <c r="AW2091" s="4">
        <v>159.53</v>
      </c>
      <c r="AX2091">
        <v>4</v>
      </c>
      <c r="AY2091" t="s">
        <v>80</v>
      </c>
      <c r="AZ2091">
        <v>5</v>
      </c>
      <c r="BA2091">
        <v>4.2300000000000004</v>
      </c>
      <c r="BB2091">
        <v>3</v>
      </c>
      <c r="BC2091">
        <v>18</v>
      </c>
      <c r="BD2091">
        <v>13</v>
      </c>
      <c r="BE2091">
        <v>1</v>
      </c>
      <c r="BF2091" t="s">
        <v>81</v>
      </c>
      <c r="BJ2091" s="6">
        <v>45801</v>
      </c>
      <c r="BK2091" t="s">
        <v>493</v>
      </c>
      <c r="BL2091" t="s">
        <v>494</v>
      </c>
      <c r="BM2091" t="s">
        <v>495</v>
      </c>
      <c r="BN2091" t="s">
        <v>494</v>
      </c>
      <c r="BP2091">
        <v>2025</v>
      </c>
      <c r="BQ2091" t="s">
        <v>496</v>
      </c>
      <c r="BR2091" t="s">
        <v>497</v>
      </c>
    </row>
    <row r="2092" spans="1:70" x14ac:dyDescent="0.25">
      <c r="A2092">
        <v>6525589785</v>
      </c>
      <c r="B2092" t="s">
        <v>492</v>
      </c>
      <c r="C2092" t="s">
        <v>89</v>
      </c>
      <c r="D2092" s="4">
        <v>148.63999999999999</v>
      </c>
      <c r="E2092" s="5">
        <v>45801</v>
      </c>
      <c r="F2092" s="5">
        <v>45796</v>
      </c>
      <c r="G2092">
        <v>7926</v>
      </c>
      <c r="H2092" t="s">
        <v>90</v>
      </c>
      <c r="I2092" t="s">
        <v>91</v>
      </c>
      <c r="J2092" t="s">
        <v>69</v>
      </c>
      <c r="K2092" t="s">
        <v>92</v>
      </c>
      <c r="L2092" t="s">
        <v>93</v>
      </c>
      <c r="M2092" t="s">
        <v>72</v>
      </c>
      <c r="P2092" t="s">
        <v>94</v>
      </c>
      <c r="Q2092" t="s">
        <v>95</v>
      </c>
      <c r="R2092" t="s">
        <v>96</v>
      </c>
      <c r="S2092" t="s">
        <v>97</v>
      </c>
      <c r="T2092" t="s">
        <v>98</v>
      </c>
      <c r="U2092">
        <v>42.370837000000002</v>
      </c>
      <c r="V2092">
        <v>-83.485600000000005</v>
      </c>
      <c r="W2092" t="s">
        <v>313</v>
      </c>
      <c r="X2092" t="s">
        <v>314</v>
      </c>
      <c r="Y2092" t="s">
        <v>290</v>
      </c>
      <c r="Z2092" s="10">
        <v>713017449</v>
      </c>
      <c r="AA2092" s="9">
        <v>31.294532</v>
      </c>
      <c r="AB2092" s="9">
        <v>-92.460149999999999</v>
      </c>
      <c r="AC2092" t="s">
        <v>98</v>
      </c>
      <c r="AD2092">
        <v>105</v>
      </c>
      <c r="AE2092" s="1" t="s">
        <v>102</v>
      </c>
      <c r="AF2092" s="1" t="str">
        <f t="shared" si="99"/>
        <v>5</v>
      </c>
      <c r="AG2092" s="1">
        <f t="shared" si="97"/>
        <v>4</v>
      </c>
      <c r="AH2092" s="1">
        <v>12.63</v>
      </c>
      <c r="AI2092" s="7">
        <f t="shared" si="98"/>
        <v>121.24999999999999</v>
      </c>
      <c r="AJ2092">
        <v>122.34</v>
      </c>
      <c r="AK2092">
        <v>122.34</v>
      </c>
      <c r="AL2092" s="4">
        <v>20.309999999999999</v>
      </c>
      <c r="AM2092" s="4">
        <v>0</v>
      </c>
      <c r="AN2092" s="4">
        <v>0</v>
      </c>
      <c r="AO2092" s="4">
        <v>-1.0900000000000001</v>
      </c>
      <c r="AP2092" s="4">
        <v>0</v>
      </c>
      <c r="AQ2092" s="4">
        <v>0</v>
      </c>
      <c r="AR2092" s="4">
        <v>0</v>
      </c>
      <c r="AT2092">
        <v>0</v>
      </c>
      <c r="AU2092" s="4">
        <v>0</v>
      </c>
      <c r="AV2092" s="4">
        <v>7.08</v>
      </c>
      <c r="AW2092" s="4">
        <v>148.63999999999999</v>
      </c>
      <c r="AX2092">
        <v>4</v>
      </c>
      <c r="AY2092" t="s">
        <v>80</v>
      </c>
      <c r="AZ2092">
        <v>5</v>
      </c>
      <c r="BA2092">
        <v>4.2300000000000004</v>
      </c>
      <c r="BB2092">
        <v>3</v>
      </c>
      <c r="BC2092">
        <v>18</v>
      </c>
      <c r="BD2092">
        <v>13</v>
      </c>
      <c r="BE2092">
        <v>1</v>
      </c>
      <c r="BF2092" t="s">
        <v>81</v>
      </c>
      <c r="BJ2092" s="6">
        <v>45801</v>
      </c>
      <c r="BK2092" t="s">
        <v>493</v>
      </c>
      <c r="BL2092" t="s">
        <v>494</v>
      </c>
      <c r="BM2092" t="s">
        <v>495</v>
      </c>
      <c r="BN2092" t="s">
        <v>494</v>
      </c>
      <c r="BP2092">
        <v>2025</v>
      </c>
      <c r="BQ2092" t="s">
        <v>496</v>
      </c>
      <c r="BR2092" t="s">
        <v>497</v>
      </c>
    </row>
    <row r="2093" spans="1:70" x14ac:dyDescent="0.25">
      <c r="A2093">
        <v>6525589802</v>
      </c>
      <c r="B2093" t="s">
        <v>492</v>
      </c>
      <c r="C2093" t="s">
        <v>89</v>
      </c>
      <c r="D2093" s="4">
        <v>179.95</v>
      </c>
      <c r="E2093" s="5">
        <v>45801</v>
      </c>
      <c r="F2093" s="5">
        <v>45799</v>
      </c>
      <c r="G2093">
        <v>7926</v>
      </c>
      <c r="H2093" t="s">
        <v>90</v>
      </c>
      <c r="I2093" t="s">
        <v>91</v>
      </c>
      <c r="J2093" t="s">
        <v>69</v>
      </c>
      <c r="K2093" t="s">
        <v>92</v>
      </c>
      <c r="L2093" t="s">
        <v>93</v>
      </c>
      <c r="M2093" t="s">
        <v>72</v>
      </c>
      <c r="P2093" t="s">
        <v>94</v>
      </c>
      <c r="Q2093" t="s">
        <v>95</v>
      </c>
      <c r="R2093" t="s">
        <v>96</v>
      </c>
      <c r="S2093" t="s">
        <v>97</v>
      </c>
      <c r="T2093" t="s">
        <v>98</v>
      </c>
      <c r="U2093">
        <v>42.370837000000002</v>
      </c>
      <c r="V2093">
        <v>-83.485600000000005</v>
      </c>
      <c r="W2093" t="s">
        <v>315</v>
      </c>
      <c r="X2093" t="s">
        <v>316</v>
      </c>
      <c r="Y2093" t="s">
        <v>272</v>
      </c>
      <c r="Z2093" s="10">
        <v>334317434</v>
      </c>
      <c r="AA2093" s="9">
        <v>26.381304</v>
      </c>
      <c r="AB2093" s="9">
        <v>-80.096230000000006</v>
      </c>
      <c r="AC2093" t="s">
        <v>98</v>
      </c>
      <c r="AD2093">
        <v>107</v>
      </c>
      <c r="AE2093" s="1" t="s">
        <v>102</v>
      </c>
      <c r="AF2093" s="1" t="str">
        <f t="shared" si="99"/>
        <v>7</v>
      </c>
      <c r="AG2093" s="1">
        <f t="shared" si="97"/>
        <v>4</v>
      </c>
      <c r="AH2093" s="1">
        <v>14.78</v>
      </c>
      <c r="AI2093" s="7">
        <f t="shared" si="98"/>
        <v>142.20999999999998</v>
      </c>
      <c r="AJ2093">
        <v>144.03</v>
      </c>
      <c r="AK2093">
        <v>144.03</v>
      </c>
      <c r="AL2093" s="4">
        <v>24.59</v>
      </c>
      <c r="AM2093" s="4">
        <v>0</v>
      </c>
      <c r="AN2093" s="4">
        <v>0</v>
      </c>
      <c r="AO2093" s="4">
        <v>-1.82</v>
      </c>
      <c r="AP2093" s="4">
        <v>0</v>
      </c>
      <c r="AQ2093" s="4">
        <v>4.58</v>
      </c>
      <c r="AR2093" s="4">
        <v>0</v>
      </c>
      <c r="AT2093">
        <v>0</v>
      </c>
      <c r="AU2093" s="4">
        <v>0</v>
      </c>
      <c r="AV2093" s="4">
        <v>13.15</v>
      </c>
      <c r="AW2093" s="4">
        <v>179.95</v>
      </c>
      <c r="AX2093">
        <v>4</v>
      </c>
      <c r="AY2093" t="s">
        <v>80</v>
      </c>
      <c r="AZ2093">
        <v>5</v>
      </c>
      <c r="BA2093">
        <v>4.2300000000000004</v>
      </c>
      <c r="BB2093">
        <v>3</v>
      </c>
      <c r="BC2093">
        <v>18</v>
      </c>
      <c r="BD2093">
        <v>13</v>
      </c>
      <c r="BE2093">
        <v>1</v>
      </c>
      <c r="BF2093" t="s">
        <v>81</v>
      </c>
      <c r="BJ2093" s="6">
        <v>45801</v>
      </c>
      <c r="BK2093" t="s">
        <v>493</v>
      </c>
      <c r="BL2093" t="s">
        <v>494</v>
      </c>
      <c r="BM2093" t="s">
        <v>495</v>
      </c>
      <c r="BN2093" t="s">
        <v>494</v>
      </c>
      <c r="BP2093">
        <v>2025</v>
      </c>
      <c r="BQ2093" t="s">
        <v>496</v>
      </c>
      <c r="BR2093" t="s">
        <v>497</v>
      </c>
    </row>
    <row r="2094" spans="1:70" x14ac:dyDescent="0.25">
      <c r="A2094">
        <v>6525589786</v>
      </c>
      <c r="B2094" t="s">
        <v>492</v>
      </c>
      <c r="C2094" t="s">
        <v>89</v>
      </c>
      <c r="D2094" s="4">
        <v>148.63999999999999</v>
      </c>
      <c r="E2094" s="5">
        <v>45801</v>
      </c>
      <c r="F2094" s="5">
        <v>45796</v>
      </c>
      <c r="G2094">
        <v>7926</v>
      </c>
      <c r="H2094" t="s">
        <v>90</v>
      </c>
      <c r="I2094" t="s">
        <v>91</v>
      </c>
      <c r="J2094" t="s">
        <v>69</v>
      </c>
      <c r="K2094" t="s">
        <v>92</v>
      </c>
      <c r="L2094" t="s">
        <v>93</v>
      </c>
      <c r="M2094" t="s">
        <v>72</v>
      </c>
      <c r="P2094" t="s">
        <v>94</v>
      </c>
      <c r="Q2094" t="s">
        <v>95</v>
      </c>
      <c r="R2094" t="s">
        <v>96</v>
      </c>
      <c r="S2094" t="s">
        <v>97</v>
      </c>
      <c r="T2094" t="s">
        <v>98</v>
      </c>
      <c r="U2094">
        <v>42.370837000000002</v>
      </c>
      <c r="V2094">
        <v>-83.485600000000005</v>
      </c>
      <c r="W2094" t="s">
        <v>313</v>
      </c>
      <c r="X2094" t="s">
        <v>314</v>
      </c>
      <c r="Y2094" t="s">
        <v>290</v>
      </c>
      <c r="Z2094" s="10">
        <v>713017449</v>
      </c>
      <c r="AA2094" s="9">
        <v>31.294532</v>
      </c>
      <c r="AB2094" s="9">
        <v>-92.460149999999999</v>
      </c>
      <c r="AC2094" t="s">
        <v>98</v>
      </c>
      <c r="AD2094">
        <v>105</v>
      </c>
      <c r="AE2094" s="1" t="s">
        <v>102</v>
      </c>
      <c r="AF2094" s="1" t="str">
        <f t="shared" si="99"/>
        <v>5</v>
      </c>
      <c r="AG2094" s="1">
        <f t="shared" si="97"/>
        <v>4</v>
      </c>
      <c r="AH2094" s="1">
        <v>12.63</v>
      </c>
      <c r="AI2094" s="7">
        <f t="shared" si="98"/>
        <v>121.24999999999999</v>
      </c>
      <c r="AJ2094">
        <v>122.34</v>
      </c>
      <c r="AK2094">
        <v>122.34</v>
      </c>
      <c r="AL2094" s="4">
        <v>20.309999999999999</v>
      </c>
      <c r="AM2094" s="4">
        <v>0</v>
      </c>
      <c r="AN2094" s="4">
        <v>0</v>
      </c>
      <c r="AO2094" s="4">
        <v>-1.0900000000000001</v>
      </c>
      <c r="AP2094" s="4">
        <v>0</v>
      </c>
      <c r="AQ2094" s="4">
        <v>0</v>
      </c>
      <c r="AR2094" s="4">
        <v>0</v>
      </c>
      <c r="AT2094">
        <v>0</v>
      </c>
      <c r="AU2094" s="4">
        <v>0</v>
      </c>
      <c r="AV2094" s="4">
        <v>7.08</v>
      </c>
      <c r="AW2094" s="4">
        <v>148.63999999999999</v>
      </c>
      <c r="AX2094">
        <v>4</v>
      </c>
      <c r="AY2094" t="s">
        <v>80</v>
      </c>
      <c r="AZ2094">
        <v>5</v>
      </c>
      <c r="BA2094">
        <v>4.2300000000000004</v>
      </c>
      <c r="BB2094">
        <v>3</v>
      </c>
      <c r="BC2094">
        <v>18</v>
      </c>
      <c r="BD2094">
        <v>13</v>
      </c>
      <c r="BE2094">
        <v>1</v>
      </c>
      <c r="BF2094" t="s">
        <v>81</v>
      </c>
      <c r="BJ2094" s="6">
        <v>45801</v>
      </c>
      <c r="BK2094" t="s">
        <v>493</v>
      </c>
      <c r="BL2094" t="s">
        <v>494</v>
      </c>
      <c r="BM2094" t="s">
        <v>495</v>
      </c>
      <c r="BN2094" t="s">
        <v>494</v>
      </c>
      <c r="BP2094">
        <v>2025</v>
      </c>
      <c r="BQ2094" t="s">
        <v>496</v>
      </c>
      <c r="BR2094" t="s">
        <v>497</v>
      </c>
    </row>
    <row r="2095" spans="1:70" x14ac:dyDescent="0.25">
      <c r="A2095">
        <v>6525589804</v>
      </c>
      <c r="B2095" t="s">
        <v>492</v>
      </c>
      <c r="C2095" t="s">
        <v>89</v>
      </c>
      <c r="D2095" s="4">
        <v>94.25</v>
      </c>
      <c r="E2095" s="5">
        <v>45801</v>
      </c>
      <c r="F2095" s="5">
        <v>45799</v>
      </c>
      <c r="G2095">
        <v>7926</v>
      </c>
      <c r="H2095" t="s">
        <v>90</v>
      </c>
      <c r="I2095" t="s">
        <v>91</v>
      </c>
      <c r="J2095" t="s">
        <v>69</v>
      </c>
      <c r="K2095" t="s">
        <v>92</v>
      </c>
      <c r="L2095" t="s">
        <v>93</v>
      </c>
      <c r="M2095" t="s">
        <v>72</v>
      </c>
      <c r="P2095" t="s">
        <v>94</v>
      </c>
      <c r="Q2095" t="s">
        <v>95</v>
      </c>
      <c r="R2095" t="s">
        <v>96</v>
      </c>
      <c r="S2095" t="s">
        <v>97</v>
      </c>
      <c r="T2095" t="s">
        <v>98</v>
      </c>
      <c r="U2095">
        <v>42.370837000000002</v>
      </c>
      <c r="V2095">
        <v>-83.485600000000005</v>
      </c>
      <c r="W2095" t="s">
        <v>601</v>
      </c>
      <c r="X2095" t="s">
        <v>148</v>
      </c>
      <c r="Y2095" t="s">
        <v>149</v>
      </c>
      <c r="Z2095" s="10">
        <v>462604744</v>
      </c>
      <c r="AA2095" s="9">
        <v>39.898107000000003</v>
      </c>
      <c r="AB2095" s="9">
        <v>-86.182320000000004</v>
      </c>
      <c r="AC2095" t="s">
        <v>98</v>
      </c>
      <c r="AD2095">
        <v>103</v>
      </c>
      <c r="AE2095" s="1" t="s">
        <v>102</v>
      </c>
      <c r="AF2095" s="1" t="str">
        <f t="shared" si="99"/>
        <v>3</v>
      </c>
      <c r="AG2095" s="1">
        <f t="shared" si="97"/>
        <v>4</v>
      </c>
      <c r="AH2095" s="1">
        <v>10.44</v>
      </c>
      <c r="AI2095" s="7">
        <f t="shared" si="98"/>
        <v>72.300000000000011</v>
      </c>
      <c r="AJ2095">
        <v>72.72</v>
      </c>
      <c r="AK2095">
        <v>72.72</v>
      </c>
      <c r="AL2095" s="4">
        <v>12.88</v>
      </c>
      <c r="AM2095" s="4">
        <v>0</v>
      </c>
      <c r="AN2095" s="4">
        <v>0</v>
      </c>
      <c r="AO2095" s="4">
        <v>-0.42</v>
      </c>
      <c r="AP2095" s="4">
        <v>0</v>
      </c>
      <c r="AQ2095" s="4">
        <v>4.58</v>
      </c>
      <c r="AR2095" s="4">
        <v>0</v>
      </c>
      <c r="AT2095">
        <v>0</v>
      </c>
      <c r="AU2095" s="4">
        <v>0</v>
      </c>
      <c r="AV2095" s="4">
        <v>9.07</v>
      </c>
      <c r="AW2095" s="4">
        <v>94.25</v>
      </c>
      <c r="AX2095">
        <v>4</v>
      </c>
      <c r="AY2095" t="s">
        <v>80</v>
      </c>
      <c r="AZ2095">
        <v>5</v>
      </c>
      <c r="BA2095">
        <v>4.2300000000000004</v>
      </c>
      <c r="BB2095">
        <v>3</v>
      </c>
      <c r="BC2095">
        <v>18</v>
      </c>
      <c r="BD2095">
        <v>13</v>
      </c>
      <c r="BE2095">
        <v>1</v>
      </c>
      <c r="BF2095" t="s">
        <v>81</v>
      </c>
      <c r="BJ2095" s="6">
        <v>45801</v>
      </c>
      <c r="BK2095" t="s">
        <v>493</v>
      </c>
      <c r="BL2095" t="s">
        <v>494</v>
      </c>
      <c r="BM2095" t="s">
        <v>495</v>
      </c>
      <c r="BN2095" t="s">
        <v>494</v>
      </c>
      <c r="BP2095">
        <v>2025</v>
      </c>
      <c r="BQ2095" t="s">
        <v>496</v>
      </c>
      <c r="BR2095" t="s">
        <v>497</v>
      </c>
    </row>
    <row r="2096" spans="1:70" x14ac:dyDescent="0.25">
      <c r="A2096">
        <v>6525589797</v>
      </c>
      <c r="B2096" t="s">
        <v>492</v>
      </c>
      <c r="C2096" t="s">
        <v>89</v>
      </c>
      <c r="D2096" s="4">
        <v>179.95</v>
      </c>
      <c r="E2096" s="5">
        <v>45801</v>
      </c>
      <c r="F2096" s="5">
        <v>45799</v>
      </c>
      <c r="G2096">
        <v>7926</v>
      </c>
      <c r="H2096" t="s">
        <v>90</v>
      </c>
      <c r="I2096" t="s">
        <v>91</v>
      </c>
      <c r="J2096" t="s">
        <v>69</v>
      </c>
      <c r="K2096" t="s">
        <v>92</v>
      </c>
      <c r="L2096" t="s">
        <v>93</v>
      </c>
      <c r="M2096" t="s">
        <v>72</v>
      </c>
      <c r="P2096" t="s">
        <v>94</v>
      </c>
      <c r="Q2096" t="s">
        <v>95</v>
      </c>
      <c r="R2096" t="s">
        <v>96</v>
      </c>
      <c r="S2096" t="s">
        <v>97</v>
      </c>
      <c r="T2096" t="s">
        <v>98</v>
      </c>
      <c r="U2096">
        <v>42.370837000000002</v>
      </c>
      <c r="V2096">
        <v>-83.485600000000005</v>
      </c>
      <c r="W2096" t="s">
        <v>330</v>
      </c>
      <c r="X2096" t="s">
        <v>331</v>
      </c>
      <c r="Y2096" t="s">
        <v>272</v>
      </c>
      <c r="Z2096" s="10">
        <v>334104400</v>
      </c>
      <c r="AA2096" s="9">
        <v>26.839587999999999</v>
      </c>
      <c r="AB2096" s="9">
        <v>-80.088239999999999</v>
      </c>
      <c r="AC2096" t="s">
        <v>98</v>
      </c>
      <c r="AD2096">
        <v>107</v>
      </c>
      <c r="AE2096" s="1" t="s">
        <v>102</v>
      </c>
      <c r="AF2096" s="1" t="str">
        <f t="shared" si="99"/>
        <v>7</v>
      </c>
      <c r="AG2096" s="1">
        <f t="shared" si="97"/>
        <v>4</v>
      </c>
      <c r="AH2096" s="1">
        <v>14.78</v>
      </c>
      <c r="AI2096" s="7">
        <f t="shared" si="98"/>
        <v>142.20999999999998</v>
      </c>
      <c r="AJ2096">
        <v>144.03</v>
      </c>
      <c r="AK2096">
        <v>144.03</v>
      </c>
      <c r="AL2096" s="4">
        <v>24.59</v>
      </c>
      <c r="AM2096" s="4">
        <v>0</v>
      </c>
      <c r="AN2096" s="4">
        <v>0</v>
      </c>
      <c r="AO2096" s="4">
        <v>-1.82</v>
      </c>
      <c r="AP2096" s="4">
        <v>0</v>
      </c>
      <c r="AQ2096" s="4">
        <v>4.58</v>
      </c>
      <c r="AR2096" s="4">
        <v>0</v>
      </c>
      <c r="AT2096">
        <v>0</v>
      </c>
      <c r="AU2096" s="4">
        <v>0</v>
      </c>
      <c r="AV2096" s="4">
        <v>13.15</v>
      </c>
      <c r="AW2096" s="4">
        <v>179.95</v>
      </c>
      <c r="AX2096">
        <v>4</v>
      </c>
      <c r="AY2096" t="s">
        <v>80</v>
      </c>
      <c r="AZ2096">
        <v>5</v>
      </c>
      <c r="BA2096">
        <v>4.2300000000000004</v>
      </c>
      <c r="BB2096">
        <v>3</v>
      </c>
      <c r="BC2096">
        <v>18</v>
      </c>
      <c r="BD2096">
        <v>13</v>
      </c>
      <c r="BE2096">
        <v>1</v>
      </c>
      <c r="BF2096" t="s">
        <v>81</v>
      </c>
      <c r="BJ2096" s="6">
        <v>45801</v>
      </c>
      <c r="BK2096" t="s">
        <v>493</v>
      </c>
      <c r="BL2096" t="s">
        <v>494</v>
      </c>
      <c r="BM2096" t="s">
        <v>495</v>
      </c>
      <c r="BN2096" t="s">
        <v>494</v>
      </c>
      <c r="BP2096">
        <v>2025</v>
      </c>
      <c r="BQ2096" t="s">
        <v>496</v>
      </c>
      <c r="BR2096" t="s">
        <v>497</v>
      </c>
    </row>
    <row r="2097" spans="1:70" x14ac:dyDescent="0.25">
      <c r="A2097">
        <v>6525589777</v>
      </c>
      <c r="B2097" t="s">
        <v>492</v>
      </c>
      <c r="C2097" t="s">
        <v>89</v>
      </c>
      <c r="D2097" s="4">
        <v>185.98</v>
      </c>
      <c r="E2097" s="5">
        <v>45801</v>
      </c>
      <c r="F2097" s="5">
        <v>45796</v>
      </c>
      <c r="G2097">
        <v>7926</v>
      </c>
      <c r="H2097" t="s">
        <v>90</v>
      </c>
      <c r="I2097" t="s">
        <v>91</v>
      </c>
      <c r="J2097" t="s">
        <v>69</v>
      </c>
      <c r="K2097" t="s">
        <v>92</v>
      </c>
      <c r="L2097" t="s">
        <v>93</v>
      </c>
      <c r="M2097" t="s">
        <v>72</v>
      </c>
      <c r="P2097" t="s">
        <v>94</v>
      </c>
      <c r="Q2097" t="s">
        <v>95</v>
      </c>
      <c r="R2097" t="s">
        <v>96</v>
      </c>
      <c r="S2097" t="s">
        <v>97</v>
      </c>
      <c r="T2097" t="s">
        <v>98</v>
      </c>
      <c r="U2097">
        <v>42.370837000000002</v>
      </c>
      <c r="V2097">
        <v>-83.485600000000005</v>
      </c>
      <c r="W2097" t="s">
        <v>280</v>
      </c>
      <c r="X2097" t="s">
        <v>281</v>
      </c>
      <c r="Y2097" t="s">
        <v>156</v>
      </c>
      <c r="Z2097" s="10">
        <v>931031604</v>
      </c>
      <c r="AA2097" s="9">
        <v>34.428190999999998</v>
      </c>
      <c r="AB2097" s="9">
        <v>-119.68411999999999</v>
      </c>
      <c r="AC2097" t="s">
        <v>98</v>
      </c>
      <c r="AD2097">
        <v>108</v>
      </c>
      <c r="AE2097" s="1" t="s">
        <v>102</v>
      </c>
      <c r="AF2097" s="1" t="str">
        <f t="shared" si="99"/>
        <v>8</v>
      </c>
      <c r="AG2097" s="1">
        <f t="shared" si="97"/>
        <v>4</v>
      </c>
      <c r="AH2097" s="1">
        <v>15.33</v>
      </c>
      <c r="AI2097" s="7">
        <f t="shared" si="98"/>
        <v>147.13999999999999</v>
      </c>
      <c r="AJ2097">
        <v>147.77000000000001</v>
      </c>
      <c r="AK2097">
        <v>147.77000000000001</v>
      </c>
      <c r="AL2097" s="4">
        <v>25.41</v>
      </c>
      <c r="AM2097" s="4">
        <v>0</v>
      </c>
      <c r="AN2097" s="4">
        <v>0</v>
      </c>
      <c r="AO2097" s="4">
        <v>-0.63</v>
      </c>
      <c r="AP2097" s="4">
        <v>0</v>
      </c>
      <c r="AQ2097" s="4">
        <v>4.58</v>
      </c>
      <c r="AR2097" s="4">
        <v>0</v>
      </c>
      <c r="AT2097">
        <v>0</v>
      </c>
      <c r="AU2097" s="4">
        <v>0</v>
      </c>
      <c r="AV2097" s="4">
        <v>13.43</v>
      </c>
      <c r="AW2097" s="4">
        <v>185.98</v>
      </c>
      <c r="AX2097">
        <v>4</v>
      </c>
      <c r="AY2097" t="s">
        <v>80</v>
      </c>
      <c r="AZ2097">
        <v>5</v>
      </c>
      <c r="BA2097">
        <v>4.2300000000000004</v>
      </c>
      <c r="BB2097">
        <v>3</v>
      </c>
      <c r="BC2097">
        <v>18</v>
      </c>
      <c r="BD2097">
        <v>13</v>
      </c>
      <c r="BE2097">
        <v>1</v>
      </c>
      <c r="BF2097" t="s">
        <v>81</v>
      </c>
      <c r="BJ2097" s="6">
        <v>45801</v>
      </c>
      <c r="BK2097" t="s">
        <v>493</v>
      </c>
      <c r="BL2097" t="s">
        <v>494</v>
      </c>
      <c r="BM2097" t="s">
        <v>495</v>
      </c>
      <c r="BN2097" t="s">
        <v>494</v>
      </c>
      <c r="BP2097">
        <v>2025</v>
      </c>
      <c r="BQ2097" t="s">
        <v>496</v>
      </c>
      <c r="BR2097" t="s">
        <v>497</v>
      </c>
    </row>
    <row r="2098" spans="1:70" x14ac:dyDescent="0.25">
      <c r="A2098">
        <v>6525589803</v>
      </c>
      <c r="B2098" t="s">
        <v>492</v>
      </c>
      <c r="C2098" t="s">
        <v>89</v>
      </c>
      <c r="D2098" s="4">
        <v>68.3</v>
      </c>
      <c r="E2098" s="5">
        <v>45801</v>
      </c>
      <c r="F2098" s="5">
        <v>45799</v>
      </c>
      <c r="G2098">
        <v>7926</v>
      </c>
      <c r="H2098" t="s">
        <v>90</v>
      </c>
      <c r="I2098" t="s">
        <v>91</v>
      </c>
      <c r="J2098" t="s">
        <v>69</v>
      </c>
      <c r="K2098" t="s">
        <v>92</v>
      </c>
      <c r="L2098" t="s">
        <v>93</v>
      </c>
      <c r="M2098" t="s">
        <v>72</v>
      </c>
      <c r="P2098" t="s">
        <v>94</v>
      </c>
      <c r="Q2098" t="s">
        <v>95</v>
      </c>
      <c r="R2098" t="s">
        <v>96</v>
      </c>
      <c r="S2098" t="s">
        <v>97</v>
      </c>
      <c r="T2098" t="s">
        <v>98</v>
      </c>
      <c r="U2098">
        <v>42.370837000000002</v>
      </c>
      <c r="V2098">
        <v>-83.485600000000005</v>
      </c>
      <c r="W2098" t="s">
        <v>399</v>
      </c>
      <c r="X2098" t="s">
        <v>400</v>
      </c>
      <c r="Y2098" t="s">
        <v>96</v>
      </c>
      <c r="Z2098" s="10">
        <v>483631661</v>
      </c>
      <c r="AA2098" s="9">
        <v>42.765582000000002</v>
      </c>
      <c r="AB2098" s="9">
        <v>-83.172809999999998</v>
      </c>
      <c r="AC2098" t="s">
        <v>98</v>
      </c>
      <c r="AD2098">
        <v>102</v>
      </c>
      <c r="AE2098" s="1" t="s">
        <v>102</v>
      </c>
      <c r="AF2098" s="1" t="str">
        <f t="shared" si="99"/>
        <v>2</v>
      </c>
      <c r="AG2098" s="1">
        <f t="shared" si="97"/>
        <v>4</v>
      </c>
      <c r="AH2098" s="1">
        <v>10.44</v>
      </c>
      <c r="AI2098" s="7">
        <f t="shared" si="98"/>
        <v>51.129999999999995</v>
      </c>
      <c r="AJ2098">
        <v>51.55</v>
      </c>
      <c r="AK2098">
        <v>51.55</v>
      </c>
      <c r="AL2098" s="4">
        <v>9.33</v>
      </c>
      <c r="AM2098" s="4">
        <v>0</v>
      </c>
      <c r="AN2098" s="4">
        <v>0</v>
      </c>
      <c r="AO2098" s="4">
        <v>-0.42</v>
      </c>
      <c r="AP2098" s="4">
        <v>0</v>
      </c>
      <c r="AQ2098" s="4">
        <v>4.58</v>
      </c>
      <c r="AR2098" s="4">
        <v>0</v>
      </c>
      <c r="AT2098">
        <v>0</v>
      </c>
      <c r="AU2098" s="4">
        <v>0</v>
      </c>
      <c r="AV2098" s="4">
        <v>7.84</v>
      </c>
      <c r="AW2098" s="4">
        <v>68.3</v>
      </c>
      <c r="AX2098">
        <v>4</v>
      </c>
      <c r="AY2098" t="s">
        <v>80</v>
      </c>
      <c r="AZ2098">
        <v>5</v>
      </c>
      <c r="BA2098">
        <v>4.2300000000000004</v>
      </c>
      <c r="BB2098">
        <v>3</v>
      </c>
      <c r="BC2098">
        <v>18</v>
      </c>
      <c r="BD2098">
        <v>13</v>
      </c>
      <c r="BE2098">
        <v>1</v>
      </c>
      <c r="BF2098" t="s">
        <v>81</v>
      </c>
      <c r="BJ2098" s="6">
        <v>45801</v>
      </c>
      <c r="BK2098" t="s">
        <v>493</v>
      </c>
      <c r="BL2098" t="s">
        <v>494</v>
      </c>
      <c r="BM2098" t="s">
        <v>495</v>
      </c>
      <c r="BN2098" t="s">
        <v>494</v>
      </c>
      <c r="BP2098">
        <v>2025</v>
      </c>
      <c r="BQ2098" t="s">
        <v>496</v>
      </c>
      <c r="BR2098" t="s">
        <v>497</v>
      </c>
    </row>
    <row r="2099" spans="1:70" x14ac:dyDescent="0.25">
      <c r="A2099">
        <v>6525589800</v>
      </c>
      <c r="B2099" t="s">
        <v>492</v>
      </c>
      <c r="C2099" t="s">
        <v>89</v>
      </c>
      <c r="D2099" s="4">
        <v>94.25</v>
      </c>
      <c r="E2099" s="5">
        <v>45801</v>
      </c>
      <c r="F2099" s="5">
        <v>45799</v>
      </c>
      <c r="G2099">
        <v>7926</v>
      </c>
      <c r="H2099" t="s">
        <v>90</v>
      </c>
      <c r="I2099" t="s">
        <v>91</v>
      </c>
      <c r="J2099" t="s">
        <v>69</v>
      </c>
      <c r="K2099" t="s">
        <v>92</v>
      </c>
      <c r="L2099" t="s">
        <v>93</v>
      </c>
      <c r="M2099" t="s">
        <v>72</v>
      </c>
      <c r="P2099" t="s">
        <v>94</v>
      </c>
      <c r="Q2099" t="s">
        <v>95</v>
      </c>
      <c r="R2099" t="s">
        <v>96</v>
      </c>
      <c r="S2099" t="s">
        <v>97</v>
      </c>
      <c r="T2099" t="s">
        <v>98</v>
      </c>
      <c r="U2099">
        <v>42.370837000000002</v>
      </c>
      <c r="V2099">
        <v>-83.485600000000005</v>
      </c>
      <c r="W2099" t="s">
        <v>395</v>
      </c>
      <c r="X2099" t="s">
        <v>215</v>
      </c>
      <c r="Y2099" t="s">
        <v>216</v>
      </c>
      <c r="Z2099" s="10">
        <v>411024546</v>
      </c>
      <c r="AA2099" s="9">
        <v>38.439526000000001</v>
      </c>
      <c r="AB2099" s="9">
        <v>-82.693200000000004</v>
      </c>
      <c r="AC2099" t="s">
        <v>98</v>
      </c>
      <c r="AD2099">
        <v>103</v>
      </c>
      <c r="AE2099" s="1" t="s">
        <v>102</v>
      </c>
      <c r="AF2099" s="1" t="str">
        <f t="shared" si="99"/>
        <v>3</v>
      </c>
      <c r="AG2099" s="1">
        <f t="shared" si="97"/>
        <v>4</v>
      </c>
      <c r="AH2099" s="1">
        <v>10.44</v>
      </c>
      <c r="AI2099" s="7">
        <f t="shared" si="98"/>
        <v>72.300000000000011</v>
      </c>
      <c r="AJ2099">
        <v>72.72</v>
      </c>
      <c r="AK2099">
        <v>72.72</v>
      </c>
      <c r="AL2099" s="4">
        <v>12.88</v>
      </c>
      <c r="AM2099" s="4">
        <v>0</v>
      </c>
      <c r="AN2099" s="4">
        <v>0</v>
      </c>
      <c r="AO2099" s="4">
        <v>-0.42</v>
      </c>
      <c r="AP2099" s="4">
        <v>0</v>
      </c>
      <c r="AQ2099" s="4">
        <v>4.58</v>
      </c>
      <c r="AR2099" s="4">
        <v>0</v>
      </c>
      <c r="AT2099">
        <v>0</v>
      </c>
      <c r="AU2099" s="4">
        <v>0</v>
      </c>
      <c r="AV2099" s="4">
        <v>9.07</v>
      </c>
      <c r="AW2099" s="4">
        <v>94.25</v>
      </c>
      <c r="AX2099">
        <v>4</v>
      </c>
      <c r="AY2099" t="s">
        <v>80</v>
      </c>
      <c r="AZ2099">
        <v>5</v>
      </c>
      <c r="BA2099">
        <v>4.2300000000000004</v>
      </c>
      <c r="BB2099">
        <v>3</v>
      </c>
      <c r="BC2099">
        <v>18</v>
      </c>
      <c r="BD2099">
        <v>13</v>
      </c>
      <c r="BE2099">
        <v>1</v>
      </c>
      <c r="BF2099" t="s">
        <v>81</v>
      </c>
      <c r="BJ2099" s="6">
        <v>45801</v>
      </c>
      <c r="BK2099" t="s">
        <v>493</v>
      </c>
      <c r="BL2099" t="s">
        <v>494</v>
      </c>
      <c r="BM2099" t="s">
        <v>495</v>
      </c>
      <c r="BN2099" t="s">
        <v>494</v>
      </c>
      <c r="BP2099">
        <v>2025</v>
      </c>
      <c r="BQ2099" t="s">
        <v>496</v>
      </c>
      <c r="BR2099" t="s">
        <v>497</v>
      </c>
    </row>
    <row r="2100" spans="1:70" x14ac:dyDescent="0.25">
      <c r="A2100">
        <v>6514293581</v>
      </c>
      <c r="B2100" t="s">
        <v>540</v>
      </c>
      <c r="C2100" t="s">
        <v>89</v>
      </c>
      <c r="D2100" s="4">
        <v>154.59</v>
      </c>
      <c r="E2100" s="5">
        <v>45794</v>
      </c>
      <c r="F2100" s="5">
        <v>45792</v>
      </c>
      <c r="G2100">
        <v>7926</v>
      </c>
      <c r="H2100" t="s">
        <v>90</v>
      </c>
      <c r="I2100" t="s">
        <v>91</v>
      </c>
      <c r="J2100" t="s">
        <v>69</v>
      </c>
      <c r="K2100" t="s">
        <v>92</v>
      </c>
      <c r="L2100" t="s">
        <v>93</v>
      </c>
      <c r="M2100" t="s">
        <v>72</v>
      </c>
      <c r="P2100" t="s">
        <v>94</v>
      </c>
      <c r="Q2100" t="s">
        <v>95</v>
      </c>
      <c r="R2100" t="s">
        <v>96</v>
      </c>
      <c r="S2100" t="s">
        <v>97</v>
      </c>
      <c r="T2100" t="s">
        <v>98</v>
      </c>
      <c r="U2100">
        <v>42.370837000000002</v>
      </c>
      <c r="V2100">
        <v>-83.485600000000005</v>
      </c>
      <c r="W2100" t="s">
        <v>304</v>
      </c>
      <c r="X2100" t="s">
        <v>305</v>
      </c>
      <c r="Y2100" t="s">
        <v>306</v>
      </c>
      <c r="Z2100" s="10">
        <v>30533917</v>
      </c>
      <c r="AA2100" s="9">
        <v>34.542098000000003</v>
      </c>
      <c r="AB2100" s="9">
        <v>-83.99718</v>
      </c>
      <c r="AC2100" t="s">
        <v>98</v>
      </c>
      <c r="AD2100">
        <v>105</v>
      </c>
      <c r="AE2100" s="1" t="s">
        <v>102</v>
      </c>
      <c r="AF2100" s="1" t="str">
        <f t="shared" si="99"/>
        <v>5</v>
      </c>
      <c r="AG2100" s="1">
        <f t="shared" si="97"/>
        <v>4</v>
      </c>
      <c r="AH2100" s="1">
        <v>12.63</v>
      </c>
      <c r="AI2100" s="7">
        <f t="shared" si="98"/>
        <v>121.24999999999999</v>
      </c>
      <c r="AJ2100">
        <v>122.34</v>
      </c>
      <c r="AK2100">
        <v>122.34</v>
      </c>
      <c r="AL2100" s="4">
        <v>21.39</v>
      </c>
      <c r="AM2100" s="4">
        <v>0</v>
      </c>
      <c r="AN2100" s="4">
        <v>0</v>
      </c>
      <c r="AO2100" s="4">
        <v>-1.0900000000000001</v>
      </c>
      <c r="AP2100" s="4">
        <v>0</v>
      </c>
      <c r="AQ2100" s="4">
        <v>4.58</v>
      </c>
      <c r="AR2100" s="4">
        <v>0</v>
      </c>
      <c r="AT2100">
        <v>0</v>
      </c>
      <c r="AU2100" s="4">
        <v>0</v>
      </c>
      <c r="AV2100" s="4">
        <v>11.95</v>
      </c>
      <c r="AW2100" s="4">
        <v>154.59</v>
      </c>
      <c r="AX2100">
        <v>4</v>
      </c>
      <c r="AY2100" t="s">
        <v>80</v>
      </c>
      <c r="AZ2100">
        <v>5</v>
      </c>
      <c r="BA2100">
        <v>4.2300000000000004</v>
      </c>
      <c r="BB2100">
        <v>3</v>
      </c>
      <c r="BC2100">
        <v>18</v>
      </c>
      <c r="BD2100">
        <v>13</v>
      </c>
      <c r="BE2100">
        <v>1</v>
      </c>
      <c r="BF2100" t="s">
        <v>81</v>
      </c>
      <c r="BJ2100" s="6">
        <v>45794</v>
      </c>
      <c r="BK2100" t="s">
        <v>495</v>
      </c>
      <c r="BL2100" t="s">
        <v>494</v>
      </c>
      <c r="BM2100" t="s">
        <v>528</v>
      </c>
      <c r="BN2100" t="s">
        <v>494</v>
      </c>
      <c r="BP2100">
        <v>2025</v>
      </c>
      <c r="BQ2100" t="s">
        <v>496</v>
      </c>
      <c r="BR2100" t="s">
        <v>529</v>
      </c>
    </row>
    <row r="2101" spans="1:70" x14ac:dyDescent="0.25">
      <c r="A2101">
        <v>6514293550</v>
      </c>
      <c r="B2101" t="s">
        <v>540</v>
      </c>
      <c r="C2101" t="s">
        <v>89</v>
      </c>
      <c r="D2101" s="4">
        <v>94.46</v>
      </c>
      <c r="E2101" s="5">
        <v>45794</v>
      </c>
      <c r="F2101" s="5">
        <v>45789</v>
      </c>
      <c r="G2101">
        <v>7926</v>
      </c>
      <c r="H2101" t="s">
        <v>90</v>
      </c>
      <c r="I2101" t="s">
        <v>91</v>
      </c>
      <c r="J2101" t="s">
        <v>69</v>
      </c>
      <c r="K2101" t="s">
        <v>92</v>
      </c>
      <c r="L2101" t="s">
        <v>93</v>
      </c>
      <c r="M2101" t="s">
        <v>72</v>
      </c>
      <c r="P2101" t="s">
        <v>94</v>
      </c>
      <c r="Q2101" t="s">
        <v>95</v>
      </c>
      <c r="R2101" t="s">
        <v>96</v>
      </c>
      <c r="S2101" t="s">
        <v>97</v>
      </c>
      <c r="T2101" t="s">
        <v>98</v>
      </c>
      <c r="U2101">
        <v>42.370837000000002</v>
      </c>
      <c r="V2101">
        <v>-83.485600000000005</v>
      </c>
      <c r="W2101" t="s">
        <v>396</v>
      </c>
      <c r="X2101" t="s">
        <v>397</v>
      </c>
      <c r="Y2101" t="s">
        <v>366</v>
      </c>
      <c r="Z2101" s="10">
        <v>151014115</v>
      </c>
      <c r="AA2101" s="9">
        <v>40.570914999999999</v>
      </c>
      <c r="AB2101" s="9">
        <v>-79.960329999999999</v>
      </c>
      <c r="AC2101" t="s">
        <v>98</v>
      </c>
      <c r="AD2101">
        <v>103</v>
      </c>
      <c r="AE2101" s="1" t="s">
        <v>102</v>
      </c>
      <c r="AF2101" s="1" t="str">
        <f t="shared" si="99"/>
        <v>3</v>
      </c>
      <c r="AG2101" s="1">
        <f t="shared" si="97"/>
        <v>4</v>
      </c>
      <c r="AH2101" s="1">
        <v>10.44</v>
      </c>
      <c r="AI2101" s="7">
        <f t="shared" si="98"/>
        <v>72.3</v>
      </c>
      <c r="AJ2101">
        <v>72.72</v>
      </c>
      <c r="AK2101">
        <v>72.72</v>
      </c>
      <c r="AL2101" s="4">
        <v>13.08</v>
      </c>
      <c r="AM2101" s="4">
        <v>0</v>
      </c>
      <c r="AN2101" s="4">
        <v>0</v>
      </c>
      <c r="AO2101" s="4">
        <v>-0.42</v>
      </c>
      <c r="AP2101" s="4">
        <v>0</v>
      </c>
      <c r="AQ2101" s="4">
        <v>4.58</v>
      </c>
      <c r="AR2101" s="4">
        <v>0</v>
      </c>
      <c r="AT2101">
        <v>0</v>
      </c>
      <c r="AU2101" s="4">
        <v>0</v>
      </c>
      <c r="AV2101" s="4">
        <v>9.08</v>
      </c>
      <c r="AW2101" s="4">
        <v>94.46</v>
      </c>
      <c r="AX2101">
        <v>4</v>
      </c>
      <c r="AY2101" t="s">
        <v>80</v>
      </c>
      <c r="AZ2101">
        <v>5</v>
      </c>
      <c r="BA2101">
        <v>4.2300000000000004</v>
      </c>
      <c r="BB2101">
        <v>3</v>
      </c>
      <c r="BC2101">
        <v>18</v>
      </c>
      <c r="BD2101">
        <v>13</v>
      </c>
      <c r="BE2101">
        <v>1</v>
      </c>
      <c r="BF2101" t="s">
        <v>81</v>
      </c>
      <c r="BJ2101" s="6">
        <v>45794</v>
      </c>
      <c r="BK2101" t="s">
        <v>495</v>
      </c>
      <c r="BL2101" t="s">
        <v>494</v>
      </c>
      <c r="BM2101" t="s">
        <v>528</v>
      </c>
      <c r="BN2101" t="s">
        <v>494</v>
      </c>
      <c r="BP2101">
        <v>2025</v>
      </c>
      <c r="BQ2101" t="s">
        <v>496</v>
      </c>
      <c r="BR2101" t="s">
        <v>529</v>
      </c>
    </row>
    <row r="2102" spans="1:70" x14ac:dyDescent="0.25">
      <c r="A2102">
        <v>6514293525</v>
      </c>
      <c r="B2102" t="s">
        <v>540</v>
      </c>
      <c r="C2102" t="s">
        <v>89</v>
      </c>
      <c r="D2102" s="4">
        <v>148.96</v>
      </c>
      <c r="E2102" s="5">
        <v>45794</v>
      </c>
      <c r="F2102" s="5">
        <v>45789</v>
      </c>
      <c r="G2102">
        <v>7926</v>
      </c>
      <c r="H2102" t="s">
        <v>90</v>
      </c>
      <c r="I2102" t="s">
        <v>91</v>
      </c>
      <c r="J2102" t="s">
        <v>69</v>
      </c>
      <c r="K2102" t="s">
        <v>92</v>
      </c>
      <c r="L2102" t="s">
        <v>93</v>
      </c>
      <c r="M2102" t="s">
        <v>72</v>
      </c>
      <c r="P2102" t="s">
        <v>94</v>
      </c>
      <c r="Q2102" t="s">
        <v>95</v>
      </c>
      <c r="R2102" t="s">
        <v>96</v>
      </c>
      <c r="S2102" t="s">
        <v>97</v>
      </c>
      <c r="T2102" t="s">
        <v>98</v>
      </c>
      <c r="U2102">
        <v>42.370837000000002</v>
      </c>
      <c r="V2102">
        <v>-83.485600000000005</v>
      </c>
      <c r="W2102" t="s">
        <v>342</v>
      </c>
      <c r="X2102" t="s">
        <v>343</v>
      </c>
      <c r="Y2102" t="s">
        <v>344</v>
      </c>
      <c r="Z2102" s="10">
        <v>300782195</v>
      </c>
      <c r="AA2102" s="9">
        <v>33.860954999999997</v>
      </c>
      <c r="AB2102" s="9">
        <v>-84.018069999999994</v>
      </c>
      <c r="AC2102" t="s">
        <v>98</v>
      </c>
      <c r="AD2102">
        <v>105</v>
      </c>
      <c r="AE2102" s="1" t="s">
        <v>102</v>
      </c>
      <c r="AF2102" s="1" t="str">
        <f t="shared" si="99"/>
        <v>5</v>
      </c>
      <c r="AG2102" s="1">
        <f t="shared" ref="AG2102:AG2165" si="100">ROUNDUP(AX2102,0)</f>
        <v>4</v>
      </c>
      <c r="AH2102" s="1">
        <v>12.63</v>
      </c>
      <c r="AI2102" s="7">
        <f t="shared" ref="AI2102:AI2165" si="101">AW2102-AL2102-AV2102</f>
        <v>121.25000000000003</v>
      </c>
      <c r="AJ2102">
        <v>122.34</v>
      </c>
      <c r="AK2102">
        <v>122.34</v>
      </c>
      <c r="AL2102" s="4">
        <v>20.61</v>
      </c>
      <c r="AM2102" s="4">
        <v>0</v>
      </c>
      <c r="AN2102" s="4">
        <v>0</v>
      </c>
      <c r="AO2102" s="4">
        <v>-1.0900000000000001</v>
      </c>
      <c r="AP2102" s="4">
        <v>0</v>
      </c>
      <c r="AQ2102" s="4">
        <v>0</v>
      </c>
      <c r="AR2102" s="4">
        <v>0</v>
      </c>
      <c r="AT2102">
        <v>0</v>
      </c>
      <c r="AU2102" s="4">
        <v>0</v>
      </c>
      <c r="AV2102" s="4">
        <v>7.1</v>
      </c>
      <c r="AW2102" s="4">
        <v>148.96</v>
      </c>
      <c r="AX2102">
        <v>4</v>
      </c>
      <c r="AY2102" t="s">
        <v>80</v>
      </c>
      <c r="AZ2102">
        <v>5</v>
      </c>
      <c r="BA2102">
        <v>4.2300000000000004</v>
      </c>
      <c r="BB2102">
        <v>3</v>
      </c>
      <c r="BC2102">
        <v>18</v>
      </c>
      <c r="BD2102">
        <v>13</v>
      </c>
      <c r="BE2102">
        <v>1</v>
      </c>
      <c r="BF2102" t="s">
        <v>81</v>
      </c>
      <c r="BJ2102" s="6">
        <v>45794</v>
      </c>
      <c r="BK2102" t="s">
        <v>495</v>
      </c>
      <c r="BL2102" t="s">
        <v>494</v>
      </c>
      <c r="BM2102" t="s">
        <v>528</v>
      </c>
      <c r="BN2102" t="s">
        <v>494</v>
      </c>
      <c r="BP2102">
        <v>2025</v>
      </c>
      <c r="BQ2102" t="s">
        <v>496</v>
      </c>
      <c r="BR2102" t="s">
        <v>529</v>
      </c>
    </row>
    <row r="2103" spans="1:70" x14ac:dyDescent="0.25">
      <c r="A2103">
        <v>6514293578</v>
      </c>
      <c r="B2103" t="s">
        <v>540</v>
      </c>
      <c r="C2103" t="s">
        <v>89</v>
      </c>
      <c r="D2103" s="4">
        <v>94.46</v>
      </c>
      <c r="E2103" s="5">
        <v>45794</v>
      </c>
      <c r="F2103" s="5">
        <v>45792</v>
      </c>
      <c r="G2103">
        <v>7926</v>
      </c>
      <c r="H2103" t="s">
        <v>90</v>
      </c>
      <c r="I2103" t="s">
        <v>91</v>
      </c>
      <c r="J2103" t="s">
        <v>69</v>
      </c>
      <c r="K2103" t="s">
        <v>92</v>
      </c>
      <c r="L2103" t="s">
        <v>93</v>
      </c>
      <c r="M2103" t="s">
        <v>72</v>
      </c>
      <c r="P2103" t="s">
        <v>94</v>
      </c>
      <c r="Q2103" t="s">
        <v>95</v>
      </c>
      <c r="R2103" t="s">
        <v>96</v>
      </c>
      <c r="S2103" t="s">
        <v>97</v>
      </c>
      <c r="T2103" t="s">
        <v>98</v>
      </c>
      <c r="U2103">
        <v>42.370837000000002</v>
      </c>
      <c r="V2103">
        <v>-83.485600000000005</v>
      </c>
      <c r="W2103" t="s">
        <v>307</v>
      </c>
      <c r="X2103" t="s">
        <v>308</v>
      </c>
      <c r="Y2103" t="s">
        <v>216</v>
      </c>
      <c r="Z2103" s="10">
        <v>403249223</v>
      </c>
      <c r="AA2103" s="9">
        <v>38.221178999999999</v>
      </c>
      <c r="AB2103" s="9">
        <v>-84.554649999999995</v>
      </c>
      <c r="AC2103" t="s">
        <v>98</v>
      </c>
      <c r="AD2103">
        <v>103</v>
      </c>
      <c r="AE2103" s="1" t="s">
        <v>102</v>
      </c>
      <c r="AF2103" s="1" t="str">
        <f t="shared" si="99"/>
        <v>3</v>
      </c>
      <c r="AG2103" s="1">
        <f t="shared" si="100"/>
        <v>4</v>
      </c>
      <c r="AH2103" s="1">
        <v>10.44</v>
      </c>
      <c r="AI2103" s="7">
        <f t="shared" si="101"/>
        <v>72.3</v>
      </c>
      <c r="AJ2103">
        <v>72.72</v>
      </c>
      <c r="AK2103">
        <v>72.72</v>
      </c>
      <c r="AL2103" s="4">
        <v>13.08</v>
      </c>
      <c r="AM2103" s="4">
        <v>0</v>
      </c>
      <c r="AN2103" s="4">
        <v>0</v>
      </c>
      <c r="AO2103" s="4">
        <v>-0.42</v>
      </c>
      <c r="AP2103" s="4">
        <v>0</v>
      </c>
      <c r="AQ2103" s="4">
        <v>4.58</v>
      </c>
      <c r="AR2103" s="4">
        <v>0</v>
      </c>
      <c r="AT2103">
        <v>0</v>
      </c>
      <c r="AU2103" s="4">
        <v>0</v>
      </c>
      <c r="AV2103" s="4">
        <v>9.08</v>
      </c>
      <c r="AW2103" s="4">
        <v>94.46</v>
      </c>
      <c r="AX2103">
        <v>4</v>
      </c>
      <c r="AY2103" t="s">
        <v>80</v>
      </c>
      <c r="AZ2103">
        <v>5</v>
      </c>
      <c r="BA2103">
        <v>4.2300000000000004</v>
      </c>
      <c r="BB2103">
        <v>3</v>
      </c>
      <c r="BC2103">
        <v>18</v>
      </c>
      <c r="BD2103">
        <v>13</v>
      </c>
      <c r="BE2103">
        <v>1</v>
      </c>
      <c r="BF2103" t="s">
        <v>81</v>
      </c>
      <c r="BJ2103" s="6">
        <v>45794</v>
      </c>
      <c r="BK2103" t="s">
        <v>495</v>
      </c>
      <c r="BL2103" t="s">
        <v>494</v>
      </c>
      <c r="BM2103" t="s">
        <v>528</v>
      </c>
      <c r="BN2103" t="s">
        <v>494</v>
      </c>
      <c r="BP2103">
        <v>2025</v>
      </c>
      <c r="BQ2103" t="s">
        <v>496</v>
      </c>
      <c r="BR2103" t="s">
        <v>529</v>
      </c>
    </row>
    <row r="2104" spans="1:70" x14ac:dyDescent="0.25">
      <c r="A2104">
        <v>6514293521</v>
      </c>
      <c r="B2104" t="s">
        <v>540</v>
      </c>
      <c r="C2104" t="s">
        <v>89</v>
      </c>
      <c r="D2104" s="4">
        <v>148.96</v>
      </c>
      <c r="E2104" s="5">
        <v>45794</v>
      </c>
      <c r="F2104" s="5">
        <v>45789</v>
      </c>
      <c r="G2104">
        <v>7926</v>
      </c>
      <c r="H2104" t="s">
        <v>90</v>
      </c>
      <c r="I2104" t="s">
        <v>91</v>
      </c>
      <c r="J2104" t="s">
        <v>69</v>
      </c>
      <c r="K2104" t="s">
        <v>92</v>
      </c>
      <c r="L2104" t="s">
        <v>93</v>
      </c>
      <c r="M2104" t="s">
        <v>72</v>
      </c>
      <c r="P2104" t="s">
        <v>94</v>
      </c>
      <c r="Q2104" t="s">
        <v>95</v>
      </c>
      <c r="R2104" t="s">
        <v>96</v>
      </c>
      <c r="S2104" t="s">
        <v>97</v>
      </c>
      <c r="T2104" t="s">
        <v>98</v>
      </c>
      <c r="U2104">
        <v>42.370837000000002</v>
      </c>
      <c r="V2104">
        <v>-83.485600000000005</v>
      </c>
      <c r="W2104" t="s">
        <v>342</v>
      </c>
      <c r="X2104" t="s">
        <v>343</v>
      </c>
      <c r="Y2104" t="s">
        <v>344</v>
      </c>
      <c r="Z2104" s="10">
        <v>300782195</v>
      </c>
      <c r="AA2104" s="9">
        <v>33.860954999999997</v>
      </c>
      <c r="AB2104" s="9">
        <v>-84.018069999999994</v>
      </c>
      <c r="AC2104" t="s">
        <v>98</v>
      </c>
      <c r="AD2104">
        <v>105</v>
      </c>
      <c r="AE2104" s="1" t="s">
        <v>102</v>
      </c>
      <c r="AF2104" s="1" t="str">
        <f t="shared" si="99"/>
        <v>5</v>
      </c>
      <c r="AG2104" s="1">
        <f t="shared" si="100"/>
        <v>4</v>
      </c>
      <c r="AH2104" s="1">
        <v>12.63</v>
      </c>
      <c r="AI2104" s="7">
        <f t="shared" si="101"/>
        <v>121.25000000000003</v>
      </c>
      <c r="AJ2104">
        <v>122.34</v>
      </c>
      <c r="AK2104">
        <v>122.34</v>
      </c>
      <c r="AL2104" s="4">
        <v>20.61</v>
      </c>
      <c r="AM2104" s="4">
        <v>0</v>
      </c>
      <c r="AN2104" s="4">
        <v>0</v>
      </c>
      <c r="AO2104" s="4">
        <v>-1.0900000000000001</v>
      </c>
      <c r="AP2104" s="4">
        <v>0</v>
      </c>
      <c r="AQ2104" s="4">
        <v>0</v>
      </c>
      <c r="AR2104" s="4">
        <v>0</v>
      </c>
      <c r="AT2104">
        <v>0</v>
      </c>
      <c r="AU2104" s="4">
        <v>0</v>
      </c>
      <c r="AV2104" s="4">
        <v>7.1</v>
      </c>
      <c r="AW2104" s="4">
        <v>148.96</v>
      </c>
      <c r="AX2104">
        <v>4</v>
      </c>
      <c r="AY2104" t="s">
        <v>80</v>
      </c>
      <c r="AZ2104">
        <v>5</v>
      </c>
      <c r="BA2104">
        <v>4.2300000000000004</v>
      </c>
      <c r="BB2104">
        <v>3</v>
      </c>
      <c r="BC2104">
        <v>18</v>
      </c>
      <c r="BD2104">
        <v>13</v>
      </c>
      <c r="BE2104">
        <v>1</v>
      </c>
      <c r="BF2104" t="s">
        <v>81</v>
      </c>
      <c r="BJ2104" s="6">
        <v>45794</v>
      </c>
      <c r="BK2104" t="s">
        <v>495</v>
      </c>
      <c r="BL2104" t="s">
        <v>494</v>
      </c>
      <c r="BM2104" t="s">
        <v>528</v>
      </c>
      <c r="BN2104" t="s">
        <v>494</v>
      </c>
      <c r="BP2104">
        <v>2025</v>
      </c>
      <c r="BQ2104" t="s">
        <v>496</v>
      </c>
      <c r="BR2104" t="s">
        <v>529</v>
      </c>
    </row>
    <row r="2105" spans="1:70" x14ac:dyDescent="0.25">
      <c r="A2105">
        <v>6514293563</v>
      </c>
      <c r="B2105" t="s">
        <v>540</v>
      </c>
      <c r="C2105" t="s">
        <v>89</v>
      </c>
      <c r="D2105" s="4">
        <v>154.59</v>
      </c>
      <c r="E2105" s="5">
        <v>45794</v>
      </c>
      <c r="F2105" s="5">
        <v>45791</v>
      </c>
      <c r="G2105">
        <v>7926</v>
      </c>
      <c r="H2105" t="s">
        <v>90</v>
      </c>
      <c r="I2105" t="s">
        <v>91</v>
      </c>
      <c r="J2105" t="s">
        <v>69</v>
      </c>
      <c r="K2105" t="s">
        <v>92</v>
      </c>
      <c r="L2105" t="s">
        <v>93</v>
      </c>
      <c r="M2105" t="s">
        <v>72</v>
      </c>
      <c r="P2105" t="s">
        <v>94</v>
      </c>
      <c r="Q2105" t="s">
        <v>95</v>
      </c>
      <c r="R2105" t="s">
        <v>96</v>
      </c>
      <c r="S2105" t="s">
        <v>97</v>
      </c>
      <c r="T2105" t="s">
        <v>98</v>
      </c>
      <c r="U2105">
        <v>42.370837000000002</v>
      </c>
      <c r="V2105">
        <v>-83.485600000000005</v>
      </c>
      <c r="W2105" t="s">
        <v>304</v>
      </c>
      <c r="X2105" t="s">
        <v>305</v>
      </c>
      <c r="Y2105" t="s">
        <v>306</v>
      </c>
      <c r="Z2105" s="10">
        <v>30533917</v>
      </c>
      <c r="AA2105" s="9">
        <v>34.542098000000003</v>
      </c>
      <c r="AB2105" s="9">
        <v>-83.99718</v>
      </c>
      <c r="AC2105" t="s">
        <v>98</v>
      </c>
      <c r="AD2105">
        <v>105</v>
      </c>
      <c r="AE2105" s="1" t="s">
        <v>102</v>
      </c>
      <c r="AF2105" s="1" t="str">
        <f t="shared" si="99"/>
        <v>5</v>
      </c>
      <c r="AG2105" s="1">
        <f t="shared" si="100"/>
        <v>4</v>
      </c>
      <c r="AH2105" s="1">
        <v>12.63</v>
      </c>
      <c r="AI2105" s="7">
        <f t="shared" si="101"/>
        <v>121.24999999999999</v>
      </c>
      <c r="AJ2105">
        <v>122.34</v>
      </c>
      <c r="AK2105">
        <v>122.34</v>
      </c>
      <c r="AL2105" s="4">
        <v>21.39</v>
      </c>
      <c r="AM2105" s="4">
        <v>0</v>
      </c>
      <c r="AN2105" s="4">
        <v>0</v>
      </c>
      <c r="AO2105" s="4">
        <v>-1.0900000000000001</v>
      </c>
      <c r="AP2105" s="4">
        <v>0</v>
      </c>
      <c r="AQ2105" s="4">
        <v>4.58</v>
      </c>
      <c r="AR2105" s="4">
        <v>0</v>
      </c>
      <c r="AT2105">
        <v>0</v>
      </c>
      <c r="AU2105" s="4">
        <v>0</v>
      </c>
      <c r="AV2105" s="4">
        <v>11.95</v>
      </c>
      <c r="AW2105" s="4">
        <v>154.59</v>
      </c>
      <c r="AX2105">
        <v>4</v>
      </c>
      <c r="AY2105" t="s">
        <v>80</v>
      </c>
      <c r="AZ2105">
        <v>5</v>
      </c>
      <c r="BA2105">
        <v>4.2300000000000004</v>
      </c>
      <c r="BB2105">
        <v>3</v>
      </c>
      <c r="BC2105">
        <v>18</v>
      </c>
      <c r="BD2105">
        <v>13</v>
      </c>
      <c r="BE2105">
        <v>1</v>
      </c>
      <c r="BF2105" t="s">
        <v>81</v>
      </c>
      <c r="BJ2105" s="6">
        <v>45794</v>
      </c>
      <c r="BK2105" t="s">
        <v>495</v>
      </c>
      <c r="BL2105" t="s">
        <v>494</v>
      </c>
      <c r="BM2105" t="s">
        <v>528</v>
      </c>
      <c r="BN2105" t="s">
        <v>494</v>
      </c>
      <c r="BP2105">
        <v>2025</v>
      </c>
      <c r="BQ2105" t="s">
        <v>496</v>
      </c>
      <c r="BR2105" t="s">
        <v>529</v>
      </c>
    </row>
    <row r="2106" spans="1:70" x14ac:dyDescent="0.25">
      <c r="A2106">
        <v>6514293529</v>
      </c>
      <c r="B2106" t="s">
        <v>540</v>
      </c>
      <c r="C2106" t="s">
        <v>89</v>
      </c>
      <c r="D2106" s="4">
        <v>154.65</v>
      </c>
      <c r="E2106" s="5">
        <v>45794</v>
      </c>
      <c r="F2106" s="5">
        <v>45789</v>
      </c>
      <c r="G2106">
        <v>7926</v>
      </c>
      <c r="H2106" t="s">
        <v>90</v>
      </c>
      <c r="I2106" t="s">
        <v>91</v>
      </c>
      <c r="J2106" t="s">
        <v>69</v>
      </c>
      <c r="K2106" t="s">
        <v>92</v>
      </c>
      <c r="L2106" t="s">
        <v>93</v>
      </c>
      <c r="M2106" t="s">
        <v>72</v>
      </c>
      <c r="P2106" t="s">
        <v>94</v>
      </c>
      <c r="Q2106" t="s">
        <v>95</v>
      </c>
      <c r="R2106" t="s">
        <v>96</v>
      </c>
      <c r="S2106" t="s">
        <v>97</v>
      </c>
      <c r="T2106" t="s">
        <v>98</v>
      </c>
      <c r="U2106">
        <v>42.370837000000002</v>
      </c>
      <c r="V2106">
        <v>-83.485600000000005</v>
      </c>
      <c r="W2106" t="s">
        <v>273</v>
      </c>
      <c r="X2106" t="s">
        <v>274</v>
      </c>
      <c r="Y2106" t="s">
        <v>112</v>
      </c>
      <c r="Z2106" s="10">
        <v>782162907</v>
      </c>
      <c r="AA2106" s="9">
        <v>29.528514999999999</v>
      </c>
      <c r="AB2106" s="9">
        <v>-98.492189999999994</v>
      </c>
      <c r="AC2106" t="s">
        <v>98</v>
      </c>
      <c r="AD2106">
        <v>106</v>
      </c>
      <c r="AE2106" s="1" t="s">
        <v>102</v>
      </c>
      <c r="AF2106" s="1" t="str">
        <f t="shared" si="99"/>
        <v>6</v>
      </c>
      <c r="AG2106" s="1">
        <f t="shared" si="100"/>
        <v>4</v>
      </c>
      <c r="AH2106" s="1">
        <v>15.58</v>
      </c>
      <c r="AI2106" s="7">
        <f t="shared" si="101"/>
        <v>125.89</v>
      </c>
      <c r="AJ2106">
        <v>127.05</v>
      </c>
      <c r="AK2106">
        <v>127.05</v>
      </c>
      <c r="AL2106" s="4">
        <v>21.4</v>
      </c>
      <c r="AM2106" s="4">
        <v>0</v>
      </c>
      <c r="AN2106" s="4">
        <v>0</v>
      </c>
      <c r="AO2106" s="4">
        <v>-1.1599999999999999</v>
      </c>
      <c r="AP2106" s="4">
        <v>0</v>
      </c>
      <c r="AQ2106" s="4">
        <v>0</v>
      </c>
      <c r="AR2106" s="4">
        <v>0</v>
      </c>
      <c r="AT2106">
        <v>0</v>
      </c>
      <c r="AU2106" s="4">
        <v>0</v>
      </c>
      <c r="AV2106" s="4">
        <v>7.36</v>
      </c>
      <c r="AW2106" s="4">
        <v>154.65</v>
      </c>
      <c r="AX2106">
        <v>4</v>
      </c>
      <c r="AY2106" t="s">
        <v>80</v>
      </c>
      <c r="AZ2106">
        <v>5</v>
      </c>
      <c r="BA2106">
        <v>3.9</v>
      </c>
      <c r="BB2106">
        <v>3</v>
      </c>
      <c r="BC2106">
        <v>18</v>
      </c>
      <c r="BD2106">
        <v>12</v>
      </c>
      <c r="BE2106">
        <v>1</v>
      </c>
      <c r="BF2106" t="s">
        <v>81</v>
      </c>
      <c r="BJ2106" s="6">
        <v>45794</v>
      </c>
      <c r="BK2106" t="s">
        <v>495</v>
      </c>
      <c r="BL2106" t="s">
        <v>494</v>
      </c>
      <c r="BM2106" t="s">
        <v>528</v>
      </c>
      <c r="BN2106" t="s">
        <v>494</v>
      </c>
      <c r="BP2106">
        <v>2025</v>
      </c>
      <c r="BQ2106" t="s">
        <v>496</v>
      </c>
      <c r="BR2106" t="s">
        <v>529</v>
      </c>
    </row>
    <row r="2107" spans="1:70" x14ac:dyDescent="0.25">
      <c r="A2107">
        <v>6514293533</v>
      </c>
      <c r="B2107" t="s">
        <v>540</v>
      </c>
      <c r="C2107" t="s">
        <v>89</v>
      </c>
      <c r="D2107" s="4">
        <v>154.59</v>
      </c>
      <c r="E2107" s="5">
        <v>45794</v>
      </c>
      <c r="F2107" s="5">
        <v>45789</v>
      </c>
      <c r="G2107">
        <v>7926</v>
      </c>
      <c r="H2107" t="s">
        <v>90</v>
      </c>
      <c r="I2107" t="s">
        <v>91</v>
      </c>
      <c r="J2107" t="s">
        <v>69</v>
      </c>
      <c r="K2107" t="s">
        <v>92</v>
      </c>
      <c r="L2107" t="s">
        <v>93</v>
      </c>
      <c r="M2107" t="s">
        <v>72</v>
      </c>
      <c r="P2107" t="s">
        <v>94</v>
      </c>
      <c r="Q2107" t="s">
        <v>95</v>
      </c>
      <c r="R2107" t="s">
        <v>96</v>
      </c>
      <c r="S2107" t="s">
        <v>97</v>
      </c>
      <c r="T2107" t="s">
        <v>98</v>
      </c>
      <c r="U2107">
        <v>42.370837000000002</v>
      </c>
      <c r="V2107">
        <v>-83.485600000000005</v>
      </c>
      <c r="W2107" t="s">
        <v>300</v>
      </c>
      <c r="X2107" t="s">
        <v>301</v>
      </c>
      <c r="Y2107" t="s">
        <v>290</v>
      </c>
      <c r="Z2107" s="10">
        <v>701222112</v>
      </c>
      <c r="AA2107" s="9">
        <v>30.006353000000001</v>
      </c>
      <c r="AB2107" s="9">
        <v>-90.062640000000002</v>
      </c>
      <c r="AC2107" t="s">
        <v>98</v>
      </c>
      <c r="AD2107">
        <v>105</v>
      </c>
      <c r="AE2107" s="1" t="s">
        <v>102</v>
      </c>
      <c r="AF2107" s="1" t="str">
        <f t="shared" si="99"/>
        <v>5</v>
      </c>
      <c r="AG2107" s="1">
        <f t="shared" si="100"/>
        <v>4</v>
      </c>
      <c r="AH2107" s="1">
        <v>12.63</v>
      </c>
      <c r="AI2107" s="7">
        <f t="shared" si="101"/>
        <v>121.24999999999999</v>
      </c>
      <c r="AJ2107">
        <v>122.34</v>
      </c>
      <c r="AK2107">
        <v>122.34</v>
      </c>
      <c r="AL2107" s="4">
        <v>21.39</v>
      </c>
      <c r="AM2107" s="4">
        <v>0</v>
      </c>
      <c r="AN2107" s="4">
        <v>0</v>
      </c>
      <c r="AO2107" s="4">
        <v>-1.0900000000000001</v>
      </c>
      <c r="AP2107" s="4">
        <v>0</v>
      </c>
      <c r="AQ2107" s="4">
        <v>4.58</v>
      </c>
      <c r="AR2107" s="4">
        <v>0</v>
      </c>
      <c r="AT2107">
        <v>0</v>
      </c>
      <c r="AU2107" s="4">
        <v>0</v>
      </c>
      <c r="AV2107" s="4">
        <v>11.95</v>
      </c>
      <c r="AW2107" s="4">
        <v>154.59</v>
      </c>
      <c r="AX2107">
        <v>4</v>
      </c>
      <c r="AY2107" t="s">
        <v>80</v>
      </c>
      <c r="AZ2107">
        <v>5</v>
      </c>
      <c r="BA2107">
        <v>4.2300000000000004</v>
      </c>
      <c r="BB2107">
        <v>3</v>
      </c>
      <c r="BC2107">
        <v>18</v>
      </c>
      <c r="BD2107">
        <v>13</v>
      </c>
      <c r="BE2107">
        <v>1</v>
      </c>
      <c r="BF2107" t="s">
        <v>81</v>
      </c>
      <c r="BJ2107" s="6">
        <v>45794</v>
      </c>
      <c r="BK2107" t="s">
        <v>495</v>
      </c>
      <c r="BL2107" t="s">
        <v>494</v>
      </c>
      <c r="BM2107" t="s">
        <v>528</v>
      </c>
      <c r="BN2107" t="s">
        <v>494</v>
      </c>
      <c r="BP2107">
        <v>2025</v>
      </c>
      <c r="BQ2107" t="s">
        <v>496</v>
      </c>
      <c r="BR2107" t="s">
        <v>529</v>
      </c>
    </row>
    <row r="2108" spans="1:70" x14ac:dyDescent="0.25">
      <c r="A2108">
        <v>6514293566</v>
      </c>
      <c r="B2108" t="s">
        <v>540</v>
      </c>
      <c r="C2108" t="s">
        <v>89</v>
      </c>
      <c r="D2108" s="4">
        <v>154.59</v>
      </c>
      <c r="E2108" s="5">
        <v>45794</v>
      </c>
      <c r="F2108" s="5">
        <v>45791</v>
      </c>
      <c r="G2108">
        <v>7926</v>
      </c>
      <c r="H2108" t="s">
        <v>90</v>
      </c>
      <c r="I2108" t="s">
        <v>91</v>
      </c>
      <c r="J2108" t="s">
        <v>69</v>
      </c>
      <c r="K2108" t="s">
        <v>92</v>
      </c>
      <c r="L2108" t="s">
        <v>93</v>
      </c>
      <c r="M2108" t="s">
        <v>72</v>
      </c>
      <c r="P2108" t="s">
        <v>94</v>
      </c>
      <c r="Q2108" t="s">
        <v>95</v>
      </c>
      <c r="R2108" t="s">
        <v>96</v>
      </c>
      <c r="S2108" t="s">
        <v>97</v>
      </c>
      <c r="T2108" t="s">
        <v>98</v>
      </c>
      <c r="U2108">
        <v>42.370837000000002</v>
      </c>
      <c r="V2108">
        <v>-83.485600000000005</v>
      </c>
      <c r="W2108" t="s">
        <v>300</v>
      </c>
      <c r="X2108" t="s">
        <v>301</v>
      </c>
      <c r="Y2108" t="s">
        <v>290</v>
      </c>
      <c r="Z2108" s="10">
        <v>701222112</v>
      </c>
      <c r="AA2108" s="9">
        <v>30.006353000000001</v>
      </c>
      <c r="AB2108" s="9">
        <v>-90.062640000000002</v>
      </c>
      <c r="AC2108" t="s">
        <v>98</v>
      </c>
      <c r="AD2108">
        <v>105</v>
      </c>
      <c r="AE2108" s="1" t="s">
        <v>102</v>
      </c>
      <c r="AF2108" s="1" t="str">
        <f t="shared" si="99"/>
        <v>5</v>
      </c>
      <c r="AG2108" s="1">
        <f t="shared" si="100"/>
        <v>4</v>
      </c>
      <c r="AH2108" s="1">
        <v>12.63</v>
      </c>
      <c r="AI2108" s="7">
        <f t="shared" si="101"/>
        <v>121.24999999999999</v>
      </c>
      <c r="AJ2108">
        <v>122.34</v>
      </c>
      <c r="AK2108">
        <v>122.34</v>
      </c>
      <c r="AL2108" s="4">
        <v>21.39</v>
      </c>
      <c r="AM2108" s="4">
        <v>0</v>
      </c>
      <c r="AN2108" s="4">
        <v>0</v>
      </c>
      <c r="AO2108" s="4">
        <v>-1.0900000000000001</v>
      </c>
      <c r="AP2108" s="4">
        <v>0</v>
      </c>
      <c r="AQ2108" s="4">
        <v>4.58</v>
      </c>
      <c r="AR2108" s="4">
        <v>0</v>
      </c>
      <c r="AT2108">
        <v>0</v>
      </c>
      <c r="AU2108" s="4">
        <v>0</v>
      </c>
      <c r="AV2108" s="4">
        <v>11.95</v>
      </c>
      <c r="AW2108" s="4">
        <v>154.59</v>
      </c>
      <c r="AX2108">
        <v>4</v>
      </c>
      <c r="AY2108" t="s">
        <v>80</v>
      </c>
      <c r="AZ2108">
        <v>5</v>
      </c>
      <c r="BA2108">
        <v>4.2300000000000004</v>
      </c>
      <c r="BB2108">
        <v>3</v>
      </c>
      <c r="BC2108">
        <v>18</v>
      </c>
      <c r="BD2108">
        <v>13</v>
      </c>
      <c r="BE2108">
        <v>1</v>
      </c>
      <c r="BF2108" t="s">
        <v>81</v>
      </c>
      <c r="BJ2108" s="6">
        <v>45794</v>
      </c>
      <c r="BK2108" t="s">
        <v>495</v>
      </c>
      <c r="BL2108" t="s">
        <v>494</v>
      </c>
      <c r="BM2108" t="s">
        <v>528</v>
      </c>
      <c r="BN2108" t="s">
        <v>494</v>
      </c>
      <c r="BP2108">
        <v>2025</v>
      </c>
      <c r="BQ2108" t="s">
        <v>496</v>
      </c>
      <c r="BR2108" t="s">
        <v>529</v>
      </c>
    </row>
    <row r="2109" spans="1:70" x14ac:dyDescent="0.25">
      <c r="A2109">
        <v>6514293585</v>
      </c>
      <c r="B2109" t="s">
        <v>540</v>
      </c>
      <c r="C2109" t="s">
        <v>89</v>
      </c>
      <c r="D2109" s="4">
        <v>152.57</v>
      </c>
      <c r="E2109" s="5">
        <v>45794</v>
      </c>
      <c r="F2109" s="5">
        <v>45792</v>
      </c>
      <c r="G2109">
        <v>7926</v>
      </c>
      <c r="H2109" t="s">
        <v>90</v>
      </c>
      <c r="I2109" t="s">
        <v>91</v>
      </c>
      <c r="J2109" t="s">
        <v>69</v>
      </c>
      <c r="K2109" t="s">
        <v>92</v>
      </c>
      <c r="L2109" t="s">
        <v>93</v>
      </c>
      <c r="M2109" t="s">
        <v>72</v>
      </c>
      <c r="P2109" t="s">
        <v>94</v>
      </c>
      <c r="Q2109" t="s">
        <v>95</v>
      </c>
      <c r="R2109" t="s">
        <v>96</v>
      </c>
      <c r="S2109" t="s">
        <v>97</v>
      </c>
      <c r="T2109" t="s">
        <v>98</v>
      </c>
      <c r="U2109">
        <v>42.370837000000002</v>
      </c>
      <c r="V2109">
        <v>-83.485600000000005</v>
      </c>
      <c r="W2109" t="s">
        <v>275</v>
      </c>
      <c r="X2109" t="s">
        <v>276</v>
      </c>
      <c r="Y2109" t="s">
        <v>277</v>
      </c>
      <c r="Z2109" s="10">
        <v>28783132</v>
      </c>
      <c r="AA2109" s="9">
        <v>35.248885000000001</v>
      </c>
      <c r="AB2109" s="9">
        <v>-83.041110000000003</v>
      </c>
      <c r="AC2109" t="s">
        <v>98</v>
      </c>
      <c r="AD2109">
        <v>105</v>
      </c>
      <c r="AE2109" s="1" t="s">
        <v>102</v>
      </c>
      <c r="AF2109" s="1" t="str">
        <f t="shared" si="99"/>
        <v>5</v>
      </c>
      <c r="AG2109" s="1">
        <f t="shared" si="100"/>
        <v>4</v>
      </c>
      <c r="AH2109" s="1">
        <v>12.63</v>
      </c>
      <c r="AI2109" s="7">
        <f t="shared" si="101"/>
        <v>124.18999999999998</v>
      </c>
      <c r="AJ2109">
        <v>122.34</v>
      </c>
      <c r="AK2109">
        <v>122.34</v>
      </c>
      <c r="AL2109" s="4">
        <v>21.11</v>
      </c>
      <c r="AM2109" s="4">
        <v>0</v>
      </c>
      <c r="AN2109" s="4">
        <v>0</v>
      </c>
      <c r="AO2109" s="4">
        <v>-1.0900000000000001</v>
      </c>
      <c r="AP2109" s="4">
        <v>0</v>
      </c>
      <c r="AQ2109" s="4">
        <v>0</v>
      </c>
      <c r="AR2109" s="4">
        <v>0</v>
      </c>
      <c r="AT2109">
        <v>0</v>
      </c>
      <c r="AU2109" s="4">
        <v>0</v>
      </c>
      <c r="AV2109" s="4">
        <v>7.27</v>
      </c>
      <c r="AW2109" s="4">
        <v>152.57</v>
      </c>
      <c r="AX2109">
        <v>4</v>
      </c>
      <c r="AY2109" t="s">
        <v>80</v>
      </c>
      <c r="AZ2109">
        <v>5</v>
      </c>
      <c r="BA2109">
        <v>4.2300000000000004</v>
      </c>
      <c r="BB2109">
        <v>3</v>
      </c>
      <c r="BC2109">
        <v>18</v>
      </c>
      <c r="BD2109">
        <v>13</v>
      </c>
      <c r="BE2109">
        <v>1</v>
      </c>
      <c r="BF2109" t="s">
        <v>81</v>
      </c>
      <c r="BJ2109" s="6">
        <v>45794</v>
      </c>
      <c r="BK2109" t="s">
        <v>495</v>
      </c>
      <c r="BL2109" t="s">
        <v>494</v>
      </c>
      <c r="BM2109" t="s">
        <v>528</v>
      </c>
      <c r="BN2109" t="s">
        <v>494</v>
      </c>
      <c r="BP2109">
        <v>2025</v>
      </c>
      <c r="BQ2109" t="s">
        <v>496</v>
      </c>
      <c r="BR2109" t="s">
        <v>529</v>
      </c>
    </row>
    <row r="2110" spans="1:70" x14ac:dyDescent="0.25">
      <c r="A2110">
        <v>6514293599</v>
      </c>
      <c r="B2110" t="s">
        <v>540</v>
      </c>
      <c r="C2110" t="s">
        <v>89</v>
      </c>
      <c r="D2110" s="4">
        <v>160.28</v>
      </c>
      <c r="E2110" s="5">
        <v>45794</v>
      </c>
      <c r="F2110" s="5">
        <v>45792</v>
      </c>
      <c r="G2110">
        <v>7926</v>
      </c>
      <c r="H2110" t="s">
        <v>90</v>
      </c>
      <c r="I2110" t="s">
        <v>91</v>
      </c>
      <c r="J2110" t="s">
        <v>69</v>
      </c>
      <c r="K2110" t="s">
        <v>92</v>
      </c>
      <c r="L2110" t="s">
        <v>93</v>
      </c>
      <c r="M2110" t="s">
        <v>72</v>
      </c>
      <c r="P2110" t="s">
        <v>94</v>
      </c>
      <c r="Q2110" t="s">
        <v>95</v>
      </c>
      <c r="R2110" t="s">
        <v>96</v>
      </c>
      <c r="S2110" t="s">
        <v>97</v>
      </c>
      <c r="T2110" t="s">
        <v>98</v>
      </c>
      <c r="U2110">
        <v>42.370837000000002</v>
      </c>
      <c r="V2110">
        <v>-83.485600000000005</v>
      </c>
      <c r="W2110" t="s">
        <v>415</v>
      </c>
      <c r="X2110" t="s">
        <v>416</v>
      </c>
      <c r="Y2110" t="s">
        <v>349</v>
      </c>
      <c r="Z2110" s="10">
        <v>805378900</v>
      </c>
      <c r="AA2110" s="9">
        <v>40.383636000000003</v>
      </c>
      <c r="AB2110" s="9">
        <v>-105.10348999999999</v>
      </c>
      <c r="AC2110" t="s">
        <v>98</v>
      </c>
      <c r="AD2110">
        <v>106</v>
      </c>
      <c r="AE2110" s="1" t="s">
        <v>102</v>
      </c>
      <c r="AF2110" s="1" t="str">
        <f t="shared" si="99"/>
        <v>6</v>
      </c>
      <c r="AG2110" s="1">
        <f t="shared" si="100"/>
        <v>4</v>
      </c>
      <c r="AH2110" s="1">
        <v>15.58</v>
      </c>
      <c r="AI2110" s="7">
        <f t="shared" si="101"/>
        <v>125.88999999999999</v>
      </c>
      <c r="AJ2110">
        <v>127.05</v>
      </c>
      <c r="AK2110">
        <v>127.05</v>
      </c>
      <c r="AL2110" s="4">
        <v>22.18</v>
      </c>
      <c r="AM2110" s="4">
        <v>0</v>
      </c>
      <c r="AN2110" s="4">
        <v>0</v>
      </c>
      <c r="AO2110" s="4">
        <v>-1.1599999999999999</v>
      </c>
      <c r="AP2110" s="4">
        <v>0</v>
      </c>
      <c r="AQ2110" s="4">
        <v>4.58</v>
      </c>
      <c r="AR2110" s="4">
        <v>0</v>
      </c>
      <c r="AT2110">
        <v>0</v>
      </c>
      <c r="AU2110" s="4">
        <v>0</v>
      </c>
      <c r="AV2110" s="4">
        <v>12.21</v>
      </c>
      <c r="AW2110" s="4">
        <v>160.28</v>
      </c>
      <c r="AX2110">
        <v>4</v>
      </c>
      <c r="AY2110" t="s">
        <v>80</v>
      </c>
      <c r="AZ2110">
        <v>5</v>
      </c>
      <c r="BA2110">
        <v>4.2300000000000004</v>
      </c>
      <c r="BB2110">
        <v>3</v>
      </c>
      <c r="BC2110">
        <v>18</v>
      </c>
      <c r="BD2110">
        <v>13</v>
      </c>
      <c r="BE2110">
        <v>1</v>
      </c>
      <c r="BF2110" t="s">
        <v>81</v>
      </c>
      <c r="BJ2110" s="6">
        <v>45794</v>
      </c>
      <c r="BK2110" t="s">
        <v>495</v>
      </c>
      <c r="BL2110" t="s">
        <v>494</v>
      </c>
      <c r="BM2110" t="s">
        <v>528</v>
      </c>
      <c r="BN2110" t="s">
        <v>494</v>
      </c>
      <c r="BP2110">
        <v>2025</v>
      </c>
      <c r="BQ2110" t="s">
        <v>496</v>
      </c>
      <c r="BR2110" t="s">
        <v>529</v>
      </c>
    </row>
    <row r="2111" spans="1:70" x14ac:dyDescent="0.25">
      <c r="A2111">
        <v>6514293553</v>
      </c>
      <c r="B2111" t="s">
        <v>540</v>
      </c>
      <c r="C2111" t="s">
        <v>89</v>
      </c>
      <c r="D2111" s="4">
        <v>94.46</v>
      </c>
      <c r="E2111" s="5">
        <v>45794</v>
      </c>
      <c r="F2111" s="5">
        <v>45790</v>
      </c>
      <c r="G2111">
        <v>7926</v>
      </c>
      <c r="H2111" t="s">
        <v>90</v>
      </c>
      <c r="I2111" t="s">
        <v>91</v>
      </c>
      <c r="J2111" t="s">
        <v>69</v>
      </c>
      <c r="K2111" t="s">
        <v>92</v>
      </c>
      <c r="L2111" t="s">
        <v>93</v>
      </c>
      <c r="M2111" t="s">
        <v>72</v>
      </c>
      <c r="P2111" t="s">
        <v>94</v>
      </c>
      <c r="Q2111" t="s">
        <v>95</v>
      </c>
      <c r="R2111" t="s">
        <v>96</v>
      </c>
      <c r="S2111" t="s">
        <v>97</v>
      </c>
      <c r="T2111" t="s">
        <v>98</v>
      </c>
      <c r="U2111">
        <v>42.370837000000002</v>
      </c>
      <c r="V2111">
        <v>-83.485600000000005</v>
      </c>
      <c r="W2111" t="s">
        <v>395</v>
      </c>
      <c r="X2111" t="s">
        <v>215</v>
      </c>
      <c r="Y2111" t="s">
        <v>216</v>
      </c>
      <c r="Z2111" s="10">
        <v>411024546</v>
      </c>
      <c r="AA2111" s="9">
        <v>38.439526000000001</v>
      </c>
      <c r="AB2111" s="9">
        <v>-82.693200000000004</v>
      </c>
      <c r="AC2111" t="s">
        <v>98</v>
      </c>
      <c r="AD2111">
        <v>103</v>
      </c>
      <c r="AE2111" s="1" t="s">
        <v>102</v>
      </c>
      <c r="AF2111" s="1" t="str">
        <f t="shared" si="99"/>
        <v>3</v>
      </c>
      <c r="AG2111" s="1">
        <f t="shared" si="100"/>
        <v>4</v>
      </c>
      <c r="AH2111" s="1">
        <v>10.44</v>
      </c>
      <c r="AI2111" s="7">
        <f t="shared" si="101"/>
        <v>72.3</v>
      </c>
      <c r="AJ2111">
        <v>72.72</v>
      </c>
      <c r="AK2111">
        <v>72.72</v>
      </c>
      <c r="AL2111" s="4">
        <v>13.08</v>
      </c>
      <c r="AM2111" s="4">
        <v>0</v>
      </c>
      <c r="AN2111" s="4">
        <v>0</v>
      </c>
      <c r="AO2111" s="4">
        <v>-0.42</v>
      </c>
      <c r="AP2111" s="4">
        <v>0</v>
      </c>
      <c r="AQ2111" s="4">
        <v>4.58</v>
      </c>
      <c r="AR2111" s="4">
        <v>0</v>
      </c>
      <c r="AT2111">
        <v>0</v>
      </c>
      <c r="AU2111" s="4">
        <v>0</v>
      </c>
      <c r="AV2111" s="4">
        <v>9.08</v>
      </c>
      <c r="AW2111" s="4">
        <v>94.46</v>
      </c>
      <c r="AX2111">
        <v>4</v>
      </c>
      <c r="AY2111" t="s">
        <v>80</v>
      </c>
      <c r="AZ2111">
        <v>5</v>
      </c>
      <c r="BA2111">
        <v>4.2300000000000004</v>
      </c>
      <c r="BB2111">
        <v>3</v>
      </c>
      <c r="BC2111">
        <v>18</v>
      </c>
      <c r="BD2111">
        <v>13</v>
      </c>
      <c r="BE2111">
        <v>1</v>
      </c>
      <c r="BF2111" t="s">
        <v>81</v>
      </c>
      <c r="BJ2111" s="6">
        <v>45794</v>
      </c>
      <c r="BK2111" t="s">
        <v>495</v>
      </c>
      <c r="BL2111" t="s">
        <v>494</v>
      </c>
      <c r="BM2111" t="s">
        <v>528</v>
      </c>
      <c r="BN2111" t="s">
        <v>494</v>
      </c>
      <c r="BP2111">
        <v>2025</v>
      </c>
      <c r="BQ2111" t="s">
        <v>496</v>
      </c>
      <c r="BR2111" t="s">
        <v>529</v>
      </c>
    </row>
    <row r="2112" spans="1:70" x14ac:dyDescent="0.25">
      <c r="A2112">
        <v>6514293583</v>
      </c>
      <c r="B2112" t="s">
        <v>540</v>
      </c>
      <c r="C2112" t="s">
        <v>89</v>
      </c>
      <c r="D2112" s="4">
        <v>154.59</v>
      </c>
      <c r="E2112" s="5">
        <v>45794</v>
      </c>
      <c r="F2112" s="5">
        <v>45792</v>
      </c>
      <c r="G2112">
        <v>7926</v>
      </c>
      <c r="H2112" t="s">
        <v>90</v>
      </c>
      <c r="I2112" t="s">
        <v>91</v>
      </c>
      <c r="J2112" t="s">
        <v>69</v>
      </c>
      <c r="K2112" t="s">
        <v>92</v>
      </c>
      <c r="L2112" t="s">
        <v>93</v>
      </c>
      <c r="M2112" t="s">
        <v>72</v>
      </c>
      <c r="P2112" t="s">
        <v>94</v>
      </c>
      <c r="Q2112" t="s">
        <v>95</v>
      </c>
      <c r="R2112" t="s">
        <v>96</v>
      </c>
      <c r="S2112" t="s">
        <v>97</v>
      </c>
      <c r="T2112" t="s">
        <v>98</v>
      </c>
      <c r="U2112">
        <v>42.370837000000002</v>
      </c>
      <c r="V2112">
        <v>-83.485600000000005</v>
      </c>
      <c r="W2112" t="s">
        <v>304</v>
      </c>
      <c r="X2112" t="s">
        <v>305</v>
      </c>
      <c r="Y2112" t="s">
        <v>306</v>
      </c>
      <c r="Z2112" s="10">
        <v>30533917</v>
      </c>
      <c r="AA2112" s="9">
        <v>34.542098000000003</v>
      </c>
      <c r="AB2112" s="9">
        <v>-83.99718</v>
      </c>
      <c r="AC2112" t="s">
        <v>98</v>
      </c>
      <c r="AD2112">
        <v>105</v>
      </c>
      <c r="AE2112" s="1" t="s">
        <v>102</v>
      </c>
      <c r="AF2112" s="1" t="str">
        <f t="shared" si="99"/>
        <v>5</v>
      </c>
      <c r="AG2112" s="1">
        <f t="shared" si="100"/>
        <v>4</v>
      </c>
      <c r="AH2112" s="1">
        <v>12.63</v>
      </c>
      <c r="AI2112" s="7">
        <f t="shared" si="101"/>
        <v>121.24999999999999</v>
      </c>
      <c r="AJ2112">
        <v>122.34</v>
      </c>
      <c r="AK2112">
        <v>122.34</v>
      </c>
      <c r="AL2112" s="4">
        <v>21.39</v>
      </c>
      <c r="AM2112" s="4">
        <v>0</v>
      </c>
      <c r="AN2112" s="4">
        <v>0</v>
      </c>
      <c r="AO2112" s="4">
        <v>-1.0900000000000001</v>
      </c>
      <c r="AP2112" s="4">
        <v>0</v>
      </c>
      <c r="AQ2112" s="4">
        <v>4.58</v>
      </c>
      <c r="AR2112" s="4">
        <v>0</v>
      </c>
      <c r="AT2112">
        <v>0</v>
      </c>
      <c r="AU2112" s="4">
        <v>0</v>
      </c>
      <c r="AV2112" s="4">
        <v>11.95</v>
      </c>
      <c r="AW2112" s="4">
        <v>154.59</v>
      </c>
      <c r="AX2112">
        <v>4</v>
      </c>
      <c r="AY2112" t="s">
        <v>80</v>
      </c>
      <c r="AZ2112">
        <v>5</v>
      </c>
      <c r="BA2112">
        <v>4.2300000000000004</v>
      </c>
      <c r="BB2112">
        <v>3</v>
      </c>
      <c r="BC2112">
        <v>18</v>
      </c>
      <c r="BD2112">
        <v>13</v>
      </c>
      <c r="BE2112">
        <v>1</v>
      </c>
      <c r="BF2112" t="s">
        <v>81</v>
      </c>
      <c r="BJ2112" s="6">
        <v>45794</v>
      </c>
      <c r="BK2112" t="s">
        <v>495</v>
      </c>
      <c r="BL2112" t="s">
        <v>494</v>
      </c>
      <c r="BM2112" t="s">
        <v>528</v>
      </c>
      <c r="BN2112" t="s">
        <v>494</v>
      </c>
      <c r="BP2112">
        <v>2025</v>
      </c>
      <c r="BQ2112" t="s">
        <v>496</v>
      </c>
      <c r="BR2112" t="s">
        <v>529</v>
      </c>
    </row>
    <row r="2113" spans="1:70" x14ac:dyDescent="0.25">
      <c r="A2113">
        <v>6514293589</v>
      </c>
      <c r="B2113" t="s">
        <v>540</v>
      </c>
      <c r="C2113" t="s">
        <v>89</v>
      </c>
      <c r="D2113" s="4">
        <v>186.38</v>
      </c>
      <c r="E2113" s="5">
        <v>45794</v>
      </c>
      <c r="F2113" s="5">
        <v>45792</v>
      </c>
      <c r="G2113">
        <v>7926</v>
      </c>
      <c r="H2113" t="s">
        <v>90</v>
      </c>
      <c r="I2113" t="s">
        <v>91</v>
      </c>
      <c r="J2113" t="s">
        <v>69</v>
      </c>
      <c r="K2113" t="s">
        <v>92</v>
      </c>
      <c r="L2113" t="s">
        <v>93</v>
      </c>
      <c r="M2113" t="s">
        <v>72</v>
      </c>
      <c r="P2113" t="s">
        <v>94</v>
      </c>
      <c r="Q2113" t="s">
        <v>95</v>
      </c>
      <c r="R2113" t="s">
        <v>96</v>
      </c>
      <c r="S2113" t="s">
        <v>97</v>
      </c>
      <c r="T2113" t="s">
        <v>98</v>
      </c>
      <c r="U2113">
        <v>42.370837000000002</v>
      </c>
      <c r="V2113">
        <v>-83.485600000000005</v>
      </c>
      <c r="W2113" t="s">
        <v>280</v>
      </c>
      <c r="X2113" t="s">
        <v>281</v>
      </c>
      <c r="Y2113" t="s">
        <v>156</v>
      </c>
      <c r="Z2113" s="10">
        <v>931031604</v>
      </c>
      <c r="AA2113" s="9">
        <v>34.428190999999998</v>
      </c>
      <c r="AB2113" s="9">
        <v>-119.68411999999999</v>
      </c>
      <c r="AC2113" t="s">
        <v>98</v>
      </c>
      <c r="AD2113">
        <v>108</v>
      </c>
      <c r="AE2113" s="1" t="s">
        <v>102</v>
      </c>
      <c r="AF2113" s="1" t="str">
        <f t="shared" si="99"/>
        <v>8</v>
      </c>
      <c r="AG2113" s="1">
        <f t="shared" si="100"/>
        <v>4</v>
      </c>
      <c r="AH2113" s="1">
        <v>15.33</v>
      </c>
      <c r="AI2113" s="7">
        <f t="shared" si="101"/>
        <v>147.14000000000001</v>
      </c>
      <c r="AJ2113">
        <v>147.77000000000001</v>
      </c>
      <c r="AK2113">
        <v>147.77000000000001</v>
      </c>
      <c r="AL2113" s="4">
        <v>25.79</v>
      </c>
      <c r="AM2113" s="4">
        <v>0</v>
      </c>
      <c r="AN2113" s="4">
        <v>0</v>
      </c>
      <c r="AO2113" s="4">
        <v>-0.63</v>
      </c>
      <c r="AP2113" s="4">
        <v>0</v>
      </c>
      <c r="AQ2113" s="4">
        <v>4.58</v>
      </c>
      <c r="AR2113" s="4">
        <v>0</v>
      </c>
      <c r="AT2113">
        <v>0</v>
      </c>
      <c r="AU2113" s="4">
        <v>0</v>
      </c>
      <c r="AV2113" s="4">
        <v>13.45</v>
      </c>
      <c r="AW2113" s="4">
        <v>186.38</v>
      </c>
      <c r="AX2113">
        <v>4</v>
      </c>
      <c r="AY2113" t="s">
        <v>80</v>
      </c>
      <c r="AZ2113">
        <v>5</v>
      </c>
      <c r="BA2113">
        <v>4.2300000000000004</v>
      </c>
      <c r="BB2113">
        <v>3</v>
      </c>
      <c r="BC2113">
        <v>18</v>
      </c>
      <c r="BD2113">
        <v>13</v>
      </c>
      <c r="BE2113">
        <v>1</v>
      </c>
      <c r="BF2113" t="s">
        <v>81</v>
      </c>
      <c r="BJ2113" s="6">
        <v>45794</v>
      </c>
      <c r="BK2113" t="s">
        <v>495</v>
      </c>
      <c r="BL2113" t="s">
        <v>494</v>
      </c>
      <c r="BM2113" t="s">
        <v>528</v>
      </c>
      <c r="BN2113" t="s">
        <v>494</v>
      </c>
      <c r="BP2113">
        <v>2025</v>
      </c>
      <c r="BQ2113" t="s">
        <v>496</v>
      </c>
      <c r="BR2113" t="s">
        <v>529</v>
      </c>
    </row>
    <row r="2114" spans="1:70" x14ac:dyDescent="0.25">
      <c r="A2114">
        <v>6514293544</v>
      </c>
      <c r="B2114" t="s">
        <v>540</v>
      </c>
      <c r="C2114" t="s">
        <v>89</v>
      </c>
      <c r="D2114" s="4">
        <v>94.46</v>
      </c>
      <c r="E2114" s="5">
        <v>45794</v>
      </c>
      <c r="F2114" s="5">
        <v>45789</v>
      </c>
      <c r="G2114">
        <v>7926</v>
      </c>
      <c r="H2114" t="s">
        <v>90</v>
      </c>
      <c r="I2114" t="s">
        <v>91</v>
      </c>
      <c r="J2114" t="s">
        <v>69</v>
      </c>
      <c r="K2114" t="s">
        <v>92</v>
      </c>
      <c r="L2114" t="s">
        <v>93</v>
      </c>
      <c r="M2114" t="s">
        <v>72</v>
      </c>
      <c r="P2114" t="s">
        <v>94</v>
      </c>
      <c r="Q2114" t="s">
        <v>95</v>
      </c>
      <c r="R2114" t="s">
        <v>96</v>
      </c>
      <c r="S2114" t="s">
        <v>97</v>
      </c>
      <c r="T2114" t="s">
        <v>98</v>
      </c>
      <c r="U2114">
        <v>42.370837000000002</v>
      </c>
      <c r="V2114">
        <v>-83.485600000000005</v>
      </c>
      <c r="W2114" t="s">
        <v>396</v>
      </c>
      <c r="X2114" t="s">
        <v>397</v>
      </c>
      <c r="Y2114" t="s">
        <v>366</v>
      </c>
      <c r="Z2114" s="10">
        <v>151014115</v>
      </c>
      <c r="AA2114" s="9">
        <v>40.570914999999999</v>
      </c>
      <c r="AB2114" s="9">
        <v>-79.960329999999999</v>
      </c>
      <c r="AC2114" t="s">
        <v>98</v>
      </c>
      <c r="AD2114">
        <v>103</v>
      </c>
      <c r="AE2114" s="1" t="s">
        <v>102</v>
      </c>
      <c r="AF2114" s="1" t="str">
        <f t="shared" si="99"/>
        <v>3</v>
      </c>
      <c r="AG2114" s="1">
        <f t="shared" si="100"/>
        <v>4</v>
      </c>
      <c r="AH2114" s="1">
        <v>10.44</v>
      </c>
      <c r="AI2114" s="7">
        <f t="shared" si="101"/>
        <v>72.3</v>
      </c>
      <c r="AJ2114">
        <v>72.72</v>
      </c>
      <c r="AK2114">
        <v>72.72</v>
      </c>
      <c r="AL2114" s="4">
        <v>13.08</v>
      </c>
      <c r="AM2114" s="4">
        <v>0</v>
      </c>
      <c r="AN2114" s="4">
        <v>0</v>
      </c>
      <c r="AO2114" s="4">
        <v>-0.42</v>
      </c>
      <c r="AP2114" s="4">
        <v>0</v>
      </c>
      <c r="AQ2114" s="4">
        <v>4.58</v>
      </c>
      <c r="AR2114" s="4">
        <v>0</v>
      </c>
      <c r="AT2114">
        <v>0</v>
      </c>
      <c r="AU2114" s="4">
        <v>0</v>
      </c>
      <c r="AV2114" s="4">
        <v>9.08</v>
      </c>
      <c r="AW2114" s="4">
        <v>94.46</v>
      </c>
      <c r="AX2114">
        <v>4</v>
      </c>
      <c r="AY2114" t="s">
        <v>80</v>
      </c>
      <c r="AZ2114">
        <v>5</v>
      </c>
      <c r="BA2114">
        <v>4.2300000000000004</v>
      </c>
      <c r="BB2114">
        <v>3</v>
      </c>
      <c r="BC2114">
        <v>18</v>
      </c>
      <c r="BD2114">
        <v>13</v>
      </c>
      <c r="BE2114">
        <v>1</v>
      </c>
      <c r="BF2114" t="s">
        <v>81</v>
      </c>
      <c r="BJ2114" s="6">
        <v>45794</v>
      </c>
      <c r="BK2114" t="s">
        <v>495</v>
      </c>
      <c r="BL2114" t="s">
        <v>494</v>
      </c>
      <c r="BM2114" t="s">
        <v>528</v>
      </c>
      <c r="BN2114" t="s">
        <v>494</v>
      </c>
      <c r="BP2114">
        <v>2025</v>
      </c>
      <c r="BQ2114" t="s">
        <v>496</v>
      </c>
      <c r="BR2114" t="s">
        <v>529</v>
      </c>
    </row>
    <row r="2115" spans="1:70" x14ac:dyDescent="0.25">
      <c r="A2115">
        <v>6514293547</v>
      </c>
      <c r="B2115" t="s">
        <v>540</v>
      </c>
      <c r="C2115" t="s">
        <v>89</v>
      </c>
      <c r="D2115" s="4">
        <v>94.46</v>
      </c>
      <c r="E2115" s="5">
        <v>45794</v>
      </c>
      <c r="F2115" s="5">
        <v>45789</v>
      </c>
      <c r="G2115">
        <v>7926</v>
      </c>
      <c r="H2115" t="s">
        <v>90</v>
      </c>
      <c r="I2115" t="s">
        <v>91</v>
      </c>
      <c r="J2115" t="s">
        <v>69</v>
      </c>
      <c r="K2115" t="s">
        <v>92</v>
      </c>
      <c r="L2115" t="s">
        <v>93</v>
      </c>
      <c r="M2115" t="s">
        <v>72</v>
      </c>
      <c r="P2115" t="s">
        <v>94</v>
      </c>
      <c r="Q2115" t="s">
        <v>95</v>
      </c>
      <c r="R2115" t="s">
        <v>96</v>
      </c>
      <c r="S2115" t="s">
        <v>97</v>
      </c>
      <c r="T2115" t="s">
        <v>98</v>
      </c>
      <c r="U2115">
        <v>42.370837000000002</v>
      </c>
      <c r="V2115">
        <v>-83.485600000000005</v>
      </c>
      <c r="W2115" t="s">
        <v>396</v>
      </c>
      <c r="X2115" t="s">
        <v>397</v>
      </c>
      <c r="Y2115" t="s">
        <v>366</v>
      </c>
      <c r="Z2115" s="10">
        <v>151014115</v>
      </c>
      <c r="AA2115" s="9">
        <v>40.570914999999999</v>
      </c>
      <c r="AB2115" s="9">
        <v>-79.960329999999999</v>
      </c>
      <c r="AC2115" t="s">
        <v>98</v>
      </c>
      <c r="AD2115">
        <v>103</v>
      </c>
      <c r="AE2115" s="1" t="s">
        <v>102</v>
      </c>
      <c r="AF2115" s="1" t="str">
        <f t="shared" si="99"/>
        <v>3</v>
      </c>
      <c r="AG2115" s="1">
        <f t="shared" si="100"/>
        <v>4</v>
      </c>
      <c r="AH2115" s="1">
        <v>10.44</v>
      </c>
      <c r="AI2115" s="7">
        <f t="shared" si="101"/>
        <v>72.3</v>
      </c>
      <c r="AJ2115">
        <v>72.72</v>
      </c>
      <c r="AK2115">
        <v>72.72</v>
      </c>
      <c r="AL2115" s="4">
        <v>13.08</v>
      </c>
      <c r="AM2115" s="4">
        <v>0</v>
      </c>
      <c r="AN2115" s="4">
        <v>0</v>
      </c>
      <c r="AO2115" s="4">
        <v>-0.42</v>
      </c>
      <c r="AP2115" s="4">
        <v>0</v>
      </c>
      <c r="AQ2115" s="4">
        <v>4.58</v>
      </c>
      <c r="AR2115" s="4">
        <v>0</v>
      </c>
      <c r="AT2115">
        <v>0</v>
      </c>
      <c r="AU2115" s="4">
        <v>0</v>
      </c>
      <c r="AV2115" s="4">
        <v>9.08</v>
      </c>
      <c r="AW2115" s="4">
        <v>94.46</v>
      </c>
      <c r="AX2115">
        <v>4</v>
      </c>
      <c r="AY2115" t="s">
        <v>80</v>
      </c>
      <c r="AZ2115">
        <v>5</v>
      </c>
      <c r="BA2115">
        <v>4.2300000000000004</v>
      </c>
      <c r="BB2115">
        <v>3</v>
      </c>
      <c r="BC2115">
        <v>18</v>
      </c>
      <c r="BD2115">
        <v>13</v>
      </c>
      <c r="BE2115">
        <v>1</v>
      </c>
      <c r="BF2115" t="s">
        <v>81</v>
      </c>
      <c r="BJ2115" s="6">
        <v>45794</v>
      </c>
      <c r="BK2115" t="s">
        <v>495</v>
      </c>
      <c r="BL2115" t="s">
        <v>494</v>
      </c>
      <c r="BM2115" t="s">
        <v>528</v>
      </c>
      <c r="BN2115" t="s">
        <v>494</v>
      </c>
      <c r="BP2115">
        <v>2025</v>
      </c>
      <c r="BQ2115" t="s">
        <v>496</v>
      </c>
      <c r="BR2115" t="s">
        <v>529</v>
      </c>
    </row>
    <row r="2116" spans="1:70" x14ac:dyDescent="0.25">
      <c r="A2116">
        <v>6514293588</v>
      </c>
      <c r="B2116" t="s">
        <v>540</v>
      </c>
      <c r="C2116" t="s">
        <v>89</v>
      </c>
      <c r="D2116" s="4">
        <v>152.57</v>
      </c>
      <c r="E2116" s="5">
        <v>45794</v>
      </c>
      <c r="F2116" s="5">
        <v>45792</v>
      </c>
      <c r="G2116">
        <v>7926</v>
      </c>
      <c r="H2116" t="s">
        <v>90</v>
      </c>
      <c r="I2116" t="s">
        <v>91</v>
      </c>
      <c r="J2116" t="s">
        <v>69</v>
      </c>
      <c r="K2116" t="s">
        <v>92</v>
      </c>
      <c r="L2116" t="s">
        <v>93</v>
      </c>
      <c r="M2116" t="s">
        <v>72</v>
      </c>
      <c r="P2116" t="s">
        <v>94</v>
      </c>
      <c r="Q2116" t="s">
        <v>95</v>
      </c>
      <c r="R2116" t="s">
        <v>96</v>
      </c>
      <c r="S2116" t="s">
        <v>97</v>
      </c>
      <c r="T2116" t="s">
        <v>98</v>
      </c>
      <c r="U2116">
        <v>42.370837000000002</v>
      </c>
      <c r="V2116">
        <v>-83.485600000000005</v>
      </c>
      <c r="W2116" t="s">
        <v>275</v>
      </c>
      <c r="X2116" t="s">
        <v>276</v>
      </c>
      <c r="Y2116" t="s">
        <v>277</v>
      </c>
      <c r="Z2116" s="10">
        <v>28783132</v>
      </c>
      <c r="AA2116" s="9">
        <v>35.248885000000001</v>
      </c>
      <c r="AB2116" s="9">
        <v>-83.041110000000003</v>
      </c>
      <c r="AC2116" t="s">
        <v>98</v>
      </c>
      <c r="AD2116">
        <v>105</v>
      </c>
      <c r="AE2116" s="1" t="s">
        <v>102</v>
      </c>
      <c r="AF2116" s="1" t="str">
        <f t="shared" si="99"/>
        <v>5</v>
      </c>
      <c r="AG2116" s="1">
        <f t="shared" si="100"/>
        <v>4</v>
      </c>
      <c r="AH2116" s="1">
        <v>12.63</v>
      </c>
      <c r="AI2116" s="7">
        <f t="shared" si="101"/>
        <v>124.18999999999998</v>
      </c>
      <c r="AJ2116">
        <v>122.34</v>
      </c>
      <c r="AK2116">
        <v>122.34</v>
      </c>
      <c r="AL2116" s="4">
        <v>21.11</v>
      </c>
      <c r="AM2116" s="4">
        <v>0</v>
      </c>
      <c r="AN2116" s="4">
        <v>0</v>
      </c>
      <c r="AO2116" s="4">
        <v>-1.0900000000000001</v>
      </c>
      <c r="AP2116" s="4">
        <v>0</v>
      </c>
      <c r="AQ2116" s="4">
        <v>0</v>
      </c>
      <c r="AR2116" s="4">
        <v>0</v>
      </c>
      <c r="AT2116">
        <v>0</v>
      </c>
      <c r="AU2116" s="4">
        <v>0</v>
      </c>
      <c r="AV2116" s="4">
        <v>7.27</v>
      </c>
      <c r="AW2116" s="4">
        <v>152.57</v>
      </c>
      <c r="AX2116">
        <v>4</v>
      </c>
      <c r="AY2116" t="s">
        <v>80</v>
      </c>
      <c r="AZ2116">
        <v>5</v>
      </c>
      <c r="BA2116">
        <v>4.2300000000000004</v>
      </c>
      <c r="BB2116">
        <v>3</v>
      </c>
      <c r="BC2116">
        <v>18</v>
      </c>
      <c r="BD2116">
        <v>13</v>
      </c>
      <c r="BE2116">
        <v>1</v>
      </c>
      <c r="BF2116" t="s">
        <v>81</v>
      </c>
      <c r="BJ2116" s="6">
        <v>45794</v>
      </c>
      <c r="BK2116" t="s">
        <v>495</v>
      </c>
      <c r="BL2116" t="s">
        <v>494</v>
      </c>
      <c r="BM2116" t="s">
        <v>528</v>
      </c>
      <c r="BN2116" t="s">
        <v>494</v>
      </c>
      <c r="BP2116">
        <v>2025</v>
      </c>
      <c r="BQ2116" t="s">
        <v>496</v>
      </c>
      <c r="BR2116" t="s">
        <v>529</v>
      </c>
    </row>
    <row r="2117" spans="1:70" x14ac:dyDescent="0.25">
      <c r="A2117">
        <v>6376618779</v>
      </c>
      <c r="B2117" t="s">
        <v>543</v>
      </c>
      <c r="C2117" t="s">
        <v>89</v>
      </c>
      <c r="D2117" s="4">
        <v>153.80000000000001</v>
      </c>
      <c r="E2117" s="5">
        <v>45668</v>
      </c>
      <c r="F2117" s="5">
        <v>45666</v>
      </c>
      <c r="G2117">
        <v>7926</v>
      </c>
      <c r="H2117" t="s">
        <v>90</v>
      </c>
      <c r="I2117" t="s">
        <v>91</v>
      </c>
      <c r="J2117" t="s">
        <v>69</v>
      </c>
      <c r="K2117" t="s">
        <v>92</v>
      </c>
      <c r="L2117" t="s">
        <v>93</v>
      </c>
      <c r="M2117" t="s">
        <v>72</v>
      </c>
      <c r="P2117" t="s">
        <v>94</v>
      </c>
      <c r="Q2117" t="s">
        <v>95</v>
      </c>
      <c r="R2117" t="s">
        <v>96</v>
      </c>
      <c r="S2117" t="s">
        <v>97</v>
      </c>
      <c r="T2117" t="s">
        <v>98</v>
      </c>
      <c r="U2117">
        <v>42.370837000000002</v>
      </c>
      <c r="V2117">
        <v>-83.485600000000005</v>
      </c>
      <c r="W2117" t="s">
        <v>275</v>
      </c>
      <c r="X2117" t="s">
        <v>276</v>
      </c>
      <c r="Y2117" t="s">
        <v>277</v>
      </c>
      <c r="Z2117" s="10">
        <v>28783132</v>
      </c>
      <c r="AA2117" s="9">
        <v>35.248885000000001</v>
      </c>
      <c r="AB2117" s="9">
        <v>-83.041110000000003</v>
      </c>
      <c r="AC2117" t="s">
        <v>98</v>
      </c>
      <c r="AD2117">
        <v>105</v>
      </c>
      <c r="AE2117" s="1" t="s">
        <v>102</v>
      </c>
      <c r="AF2117" s="1" t="str">
        <f t="shared" si="99"/>
        <v>5</v>
      </c>
      <c r="AG2117" s="1">
        <f t="shared" si="100"/>
        <v>4</v>
      </c>
      <c r="AH2117" s="1">
        <v>12.63</v>
      </c>
      <c r="AI2117" s="7">
        <f t="shared" si="101"/>
        <v>124.19000000000001</v>
      </c>
      <c r="AJ2117">
        <v>122.34</v>
      </c>
      <c r="AK2117">
        <v>122.34</v>
      </c>
      <c r="AL2117" s="4">
        <v>21.28</v>
      </c>
      <c r="AM2117" s="4">
        <v>0</v>
      </c>
      <c r="AN2117" s="4">
        <v>0</v>
      </c>
      <c r="AO2117" s="4">
        <v>-1.0900000000000001</v>
      </c>
      <c r="AP2117" s="4">
        <v>0</v>
      </c>
      <c r="AQ2117" s="4">
        <v>0</v>
      </c>
      <c r="AR2117" s="4">
        <v>0</v>
      </c>
      <c r="AT2117">
        <v>0</v>
      </c>
      <c r="AU2117" s="4">
        <v>0</v>
      </c>
      <c r="AV2117" s="4">
        <v>8.33</v>
      </c>
      <c r="AW2117" s="4">
        <v>153.80000000000001</v>
      </c>
      <c r="AX2117">
        <v>4</v>
      </c>
      <c r="AY2117" t="s">
        <v>80</v>
      </c>
      <c r="AZ2117">
        <v>5</v>
      </c>
      <c r="BA2117">
        <v>4.2300000000000004</v>
      </c>
      <c r="BB2117">
        <v>3</v>
      </c>
      <c r="BC2117">
        <v>18</v>
      </c>
      <c r="BD2117">
        <v>13</v>
      </c>
      <c r="BE2117">
        <v>1</v>
      </c>
      <c r="BF2117" t="s">
        <v>81</v>
      </c>
      <c r="BJ2117" s="6">
        <v>45668</v>
      </c>
      <c r="BK2117" t="s">
        <v>211</v>
      </c>
      <c r="BL2117" t="s">
        <v>122</v>
      </c>
      <c r="BM2117" t="s">
        <v>251</v>
      </c>
      <c r="BN2117" t="s">
        <v>122</v>
      </c>
      <c r="BP2117">
        <v>2025</v>
      </c>
      <c r="BQ2117" t="s">
        <v>123</v>
      </c>
      <c r="BR2117" t="s">
        <v>252</v>
      </c>
    </row>
    <row r="2118" spans="1:70" x14ac:dyDescent="0.25">
      <c r="A2118">
        <v>6376618776</v>
      </c>
      <c r="B2118" t="s">
        <v>543</v>
      </c>
      <c r="C2118" t="s">
        <v>89</v>
      </c>
      <c r="D2118" s="4">
        <v>153.80000000000001</v>
      </c>
      <c r="E2118" s="5">
        <v>45668</v>
      </c>
      <c r="F2118" s="5">
        <v>45666</v>
      </c>
      <c r="G2118">
        <v>7926</v>
      </c>
      <c r="H2118" t="s">
        <v>90</v>
      </c>
      <c r="I2118" t="s">
        <v>91</v>
      </c>
      <c r="J2118" t="s">
        <v>69</v>
      </c>
      <c r="K2118" t="s">
        <v>92</v>
      </c>
      <c r="L2118" t="s">
        <v>93</v>
      </c>
      <c r="M2118" t="s">
        <v>72</v>
      </c>
      <c r="P2118" t="s">
        <v>94</v>
      </c>
      <c r="Q2118" t="s">
        <v>95</v>
      </c>
      <c r="R2118" t="s">
        <v>96</v>
      </c>
      <c r="S2118" t="s">
        <v>97</v>
      </c>
      <c r="T2118" t="s">
        <v>98</v>
      </c>
      <c r="U2118">
        <v>42.370837000000002</v>
      </c>
      <c r="V2118">
        <v>-83.485600000000005</v>
      </c>
      <c r="W2118" t="s">
        <v>275</v>
      </c>
      <c r="X2118" t="s">
        <v>276</v>
      </c>
      <c r="Y2118" t="s">
        <v>277</v>
      </c>
      <c r="Z2118" s="10">
        <v>28783132</v>
      </c>
      <c r="AA2118" s="9">
        <v>35.248885000000001</v>
      </c>
      <c r="AB2118" s="9">
        <v>-83.041110000000003</v>
      </c>
      <c r="AC2118" t="s">
        <v>98</v>
      </c>
      <c r="AD2118">
        <v>105</v>
      </c>
      <c r="AE2118" s="1" t="s">
        <v>102</v>
      </c>
      <c r="AF2118" s="1" t="str">
        <f t="shared" si="99"/>
        <v>5</v>
      </c>
      <c r="AG2118" s="1">
        <f t="shared" si="100"/>
        <v>4</v>
      </c>
      <c r="AH2118" s="1">
        <v>12.63</v>
      </c>
      <c r="AI2118" s="7">
        <f t="shared" si="101"/>
        <v>124.19000000000001</v>
      </c>
      <c r="AJ2118">
        <v>122.34</v>
      </c>
      <c r="AK2118">
        <v>122.34</v>
      </c>
      <c r="AL2118" s="4">
        <v>21.28</v>
      </c>
      <c r="AM2118" s="4">
        <v>0</v>
      </c>
      <c r="AN2118" s="4">
        <v>0</v>
      </c>
      <c r="AO2118" s="4">
        <v>-1.0900000000000001</v>
      </c>
      <c r="AP2118" s="4">
        <v>0</v>
      </c>
      <c r="AQ2118" s="4">
        <v>0</v>
      </c>
      <c r="AR2118" s="4">
        <v>0</v>
      </c>
      <c r="AT2118">
        <v>0</v>
      </c>
      <c r="AU2118" s="4">
        <v>0</v>
      </c>
      <c r="AV2118" s="4">
        <v>8.33</v>
      </c>
      <c r="AW2118" s="4">
        <v>153.80000000000001</v>
      </c>
      <c r="AX2118">
        <v>4</v>
      </c>
      <c r="AY2118" t="s">
        <v>80</v>
      </c>
      <c r="AZ2118">
        <v>5</v>
      </c>
      <c r="BA2118">
        <v>4.2300000000000004</v>
      </c>
      <c r="BB2118">
        <v>3</v>
      </c>
      <c r="BC2118">
        <v>18</v>
      </c>
      <c r="BD2118">
        <v>13</v>
      </c>
      <c r="BE2118">
        <v>1</v>
      </c>
      <c r="BF2118" t="s">
        <v>81</v>
      </c>
      <c r="BJ2118" s="6">
        <v>45668</v>
      </c>
      <c r="BK2118" t="s">
        <v>211</v>
      </c>
      <c r="BL2118" t="s">
        <v>122</v>
      </c>
      <c r="BM2118" t="s">
        <v>251</v>
      </c>
      <c r="BN2118" t="s">
        <v>122</v>
      </c>
      <c r="BP2118">
        <v>2025</v>
      </c>
      <c r="BQ2118" t="s">
        <v>123</v>
      </c>
      <c r="BR2118" t="s">
        <v>252</v>
      </c>
    </row>
    <row r="2119" spans="1:70" x14ac:dyDescent="0.25">
      <c r="A2119">
        <v>6376618717</v>
      </c>
      <c r="B2119" t="s">
        <v>543</v>
      </c>
      <c r="C2119" t="s">
        <v>89</v>
      </c>
      <c r="D2119" s="4">
        <v>153.47</v>
      </c>
      <c r="E2119" s="5">
        <v>45668</v>
      </c>
      <c r="F2119" s="5">
        <v>45660</v>
      </c>
      <c r="G2119">
        <v>7926</v>
      </c>
      <c r="H2119" t="s">
        <v>90</v>
      </c>
      <c r="I2119" t="s">
        <v>91</v>
      </c>
      <c r="J2119" t="s">
        <v>69</v>
      </c>
      <c r="K2119" t="s">
        <v>92</v>
      </c>
      <c r="L2119" t="s">
        <v>93</v>
      </c>
      <c r="M2119" t="s">
        <v>72</v>
      </c>
      <c r="P2119" t="s">
        <v>94</v>
      </c>
      <c r="Q2119" t="s">
        <v>95</v>
      </c>
      <c r="R2119" t="s">
        <v>96</v>
      </c>
      <c r="S2119" t="s">
        <v>97</v>
      </c>
      <c r="T2119" t="s">
        <v>98</v>
      </c>
      <c r="U2119">
        <v>42.370837000000002</v>
      </c>
      <c r="V2119">
        <v>-83.485600000000005</v>
      </c>
      <c r="W2119" t="s">
        <v>597</v>
      </c>
      <c r="X2119" t="s">
        <v>598</v>
      </c>
      <c r="Y2119" t="s">
        <v>585</v>
      </c>
      <c r="Z2119" s="10">
        <v>45434047</v>
      </c>
      <c r="AA2119" s="9">
        <v>39.719092000000003</v>
      </c>
      <c r="AB2119" s="9">
        <v>-84.038079999999994</v>
      </c>
      <c r="AC2119" t="s">
        <v>98</v>
      </c>
      <c r="AD2119">
        <v>105</v>
      </c>
      <c r="AE2119" s="1" t="s">
        <v>102</v>
      </c>
      <c r="AF2119" s="1" t="str">
        <f t="shared" si="99"/>
        <v>5</v>
      </c>
      <c r="AG2119" s="1">
        <f t="shared" si="100"/>
        <v>4</v>
      </c>
      <c r="AH2119" s="1">
        <v>12.63</v>
      </c>
      <c r="AI2119" s="7">
        <f t="shared" si="101"/>
        <v>124.19</v>
      </c>
      <c r="AJ2119">
        <v>122.34</v>
      </c>
      <c r="AK2119">
        <v>122.34</v>
      </c>
      <c r="AL2119" s="4">
        <v>20.97</v>
      </c>
      <c r="AM2119" s="4">
        <v>0</v>
      </c>
      <c r="AN2119" s="4">
        <v>0</v>
      </c>
      <c r="AO2119" s="4">
        <v>-1.0900000000000001</v>
      </c>
      <c r="AP2119" s="4">
        <v>0</v>
      </c>
      <c r="AQ2119" s="4">
        <v>0</v>
      </c>
      <c r="AR2119" s="4">
        <v>0</v>
      </c>
      <c r="AT2119">
        <v>0</v>
      </c>
      <c r="AU2119" s="4">
        <v>0</v>
      </c>
      <c r="AV2119" s="4">
        <v>8.31</v>
      </c>
      <c r="AW2119" s="4">
        <v>153.47</v>
      </c>
      <c r="AX2119">
        <v>4</v>
      </c>
      <c r="AY2119" t="s">
        <v>80</v>
      </c>
      <c r="AZ2119">
        <v>5</v>
      </c>
      <c r="BA2119">
        <v>4.2300000000000004</v>
      </c>
      <c r="BB2119">
        <v>3</v>
      </c>
      <c r="BC2119">
        <v>18</v>
      </c>
      <c r="BD2119">
        <v>13</v>
      </c>
      <c r="BE2119">
        <v>1</v>
      </c>
      <c r="BF2119" t="s">
        <v>81</v>
      </c>
      <c r="BJ2119" s="6">
        <v>45668</v>
      </c>
      <c r="BK2119" t="s">
        <v>211</v>
      </c>
      <c r="BL2119" t="s">
        <v>122</v>
      </c>
      <c r="BM2119" t="s">
        <v>251</v>
      </c>
      <c r="BN2119" t="s">
        <v>122</v>
      </c>
      <c r="BP2119">
        <v>2025</v>
      </c>
      <c r="BQ2119" t="s">
        <v>123</v>
      </c>
      <c r="BR2119" t="s">
        <v>252</v>
      </c>
    </row>
    <row r="2120" spans="1:70" x14ac:dyDescent="0.25">
      <c r="A2120">
        <v>6376618767</v>
      </c>
      <c r="B2120" t="s">
        <v>543</v>
      </c>
      <c r="C2120" t="s">
        <v>89</v>
      </c>
      <c r="D2120" s="4">
        <v>153.80000000000001</v>
      </c>
      <c r="E2120" s="5">
        <v>45668</v>
      </c>
      <c r="F2120" s="5">
        <v>45665</v>
      </c>
      <c r="G2120">
        <v>7926</v>
      </c>
      <c r="H2120" t="s">
        <v>90</v>
      </c>
      <c r="I2120" t="s">
        <v>91</v>
      </c>
      <c r="J2120" t="s">
        <v>69</v>
      </c>
      <c r="K2120" t="s">
        <v>92</v>
      </c>
      <c r="L2120" t="s">
        <v>93</v>
      </c>
      <c r="M2120" t="s">
        <v>72</v>
      </c>
      <c r="P2120" t="s">
        <v>94</v>
      </c>
      <c r="Q2120" t="s">
        <v>95</v>
      </c>
      <c r="R2120" t="s">
        <v>96</v>
      </c>
      <c r="S2120" t="s">
        <v>97</v>
      </c>
      <c r="T2120" t="s">
        <v>98</v>
      </c>
      <c r="U2120">
        <v>42.370837000000002</v>
      </c>
      <c r="V2120">
        <v>-83.485600000000005</v>
      </c>
      <c r="W2120" t="s">
        <v>275</v>
      </c>
      <c r="X2120" t="s">
        <v>276</v>
      </c>
      <c r="Y2120" t="s">
        <v>277</v>
      </c>
      <c r="Z2120" s="10">
        <v>28783132</v>
      </c>
      <c r="AA2120" s="9">
        <v>35.248885000000001</v>
      </c>
      <c r="AB2120" s="9">
        <v>-83.041110000000003</v>
      </c>
      <c r="AC2120" t="s">
        <v>98</v>
      </c>
      <c r="AD2120">
        <v>105</v>
      </c>
      <c r="AE2120" s="1" t="s">
        <v>102</v>
      </c>
      <c r="AF2120" s="1" t="str">
        <f t="shared" si="99"/>
        <v>5</v>
      </c>
      <c r="AG2120" s="1">
        <f t="shared" si="100"/>
        <v>4</v>
      </c>
      <c r="AH2120" s="1">
        <v>12.63</v>
      </c>
      <c r="AI2120" s="7">
        <f t="shared" si="101"/>
        <v>124.19000000000001</v>
      </c>
      <c r="AJ2120">
        <v>122.34</v>
      </c>
      <c r="AK2120">
        <v>122.34</v>
      </c>
      <c r="AL2120" s="4">
        <v>21.28</v>
      </c>
      <c r="AM2120" s="4">
        <v>0</v>
      </c>
      <c r="AN2120" s="4">
        <v>0</v>
      </c>
      <c r="AO2120" s="4">
        <v>-1.0900000000000001</v>
      </c>
      <c r="AP2120" s="4">
        <v>0</v>
      </c>
      <c r="AQ2120" s="4">
        <v>0</v>
      </c>
      <c r="AR2120" s="4">
        <v>0</v>
      </c>
      <c r="AT2120">
        <v>0</v>
      </c>
      <c r="AU2120" s="4">
        <v>0</v>
      </c>
      <c r="AV2120" s="4">
        <v>8.33</v>
      </c>
      <c r="AW2120" s="4">
        <v>153.80000000000001</v>
      </c>
      <c r="AX2120">
        <v>4</v>
      </c>
      <c r="AY2120" t="s">
        <v>80</v>
      </c>
      <c r="AZ2120">
        <v>5</v>
      </c>
      <c r="BA2120">
        <v>3.9</v>
      </c>
      <c r="BB2120">
        <v>3</v>
      </c>
      <c r="BC2120">
        <v>18</v>
      </c>
      <c r="BD2120">
        <v>12</v>
      </c>
      <c r="BE2120">
        <v>1</v>
      </c>
      <c r="BF2120" t="s">
        <v>81</v>
      </c>
      <c r="BJ2120" s="6">
        <v>45668</v>
      </c>
      <c r="BK2120" t="s">
        <v>211</v>
      </c>
      <c r="BL2120" t="s">
        <v>122</v>
      </c>
      <c r="BM2120" t="s">
        <v>251</v>
      </c>
      <c r="BN2120" t="s">
        <v>122</v>
      </c>
      <c r="BP2120">
        <v>2025</v>
      </c>
      <c r="BQ2120" t="s">
        <v>123</v>
      </c>
      <c r="BR2120" t="s">
        <v>252</v>
      </c>
    </row>
    <row r="2121" spans="1:70" x14ac:dyDescent="0.25">
      <c r="A2121">
        <v>6376618758</v>
      </c>
      <c r="B2121" t="s">
        <v>543</v>
      </c>
      <c r="C2121" t="s">
        <v>89</v>
      </c>
      <c r="D2121" s="4">
        <v>155.81</v>
      </c>
      <c r="E2121" s="5">
        <v>45668</v>
      </c>
      <c r="F2121" s="5">
        <v>45664</v>
      </c>
      <c r="G2121">
        <v>7926</v>
      </c>
      <c r="H2121" t="s">
        <v>90</v>
      </c>
      <c r="I2121" t="s">
        <v>91</v>
      </c>
      <c r="J2121" t="s">
        <v>69</v>
      </c>
      <c r="K2121" t="s">
        <v>92</v>
      </c>
      <c r="L2121" t="s">
        <v>93</v>
      </c>
      <c r="M2121" t="s">
        <v>72</v>
      </c>
      <c r="P2121" t="s">
        <v>94</v>
      </c>
      <c r="Q2121" t="s">
        <v>95</v>
      </c>
      <c r="R2121" t="s">
        <v>96</v>
      </c>
      <c r="S2121" t="s">
        <v>97</v>
      </c>
      <c r="T2121" t="s">
        <v>98</v>
      </c>
      <c r="U2121">
        <v>42.370837000000002</v>
      </c>
      <c r="V2121">
        <v>-83.485600000000005</v>
      </c>
      <c r="W2121" t="s">
        <v>302</v>
      </c>
      <c r="X2121" t="s">
        <v>303</v>
      </c>
      <c r="Y2121" t="s">
        <v>272</v>
      </c>
      <c r="Z2121" s="10">
        <v>328061551</v>
      </c>
      <c r="AA2121" s="9">
        <v>28.51483</v>
      </c>
      <c r="AB2121" s="9">
        <v>-81.36054</v>
      </c>
      <c r="AC2121" t="s">
        <v>98</v>
      </c>
      <c r="AD2121">
        <v>105</v>
      </c>
      <c r="AE2121" s="1" t="s">
        <v>102</v>
      </c>
      <c r="AF2121" s="1" t="str">
        <f t="shared" si="99"/>
        <v>5</v>
      </c>
      <c r="AG2121" s="1">
        <f t="shared" si="100"/>
        <v>4</v>
      </c>
      <c r="AH2121" s="1">
        <v>12.63</v>
      </c>
      <c r="AI2121" s="7">
        <f t="shared" si="101"/>
        <v>121.25</v>
      </c>
      <c r="AJ2121">
        <v>122.34</v>
      </c>
      <c r="AK2121">
        <v>122.34</v>
      </c>
      <c r="AL2121" s="4">
        <v>21.56</v>
      </c>
      <c r="AM2121" s="4">
        <v>0</v>
      </c>
      <c r="AN2121" s="4">
        <v>0</v>
      </c>
      <c r="AO2121" s="4">
        <v>-1.0900000000000001</v>
      </c>
      <c r="AP2121" s="4">
        <v>0</v>
      </c>
      <c r="AQ2121" s="4">
        <v>4.58</v>
      </c>
      <c r="AR2121" s="4">
        <v>0</v>
      </c>
      <c r="AT2121">
        <v>0</v>
      </c>
      <c r="AU2121" s="4">
        <v>0</v>
      </c>
      <c r="AV2121" s="4">
        <v>13</v>
      </c>
      <c r="AW2121" s="4">
        <v>155.81</v>
      </c>
      <c r="AX2121">
        <v>4</v>
      </c>
      <c r="AY2121" t="s">
        <v>80</v>
      </c>
      <c r="AZ2121">
        <v>5</v>
      </c>
      <c r="BA2121">
        <v>4.2300000000000004</v>
      </c>
      <c r="BB2121">
        <v>3</v>
      </c>
      <c r="BC2121">
        <v>18</v>
      </c>
      <c r="BD2121">
        <v>13</v>
      </c>
      <c r="BE2121">
        <v>1</v>
      </c>
      <c r="BF2121" t="s">
        <v>81</v>
      </c>
      <c r="BJ2121" s="6">
        <v>45668</v>
      </c>
      <c r="BK2121" t="s">
        <v>211</v>
      </c>
      <c r="BL2121" t="s">
        <v>122</v>
      </c>
      <c r="BM2121" t="s">
        <v>251</v>
      </c>
      <c r="BN2121" t="s">
        <v>122</v>
      </c>
      <c r="BP2121">
        <v>2025</v>
      </c>
      <c r="BQ2121" t="s">
        <v>123</v>
      </c>
      <c r="BR2121" t="s">
        <v>252</v>
      </c>
    </row>
    <row r="2122" spans="1:70" x14ac:dyDescent="0.25">
      <c r="A2122">
        <v>6376618756</v>
      </c>
      <c r="B2122" t="s">
        <v>543</v>
      </c>
      <c r="C2122" t="s">
        <v>89</v>
      </c>
      <c r="D2122" s="4">
        <v>150.19</v>
      </c>
      <c r="E2122" s="5">
        <v>45668</v>
      </c>
      <c r="F2122" s="5">
        <v>45664</v>
      </c>
      <c r="G2122">
        <v>7926</v>
      </c>
      <c r="H2122" t="s">
        <v>90</v>
      </c>
      <c r="I2122" t="s">
        <v>91</v>
      </c>
      <c r="J2122" t="s">
        <v>69</v>
      </c>
      <c r="K2122" t="s">
        <v>92</v>
      </c>
      <c r="L2122" t="s">
        <v>93</v>
      </c>
      <c r="M2122" t="s">
        <v>72</v>
      </c>
      <c r="P2122" t="s">
        <v>94</v>
      </c>
      <c r="Q2122" t="s">
        <v>95</v>
      </c>
      <c r="R2122" t="s">
        <v>96</v>
      </c>
      <c r="S2122" t="s">
        <v>97</v>
      </c>
      <c r="T2122" t="s">
        <v>98</v>
      </c>
      <c r="U2122">
        <v>42.370837000000002</v>
      </c>
      <c r="V2122">
        <v>-83.485600000000005</v>
      </c>
      <c r="W2122" t="s">
        <v>342</v>
      </c>
      <c r="X2122" t="s">
        <v>343</v>
      </c>
      <c r="Y2122" t="s">
        <v>344</v>
      </c>
      <c r="Z2122" s="10">
        <v>300782195</v>
      </c>
      <c r="AA2122" s="9">
        <v>33.860954999999997</v>
      </c>
      <c r="AB2122" s="9">
        <v>-84.018069999999994</v>
      </c>
      <c r="AC2122" t="s">
        <v>98</v>
      </c>
      <c r="AD2122">
        <v>105</v>
      </c>
      <c r="AE2122" s="1" t="s">
        <v>102</v>
      </c>
      <c r="AF2122" s="1" t="str">
        <f t="shared" si="99"/>
        <v>5</v>
      </c>
      <c r="AG2122" s="1">
        <f t="shared" si="100"/>
        <v>4</v>
      </c>
      <c r="AH2122" s="1">
        <v>12.63</v>
      </c>
      <c r="AI2122" s="7">
        <f t="shared" si="101"/>
        <v>121.25</v>
      </c>
      <c r="AJ2122">
        <v>122.34</v>
      </c>
      <c r="AK2122">
        <v>122.34</v>
      </c>
      <c r="AL2122" s="4">
        <v>20.78</v>
      </c>
      <c r="AM2122" s="4">
        <v>0</v>
      </c>
      <c r="AN2122" s="4">
        <v>0</v>
      </c>
      <c r="AO2122" s="4">
        <v>-1.0900000000000001</v>
      </c>
      <c r="AP2122" s="4">
        <v>0</v>
      </c>
      <c r="AQ2122" s="4">
        <v>0</v>
      </c>
      <c r="AR2122" s="4">
        <v>0</v>
      </c>
      <c r="AT2122">
        <v>0</v>
      </c>
      <c r="AU2122" s="4">
        <v>0</v>
      </c>
      <c r="AV2122" s="4">
        <v>8.16</v>
      </c>
      <c r="AW2122" s="4">
        <v>150.19</v>
      </c>
      <c r="AX2122">
        <v>4</v>
      </c>
      <c r="AY2122" t="s">
        <v>80</v>
      </c>
      <c r="AZ2122">
        <v>5</v>
      </c>
      <c r="BA2122">
        <v>4.2300000000000004</v>
      </c>
      <c r="BB2122">
        <v>3</v>
      </c>
      <c r="BC2122">
        <v>18</v>
      </c>
      <c r="BD2122">
        <v>13</v>
      </c>
      <c r="BE2122">
        <v>1</v>
      </c>
      <c r="BF2122" t="s">
        <v>81</v>
      </c>
      <c r="BJ2122" s="6">
        <v>45668</v>
      </c>
      <c r="BK2122" t="s">
        <v>211</v>
      </c>
      <c r="BL2122" t="s">
        <v>122</v>
      </c>
      <c r="BM2122" t="s">
        <v>251</v>
      </c>
      <c r="BN2122" t="s">
        <v>122</v>
      </c>
      <c r="BP2122">
        <v>2025</v>
      </c>
      <c r="BQ2122" t="s">
        <v>123</v>
      </c>
      <c r="BR2122" t="s">
        <v>252</v>
      </c>
    </row>
    <row r="2123" spans="1:70" x14ac:dyDescent="0.25">
      <c r="A2123">
        <v>6376618786</v>
      </c>
      <c r="B2123" t="s">
        <v>543</v>
      </c>
      <c r="C2123" t="s">
        <v>89</v>
      </c>
      <c r="D2123" s="4">
        <v>150.19</v>
      </c>
      <c r="E2123" s="5">
        <v>45668</v>
      </c>
      <c r="F2123" s="5">
        <v>45666</v>
      </c>
      <c r="G2123">
        <v>7926</v>
      </c>
      <c r="H2123" t="s">
        <v>90</v>
      </c>
      <c r="I2123" t="s">
        <v>91</v>
      </c>
      <c r="J2123" t="s">
        <v>69</v>
      </c>
      <c r="K2123" t="s">
        <v>92</v>
      </c>
      <c r="L2123" t="s">
        <v>93</v>
      </c>
      <c r="M2123" t="s">
        <v>72</v>
      </c>
      <c r="P2123" t="s">
        <v>94</v>
      </c>
      <c r="Q2123" t="s">
        <v>95</v>
      </c>
      <c r="R2123" t="s">
        <v>96</v>
      </c>
      <c r="S2123" t="s">
        <v>97</v>
      </c>
      <c r="T2123" t="s">
        <v>98</v>
      </c>
      <c r="U2123">
        <v>42.370837000000002</v>
      </c>
      <c r="V2123">
        <v>-83.485600000000005</v>
      </c>
      <c r="W2123" t="s">
        <v>336</v>
      </c>
      <c r="X2123" t="s">
        <v>337</v>
      </c>
      <c r="Y2123" t="s">
        <v>145</v>
      </c>
      <c r="Z2123" s="10">
        <v>299025441</v>
      </c>
      <c r="AA2123" s="9">
        <v>32.421593999999999</v>
      </c>
      <c r="AB2123" s="9">
        <v>-80.675049999999999</v>
      </c>
      <c r="AC2123" t="s">
        <v>98</v>
      </c>
      <c r="AD2123">
        <v>105</v>
      </c>
      <c r="AE2123" s="1" t="s">
        <v>102</v>
      </c>
      <c r="AF2123" s="1" t="str">
        <f t="shared" si="99"/>
        <v>5</v>
      </c>
      <c r="AG2123" s="1">
        <f t="shared" si="100"/>
        <v>4</v>
      </c>
      <c r="AH2123" s="1">
        <v>12.63</v>
      </c>
      <c r="AI2123" s="7">
        <f t="shared" si="101"/>
        <v>121.25</v>
      </c>
      <c r="AJ2123">
        <v>122.34</v>
      </c>
      <c r="AK2123">
        <v>122.34</v>
      </c>
      <c r="AL2123" s="4">
        <v>20.78</v>
      </c>
      <c r="AM2123" s="4">
        <v>0</v>
      </c>
      <c r="AN2123" s="4">
        <v>0</v>
      </c>
      <c r="AO2123" s="4">
        <v>-1.0900000000000001</v>
      </c>
      <c r="AP2123" s="4">
        <v>0</v>
      </c>
      <c r="AQ2123" s="4">
        <v>0</v>
      </c>
      <c r="AR2123" s="4">
        <v>0</v>
      </c>
      <c r="AT2123">
        <v>0</v>
      </c>
      <c r="AU2123" s="4">
        <v>0</v>
      </c>
      <c r="AV2123" s="4">
        <v>8.16</v>
      </c>
      <c r="AW2123" s="4">
        <v>150.19</v>
      </c>
      <c r="AX2123">
        <v>4</v>
      </c>
      <c r="AY2123" t="s">
        <v>80</v>
      </c>
      <c r="AZ2123">
        <v>5</v>
      </c>
      <c r="BA2123">
        <v>4.2300000000000004</v>
      </c>
      <c r="BB2123">
        <v>3</v>
      </c>
      <c r="BC2123">
        <v>18</v>
      </c>
      <c r="BD2123">
        <v>13</v>
      </c>
      <c r="BE2123">
        <v>1</v>
      </c>
      <c r="BF2123" t="s">
        <v>81</v>
      </c>
      <c r="BJ2123" s="6">
        <v>45668</v>
      </c>
      <c r="BK2123" t="s">
        <v>211</v>
      </c>
      <c r="BL2123" t="s">
        <v>122</v>
      </c>
      <c r="BM2123" t="s">
        <v>251</v>
      </c>
      <c r="BN2123" t="s">
        <v>122</v>
      </c>
      <c r="BP2123">
        <v>2025</v>
      </c>
      <c r="BQ2123" t="s">
        <v>123</v>
      </c>
      <c r="BR2123" t="s">
        <v>252</v>
      </c>
    </row>
    <row r="2124" spans="1:70" x14ac:dyDescent="0.25">
      <c r="A2124">
        <v>6376618743</v>
      </c>
      <c r="B2124" t="s">
        <v>543</v>
      </c>
      <c r="C2124" t="s">
        <v>89</v>
      </c>
      <c r="D2124" s="4">
        <v>136.82</v>
      </c>
      <c r="E2124" s="5">
        <v>45668</v>
      </c>
      <c r="F2124" s="5">
        <v>45664</v>
      </c>
      <c r="G2124">
        <v>7926</v>
      </c>
      <c r="H2124" t="s">
        <v>90</v>
      </c>
      <c r="I2124" t="s">
        <v>91</v>
      </c>
      <c r="J2124" t="s">
        <v>69</v>
      </c>
      <c r="K2124" t="s">
        <v>92</v>
      </c>
      <c r="L2124" t="s">
        <v>93</v>
      </c>
      <c r="M2124" t="s">
        <v>72</v>
      </c>
      <c r="P2124" t="s">
        <v>94</v>
      </c>
      <c r="Q2124" t="s">
        <v>95</v>
      </c>
      <c r="R2124" t="s">
        <v>96</v>
      </c>
      <c r="S2124" t="s">
        <v>97</v>
      </c>
      <c r="T2124" t="s">
        <v>98</v>
      </c>
      <c r="U2124">
        <v>42.370837000000002</v>
      </c>
      <c r="V2124">
        <v>-83.485600000000005</v>
      </c>
      <c r="W2124" t="s">
        <v>285</v>
      </c>
      <c r="X2124" t="s">
        <v>286</v>
      </c>
      <c r="Y2124" t="s">
        <v>287</v>
      </c>
      <c r="Z2124" s="10">
        <v>549048072</v>
      </c>
      <c r="AA2124" s="9">
        <v>44.018870999999997</v>
      </c>
      <c r="AB2124" s="9">
        <v>-88.613240000000005</v>
      </c>
      <c r="AC2124" t="s">
        <v>98</v>
      </c>
      <c r="AD2124">
        <v>104</v>
      </c>
      <c r="AE2124" s="1" t="s">
        <v>102</v>
      </c>
      <c r="AF2124" s="1" t="str">
        <f t="shared" si="99"/>
        <v>4</v>
      </c>
      <c r="AG2124" s="1">
        <f t="shared" si="100"/>
        <v>4</v>
      </c>
      <c r="AH2124" s="1">
        <v>11.49</v>
      </c>
      <c r="AI2124" s="7">
        <f t="shared" si="101"/>
        <v>110.36999999999999</v>
      </c>
      <c r="AJ2124">
        <v>112.68</v>
      </c>
      <c r="AK2124">
        <v>112.68</v>
      </c>
      <c r="AL2124" s="4">
        <v>18.940000000000001</v>
      </c>
      <c r="AM2124" s="4">
        <v>0</v>
      </c>
      <c r="AN2124" s="4">
        <v>0</v>
      </c>
      <c r="AO2124" s="4">
        <v>-2.31</v>
      </c>
      <c r="AP2124" s="4">
        <v>0</v>
      </c>
      <c r="AQ2124" s="4">
        <v>0</v>
      </c>
      <c r="AR2124" s="4">
        <v>0</v>
      </c>
      <c r="AT2124">
        <v>0</v>
      </c>
      <c r="AU2124" s="4">
        <v>0</v>
      </c>
      <c r="AV2124" s="4">
        <v>7.51</v>
      </c>
      <c r="AW2124" s="4">
        <v>136.82</v>
      </c>
      <c r="AX2124">
        <v>4</v>
      </c>
      <c r="AY2124" t="s">
        <v>80</v>
      </c>
      <c r="AZ2124">
        <v>5</v>
      </c>
      <c r="BA2124">
        <v>4.2300000000000004</v>
      </c>
      <c r="BB2124">
        <v>3</v>
      </c>
      <c r="BC2124">
        <v>18</v>
      </c>
      <c r="BD2124">
        <v>13</v>
      </c>
      <c r="BE2124">
        <v>1</v>
      </c>
      <c r="BF2124" t="s">
        <v>81</v>
      </c>
      <c r="BJ2124" s="6">
        <v>45668</v>
      </c>
      <c r="BK2124" t="s">
        <v>211</v>
      </c>
      <c r="BL2124" t="s">
        <v>122</v>
      </c>
      <c r="BM2124" t="s">
        <v>251</v>
      </c>
      <c r="BN2124" t="s">
        <v>122</v>
      </c>
      <c r="BP2124">
        <v>2025</v>
      </c>
      <c r="BQ2124" t="s">
        <v>123</v>
      </c>
      <c r="BR2124" t="s">
        <v>252</v>
      </c>
    </row>
    <row r="2125" spans="1:70" x14ac:dyDescent="0.25">
      <c r="A2125">
        <v>6376618763</v>
      </c>
      <c r="B2125" t="s">
        <v>543</v>
      </c>
      <c r="C2125" t="s">
        <v>89</v>
      </c>
      <c r="D2125" s="4">
        <v>153.80000000000001</v>
      </c>
      <c r="E2125" s="5">
        <v>45668</v>
      </c>
      <c r="F2125" s="5">
        <v>45665</v>
      </c>
      <c r="G2125">
        <v>7926</v>
      </c>
      <c r="H2125" t="s">
        <v>90</v>
      </c>
      <c r="I2125" t="s">
        <v>91</v>
      </c>
      <c r="J2125" t="s">
        <v>69</v>
      </c>
      <c r="K2125" t="s">
        <v>92</v>
      </c>
      <c r="L2125" t="s">
        <v>93</v>
      </c>
      <c r="M2125" t="s">
        <v>72</v>
      </c>
      <c r="P2125" t="s">
        <v>94</v>
      </c>
      <c r="Q2125" t="s">
        <v>95</v>
      </c>
      <c r="R2125" t="s">
        <v>96</v>
      </c>
      <c r="S2125" t="s">
        <v>97</v>
      </c>
      <c r="T2125" t="s">
        <v>98</v>
      </c>
      <c r="U2125">
        <v>42.370837000000002</v>
      </c>
      <c r="V2125">
        <v>-83.485600000000005</v>
      </c>
      <c r="W2125" t="s">
        <v>275</v>
      </c>
      <c r="X2125" t="s">
        <v>276</v>
      </c>
      <c r="Y2125" t="s">
        <v>277</v>
      </c>
      <c r="Z2125" s="10">
        <v>28783132</v>
      </c>
      <c r="AA2125" s="9">
        <v>35.248885000000001</v>
      </c>
      <c r="AB2125" s="9">
        <v>-83.041110000000003</v>
      </c>
      <c r="AC2125" t="s">
        <v>98</v>
      </c>
      <c r="AD2125">
        <v>105</v>
      </c>
      <c r="AE2125" s="1" t="s">
        <v>102</v>
      </c>
      <c r="AF2125" s="1" t="str">
        <f t="shared" si="99"/>
        <v>5</v>
      </c>
      <c r="AG2125" s="1">
        <f t="shared" si="100"/>
        <v>4</v>
      </c>
      <c r="AH2125" s="1">
        <v>12.63</v>
      </c>
      <c r="AI2125" s="7">
        <f t="shared" si="101"/>
        <v>124.19000000000001</v>
      </c>
      <c r="AJ2125">
        <v>122.34</v>
      </c>
      <c r="AK2125">
        <v>122.34</v>
      </c>
      <c r="AL2125" s="4">
        <v>21.28</v>
      </c>
      <c r="AM2125" s="4">
        <v>0</v>
      </c>
      <c r="AN2125" s="4">
        <v>0</v>
      </c>
      <c r="AO2125" s="4">
        <v>-1.0900000000000001</v>
      </c>
      <c r="AP2125" s="4">
        <v>0</v>
      </c>
      <c r="AQ2125" s="4">
        <v>0</v>
      </c>
      <c r="AR2125" s="4">
        <v>0</v>
      </c>
      <c r="AT2125">
        <v>0</v>
      </c>
      <c r="AU2125" s="4">
        <v>0</v>
      </c>
      <c r="AV2125" s="4">
        <v>8.33</v>
      </c>
      <c r="AW2125" s="4">
        <v>153.80000000000001</v>
      </c>
      <c r="AX2125">
        <v>4</v>
      </c>
      <c r="AY2125" t="s">
        <v>80</v>
      </c>
      <c r="AZ2125">
        <v>5</v>
      </c>
      <c r="BA2125">
        <v>3.9</v>
      </c>
      <c r="BB2125">
        <v>3</v>
      </c>
      <c r="BC2125">
        <v>18</v>
      </c>
      <c r="BD2125">
        <v>12</v>
      </c>
      <c r="BE2125">
        <v>1</v>
      </c>
      <c r="BF2125" t="s">
        <v>81</v>
      </c>
      <c r="BJ2125" s="6">
        <v>45668</v>
      </c>
      <c r="BK2125" t="s">
        <v>211</v>
      </c>
      <c r="BL2125" t="s">
        <v>122</v>
      </c>
      <c r="BM2125" t="s">
        <v>251</v>
      </c>
      <c r="BN2125" t="s">
        <v>122</v>
      </c>
      <c r="BP2125">
        <v>2025</v>
      </c>
      <c r="BQ2125" t="s">
        <v>123</v>
      </c>
      <c r="BR2125" t="s">
        <v>252</v>
      </c>
    </row>
    <row r="2126" spans="1:70" x14ac:dyDescent="0.25">
      <c r="A2126">
        <v>6376618724</v>
      </c>
      <c r="B2126" t="s">
        <v>543</v>
      </c>
      <c r="C2126" t="s">
        <v>89</v>
      </c>
      <c r="D2126" s="4">
        <v>95.48</v>
      </c>
      <c r="E2126" s="5">
        <v>45668</v>
      </c>
      <c r="F2126" s="5">
        <v>45660</v>
      </c>
      <c r="G2126">
        <v>7926</v>
      </c>
      <c r="H2126" t="s">
        <v>90</v>
      </c>
      <c r="I2126" t="s">
        <v>91</v>
      </c>
      <c r="J2126" t="s">
        <v>69</v>
      </c>
      <c r="K2126" t="s">
        <v>92</v>
      </c>
      <c r="L2126" t="s">
        <v>93</v>
      </c>
      <c r="M2126" t="s">
        <v>72</v>
      </c>
      <c r="P2126" t="s">
        <v>94</v>
      </c>
      <c r="Q2126" t="s">
        <v>95</v>
      </c>
      <c r="R2126" t="s">
        <v>96</v>
      </c>
      <c r="S2126" t="s">
        <v>97</v>
      </c>
      <c r="T2126" t="s">
        <v>98</v>
      </c>
      <c r="U2126">
        <v>42.370837000000002</v>
      </c>
      <c r="V2126">
        <v>-83.485600000000005</v>
      </c>
      <c r="W2126" t="s">
        <v>307</v>
      </c>
      <c r="X2126" t="s">
        <v>308</v>
      </c>
      <c r="Y2126" t="s">
        <v>216</v>
      </c>
      <c r="Z2126" s="10">
        <v>403249223</v>
      </c>
      <c r="AA2126" s="9">
        <v>38.221178999999999</v>
      </c>
      <c r="AB2126" s="9">
        <v>-84.554649999999995</v>
      </c>
      <c r="AC2126" t="s">
        <v>98</v>
      </c>
      <c r="AD2126">
        <v>103</v>
      </c>
      <c r="AE2126" s="1" t="s">
        <v>102</v>
      </c>
      <c r="AF2126" s="1" t="str">
        <f t="shared" si="99"/>
        <v>3</v>
      </c>
      <c r="AG2126" s="1">
        <f t="shared" si="100"/>
        <v>4</v>
      </c>
      <c r="AH2126" s="1">
        <v>10.44</v>
      </c>
      <c r="AI2126" s="7">
        <f t="shared" si="101"/>
        <v>72.300000000000011</v>
      </c>
      <c r="AJ2126">
        <v>72.72</v>
      </c>
      <c r="AK2126">
        <v>72.72</v>
      </c>
      <c r="AL2126" s="4">
        <v>13.05</v>
      </c>
      <c r="AM2126" s="4">
        <v>0</v>
      </c>
      <c r="AN2126" s="4">
        <v>0</v>
      </c>
      <c r="AO2126" s="4">
        <v>-0.42</v>
      </c>
      <c r="AP2126" s="4">
        <v>0</v>
      </c>
      <c r="AQ2126" s="4">
        <v>4.58</v>
      </c>
      <c r="AR2126" s="4">
        <v>0</v>
      </c>
      <c r="AT2126">
        <v>0</v>
      </c>
      <c r="AU2126" s="4">
        <v>0</v>
      </c>
      <c r="AV2126" s="4">
        <v>10.130000000000001</v>
      </c>
      <c r="AW2126" s="4">
        <v>95.48</v>
      </c>
      <c r="AX2126">
        <v>4</v>
      </c>
      <c r="AY2126" t="s">
        <v>80</v>
      </c>
      <c r="AZ2126">
        <v>5</v>
      </c>
      <c r="BA2126">
        <v>3.9</v>
      </c>
      <c r="BB2126">
        <v>3</v>
      </c>
      <c r="BC2126">
        <v>18</v>
      </c>
      <c r="BD2126">
        <v>12</v>
      </c>
      <c r="BE2126">
        <v>1</v>
      </c>
      <c r="BF2126" t="s">
        <v>81</v>
      </c>
      <c r="BJ2126" s="6">
        <v>45668</v>
      </c>
      <c r="BK2126" t="s">
        <v>211</v>
      </c>
      <c r="BL2126" t="s">
        <v>122</v>
      </c>
      <c r="BM2126" t="s">
        <v>251</v>
      </c>
      <c r="BN2126" t="s">
        <v>122</v>
      </c>
      <c r="BP2126">
        <v>2025</v>
      </c>
      <c r="BQ2126" t="s">
        <v>123</v>
      </c>
      <c r="BR2126" t="s">
        <v>252</v>
      </c>
    </row>
    <row r="2127" spans="1:70" x14ac:dyDescent="0.25">
      <c r="A2127">
        <v>6376618774</v>
      </c>
      <c r="B2127" t="s">
        <v>543</v>
      </c>
      <c r="C2127" t="s">
        <v>89</v>
      </c>
      <c r="D2127" s="4">
        <v>142.44999999999999</v>
      </c>
      <c r="E2127" s="5">
        <v>45668</v>
      </c>
      <c r="F2127" s="5">
        <v>45666</v>
      </c>
      <c r="G2127">
        <v>7926</v>
      </c>
      <c r="H2127" t="s">
        <v>90</v>
      </c>
      <c r="I2127" t="s">
        <v>91</v>
      </c>
      <c r="J2127" t="s">
        <v>69</v>
      </c>
      <c r="K2127" t="s">
        <v>92</v>
      </c>
      <c r="L2127" t="s">
        <v>93</v>
      </c>
      <c r="M2127" t="s">
        <v>72</v>
      </c>
      <c r="P2127" t="s">
        <v>94</v>
      </c>
      <c r="Q2127" t="s">
        <v>95</v>
      </c>
      <c r="R2127" t="s">
        <v>96</v>
      </c>
      <c r="S2127" t="s">
        <v>97</v>
      </c>
      <c r="T2127" t="s">
        <v>98</v>
      </c>
      <c r="U2127">
        <v>42.370837000000002</v>
      </c>
      <c r="V2127">
        <v>-83.485600000000005</v>
      </c>
      <c r="W2127" t="s">
        <v>282</v>
      </c>
      <c r="X2127" t="s">
        <v>283</v>
      </c>
      <c r="Y2127" t="s">
        <v>284</v>
      </c>
      <c r="Z2127" s="10">
        <v>272847448</v>
      </c>
      <c r="AA2127" s="9">
        <v>36.119886999999999</v>
      </c>
      <c r="AB2127" s="9">
        <v>-80.087260000000001</v>
      </c>
      <c r="AC2127" t="s">
        <v>98</v>
      </c>
      <c r="AD2127">
        <v>104</v>
      </c>
      <c r="AE2127" s="1" t="s">
        <v>102</v>
      </c>
      <c r="AF2127" s="1" t="str">
        <f t="shared" si="99"/>
        <v>4</v>
      </c>
      <c r="AG2127" s="1">
        <f t="shared" si="100"/>
        <v>4</v>
      </c>
      <c r="AH2127" s="1">
        <v>11.49</v>
      </c>
      <c r="AI2127" s="7">
        <f t="shared" si="101"/>
        <v>110.36999999999999</v>
      </c>
      <c r="AJ2127">
        <v>112.68</v>
      </c>
      <c r="AK2127">
        <v>112.68</v>
      </c>
      <c r="AL2127" s="4">
        <v>19.72</v>
      </c>
      <c r="AM2127" s="4">
        <v>0</v>
      </c>
      <c r="AN2127" s="4">
        <v>0</v>
      </c>
      <c r="AO2127" s="4">
        <v>-2.31</v>
      </c>
      <c r="AP2127" s="4">
        <v>0</v>
      </c>
      <c r="AQ2127" s="4">
        <v>4.58</v>
      </c>
      <c r="AR2127" s="4">
        <v>0</v>
      </c>
      <c r="AT2127">
        <v>0</v>
      </c>
      <c r="AU2127" s="4">
        <v>0</v>
      </c>
      <c r="AV2127" s="4">
        <v>12.36</v>
      </c>
      <c r="AW2127" s="4">
        <v>142.44999999999999</v>
      </c>
      <c r="AX2127">
        <v>4</v>
      </c>
      <c r="AY2127" t="s">
        <v>80</v>
      </c>
      <c r="AZ2127">
        <v>5</v>
      </c>
      <c r="BA2127">
        <v>4.2300000000000004</v>
      </c>
      <c r="BB2127">
        <v>3</v>
      </c>
      <c r="BC2127">
        <v>18</v>
      </c>
      <c r="BD2127">
        <v>13</v>
      </c>
      <c r="BE2127">
        <v>1</v>
      </c>
      <c r="BF2127" t="s">
        <v>81</v>
      </c>
      <c r="BJ2127" s="6">
        <v>45668</v>
      </c>
      <c r="BK2127" t="s">
        <v>211</v>
      </c>
      <c r="BL2127" t="s">
        <v>122</v>
      </c>
      <c r="BM2127" t="s">
        <v>251</v>
      </c>
      <c r="BN2127" t="s">
        <v>122</v>
      </c>
      <c r="BP2127">
        <v>2025</v>
      </c>
      <c r="BQ2127" t="s">
        <v>123</v>
      </c>
      <c r="BR2127" t="s">
        <v>252</v>
      </c>
    </row>
    <row r="2128" spans="1:70" x14ac:dyDescent="0.25">
      <c r="A2128">
        <v>6376618750</v>
      </c>
      <c r="B2128" t="s">
        <v>543</v>
      </c>
      <c r="C2128" t="s">
        <v>89</v>
      </c>
      <c r="D2128" s="4">
        <v>181.56</v>
      </c>
      <c r="E2128" s="5">
        <v>45668</v>
      </c>
      <c r="F2128" s="5">
        <v>45664</v>
      </c>
      <c r="G2128">
        <v>7926</v>
      </c>
      <c r="H2128" t="s">
        <v>90</v>
      </c>
      <c r="I2128" t="s">
        <v>91</v>
      </c>
      <c r="J2128" t="s">
        <v>69</v>
      </c>
      <c r="K2128" t="s">
        <v>92</v>
      </c>
      <c r="L2128" t="s">
        <v>93</v>
      </c>
      <c r="M2128" t="s">
        <v>72</v>
      </c>
      <c r="P2128" t="s">
        <v>94</v>
      </c>
      <c r="Q2128" t="s">
        <v>95</v>
      </c>
      <c r="R2128" t="s">
        <v>96</v>
      </c>
      <c r="S2128" t="s">
        <v>97</v>
      </c>
      <c r="T2128" t="s">
        <v>98</v>
      </c>
      <c r="U2128">
        <v>42.370837000000002</v>
      </c>
      <c r="V2128">
        <v>-83.485600000000005</v>
      </c>
      <c r="W2128" t="s">
        <v>315</v>
      </c>
      <c r="X2128" t="s">
        <v>316</v>
      </c>
      <c r="Y2128" t="s">
        <v>272</v>
      </c>
      <c r="Z2128" s="10">
        <v>334317434</v>
      </c>
      <c r="AA2128" s="9">
        <v>26.381304</v>
      </c>
      <c r="AB2128" s="9">
        <v>-80.096230000000006</v>
      </c>
      <c r="AC2128" t="s">
        <v>98</v>
      </c>
      <c r="AD2128">
        <v>107</v>
      </c>
      <c r="AE2128" s="1" t="s">
        <v>102</v>
      </c>
      <c r="AF2128" s="1" t="str">
        <f t="shared" si="99"/>
        <v>7</v>
      </c>
      <c r="AG2128" s="1">
        <f t="shared" si="100"/>
        <v>4</v>
      </c>
      <c r="AH2128" s="1">
        <v>14.78</v>
      </c>
      <c r="AI2128" s="7">
        <f t="shared" si="101"/>
        <v>142.21</v>
      </c>
      <c r="AJ2128">
        <v>144.03</v>
      </c>
      <c r="AK2128">
        <v>144.03</v>
      </c>
      <c r="AL2128" s="4">
        <v>25.13</v>
      </c>
      <c r="AM2128" s="4">
        <v>0</v>
      </c>
      <c r="AN2128" s="4">
        <v>0</v>
      </c>
      <c r="AO2128" s="4">
        <v>-1.82</v>
      </c>
      <c r="AP2128" s="4">
        <v>0</v>
      </c>
      <c r="AQ2128" s="4">
        <v>4.58</v>
      </c>
      <c r="AR2128" s="4">
        <v>0</v>
      </c>
      <c r="AT2128">
        <v>0</v>
      </c>
      <c r="AU2128" s="4">
        <v>0</v>
      </c>
      <c r="AV2128" s="4">
        <v>14.22</v>
      </c>
      <c r="AW2128" s="4">
        <v>181.56</v>
      </c>
      <c r="AX2128">
        <v>4</v>
      </c>
      <c r="AY2128" t="s">
        <v>80</v>
      </c>
      <c r="AZ2128">
        <v>5</v>
      </c>
      <c r="BA2128">
        <v>4.2300000000000004</v>
      </c>
      <c r="BB2128">
        <v>3</v>
      </c>
      <c r="BC2128">
        <v>18</v>
      </c>
      <c r="BD2128">
        <v>13</v>
      </c>
      <c r="BE2128">
        <v>1</v>
      </c>
      <c r="BF2128" t="s">
        <v>81</v>
      </c>
      <c r="BJ2128" s="6">
        <v>45668</v>
      </c>
      <c r="BK2128" t="s">
        <v>211</v>
      </c>
      <c r="BL2128" t="s">
        <v>122</v>
      </c>
      <c r="BM2128" t="s">
        <v>251</v>
      </c>
      <c r="BN2128" t="s">
        <v>122</v>
      </c>
      <c r="BP2128">
        <v>2025</v>
      </c>
      <c r="BQ2128" t="s">
        <v>123</v>
      </c>
      <c r="BR2128" t="s">
        <v>252</v>
      </c>
    </row>
    <row r="2129" spans="1:70" x14ac:dyDescent="0.25">
      <c r="A2129">
        <v>6376618760</v>
      </c>
      <c r="B2129" t="s">
        <v>543</v>
      </c>
      <c r="C2129" t="s">
        <v>89</v>
      </c>
      <c r="D2129" s="4">
        <v>153.80000000000001</v>
      </c>
      <c r="E2129" s="5">
        <v>45668</v>
      </c>
      <c r="F2129" s="5">
        <v>45664</v>
      </c>
      <c r="G2129">
        <v>7926</v>
      </c>
      <c r="H2129" t="s">
        <v>90</v>
      </c>
      <c r="I2129" t="s">
        <v>91</v>
      </c>
      <c r="J2129" t="s">
        <v>69</v>
      </c>
      <c r="K2129" t="s">
        <v>92</v>
      </c>
      <c r="L2129" t="s">
        <v>93</v>
      </c>
      <c r="M2129" t="s">
        <v>72</v>
      </c>
      <c r="P2129" t="s">
        <v>94</v>
      </c>
      <c r="Q2129" t="s">
        <v>95</v>
      </c>
      <c r="R2129" t="s">
        <v>96</v>
      </c>
      <c r="S2129" t="s">
        <v>97</v>
      </c>
      <c r="T2129" t="s">
        <v>98</v>
      </c>
      <c r="U2129">
        <v>42.370837000000002</v>
      </c>
      <c r="V2129">
        <v>-83.485600000000005</v>
      </c>
      <c r="W2129" t="s">
        <v>275</v>
      </c>
      <c r="X2129" t="s">
        <v>276</v>
      </c>
      <c r="Y2129" t="s">
        <v>277</v>
      </c>
      <c r="Z2129" s="10">
        <v>28783132</v>
      </c>
      <c r="AA2129" s="9">
        <v>35.248885000000001</v>
      </c>
      <c r="AB2129" s="9">
        <v>-83.041110000000003</v>
      </c>
      <c r="AC2129" t="s">
        <v>98</v>
      </c>
      <c r="AD2129">
        <v>105</v>
      </c>
      <c r="AE2129" s="1" t="s">
        <v>102</v>
      </c>
      <c r="AF2129" s="1" t="str">
        <f t="shared" si="99"/>
        <v>5</v>
      </c>
      <c r="AG2129" s="1">
        <f t="shared" si="100"/>
        <v>4</v>
      </c>
      <c r="AH2129" s="1">
        <v>12.63</v>
      </c>
      <c r="AI2129" s="7">
        <f t="shared" si="101"/>
        <v>124.19000000000001</v>
      </c>
      <c r="AJ2129">
        <v>122.34</v>
      </c>
      <c r="AK2129">
        <v>122.34</v>
      </c>
      <c r="AL2129" s="4">
        <v>21.28</v>
      </c>
      <c r="AM2129" s="4">
        <v>0</v>
      </c>
      <c r="AN2129" s="4">
        <v>0</v>
      </c>
      <c r="AO2129" s="4">
        <v>-1.0900000000000001</v>
      </c>
      <c r="AP2129" s="4">
        <v>0</v>
      </c>
      <c r="AQ2129" s="4">
        <v>0</v>
      </c>
      <c r="AR2129" s="4">
        <v>0</v>
      </c>
      <c r="AT2129">
        <v>0</v>
      </c>
      <c r="AU2129" s="4">
        <v>0</v>
      </c>
      <c r="AV2129" s="4">
        <v>8.33</v>
      </c>
      <c r="AW2129" s="4">
        <v>153.80000000000001</v>
      </c>
      <c r="AX2129">
        <v>4</v>
      </c>
      <c r="AY2129" t="s">
        <v>80</v>
      </c>
      <c r="AZ2129">
        <v>5</v>
      </c>
      <c r="BA2129">
        <v>4.2300000000000004</v>
      </c>
      <c r="BB2129">
        <v>3</v>
      </c>
      <c r="BC2129">
        <v>18</v>
      </c>
      <c r="BD2129">
        <v>13</v>
      </c>
      <c r="BE2129">
        <v>1</v>
      </c>
      <c r="BF2129" t="s">
        <v>81</v>
      </c>
      <c r="BJ2129" s="6">
        <v>45668</v>
      </c>
      <c r="BK2129" t="s">
        <v>211</v>
      </c>
      <c r="BL2129" t="s">
        <v>122</v>
      </c>
      <c r="BM2129" t="s">
        <v>251</v>
      </c>
      <c r="BN2129" t="s">
        <v>122</v>
      </c>
      <c r="BP2129">
        <v>2025</v>
      </c>
      <c r="BQ2129" t="s">
        <v>123</v>
      </c>
      <c r="BR2129" t="s">
        <v>252</v>
      </c>
    </row>
    <row r="2130" spans="1:70" x14ac:dyDescent="0.25">
      <c r="A2130">
        <v>6376618753</v>
      </c>
      <c r="B2130" t="s">
        <v>543</v>
      </c>
      <c r="C2130" t="s">
        <v>89</v>
      </c>
      <c r="D2130" s="4">
        <v>155.88</v>
      </c>
      <c r="E2130" s="5">
        <v>45668</v>
      </c>
      <c r="F2130" s="5">
        <v>45664</v>
      </c>
      <c r="G2130">
        <v>7926</v>
      </c>
      <c r="H2130" t="s">
        <v>90</v>
      </c>
      <c r="I2130" t="s">
        <v>91</v>
      </c>
      <c r="J2130" t="s">
        <v>69</v>
      </c>
      <c r="K2130" t="s">
        <v>92</v>
      </c>
      <c r="L2130" t="s">
        <v>93</v>
      </c>
      <c r="M2130" t="s">
        <v>72</v>
      </c>
      <c r="P2130" t="s">
        <v>94</v>
      </c>
      <c r="Q2130" t="s">
        <v>95</v>
      </c>
      <c r="R2130" t="s">
        <v>96</v>
      </c>
      <c r="S2130" t="s">
        <v>97</v>
      </c>
      <c r="T2130" t="s">
        <v>98</v>
      </c>
      <c r="U2130">
        <v>42.370837000000002</v>
      </c>
      <c r="V2130">
        <v>-83.485600000000005</v>
      </c>
      <c r="W2130" t="s">
        <v>273</v>
      </c>
      <c r="X2130" t="s">
        <v>274</v>
      </c>
      <c r="Y2130" t="s">
        <v>112</v>
      </c>
      <c r="Z2130" s="10">
        <v>782162907</v>
      </c>
      <c r="AA2130" s="9">
        <v>29.528514999999999</v>
      </c>
      <c r="AB2130" s="9">
        <v>-98.492189999999994</v>
      </c>
      <c r="AC2130" t="s">
        <v>98</v>
      </c>
      <c r="AD2130">
        <v>106</v>
      </c>
      <c r="AE2130" s="1" t="s">
        <v>102</v>
      </c>
      <c r="AF2130" s="1" t="str">
        <f t="shared" si="99"/>
        <v>6</v>
      </c>
      <c r="AG2130" s="1">
        <f t="shared" si="100"/>
        <v>4</v>
      </c>
      <c r="AH2130" s="1">
        <v>15.58</v>
      </c>
      <c r="AI2130" s="7">
        <f t="shared" si="101"/>
        <v>125.89</v>
      </c>
      <c r="AJ2130">
        <v>127.05</v>
      </c>
      <c r="AK2130">
        <v>127.05</v>
      </c>
      <c r="AL2130" s="4">
        <v>21.57</v>
      </c>
      <c r="AM2130" s="4">
        <v>0</v>
      </c>
      <c r="AN2130" s="4">
        <v>0</v>
      </c>
      <c r="AO2130" s="4">
        <v>-1.1599999999999999</v>
      </c>
      <c r="AP2130" s="4">
        <v>0</v>
      </c>
      <c r="AQ2130" s="4">
        <v>0</v>
      </c>
      <c r="AR2130" s="4">
        <v>0</v>
      </c>
      <c r="AT2130">
        <v>0</v>
      </c>
      <c r="AU2130" s="4">
        <v>0</v>
      </c>
      <c r="AV2130" s="4">
        <v>8.42</v>
      </c>
      <c r="AW2130" s="4">
        <v>155.88</v>
      </c>
      <c r="AX2130">
        <v>4</v>
      </c>
      <c r="AY2130" t="s">
        <v>80</v>
      </c>
      <c r="AZ2130">
        <v>5</v>
      </c>
      <c r="BA2130">
        <v>3.9</v>
      </c>
      <c r="BB2130">
        <v>3</v>
      </c>
      <c r="BC2130">
        <v>18</v>
      </c>
      <c r="BD2130">
        <v>12</v>
      </c>
      <c r="BE2130">
        <v>1</v>
      </c>
      <c r="BF2130" t="s">
        <v>81</v>
      </c>
      <c r="BJ2130" s="6">
        <v>45668</v>
      </c>
      <c r="BK2130" t="s">
        <v>211</v>
      </c>
      <c r="BL2130" t="s">
        <v>122</v>
      </c>
      <c r="BM2130" t="s">
        <v>251</v>
      </c>
      <c r="BN2130" t="s">
        <v>122</v>
      </c>
      <c r="BP2130">
        <v>2025</v>
      </c>
      <c r="BQ2130" t="s">
        <v>123</v>
      </c>
      <c r="BR2130" t="s">
        <v>252</v>
      </c>
    </row>
    <row r="2131" spans="1:70" x14ac:dyDescent="0.25">
      <c r="A2131">
        <v>6376618762</v>
      </c>
      <c r="B2131" t="s">
        <v>543</v>
      </c>
      <c r="C2131" t="s">
        <v>89</v>
      </c>
      <c r="D2131" s="4">
        <v>153.80000000000001</v>
      </c>
      <c r="E2131" s="5">
        <v>45668</v>
      </c>
      <c r="F2131" s="5">
        <v>45664</v>
      </c>
      <c r="G2131">
        <v>7926</v>
      </c>
      <c r="H2131" t="s">
        <v>90</v>
      </c>
      <c r="I2131" t="s">
        <v>91</v>
      </c>
      <c r="J2131" t="s">
        <v>69</v>
      </c>
      <c r="K2131" t="s">
        <v>92</v>
      </c>
      <c r="L2131" t="s">
        <v>93</v>
      </c>
      <c r="M2131" t="s">
        <v>72</v>
      </c>
      <c r="P2131" t="s">
        <v>94</v>
      </c>
      <c r="Q2131" t="s">
        <v>95</v>
      </c>
      <c r="R2131" t="s">
        <v>96</v>
      </c>
      <c r="S2131" t="s">
        <v>97</v>
      </c>
      <c r="T2131" t="s">
        <v>98</v>
      </c>
      <c r="U2131">
        <v>42.370837000000002</v>
      </c>
      <c r="V2131">
        <v>-83.485600000000005</v>
      </c>
      <c r="W2131" t="s">
        <v>275</v>
      </c>
      <c r="X2131" t="s">
        <v>276</v>
      </c>
      <c r="Y2131" t="s">
        <v>277</v>
      </c>
      <c r="Z2131" s="10">
        <v>28783132</v>
      </c>
      <c r="AA2131" s="9">
        <v>35.248885000000001</v>
      </c>
      <c r="AB2131" s="9">
        <v>-83.041110000000003</v>
      </c>
      <c r="AC2131" t="s">
        <v>98</v>
      </c>
      <c r="AD2131">
        <v>105</v>
      </c>
      <c r="AE2131" s="1" t="s">
        <v>102</v>
      </c>
      <c r="AF2131" s="1" t="str">
        <f t="shared" si="99"/>
        <v>5</v>
      </c>
      <c r="AG2131" s="1">
        <f t="shared" si="100"/>
        <v>4</v>
      </c>
      <c r="AH2131" s="1">
        <v>12.63</v>
      </c>
      <c r="AI2131" s="7">
        <f t="shared" si="101"/>
        <v>124.19000000000001</v>
      </c>
      <c r="AJ2131">
        <v>122.34</v>
      </c>
      <c r="AK2131">
        <v>122.34</v>
      </c>
      <c r="AL2131" s="4">
        <v>21.28</v>
      </c>
      <c r="AM2131" s="4">
        <v>0</v>
      </c>
      <c r="AN2131" s="4">
        <v>0</v>
      </c>
      <c r="AO2131" s="4">
        <v>-1.0900000000000001</v>
      </c>
      <c r="AP2131" s="4">
        <v>0</v>
      </c>
      <c r="AQ2131" s="4">
        <v>0</v>
      </c>
      <c r="AR2131" s="4">
        <v>0</v>
      </c>
      <c r="AT2131">
        <v>0</v>
      </c>
      <c r="AU2131" s="4">
        <v>0</v>
      </c>
      <c r="AV2131" s="4">
        <v>8.33</v>
      </c>
      <c r="AW2131" s="4">
        <v>153.80000000000001</v>
      </c>
      <c r="AX2131">
        <v>4</v>
      </c>
      <c r="AY2131" t="s">
        <v>80</v>
      </c>
      <c r="AZ2131">
        <v>5</v>
      </c>
      <c r="BA2131">
        <v>4.2300000000000004</v>
      </c>
      <c r="BB2131">
        <v>3</v>
      </c>
      <c r="BC2131">
        <v>18</v>
      </c>
      <c r="BD2131">
        <v>13</v>
      </c>
      <c r="BE2131">
        <v>1</v>
      </c>
      <c r="BF2131" t="s">
        <v>81</v>
      </c>
      <c r="BJ2131" s="6">
        <v>45668</v>
      </c>
      <c r="BK2131" t="s">
        <v>211</v>
      </c>
      <c r="BL2131" t="s">
        <v>122</v>
      </c>
      <c r="BM2131" t="s">
        <v>251</v>
      </c>
      <c r="BN2131" t="s">
        <v>122</v>
      </c>
      <c r="BP2131">
        <v>2025</v>
      </c>
      <c r="BQ2131" t="s">
        <v>123</v>
      </c>
      <c r="BR2131" t="s">
        <v>252</v>
      </c>
    </row>
    <row r="2132" spans="1:70" x14ac:dyDescent="0.25">
      <c r="A2132">
        <v>6376618784</v>
      </c>
      <c r="B2132" t="s">
        <v>543</v>
      </c>
      <c r="C2132" t="s">
        <v>89</v>
      </c>
      <c r="D2132" s="4">
        <v>153.80000000000001</v>
      </c>
      <c r="E2132" s="5">
        <v>45668</v>
      </c>
      <c r="F2132" s="5">
        <v>45666</v>
      </c>
      <c r="G2132">
        <v>7926</v>
      </c>
      <c r="H2132" t="s">
        <v>90</v>
      </c>
      <c r="I2132" t="s">
        <v>91</v>
      </c>
      <c r="J2132" t="s">
        <v>69</v>
      </c>
      <c r="K2132" t="s">
        <v>92</v>
      </c>
      <c r="L2132" t="s">
        <v>93</v>
      </c>
      <c r="M2132" t="s">
        <v>72</v>
      </c>
      <c r="P2132" t="s">
        <v>94</v>
      </c>
      <c r="Q2132" t="s">
        <v>95</v>
      </c>
      <c r="R2132" t="s">
        <v>96</v>
      </c>
      <c r="S2132" t="s">
        <v>97</v>
      </c>
      <c r="T2132" t="s">
        <v>98</v>
      </c>
      <c r="U2132">
        <v>42.370837000000002</v>
      </c>
      <c r="V2132">
        <v>-83.485600000000005</v>
      </c>
      <c r="W2132" t="s">
        <v>275</v>
      </c>
      <c r="X2132" t="s">
        <v>276</v>
      </c>
      <c r="Y2132" t="s">
        <v>277</v>
      </c>
      <c r="Z2132" s="10">
        <v>28783132</v>
      </c>
      <c r="AA2132" s="9">
        <v>35.248885000000001</v>
      </c>
      <c r="AB2132" s="9">
        <v>-83.041110000000003</v>
      </c>
      <c r="AC2132" t="s">
        <v>98</v>
      </c>
      <c r="AD2132">
        <v>105</v>
      </c>
      <c r="AE2132" s="1" t="s">
        <v>102</v>
      </c>
      <c r="AF2132" s="1" t="str">
        <f t="shared" si="99"/>
        <v>5</v>
      </c>
      <c r="AG2132" s="1">
        <f t="shared" si="100"/>
        <v>4</v>
      </c>
      <c r="AH2132" s="1">
        <v>12.63</v>
      </c>
      <c r="AI2132" s="7">
        <f t="shared" si="101"/>
        <v>124.19000000000001</v>
      </c>
      <c r="AJ2132">
        <v>122.34</v>
      </c>
      <c r="AK2132">
        <v>122.34</v>
      </c>
      <c r="AL2132" s="4">
        <v>21.28</v>
      </c>
      <c r="AM2132" s="4">
        <v>0</v>
      </c>
      <c r="AN2132" s="4">
        <v>0</v>
      </c>
      <c r="AO2132" s="4">
        <v>-1.0900000000000001</v>
      </c>
      <c r="AP2132" s="4">
        <v>0</v>
      </c>
      <c r="AQ2132" s="4">
        <v>0</v>
      </c>
      <c r="AR2132" s="4">
        <v>0</v>
      </c>
      <c r="AT2132">
        <v>0</v>
      </c>
      <c r="AU2132" s="4">
        <v>0</v>
      </c>
      <c r="AV2132" s="4">
        <v>8.33</v>
      </c>
      <c r="AW2132" s="4">
        <v>153.80000000000001</v>
      </c>
      <c r="AX2132">
        <v>4</v>
      </c>
      <c r="AY2132" t="s">
        <v>80</v>
      </c>
      <c r="AZ2132">
        <v>5</v>
      </c>
      <c r="BA2132">
        <v>4.2300000000000004</v>
      </c>
      <c r="BB2132">
        <v>3</v>
      </c>
      <c r="BC2132">
        <v>18</v>
      </c>
      <c r="BD2132">
        <v>13</v>
      </c>
      <c r="BE2132">
        <v>1</v>
      </c>
      <c r="BF2132" t="s">
        <v>81</v>
      </c>
      <c r="BJ2132" s="6">
        <v>45668</v>
      </c>
      <c r="BK2132" t="s">
        <v>211</v>
      </c>
      <c r="BL2132" t="s">
        <v>122</v>
      </c>
      <c r="BM2132" t="s">
        <v>251</v>
      </c>
      <c r="BN2132" t="s">
        <v>122</v>
      </c>
      <c r="BP2132">
        <v>2025</v>
      </c>
      <c r="BQ2132" t="s">
        <v>123</v>
      </c>
      <c r="BR2132" t="s">
        <v>252</v>
      </c>
    </row>
    <row r="2133" spans="1:70" x14ac:dyDescent="0.25">
      <c r="A2133">
        <v>6506659539</v>
      </c>
      <c r="B2133" t="s">
        <v>544</v>
      </c>
      <c r="C2133" t="s">
        <v>89</v>
      </c>
      <c r="D2133" s="4">
        <v>154.65</v>
      </c>
      <c r="E2133" s="5">
        <v>45787</v>
      </c>
      <c r="F2133" s="5">
        <v>45779</v>
      </c>
      <c r="G2133">
        <v>7926</v>
      </c>
      <c r="H2133" t="s">
        <v>90</v>
      </c>
      <c r="I2133" t="s">
        <v>91</v>
      </c>
      <c r="J2133" t="s">
        <v>69</v>
      </c>
      <c r="K2133" t="s">
        <v>92</v>
      </c>
      <c r="L2133" t="s">
        <v>93</v>
      </c>
      <c r="M2133" t="s">
        <v>72</v>
      </c>
      <c r="P2133" t="s">
        <v>94</v>
      </c>
      <c r="Q2133" t="s">
        <v>95</v>
      </c>
      <c r="R2133" t="s">
        <v>96</v>
      </c>
      <c r="S2133" t="s">
        <v>97</v>
      </c>
      <c r="T2133" t="s">
        <v>98</v>
      </c>
      <c r="U2133">
        <v>42.370837000000002</v>
      </c>
      <c r="V2133">
        <v>-83.485600000000005</v>
      </c>
      <c r="W2133" t="s">
        <v>273</v>
      </c>
      <c r="X2133" t="s">
        <v>274</v>
      </c>
      <c r="Y2133" t="s">
        <v>112</v>
      </c>
      <c r="Z2133" s="10">
        <v>782162907</v>
      </c>
      <c r="AA2133" s="9">
        <v>29.528514999999999</v>
      </c>
      <c r="AB2133" s="9">
        <v>-98.492189999999994</v>
      </c>
      <c r="AC2133" t="s">
        <v>98</v>
      </c>
      <c r="AD2133">
        <v>106</v>
      </c>
      <c r="AE2133" s="1" t="s">
        <v>102</v>
      </c>
      <c r="AF2133" s="1" t="str">
        <f t="shared" si="99"/>
        <v>6</v>
      </c>
      <c r="AG2133" s="1">
        <f t="shared" si="100"/>
        <v>4</v>
      </c>
      <c r="AH2133" s="1">
        <v>15.58</v>
      </c>
      <c r="AI2133" s="7">
        <f t="shared" si="101"/>
        <v>125.89</v>
      </c>
      <c r="AJ2133">
        <v>127.05</v>
      </c>
      <c r="AK2133">
        <v>127.05</v>
      </c>
      <c r="AL2133" s="4">
        <v>21.4</v>
      </c>
      <c r="AM2133" s="4">
        <v>0</v>
      </c>
      <c r="AN2133" s="4">
        <v>0</v>
      </c>
      <c r="AO2133" s="4">
        <v>-1.1599999999999999</v>
      </c>
      <c r="AP2133" s="4">
        <v>0</v>
      </c>
      <c r="AQ2133" s="4">
        <v>0</v>
      </c>
      <c r="AR2133" s="4">
        <v>0</v>
      </c>
      <c r="AT2133">
        <v>0</v>
      </c>
      <c r="AU2133" s="4">
        <v>0</v>
      </c>
      <c r="AV2133" s="4">
        <v>7.36</v>
      </c>
      <c r="AW2133" s="4">
        <v>154.65</v>
      </c>
      <c r="AX2133">
        <v>4</v>
      </c>
      <c r="AY2133" t="s">
        <v>80</v>
      </c>
      <c r="AZ2133">
        <v>5</v>
      </c>
      <c r="BA2133">
        <v>3.9</v>
      </c>
      <c r="BB2133">
        <v>3</v>
      </c>
      <c r="BC2133">
        <v>18</v>
      </c>
      <c r="BD2133">
        <v>12</v>
      </c>
      <c r="BE2133">
        <v>1</v>
      </c>
      <c r="BF2133" t="s">
        <v>81</v>
      </c>
      <c r="BJ2133" s="6">
        <v>45787</v>
      </c>
      <c r="BK2133" t="s">
        <v>528</v>
      </c>
      <c r="BL2133" t="s">
        <v>494</v>
      </c>
      <c r="BM2133" t="s">
        <v>536</v>
      </c>
      <c r="BN2133" t="s">
        <v>537</v>
      </c>
      <c r="BP2133">
        <v>2025</v>
      </c>
      <c r="BQ2133" t="s">
        <v>538</v>
      </c>
      <c r="BR2133" t="s">
        <v>539</v>
      </c>
    </row>
    <row r="2134" spans="1:70" x14ac:dyDescent="0.25">
      <c r="A2134">
        <v>6506659517</v>
      </c>
      <c r="B2134" t="s">
        <v>544</v>
      </c>
      <c r="C2134" t="s">
        <v>89</v>
      </c>
      <c r="D2134" s="4">
        <v>180.33</v>
      </c>
      <c r="E2134" s="5">
        <v>45787</v>
      </c>
      <c r="F2134" s="5">
        <v>45779</v>
      </c>
      <c r="G2134">
        <v>7926</v>
      </c>
      <c r="H2134" t="s">
        <v>90</v>
      </c>
      <c r="I2134" t="s">
        <v>91</v>
      </c>
      <c r="J2134" t="s">
        <v>69</v>
      </c>
      <c r="K2134" t="s">
        <v>92</v>
      </c>
      <c r="L2134" t="s">
        <v>93</v>
      </c>
      <c r="M2134" t="s">
        <v>72</v>
      </c>
      <c r="P2134" t="s">
        <v>94</v>
      </c>
      <c r="Q2134" t="s">
        <v>95</v>
      </c>
      <c r="R2134" t="s">
        <v>96</v>
      </c>
      <c r="S2134" t="s">
        <v>97</v>
      </c>
      <c r="T2134" t="s">
        <v>98</v>
      </c>
      <c r="U2134">
        <v>42.370837000000002</v>
      </c>
      <c r="V2134">
        <v>-83.485600000000005</v>
      </c>
      <c r="W2134" t="s">
        <v>315</v>
      </c>
      <c r="X2134" t="s">
        <v>316</v>
      </c>
      <c r="Y2134" t="s">
        <v>272</v>
      </c>
      <c r="Z2134" s="10">
        <v>334317434</v>
      </c>
      <c r="AA2134" s="9">
        <v>26.381304</v>
      </c>
      <c r="AB2134" s="9">
        <v>-80.096230000000006</v>
      </c>
      <c r="AC2134" t="s">
        <v>98</v>
      </c>
      <c r="AD2134">
        <v>107</v>
      </c>
      <c r="AE2134" s="1" t="s">
        <v>102</v>
      </c>
      <c r="AF2134" s="1" t="str">
        <f t="shared" si="99"/>
        <v>7</v>
      </c>
      <c r="AG2134" s="1">
        <f t="shared" si="100"/>
        <v>4</v>
      </c>
      <c r="AH2134" s="1">
        <v>14.78</v>
      </c>
      <c r="AI2134" s="7">
        <f t="shared" si="101"/>
        <v>142.21</v>
      </c>
      <c r="AJ2134">
        <v>144.03</v>
      </c>
      <c r="AK2134">
        <v>144.03</v>
      </c>
      <c r="AL2134" s="4">
        <v>24.96</v>
      </c>
      <c r="AM2134" s="4">
        <v>0</v>
      </c>
      <c r="AN2134" s="4">
        <v>0</v>
      </c>
      <c r="AO2134" s="4">
        <v>-1.82</v>
      </c>
      <c r="AP2134" s="4">
        <v>0</v>
      </c>
      <c r="AQ2134" s="4">
        <v>4.58</v>
      </c>
      <c r="AR2134" s="4">
        <v>0</v>
      </c>
      <c r="AT2134">
        <v>0</v>
      </c>
      <c r="AU2134" s="4">
        <v>0</v>
      </c>
      <c r="AV2134" s="4">
        <v>13.16</v>
      </c>
      <c r="AW2134" s="4">
        <v>180.33</v>
      </c>
      <c r="AX2134">
        <v>4</v>
      </c>
      <c r="AY2134" t="s">
        <v>80</v>
      </c>
      <c r="AZ2134">
        <v>5</v>
      </c>
      <c r="BA2134">
        <v>4.2300000000000004</v>
      </c>
      <c r="BB2134">
        <v>3</v>
      </c>
      <c r="BC2134">
        <v>18</v>
      </c>
      <c r="BD2134">
        <v>13</v>
      </c>
      <c r="BE2134">
        <v>1</v>
      </c>
      <c r="BF2134" t="s">
        <v>81</v>
      </c>
      <c r="BJ2134" s="6">
        <v>45787</v>
      </c>
      <c r="BK2134" t="s">
        <v>528</v>
      </c>
      <c r="BL2134" t="s">
        <v>494</v>
      </c>
      <c r="BM2134" t="s">
        <v>536</v>
      </c>
      <c r="BN2134" t="s">
        <v>537</v>
      </c>
      <c r="BP2134">
        <v>2025</v>
      </c>
      <c r="BQ2134" t="s">
        <v>538</v>
      </c>
      <c r="BR2134" t="s">
        <v>539</v>
      </c>
    </row>
    <row r="2135" spans="1:70" x14ac:dyDescent="0.25">
      <c r="A2135">
        <v>6506659527</v>
      </c>
      <c r="B2135" t="s">
        <v>544</v>
      </c>
      <c r="C2135" t="s">
        <v>89</v>
      </c>
      <c r="D2135" s="4">
        <v>148.96</v>
      </c>
      <c r="E2135" s="5">
        <v>45787</v>
      </c>
      <c r="F2135" s="5">
        <v>45779</v>
      </c>
      <c r="G2135">
        <v>7926</v>
      </c>
      <c r="H2135" t="s">
        <v>90</v>
      </c>
      <c r="I2135" t="s">
        <v>91</v>
      </c>
      <c r="J2135" t="s">
        <v>69</v>
      </c>
      <c r="K2135" t="s">
        <v>92</v>
      </c>
      <c r="L2135" t="s">
        <v>93</v>
      </c>
      <c r="M2135" t="s">
        <v>72</v>
      </c>
      <c r="P2135" t="s">
        <v>94</v>
      </c>
      <c r="Q2135" t="s">
        <v>95</v>
      </c>
      <c r="R2135" t="s">
        <v>96</v>
      </c>
      <c r="S2135" t="s">
        <v>97</v>
      </c>
      <c r="T2135" t="s">
        <v>98</v>
      </c>
      <c r="U2135">
        <v>42.370837000000002</v>
      </c>
      <c r="V2135">
        <v>-83.485600000000005</v>
      </c>
      <c r="W2135" t="s">
        <v>313</v>
      </c>
      <c r="X2135" t="s">
        <v>314</v>
      </c>
      <c r="Y2135" t="s">
        <v>290</v>
      </c>
      <c r="Z2135" s="10">
        <v>713017449</v>
      </c>
      <c r="AA2135" s="9">
        <v>31.294532</v>
      </c>
      <c r="AB2135" s="9">
        <v>-92.460149999999999</v>
      </c>
      <c r="AC2135" t="s">
        <v>98</v>
      </c>
      <c r="AD2135">
        <v>105</v>
      </c>
      <c r="AE2135" s="1" t="s">
        <v>102</v>
      </c>
      <c r="AF2135" s="1" t="str">
        <f t="shared" si="99"/>
        <v>5</v>
      </c>
      <c r="AG2135" s="1">
        <f t="shared" si="100"/>
        <v>4</v>
      </c>
      <c r="AH2135" s="1">
        <v>12.63</v>
      </c>
      <c r="AI2135" s="7">
        <f t="shared" si="101"/>
        <v>121.25000000000003</v>
      </c>
      <c r="AJ2135">
        <v>122.34</v>
      </c>
      <c r="AK2135">
        <v>122.34</v>
      </c>
      <c r="AL2135" s="4">
        <v>20.61</v>
      </c>
      <c r="AM2135" s="4">
        <v>0</v>
      </c>
      <c r="AN2135" s="4">
        <v>0</v>
      </c>
      <c r="AO2135" s="4">
        <v>-1.0900000000000001</v>
      </c>
      <c r="AP2135" s="4">
        <v>0</v>
      </c>
      <c r="AQ2135" s="4">
        <v>0</v>
      </c>
      <c r="AR2135" s="4">
        <v>0</v>
      </c>
      <c r="AT2135">
        <v>0</v>
      </c>
      <c r="AU2135" s="4">
        <v>0</v>
      </c>
      <c r="AV2135" s="4">
        <v>7.1</v>
      </c>
      <c r="AW2135" s="4">
        <v>148.96</v>
      </c>
      <c r="AX2135">
        <v>4</v>
      </c>
      <c r="AY2135" t="s">
        <v>80</v>
      </c>
      <c r="AZ2135">
        <v>5</v>
      </c>
      <c r="BA2135">
        <v>3.9</v>
      </c>
      <c r="BB2135">
        <v>3</v>
      </c>
      <c r="BC2135">
        <v>18</v>
      </c>
      <c r="BD2135">
        <v>12</v>
      </c>
      <c r="BE2135">
        <v>1</v>
      </c>
      <c r="BF2135" t="s">
        <v>81</v>
      </c>
      <c r="BJ2135" s="6">
        <v>45787</v>
      </c>
      <c r="BK2135" t="s">
        <v>528</v>
      </c>
      <c r="BL2135" t="s">
        <v>494</v>
      </c>
      <c r="BM2135" t="s">
        <v>536</v>
      </c>
      <c r="BN2135" t="s">
        <v>537</v>
      </c>
      <c r="BP2135">
        <v>2025</v>
      </c>
      <c r="BQ2135" t="s">
        <v>538</v>
      </c>
      <c r="BR2135" t="s">
        <v>539</v>
      </c>
    </row>
    <row r="2136" spans="1:70" x14ac:dyDescent="0.25">
      <c r="A2136">
        <v>6506659512</v>
      </c>
      <c r="B2136" t="s">
        <v>544</v>
      </c>
      <c r="C2136" t="s">
        <v>89</v>
      </c>
      <c r="D2136" s="4">
        <v>160.28</v>
      </c>
      <c r="E2136" s="5">
        <v>45787</v>
      </c>
      <c r="F2136" s="5">
        <v>45779</v>
      </c>
      <c r="G2136">
        <v>7926</v>
      </c>
      <c r="H2136" t="s">
        <v>90</v>
      </c>
      <c r="I2136" t="s">
        <v>91</v>
      </c>
      <c r="J2136" t="s">
        <v>69</v>
      </c>
      <c r="K2136" t="s">
        <v>92</v>
      </c>
      <c r="L2136" t="s">
        <v>93</v>
      </c>
      <c r="M2136" t="s">
        <v>72</v>
      </c>
      <c r="P2136" t="s">
        <v>94</v>
      </c>
      <c r="Q2136" t="s">
        <v>95</v>
      </c>
      <c r="R2136" t="s">
        <v>96</v>
      </c>
      <c r="S2136" t="s">
        <v>97</v>
      </c>
      <c r="T2136" t="s">
        <v>98</v>
      </c>
      <c r="U2136">
        <v>42.370837000000002</v>
      </c>
      <c r="V2136">
        <v>-83.485600000000005</v>
      </c>
      <c r="W2136" t="s">
        <v>319</v>
      </c>
      <c r="X2136" t="s">
        <v>320</v>
      </c>
      <c r="Y2136" t="s">
        <v>272</v>
      </c>
      <c r="Z2136" s="10">
        <v>342936710</v>
      </c>
      <c r="AA2136" s="9">
        <v>27.055012999999999</v>
      </c>
      <c r="AB2136" s="9">
        <v>-82.397300000000001</v>
      </c>
      <c r="AC2136" t="s">
        <v>98</v>
      </c>
      <c r="AD2136">
        <v>106</v>
      </c>
      <c r="AE2136" s="1" t="s">
        <v>102</v>
      </c>
      <c r="AF2136" s="1" t="str">
        <f t="shared" si="99"/>
        <v>6</v>
      </c>
      <c r="AG2136" s="1">
        <f t="shared" si="100"/>
        <v>4</v>
      </c>
      <c r="AH2136" s="1">
        <v>15.58</v>
      </c>
      <c r="AI2136" s="7">
        <f t="shared" si="101"/>
        <v>125.88999999999999</v>
      </c>
      <c r="AJ2136">
        <v>127.05</v>
      </c>
      <c r="AK2136">
        <v>127.05</v>
      </c>
      <c r="AL2136" s="4">
        <v>22.18</v>
      </c>
      <c r="AM2136" s="4">
        <v>0</v>
      </c>
      <c r="AN2136" s="4">
        <v>0</v>
      </c>
      <c r="AO2136" s="4">
        <v>-1.1599999999999999</v>
      </c>
      <c r="AP2136" s="4">
        <v>0</v>
      </c>
      <c r="AQ2136" s="4">
        <v>4.58</v>
      </c>
      <c r="AR2136" s="4">
        <v>0</v>
      </c>
      <c r="AT2136">
        <v>0</v>
      </c>
      <c r="AU2136" s="4">
        <v>0</v>
      </c>
      <c r="AV2136" s="4">
        <v>12.21</v>
      </c>
      <c r="AW2136" s="4">
        <v>160.28</v>
      </c>
      <c r="AX2136">
        <v>4</v>
      </c>
      <c r="AY2136" t="s">
        <v>80</v>
      </c>
      <c r="AZ2136">
        <v>5</v>
      </c>
      <c r="BA2136">
        <v>4.2300000000000004</v>
      </c>
      <c r="BB2136">
        <v>3</v>
      </c>
      <c r="BC2136">
        <v>18</v>
      </c>
      <c r="BD2136">
        <v>13</v>
      </c>
      <c r="BE2136">
        <v>1</v>
      </c>
      <c r="BF2136" t="s">
        <v>81</v>
      </c>
      <c r="BJ2136" s="6">
        <v>45787</v>
      </c>
      <c r="BK2136" t="s">
        <v>528</v>
      </c>
      <c r="BL2136" t="s">
        <v>494</v>
      </c>
      <c r="BM2136" t="s">
        <v>536</v>
      </c>
      <c r="BN2136" t="s">
        <v>537</v>
      </c>
      <c r="BP2136">
        <v>2025</v>
      </c>
      <c r="BQ2136" t="s">
        <v>538</v>
      </c>
      <c r="BR2136" t="s">
        <v>539</v>
      </c>
    </row>
    <row r="2137" spans="1:70" x14ac:dyDescent="0.25">
      <c r="A2137">
        <v>6506659544</v>
      </c>
      <c r="B2137" t="s">
        <v>544</v>
      </c>
      <c r="C2137" t="s">
        <v>89</v>
      </c>
      <c r="D2137" s="4">
        <v>94.65</v>
      </c>
      <c r="E2137" s="5">
        <v>45787</v>
      </c>
      <c r="F2137" s="5">
        <v>45782</v>
      </c>
      <c r="G2137">
        <v>7926</v>
      </c>
      <c r="H2137" t="s">
        <v>90</v>
      </c>
      <c r="I2137" t="s">
        <v>91</v>
      </c>
      <c r="J2137" t="s">
        <v>69</v>
      </c>
      <c r="K2137" t="s">
        <v>92</v>
      </c>
      <c r="L2137" t="s">
        <v>93</v>
      </c>
      <c r="M2137" t="s">
        <v>72</v>
      </c>
      <c r="P2137" t="s">
        <v>94</v>
      </c>
      <c r="Q2137" t="s">
        <v>95</v>
      </c>
      <c r="R2137" t="s">
        <v>96</v>
      </c>
      <c r="S2137" t="s">
        <v>97</v>
      </c>
      <c r="T2137" t="s">
        <v>98</v>
      </c>
      <c r="U2137">
        <v>42.370837000000002</v>
      </c>
      <c r="V2137">
        <v>-83.485600000000005</v>
      </c>
      <c r="W2137" t="s">
        <v>307</v>
      </c>
      <c r="X2137" t="s">
        <v>308</v>
      </c>
      <c r="Y2137" t="s">
        <v>216</v>
      </c>
      <c r="Z2137" s="10">
        <v>403249223</v>
      </c>
      <c r="AA2137" s="9">
        <v>38.221178999999999</v>
      </c>
      <c r="AB2137" s="9">
        <v>-84.554649999999995</v>
      </c>
      <c r="AC2137" t="s">
        <v>98</v>
      </c>
      <c r="AD2137">
        <v>103</v>
      </c>
      <c r="AE2137" s="1" t="s">
        <v>102</v>
      </c>
      <c r="AF2137" s="1" t="str">
        <f t="shared" si="99"/>
        <v>3</v>
      </c>
      <c r="AG2137" s="1">
        <f t="shared" si="100"/>
        <v>4</v>
      </c>
      <c r="AH2137" s="1">
        <v>10.44</v>
      </c>
      <c r="AI2137" s="7">
        <f t="shared" si="101"/>
        <v>72.3</v>
      </c>
      <c r="AJ2137">
        <v>72.72</v>
      </c>
      <c r="AK2137">
        <v>72.72</v>
      </c>
      <c r="AL2137" s="4">
        <v>13.26</v>
      </c>
      <c r="AM2137" s="4">
        <v>0</v>
      </c>
      <c r="AN2137" s="4">
        <v>0</v>
      </c>
      <c r="AO2137" s="4">
        <v>-0.42</v>
      </c>
      <c r="AP2137" s="4">
        <v>0</v>
      </c>
      <c r="AQ2137" s="4">
        <v>4.58</v>
      </c>
      <c r="AR2137" s="4">
        <v>0</v>
      </c>
      <c r="AT2137">
        <v>0</v>
      </c>
      <c r="AU2137" s="4">
        <v>0</v>
      </c>
      <c r="AV2137" s="4">
        <v>9.09</v>
      </c>
      <c r="AW2137" s="4">
        <v>94.65</v>
      </c>
      <c r="AX2137">
        <v>4</v>
      </c>
      <c r="AY2137" t="s">
        <v>80</v>
      </c>
      <c r="AZ2137">
        <v>5</v>
      </c>
      <c r="BA2137">
        <v>4.2300000000000004</v>
      </c>
      <c r="BB2137">
        <v>3</v>
      </c>
      <c r="BC2137">
        <v>18</v>
      </c>
      <c r="BD2137">
        <v>13</v>
      </c>
      <c r="BE2137">
        <v>1</v>
      </c>
      <c r="BF2137" t="s">
        <v>81</v>
      </c>
      <c r="BJ2137" s="6">
        <v>45787</v>
      </c>
      <c r="BK2137" t="s">
        <v>528</v>
      </c>
      <c r="BL2137" t="s">
        <v>494</v>
      </c>
      <c r="BM2137" t="s">
        <v>534</v>
      </c>
      <c r="BN2137" t="s">
        <v>494</v>
      </c>
      <c r="BP2137">
        <v>2025</v>
      </c>
      <c r="BQ2137" t="s">
        <v>496</v>
      </c>
      <c r="BR2137" t="s">
        <v>535</v>
      </c>
    </row>
    <row r="2138" spans="1:70" x14ac:dyDescent="0.25">
      <c r="A2138">
        <v>6506659554</v>
      </c>
      <c r="B2138" t="s">
        <v>544</v>
      </c>
      <c r="C2138" t="s">
        <v>89</v>
      </c>
      <c r="D2138" s="4">
        <v>141.51</v>
      </c>
      <c r="E2138" s="5">
        <v>45787</v>
      </c>
      <c r="F2138" s="5">
        <v>45783</v>
      </c>
      <c r="G2138">
        <v>7926</v>
      </c>
      <c r="H2138" t="s">
        <v>90</v>
      </c>
      <c r="I2138" t="s">
        <v>91</v>
      </c>
      <c r="J2138" t="s">
        <v>69</v>
      </c>
      <c r="K2138" t="s">
        <v>92</v>
      </c>
      <c r="L2138" t="s">
        <v>93</v>
      </c>
      <c r="M2138" t="s">
        <v>72</v>
      </c>
      <c r="P2138" t="s">
        <v>94</v>
      </c>
      <c r="Q2138" t="s">
        <v>95</v>
      </c>
      <c r="R2138" t="s">
        <v>96</v>
      </c>
      <c r="S2138" t="s">
        <v>97</v>
      </c>
      <c r="T2138" t="s">
        <v>98</v>
      </c>
      <c r="U2138">
        <v>42.370837000000002</v>
      </c>
      <c r="V2138">
        <v>-83.485600000000005</v>
      </c>
      <c r="W2138" t="s">
        <v>282</v>
      </c>
      <c r="X2138" t="s">
        <v>283</v>
      </c>
      <c r="Y2138" t="s">
        <v>284</v>
      </c>
      <c r="Z2138" s="10">
        <v>272847448</v>
      </c>
      <c r="AA2138" s="9">
        <v>36.119886999999999</v>
      </c>
      <c r="AB2138" s="9">
        <v>-80.087260000000001</v>
      </c>
      <c r="AC2138" t="s">
        <v>98</v>
      </c>
      <c r="AD2138">
        <v>104</v>
      </c>
      <c r="AE2138" s="1" t="s">
        <v>102</v>
      </c>
      <c r="AF2138" s="1" t="str">
        <f t="shared" si="99"/>
        <v>4</v>
      </c>
      <c r="AG2138" s="1">
        <f t="shared" si="100"/>
        <v>4</v>
      </c>
      <c r="AH2138" s="1">
        <v>11.49</v>
      </c>
      <c r="AI2138" s="7">
        <f t="shared" si="101"/>
        <v>110.36999999999999</v>
      </c>
      <c r="AJ2138">
        <v>112.68</v>
      </c>
      <c r="AK2138">
        <v>112.68</v>
      </c>
      <c r="AL2138" s="4">
        <v>19.829999999999998</v>
      </c>
      <c r="AM2138" s="4">
        <v>0</v>
      </c>
      <c r="AN2138" s="4">
        <v>0</v>
      </c>
      <c r="AO2138" s="4">
        <v>-2.31</v>
      </c>
      <c r="AP2138" s="4">
        <v>0</v>
      </c>
      <c r="AQ2138" s="4">
        <v>4.58</v>
      </c>
      <c r="AR2138" s="4">
        <v>0</v>
      </c>
      <c r="AT2138">
        <v>0</v>
      </c>
      <c r="AU2138" s="4">
        <v>0</v>
      </c>
      <c r="AV2138" s="4">
        <v>11.31</v>
      </c>
      <c r="AW2138" s="4">
        <v>141.51</v>
      </c>
      <c r="AX2138">
        <v>4</v>
      </c>
      <c r="AY2138" t="s">
        <v>80</v>
      </c>
      <c r="AZ2138">
        <v>5</v>
      </c>
      <c r="BA2138">
        <v>3.9</v>
      </c>
      <c r="BB2138">
        <v>3</v>
      </c>
      <c r="BC2138">
        <v>18</v>
      </c>
      <c r="BD2138">
        <v>12</v>
      </c>
      <c r="BE2138">
        <v>1</v>
      </c>
      <c r="BF2138" t="s">
        <v>81</v>
      </c>
      <c r="BJ2138" s="6">
        <v>45787</v>
      </c>
      <c r="BK2138" t="s">
        <v>528</v>
      </c>
      <c r="BL2138" t="s">
        <v>494</v>
      </c>
      <c r="BM2138" t="s">
        <v>534</v>
      </c>
      <c r="BN2138" t="s">
        <v>494</v>
      </c>
      <c r="BP2138">
        <v>2025</v>
      </c>
      <c r="BQ2138" t="s">
        <v>496</v>
      </c>
      <c r="BR2138" t="s">
        <v>535</v>
      </c>
    </row>
    <row r="2139" spans="1:70" x14ac:dyDescent="0.25">
      <c r="A2139">
        <v>6506659639</v>
      </c>
      <c r="B2139" t="s">
        <v>544</v>
      </c>
      <c r="C2139" t="s">
        <v>89</v>
      </c>
      <c r="D2139" s="4">
        <v>154.99</v>
      </c>
      <c r="E2139" s="5">
        <v>45787</v>
      </c>
      <c r="F2139" s="5">
        <v>45785</v>
      </c>
      <c r="G2139">
        <v>7926</v>
      </c>
      <c r="H2139" t="s">
        <v>90</v>
      </c>
      <c r="I2139" t="s">
        <v>91</v>
      </c>
      <c r="J2139" t="s">
        <v>69</v>
      </c>
      <c r="K2139" t="s">
        <v>92</v>
      </c>
      <c r="L2139" t="s">
        <v>93</v>
      </c>
      <c r="M2139" t="s">
        <v>72</v>
      </c>
      <c r="P2139" t="s">
        <v>94</v>
      </c>
      <c r="Q2139" t="s">
        <v>95</v>
      </c>
      <c r="R2139" t="s">
        <v>96</v>
      </c>
      <c r="S2139" t="s">
        <v>97</v>
      </c>
      <c r="T2139" t="s">
        <v>98</v>
      </c>
      <c r="U2139">
        <v>42.370837000000002</v>
      </c>
      <c r="V2139">
        <v>-83.485600000000005</v>
      </c>
      <c r="W2139" t="s">
        <v>273</v>
      </c>
      <c r="X2139" t="s">
        <v>274</v>
      </c>
      <c r="Y2139" t="s">
        <v>112</v>
      </c>
      <c r="Z2139" s="10">
        <v>782162907</v>
      </c>
      <c r="AA2139" s="9">
        <v>29.528514999999999</v>
      </c>
      <c r="AB2139" s="9">
        <v>-98.492189999999994</v>
      </c>
      <c r="AC2139" t="s">
        <v>98</v>
      </c>
      <c r="AD2139">
        <v>106</v>
      </c>
      <c r="AE2139" s="1" t="s">
        <v>102</v>
      </c>
      <c r="AF2139" s="1" t="str">
        <f t="shared" si="99"/>
        <v>6</v>
      </c>
      <c r="AG2139" s="1">
        <f t="shared" si="100"/>
        <v>4</v>
      </c>
      <c r="AH2139" s="1">
        <v>15.58</v>
      </c>
      <c r="AI2139" s="7">
        <f t="shared" si="101"/>
        <v>125.89000000000001</v>
      </c>
      <c r="AJ2139">
        <v>127.05</v>
      </c>
      <c r="AK2139">
        <v>127.05</v>
      </c>
      <c r="AL2139" s="4">
        <v>21.72</v>
      </c>
      <c r="AM2139" s="4">
        <v>0</v>
      </c>
      <c r="AN2139" s="4">
        <v>0</v>
      </c>
      <c r="AO2139" s="4">
        <v>-1.1599999999999999</v>
      </c>
      <c r="AP2139" s="4">
        <v>0</v>
      </c>
      <c r="AQ2139" s="4">
        <v>0</v>
      </c>
      <c r="AR2139" s="4">
        <v>0</v>
      </c>
      <c r="AT2139">
        <v>0</v>
      </c>
      <c r="AU2139" s="4">
        <v>0</v>
      </c>
      <c r="AV2139" s="4">
        <v>7.38</v>
      </c>
      <c r="AW2139" s="4">
        <v>154.99</v>
      </c>
      <c r="AX2139">
        <v>4</v>
      </c>
      <c r="AY2139" t="s">
        <v>80</v>
      </c>
      <c r="AZ2139">
        <v>5</v>
      </c>
      <c r="BA2139">
        <v>3.9</v>
      </c>
      <c r="BB2139">
        <v>3</v>
      </c>
      <c r="BC2139">
        <v>18</v>
      </c>
      <c r="BD2139">
        <v>12</v>
      </c>
      <c r="BE2139">
        <v>1</v>
      </c>
      <c r="BF2139" t="s">
        <v>81</v>
      </c>
      <c r="BJ2139" s="6">
        <v>45787</v>
      </c>
      <c r="BK2139" t="s">
        <v>528</v>
      </c>
      <c r="BL2139" t="s">
        <v>494</v>
      </c>
      <c r="BM2139" t="s">
        <v>534</v>
      </c>
      <c r="BN2139" t="s">
        <v>494</v>
      </c>
      <c r="BP2139">
        <v>2025</v>
      </c>
      <c r="BQ2139" t="s">
        <v>496</v>
      </c>
      <c r="BR2139" t="s">
        <v>535</v>
      </c>
    </row>
    <row r="2140" spans="1:70" x14ac:dyDescent="0.25">
      <c r="A2140">
        <v>6506659623</v>
      </c>
      <c r="B2140" t="s">
        <v>544</v>
      </c>
      <c r="C2140" t="s">
        <v>89</v>
      </c>
      <c r="D2140" s="4">
        <v>149.27000000000001</v>
      </c>
      <c r="E2140" s="5">
        <v>45787</v>
      </c>
      <c r="F2140" s="5">
        <v>45785</v>
      </c>
      <c r="G2140">
        <v>7926</v>
      </c>
      <c r="H2140" t="s">
        <v>90</v>
      </c>
      <c r="I2140" t="s">
        <v>91</v>
      </c>
      <c r="J2140" t="s">
        <v>69</v>
      </c>
      <c r="K2140" t="s">
        <v>92</v>
      </c>
      <c r="L2140" t="s">
        <v>93</v>
      </c>
      <c r="M2140" t="s">
        <v>72</v>
      </c>
      <c r="P2140" t="s">
        <v>94</v>
      </c>
      <c r="Q2140" t="s">
        <v>95</v>
      </c>
      <c r="R2140" t="s">
        <v>96</v>
      </c>
      <c r="S2140" t="s">
        <v>97</v>
      </c>
      <c r="T2140" t="s">
        <v>98</v>
      </c>
      <c r="U2140">
        <v>42.370837000000002</v>
      </c>
      <c r="V2140">
        <v>-83.485600000000005</v>
      </c>
      <c r="W2140" t="s">
        <v>342</v>
      </c>
      <c r="X2140" t="s">
        <v>343</v>
      </c>
      <c r="Y2140" t="s">
        <v>344</v>
      </c>
      <c r="Z2140" s="10">
        <v>300782195</v>
      </c>
      <c r="AA2140" s="9">
        <v>33.860954999999997</v>
      </c>
      <c r="AB2140" s="9">
        <v>-84.018069999999994</v>
      </c>
      <c r="AC2140" t="s">
        <v>98</v>
      </c>
      <c r="AD2140">
        <v>105</v>
      </c>
      <c r="AE2140" s="1" t="s">
        <v>102</v>
      </c>
      <c r="AF2140" s="1" t="str">
        <f t="shared" si="99"/>
        <v>5</v>
      </c>
      <c r="AG2140" s="1">
        <f t="shared" si="100"/>
        <v>4</v>
      </c>
      <c r="AH2140" s="1">
        <v>12.63</v>
      </c>
      <c r="AI2140" s="7">
        <f t="shared" si="101"/>
        <v>121.25000000000001</v>
      </c>
      <c r="AJ2140">
        <v>122.34</v>
      </c>
      <c r="AK2140">
        <v>122.34</v>
      </c>
      <c r="AL2140" s="4">
        <v>20.91</v>
      </c>
      <c r="AM2140" s="4">
        <v>0</v>
      </c>
      <c r="AN2140" s="4">
        <v>0</v>
      </c>
      <c r="AO2140" s="4">
        <v>-1.0900000000000001</v>
      </c>
      <c r="AP2140" s="4">
        <v>0</v>
      </c>
      <c r="AQ2140" s="4">
        <v>0</v>
      </c>
      <c r="AR2140" s="4">
        <v>0</v>
      </c>
      <c r="AT2140">
        <v>0</v>
      </c>
      <c r="AU2140" s="4">
        <v>0</v>
      </c>
      <c r="AV2140" s="4">
        <v>7.11</v>
      </c>
      <c r="AW2140" s="4">
        <v>149.27000000000001</v>
      </c>
      <c r="AX2140">
        <v>4</v>
      </c>
      <c r="AY2140" t="s">
        <v>80</v>
      </c>
      <c r="AZ2140">
        <v>5</v>
      </c>
      <c r="BA2140">
        <v>3.9</v>
      </c>
      <c r="BB2140">
        <v>3</v>
      </c>
      <c r="BC2140">
        <v>18</v>
      </c>
      <c r="BD2140">
        <v>12</v>
      </c>
      <c r="BE2140">
        <v>1</v>
      </c>
      <c r="BF2140" t="s">
        <v>81</v>
      </c>
      <c r="BJ2140" s="6">
        <v>45787</v>
      </c>
      <c r="BK2140" t="s">
        <v>528</v>
      </c>
      <c r="BL2140" t="s">
        <v>494</v>
      </c>
      <c r="BM2140" t="s">
        <v>534</v>
      </c>
      <c r="BN2140" t="s">
        <v>494</v>
      </c>
      <c r="BP2140">
        <v>2025</v>
      </c>
      <c r="BQ2140" t="s">
        <v>496</v>
      </c>
      <c r="BR2140" t="s">
        <v>535</v>
      </c>
    </row>
    <row r="2141" spans="1:70" x14ac:dyDescent="0.25">
      <c r="A2141">
        <v>6506659529</v>
      </c>
      <c r="B2141" t="s">
        <v>544</v>
      </c>
      <c r="C2141" t="s">
        <v>89</v>
      </c>
      <c r="D2141" s="4">
        <v>148.96</v>
      </c>
      <c r="E2141" s="5">
        <v>45787</v>
      </c>
      <c r="F2141" s="5">
        <v>45779</v>
      </c>
      <c r="G2141">
        <v>7926</v>
      </c>
      <c r="H2141" t="s">
        <v>90</v>
      </c>
      <c r="I2141" t="s">
        <v>91</v>
      </c>
      <c r="J2141" t="s">
        <v>69</v>
      </c>
      <c r="K2141" t="s">
        <v>92</v>
      </c>
      <c r="L2141" t="s">
        <v>93</v>
      </c>
      <c r="M2141" t="s">
        <v>72</v>
      </c>
      <c r="P2141" t="s">
        <v>94</v>
      </c>
      <c r="Q2141" t="s">
        <v>95</v>
      </c>
      <c r="R2141" t="s">
        <v>96</v>
      </c>
      <c r="S2141" t="s">
        <v>97</v>
      </c>
      <c r="T2141" t="s">
        <v>98</v>
      </c>
      <c r="U2141">
        <v>42.370837000000002</v>
      </c>
      <c r="V2141">
        <v>-83.485600000000005</v>
      </c>
      <c r="W2141" t="s">
        <v>313</v>
      </c>
      <c r="X2141" t="s">
        <v>314</v>
      </c>
      <c r="Y2141" t="s">
        <v>290</v>
      </c>
      <c r="Z2141" s="10">
        <v>713017449</v>
      </c>
      <c r="AA2141" s="9">
        <v>31.294532</v>
      </c>
      <c r="AB2141" s="9">
        <v>-92.460149999999999</v>
      </c>
      <c r="AC2141" t="s">
        <v>98</v>
      </c>
      <c r="AD2141">
        <v>105</v>
      </c>
      <c r="AE2141" s="1" t="s">
        <v>102</v>
      </c>
      <c r="AF2141" s="1" t="str">
        <f t="shared" si="99"/>
        <v>5</v>
      </c>
      <c r="AG2141" s="1">
        <f t="shared" si="100"/>
        <v>4</v>
      </c>
      <c r="AH2141" s="1">
        <v>12.63</v>
      </c>
      <c r="AI2141" s="7">
        <f t="shared" si="101"/>
        <v>121.25000000000003</v>
      </c>
      <c r="AJ2141">
        <v>122.34</v>
      </c>
      <c r="AK2141">
        <v>122.34</v>
      </c>
      <c r="AL2141" s="4">
        <v>20.61</v>
      </c>
      <c r="AM2141" s="4">
        <v>0</v>
      </c>
      <c r="AN2141" s="4">
        <v>0</v>
      </c>
      <c r="AO2141" s="4">
        <v>-1.0900000000000001</v>
      </c>
      <c r="AP2141" s="4">
        <v>0</v>
      </c>
      <c r="AQ2141" s="4">
        <v>0</v>
      </c>
      <c r="AR2141" s="4">
        <v>0</v>
      </c>
      <c r="AT2141">
        <v>0</v>
      </c>
      <c r="AU2141" s="4">
        <v>0</v>
      </c>
      <c r="AV2141" s="4">
        <v>7.1</v>
      </c>
      <c r="AW2141" s="4">
        <v>148.96</v>
      </c>
      <c r="AX2141">
        <v>4</v>
      </c>
      <c r="AY2141" t="s">
        <v>80</v>
      </c>
      <c r="AZ2141">
        <v>5</v>
      </c>
      <c r="BA2141">
        <v>3.9</v>
      </c>
      <c r="BB2141">
        <v>3</v>
      </c>
      <c r="BC2141">
        <v>18</v>
      </c>
      <c r="BD2141">
        <v>12</v>
      </c>
      <c r="BE2141">
        <v>1</v>
      </c>
      <c r="BF2141" t="s">
        <v>81</v>
      </c>
      <c r="BJ2141" s="6">
        <v>45787</v>
      </c>
      <c r="BK2141" t="s">
        <v>528</v>
      </c>
      <c r="BL2141" t="s">
        <v>494</v>
      </c>
      <c r="BM2141" t="s">
        <v>536</v>
      </c>
      <c r="BN2141" t="s">
        <v>537</v>
      </c>
      <c r="BP2141">
        <v>2025</v>
      </c>
      <c r="BQ2141" t="s">
        <v>538</v>
      </c>
      <c r="BR2141" t="s">
        <v>539</v>
      </c>
    </row>
    <row r="2142" spans="1:70" x14ac:dyDescent="0.25">
      <c r="A2142">
        <v>6506659590</v>
      </c>
      <c r="B2142" t="s">
        <v>544</v>
      </c>
      <c r="C2142" t="s">
        <v>89</v>
      </c>
      <c r="D2142" s="4">
        <v>94.65</v>
      </c>
      <c r="E2142" s="5">
        <v>45787</v>
      </c>
      <c r="F2142" s="5">
        <v>45783</v>
      </c>
      <c r="G2142">
        <v>7926</v>
      </c>
      <c r="H2142" t="s">
        <v>90</v>
      </c>
      <c r="I2142" t="s">
        <v>91</v>
      </c>
      <c r="J2142" t="s">
        <v>69</v>
      </c>
      <c r="K2142" t="s">
        <v>92</v>
      </c>
      <c r="L2142" t="s">
        <v>93</v>
      </c>
      <c r="M2142" t="s">
        <v>72</v>
      </c>
      <c r="P2142" t="s">
        <v>94</v>
      </c>
      <c r="Q2142" t="s">
        <v>95</v>
      </c>
      <c r="R2142" t="s">
        <v>96</v>
      </c>
      <c r="S2142" t="s">
        <v>97</v>
      </c>
      <c r="T2142" t="s">
        <v>98</v>
      </c>
      <c r="U2142">
        <v>42.370837000000002</v>
      </c>
      <c r="V2142">
        <v>-83.485600000000005</v>
      </c>
      <c r="W2142" t="s">
        <v>307</v>
      </c>
      <c r="X2142" t="s">
        <v>308</v>
      </c>
      <c r="Y2142" t="s">
        <v>216</v>
      </c>
      <c r="Z2142" s="10">
        <v>403249223</v>
      </c>
      <c r="AA2142" s="9">
        <v>38.221178999999999</v>
      </c>
      <c r="AB2142" s="9">
        <v>-84.554649999999995</v>
      </c>
      <c r="AC2142" t="s">
        <v>98</v>
      </c>
      <c r="AD2142">
        <v>103</v>
      </c>
      <c r="AE2142" s="1" t="s">
        <v>102</v>
      </c>
      <c r="AF2142" s="1" t="str">
        <f t="shared" si="99"/>
        <v>3</v>
      </c>
      <c r="AG2142" s="1">
        <f t="shared" si="100"/>
        <v>4</v>
      </c>
      <c r="AH2142" s="1">
        <v>10.44</v>
      </c>
      <c r="AI2142" s="7">
        <f t="shared" si="101"/>
        <v>72.3</v>
      </c>
      <c r="AJ2142">
        <v>72.72</v>
      </c>
      <c r="AK2142">
        <v>72.72</v>
      </c>
      <c r="AL2142" s="4">
        <v>13.26</v>
      </c>
      <c r="AM2142" s="4">
        <v>0</v>
      </c>
      <c r="AN2142" s="4">
        <v>0</v>
      </c>
      <c r="AO2142" s="4">
        <v>-0.42</v>
      </c>
      <c r="AP2142" s="4">
        <v>0</v>
      </c>
      <c r="AQ2142" s="4">
        <v>4.58</v>
      </c>
      <c r="AR2142" s="4">
        <v>0</v>
      </c>
      <c r="AT2142">
        <v>0</v>
      </c>
      <c r="AU2142" s="4">
        <v>0</v>
      </c>
      <c r="AV2142" s="4">
        <v>9.09</v>
      </c>
      <c r="AW2142" s="4">
        <v>94.65</v>
      </c>
      <c r="AX2142">
        <v>4</v>
      </c>
      <c r="AY2142" t="s">
        <v>80</v>
      </c>
      <c r="AZ2142">
        <v>5</v>
      </c>
      <c r="BA2142">
        <v>3.9</v>
      </c>
      <c r="BB2142">
        <v>3</v>
      </c>
      <c r="BC2142">
        <v>18</v>
      </c>
      <c r="BD2142">
        <v>12</v>
      </c>
      <c r="BE2142">
        <v>1</v>
      </c>
      <c r="BF2142" t="s">
        <v>81</v>
      </c>
      <c r="BJ2142" s="6">
        <v>45787</v>
      </c>
      <c r="BK2142" t="s">
        <v>528</v>
      </c>
      <c r="BL2142" t="s">
        <v>494</v>
      </c>
      <c r="BM2142" t="s">
        <v>534</v>
      </c>
      <c r="BN2142" t="s">
        <v>494</v>
      </c>
      <c r="BP2142">
        <v>2025</v>
      </c>
      <c r="BQ2142" t="s">
        <v>496</v>
      </c>
      <c r="BR2142" t="s">
        <v>535</v>
      </c>
    </row>
    <row r="2143" spans="1:70" x14ac:dyDescent="0.25">
      <c r="A2143">
        <v>6506659561</v>
      </c>
      <c r="B2143" t="s">
        <v>544</v>
      </c>
      <c r="C2143" t="s">
        <v>89</v>
      </c>
      <c r="D2143" s="4">
        <v>152.88999999999999</v>
      </c>
      <c r="E2143" s="5">
        <v>45787</v>
      </c>
      <c r="F2143" s="5">
        <v>45783</v>
      </c>
      <c r="G2143">
        <v>7926</v>
      </c>
      <c r="H2143" t="s">
        <v>90</v>
      </c>
      <c r="I2143" t="s">
        <v>91</v>
      </c>
      <c r="J2143" t="s">
        <v>69</v>
      </c>
      <c r="K2143" t="s">
        <v>92</v>
      </c>
      <c r="L2143" t="s">
        <v>93</v>
      </c>
      <c r="M2143" t="s">
        <v>72</v>
      </c>
      <c r="P2143" t="s">
        <v>94</v>
      </c>
      <c r="Q2143" t="s">
        <v>95</v>
      </c>
      <c r="R2143" t="s">
        <v>96</v>
      </c>
      <c r="S2143" t="s">
        <v>97</v>
      </c>
      <c r="T2143" t="s">
        <v>98</v>
      </c>
      <c r="U2143">
        <v>42.370837000000002</v>
      </c>
      <c r="V2143">
        <v>-83.485600000000005</v>
      </c>
      <c r="W2143" t="s">
        <v>275</v>
      </c>
      <c r="X2143" t="s">
        <v>276</v>
      </c>
      <c r="Y2143" t="s">
        <v>277</v>
      </c>
      <c r="Z2143" s="10">
        <v>28783132</v>
      </c>
      <c r="AA2143" s="9">
        <v>35.248885000000001</v>
      </c>
      <c r="AB2143" s="9">
        <v>-83.041110000000003</v>
      </c>
      <c r="AC2143" t="s">
        <v>98</v>
      </c>
      <c r="AD2143">
        <v>105</v>
      </c>
      <c r="AE2143" s="1" t="s">
        <v>102</v>
      </c>
      <c r="AF2143" s="1" t="str">
        <f t="shared" si="99"/>
        <v>5</v>
      </c>
      <c r="AG2143" s="1">
        <f t="shared" si="100"/>
        <v>4</v>
      </c>
      <c r="AH2143" s="1">
        <v>12.63</v>
      </c>
      <c r="AI2143" s="7">
        <f t="shared" si="101"/>
        <v>124.18999999999997</v>
      </c>
      <c r="AJ2143">
        <v>122.34</v>
      </c>
      <c r="AK2143">
        <v>122.34</v>
      </c>
      <c r="AL2143" s="4">
        <v>21.42</v>
      </c>
      <c r="AM2143" s="4">
        <v>0</v>
      </c>
      <c r="AN2143" s="4">
        <v>0</v>
      </c>
      <c r="AO2143" s="4">
        <v>-1.0900000000000001</v>
      </c>
      <c r="AP2143" s="4">
        <v>0</v>
      </c>
      <c r="AQ2143" s="4">
        <v>0</v>
      </c>
      <c r="AR2143" s="4">
        <v>0</v>
      </c>
      <c r="AT2143">
        <v>0</v>
      </c>
      <c r="AU2143" s="4">
        <v>0</v>
      </c>
      <c r="AV2143" s="4">
        <v>7.28</v>
      </c>
      <c r="AW2143" s="4">
        <v>152.88999999999999</v>
      </c>
      <c r="AX2143">
        <v>4</v>
      </c>
      <c r="AY2143" t="s">
        <v>80</v>
      </c>
      <c r="AZ2143">
        <v>5</v>
      </c>
      <c r="BA2143">
        <v>4.2300000000000004</v>
      </c>
      <c r="BB2143">
        <v>3</v>
      </c>
      <c r="BC2143">
        <v>18</v>
      </c>
      <c r="BD2143">
        <v>13</v>
      </c>
      <c r="BE2143">
        <v>1</v>
      </c>
      <c r="BF2143" t="s">
        <v>81</v>
      </c>
      <c r="BJ2143" s="6">
        <v>45787</v>
      </c>
      <c r="BK2143" t="s">
        <v>528</v>
      </c>
      <c r="BL2143" t="s">
        <v>494</v>
      </c>
      <c r="BM2143" t="s">
        <v>534</v>
      </c>
      <c r="BN2143" t="s">
        <v>494</v>
      </c>
      <c r="BP2143">
        <v>2025</v>
      </c>
      <c r="BQ2143" t="s">
        <v>496</v>
      </c>
      <c r="BR2143" t="s">
        <v>535</v>
      </c>
    </row>
    <row r="2144" spans="1:70" x14ac:dyDescent="0.25">
      <c r="A2144">
        <v>6506659552</v>
      </c>
      <c r="B2144" t="s">
        <v>544</v>
      </c>
      <c r="C2144" t="s">
        <v>89</v>
      </c>
      <c r="D2144" s="4">
        <v>149.27000000000001</v>
      </c>
      <c r="E2144" s="5">
        <v>45787</v>
      </c>
      <c r="F2144" s="5">
        <v>45783</v>
      </c>
      <c r="G2144">
        <v>7926</v>
      </c>
      <c r="H2144" t="s">
        <v>90</v>
      </c>
      <c r="I2144" t="s">
        <v>91</v>
      </c>
      <c r="J2144" t="s">
        <v>69</v>
      </c>
      <c r="K2144" t="s">
        <v>92</v>
      </c>
      <c r="L2144" t="s">
        <v>93</v>
      </c>
      <c r="M2144" t="s">
        <v>72</v>
      </c>
      <c r="P2144" t="s">
        <v>94</v>
      </c>
      <c r="Q2144" t="s">
        <v>95</v>
      </c>
      <c r="R2144" t="s">
        <v>96</v>
      </c>
      <c r="S2144" t="s">
        <v>97</v>
      </c>
      <c r="T2144" t="s">
        <v>98</v>
      </c>
      <c r="U2144">
        <v>42.370837000000002</v>
      </c>
      <c r="V2144">
        <v>-83.485600000000005</v>
      </c>
      <c r="W2144" t="s">
        <v>342</v>
      </c>
      <c r="X2144" t="s">
        <v>343</v>
      </c>
      <c r="Y2144" t="s">
        <v>344</v>
      </c>
      <c r="Z2144" s="10">
        <v>300782195</v>
      </c>
      <c r="AA2144" s="9">
        <v>33.860954999999997</v>
      </c>
      <c r="AB2144" s="9">
        <v>-84.018069999999994</v>
      </c>
      <c r="AC2144" t="s">
        <v>98</v>
      </c>
      <c r="AD2144">
        <v>105</v>
      </c>
      <c r="AE2144" s="1" t="s">
        <v>102</v>
      </c>
      <c r="AF2144" s="1" t="str">
        <f t="shared" si="99"/>
        <v>5</v>
      </c>
      <c r="AG2144" s="1">
        <f t="shared" si="100"/>
        <v>4</v>
      </c>
      <c r="AH2144" s="1">
        <v>12.63</v>
      </c>
      <c r="AI2144" s="7">
        <f t="shared" si="101"/>
        <v>121.25000000000001</v>
      </c>
      <c r="AJ2144">
        <v>122.34</v>
      </c>
      <c r="AK2144">
        <v>122.34</v>
      </c>
      <c r="AL2144" s="4">
        <v>20.91</v>
      </c>
      <c r="AM2144" s="4">
        <v>0</v>
      </c>
      <c r="AN2144" s="4">
        <v>0</v>
      </c>
      <c r="AO2144" s="4">
        <v>-1.0900000000000001</v>
      </c>
      <c r="AP2144" s="4">
        <v>0</v>
      </c>
      <c r="AQ2144" s="4">
        <v>0</v>
      </c>
      <c r="AR2144" s="4">
        <v>0</v>
      </c>
      <c r="AT2144">
        <v>0</v>
      </c>
      <c r="AU2144" s="4">
        <v>0</v>
      </c>
      <c r="AV2144" s="4">
        <v>7.11</v>
      </c>
      <c r="AW2144" s="4">
        <v>149.27000000000001</v>
      </c>
      <c r="AX2144">
        <v>4</v>
      </c>
      <c r="AY2144" t="s">
        <v>80</v>
      </c>
      <c r="AZ2144">
        <v>5</v>
      </c>
      <c r="BA2144">
        <v>4.2300000000000004</v>
      </c>
      <c r="BB2144">
        <v>3</v>
      </c>
      <c r="BC2144">
        <v>18</v>
      </c>
      <c r="BD2144">
        <v>13</v>
      </c>
      <c r="BE2144">
        <v>1</v>
      </c>
      <c r="BF2144" t="s">
        <v>81</v>
      </c>
      <c r="BJ2144" s="6">
        <v>45787</v>
      </c>
      <c r="BK2144" t="s">
        <v>528</v>
      </c>
      <c r="BL2144" t="s">
        <v>494</v>
      </c>
      <c r="BM2144" t="s">
        <v>534</v>
      </c>
      <c r="BN2144" t="s">
        <v>494</v>
      </c>
      <c r="BP2144">
        <v>2025</v>
      </c>
      <c r="BQ2144" t="s">
        <v>496</v>
      </c>
      <c r="BR2144" t="s">
        <v>535</v>
      </c>
    </row>
    <row r="2145" spans="1:70" x14ac:dyDescent="0.25">
      <c r="A2145">
        <v>6506659541</v>
      </c>
      <c r="B2145" t="s">
        <v>544</v>
      </c>
      <c r="C2145" t="s">
        <v>89</v>
      </c>
      <c r="D2145" s="4">
        <v>154.65</v>
      </c>
      <c r="E2145" s="5">
        <v>45787</v>
      </c>
      <c r="F2145" s="5">
        <v>45779</v>
      </c>
      <c r="G2145">
        <v>7926</v>
      </c>
      <c r="H2145" t="s">
        <v>90</v>
      </c>
      <c r="I2145" t="s">
        <v>91</v>
      </c>
      <c r="J2145" t="s">
        <v>69</v>
      </c>
      <c r="K2145" t="s">
        <v>92</v>
      </c>
      <c r="L2145" t="s">
        <v>93</v>
      </c>
      <c r="M2145" t="s">
        <v>72</v>
      </c>
      <c r="P2145" t="s">
        <v>94</v>
      </c>
      <c r="Q2145" t="s">
        <v>95</v>
      </c>
      <c r="R2145" t="s">
        <v>96</v>
      </c>
      <c r="S2145" t="s">
        <v>97</v>
      </c>
      <c r="T2145" t="s">
        <v>98</v>
      </c>
      <c r="U2145">
        <v>42.370837000000002</v>
      </c>
      <c r="V2145">
        <v>-83.485600000000005</v>
      </c>
      <c r="W2145" t="s">
        <v>273</v>
      </c>
      <c r="X2145" t="s">
        <v>274</v>
      </c>
      <c r="Y2145" t="s">
        <v>112</v>
      </c>
      <c r="Z2145" s="10">
        <v>782162907</v>
      </c>
      <c r="AA2145" s="9">
        <v>29.528514999999999</v>
      </c>
      <c r="AB2145" s="9">
        <v>-98.492189999999994</v>
      </c>
      <c r="AC2145" t="s">
        <v>98</v>
      </c>
      <c r="AD2145">
        <v>106</v>
      </c>
      <c r="AE2145" s="1" t="s">
        <v>102</v>
      </c>
      <c r="AF2145" s="1" t="str">
        <f t="shared" si="99"/>
        <v>6</v>
      </c>
      <c r="AG2145" s="1">
        <f t="shared" si="100"/>
        <v>4</v>
      </c>
      <c r="AH2145" s="1">
        <v>15.58</v>
      </c>
      <c r="AI2145" s="7">
        <f t="shared" si="101"/>
        <v>125.89</v>
      </c>
      <c r="AJ2145">
        <v>127.05</v>
      </c>
      <c r="AK2145">
        <v>127.05</v>
      </c>
      <c r="AL2145" s="4">
        <v>21.4</v>
      </c>
      <c r="AM2145" s="4">
        <v>0</v>
      </c>
      <c r="AN2145" s="4">
        <v>0</v>
      </c>
      <c r="AO2145" s="4">
        <v>-1.1599999999999999</v>
      </c>
      <c r="AP2145" s="4">
        <v>0</v>
      </c>
      <c r="AQ2145" s="4">
        <v>0</v>
      </c>
      <c r="AR2145" s="4">
        <v>0</v>
      </c>
      <c r="AT2145">
        <v>0</v>
      </c>
      <c r="AU2145" s="4">
        <v>0</v>
      </c>
      <c r="AV2145" s="4">
        <v>7.36</v>
      </c>
      <c r="AW2145" s="4">
        <v>154.65</v>
      </c>
      <c r="AX2145">
        <v>4</v>
      </c>
      <c r="AY2145" t="s">
        <v>80</v>
      </c>
      <c r="AZ2145">
        <v>5</v>
      </c>
      <c r="BA2145">
        <v>3.9</v>
      </c>
      <c r="BB2145">
        <v>3</v>
      </c>
      <c r="BC2145">
        <v>18</v>
      </c>
      <c r="BD2145">
        <v>12</v>
      </c>
      <c r="BE2145">
        <v>1</v>
      </c>
      <c r="BF2145" t="s">
        <v>81</v>
      </c>
      <c r="BJ2145" s="6">
        <v>45787</v>
      </c>
      <c r="BK2145" t="s">
        <v>528</v>
      </c>
      <c r="BL2145" t="s">
        <v>494</v>
      </c>
      <c r="BM2145" t="s">
        <v>536</v>
      </c>
      <c r="BN2145" t="s">
        <v>537</v>
      </c>
      <c r="BP2145">
        <v>2025</v>
      </c>
      <c r="BQ2145" t="s">
        <v>538</v>
      </c>
      <c r="BR2145" t="s">
        <v>539</v>
      </c>
    </row>
    <row r="2146" spans="1:70" x14ac:dyDescent="0.25">
      <c r="A2146">
        <v>6506659530</v>
      </c>
      <c r="B2146" t="s">
        <v>544</v>
      </c>
      <c r="C2146" t="s">
        <v>89</v>
      </c>
      <c r="D2146" s="4">
        <v>148.96</v>
      </c>
      <c r="E2146" s="5">
        <v>45787</v>
      </c>
      <c r="F2146" s="5">
        <v>45779</v>
      </c>
      <c r="G2146">
        <v>7926</v>
      </c>
      <c r="H2146" t="s">
        <v>90</v>
      </c>
      <c r="I2146" t="s">
        <v>91</v>
      </c>
      <c r="J2146" t="s">
        <v>69</v>
      </c>
      <c r="K2146" t="s">
        <v>92</v>
      </c>
      <c r="L2146" t="s">
        <v>93</v>
      </c>
      <c r="M2146" t="s">
        <v>72</v>
      </c>
      <c r="P2146" t="s">
        <v>94</v>
      </c>
      <c r="Q2146" t="s">
        <v>95</v>
      </c>
      <c r="R2146" t="s">
        <v>96</v>
      </c>
      <c r="S2146" t="s">
        <v>97</v>
      </c>
      <c r="T2146" t="s">
        <v>98</v>
      </c>
      <c r="U2146">
        <v>42.370837000000002</v>
      </c>
      <c r="V2146">
        <v>-83.485600000000005</v>
      </c>
      <c r="W2146" t="s">
        <v>313</v>
      </c>
      <c r="X2146" t="s">
        <v>314</v>
      </c>
      <c r="Y2146" t="s">
        <v>290</v>
      </c>
      <c r="Z2146" s="10">
        <v>713017449</v>
      </c>
      <c r="AA2146" s="9">
        <v>31.294532</v>
      </c>
      <c r="AB2146" s="9">
        <v>-92.460149999999999</v>
      </c>
      <c r="AC2146" t="s">
        <v>98</v>
      </c>
      <c r="AD2146">
        <v>105</v>
      </c>
      <c r="AE2146" s="1" t="s">
        <v>102</v>
      </c>
      <c r="AF2146" s="1" t="str">
        <f t="shared" si="99"/>
        <v>5</v>
      </c>
      <c r="AG2146" s="1">
        <f t="shared" si="100"/>
        <v>4</v>
      </c>
      <c r="AH2146" s="1">
        <v>12.63</v>
      </c>
      <c r="AI2146" s="7">
        <f t="shared" si="101"/>
        <v>121.25000000000003</v>
      </c>
      <c r="AJ2146">
        <v>122.34</v>
      </c>
      <c r="AK2146">
        <v>122.34</v>
      </c>
      <c r="AL2146" s="4">
        <v>20.61</v>
      </c>
      <c r="AM2146" s="4">
        <v>0</v>
      </c>
      <c r="AN2146" s="4">
        <v>0</v>
      </c>
      <c r="AO2146" s="4">
        <v>-1.0900000000000001</v>
      </c>
      <c r="AP2146" s="4">
        <v>0</v>
      </c>
      <c r="AQ2146" s="4">
        <v>0</v>
      </c>
      <c r="AR2146" s="4">
        <v>0</v>
      </c>
      <c r="AT2146">
        <v>0</v>
      </c>
      <c r="AU2146" s="4">
        <v>0</v>
      </c>
      <c r="AV2146" s="4">
        <v>7.1</v>
      </c>
      <c r="AW2146" s="4">
        <v>148.96</v>
      </c>
      <c r="AX2146">
        <v>4</v>
      </c>
      <c r="AY2146" t="s">
        <v>80</v>
      </c>
      <c r="AZ2146">
        <v>5</v>
      </c>
      <c r="BA2146">
        <v>3.9</v>
      </c>
      <c r="BB2146">
        <v>3</v>
      </c>
      <c r="BC2146">
        <v>18</v>
      </c>
      <c r="BD2146">
        <v>12</v>
      </c>
      <c r="BE2146">
        <v>1</v>
      </c>
      <c r="BF2146" t="s">
        <v>81</v>
      </c>
      <c r="BJ2146" s="6">
        <v>45787</v>
      </c>
      <c r="BK2146" t="s">
        <v>528</v>
      </c>
      <c r="BL2146" t="s">
        <v>494</v>
      </c>
      <c r="BM2146" t="s">
        <v>536</v>
      </c>
      <c r="BN2146" t="s">
        <v>537</v>
      </c>
      <c r="BP2146">
        <v>2025</v>
      </c>
      <c r="BQ2146" t="s">
        <v>538</v>
      </c>
      <c r="BR2146" t="s">
        <v>539</v>
      </c>
    </row>
    <row r="2147" spans="1:70" x14ac:dyDescent="0.25">
      <c r="A2147">
        <v>6506659626</v>
      </c>
      <c r="B2147" t="s">
        <v>544</v>
      </c>
      <c r="C2147" t="s">
        <v>89</v>
      </c>
      <c r="D2147" s="4">
        <v>68.59</v>
      </c>
      <c r="E2147" s="5">
        <v>45787</v>
      </c>
      <c r="F2147" s="5">
        <v>45785</v>
      </c>
      <c r="G2147">
        <v>7926</v>
      </c>
      <c r="H2147" t="s">
        <v>90</v>
      </c>
      <c r="I2147" t="s">
        <v>91</v>
      </c>
      <c r="J2147" t="s">
        <v>69</v>
      </c>
      <c r="K2147" t="s">
        <v>92</v>
      </c>
      <c r="L2147" t="s">
        <v>93</v>
      </c>
      <c r="M2147" t="s">
        <v>72</v>
      </c>
      <c r="P2147" t="s">
        <v>94</v>
      </c>
      <c r="Q2147" t="s">
        <v>95</v>
      </c>
      <c r="R2147" t="s">
        <v>96</v>
      </c>
      <c r="S2147" t="s">
        <v>97</v>
      </c>
      <c r="T2147" t="s">
        <v>98</v>
      </c>
      <c r="U2147">
        <v>42.370837000000002</v>
      </c>
      <c r="V2147">
        <v>-83.485600000000005</v>
      </c>
      <c r="W2147" t="s">
        <v>399</v>
      </c>
      <c r="X2147" t="s">
        <v>400</v>
      </c>
      <c r="Y2147" t="s">
        <v>96</v>
      </c>
      <c r="Z2147" s="10">
        <v>483631661</v>
      </c>
      <c r="AA2147" s="9">
        <v>42.765582000000002</v>
      </c>
      <c r="AB2147" s="9">
        <v>-83.172809999999998</v>
      </c>
      <c r="AC2147" t="s">
        <v>98</v>
      </c>
      <c r="AD2147">
        <v>102</v>
      </c>
      <c r="AE2147" s="1" t="s">
        <v>102</v>
      </c>
      <c r="AF2147" s="1" t="str">
        <f t="shared" si="99"/>
        <v>2</v>
      </c>
      <c r="AG2147" s="1">
        <f t="shared" si="100"/>
        <v>4</v>
      </c>
      <c r="AH2147" s="1">
        <v>10.44</v>
      </c>
      <c r="AI2147" s="7">
        <f t="shared" si="101"/>
        <v>51.13</v>
      </c>
      <c r="AJ2147">
        <v>51.55</v>
      </c>
      <c r="AK2147">
        <v>51.55</v>
      </c>
      <c r="AL2147" s="4">
        <v>9.61</v>
      </c>
      <c r="AM2147" s="4">
        <v>0</v>
      </c>
      <c r="AN2147" s="4">
        <v>0</v>
      </c>
      <c r="AO2147" s="4">
        <v>-0.42</v>
      </c>
      <c r="AP2147" s="4">
        <v>0</v>
      </c>
      <c r="AQ2147" s="4">
        <v>4.58</v>
      </c>
      <c r="AR2147" s="4">
        <v>0</v>
      </c>
      <c r="AT2147">
        <v>0</v>
      </c>
      <c r="AU2147" s="4">
        <v>0</v>
      </c>
      <c r="AV2147" s="4">
        <v>7.85</v>
      </c>
      <c r="AW2147" s="4">
        <v>68.59</v>
      </c>
      <c r="AX2147">
        <v>4</v>
      </c>
      <c r="AY2147" t="s">
        <v>80</v>
      </c>
      <c r="AZ2147">
        <v>5</v>
      </c>
      <c r="BA2147">
        <v>4.2300000000000004</v>
      </c>
      <c r="BB2147">
        <v>3</v>
      </c>
      <c r="BC2147">
        <v>18</v>
      </c>
      <c r="BD2147">
        <v>13</v>
      </c>
      <c r="BE2147">
        <v>1</v>
      </c>
      <c r="BF2147" t="s">
        <v>81</v>
      </c>
      <c r="BJ2147" s="6">
        <v>45787</v>
      </c>
      <c r="BK2147" t="s">
        <v>528</v>
      </c>
      <c r="BL2147" t="s">
        <v>494</v>
      </c>
      <c r="BM2147" t="s">
        <v>534</v>
      </c>
      <c r="BN2147" t="s">
        <v>494</v>
      </c>
      <c r="BP2147">
        <v>2025</v>
      </c>
      <c r="BQ2147" t="s">
        <v>496</v>
      </c>
      <c r="BR2147" t="s">
        <v>535</v>
      </c>
    </row>
    <row r="2148" spans="1:70" x14ac:dyDescent="0.25">
      <c r="A2148">
        <v>6506659547</v>
      </c>
      <c r="B2148" t="s">
        <v>544</v>
      </c>
      <c r="C2148" t="s">
        <v>89</v>
      </c>
      <c r="D2148" s="4">
        <v>149.27000000000001</v>
      </c>
      <c r="E2148" s="5">
        <v>45787</v>
      </c>
      <c r="F2148" s="5">
        <v>45783</v>
      </c>
      <c r="G2148">
        <v>7926</v>
      </c>
      <c r="H2148" t="s">
        <v>90</v>
      </c>
      <c r="I2148" t="s">
        <v>91</v>
      </c>
      <c r="J2148" t="s">
        <v>69</v>
      </c>
      <c r="K2148" t="s">
        <v>92</v>
      </c>
      <c r="L2148" t="s">
        <v>93</v>
      </c>
      <c r="M2148" t="s">
        <v>72</v>
      </c>
      <c r="P2148" t="s">
        <v>94</v>
      </c>
      <c r="Q2148" t="s">
        <v>95</v>
      </c>
      <c r="R2148" t="s">
        <v>96</v>
      </c>
      <c r="S2148" t="s">
        <v>97</v>
      </c>
      <c r="T2148" t="s">
        <v>98</v>
      </c>
      <c r="U2148">
        <v>42.370837000000002</v>
      </c>
      <c r="V2148">
        <v>-83.485600000000005</v>
      </c>
      <c r="W2148" t="s">
        <v>602</v>
      </c>
      <c r="X2148" t="s">
        <v>296</v>
      </c>
      <c r="Y2148" t="s">
        <v>272</v>
      </c>
      <c r="Z2148" s="10">
        <v>336194225</v>
      </c>
      <c r="AA2148" s="9">
        <v>27.94605</v>
      </c>
      <c r="AB2148" s="9">
        <v>-82.375249999999994</v>
      </c>
      <c r="AC2148" t="s">
        <v>98</v>
      </c>
      <c r="AD2148">
        <v>105</v>
      </c>
      <c r="AE2148" s="1" t="s">
        <v>102</v>
      </c>
      <c r="AF2148" s="1" t="str">
        <f t="shared" si="99"/>
        <v>5</v>
      </c>
      <c r="AG2148" s="1">
        <f t="shared" si="100"/>
        <v>4</v>
      </c>
      <c r="AH2148" s="1">
        <v>12.63</v>
      </c>
      <c r="AI2148" s="7">
        <f t="shared" si="101"/>
        <v>121.25000000000001</v>
      </c>
      <c r="AJ2148">
        <v>122.34</v>
      </c>
      <c r="AK2148">
        <v>122.34</v>
      </c>
      <c r="AL2148" s="4">
        <v>20.91</v>
      </c>
      <c r="AM2148" s="4">
        <v>0</v>
      </c>
      <c r="AN2148" s="4">
        <v>0</v>
      </c>
      <c r="AO2148" s="4">
        <v>-1.0900000000000001</v>
      </c>
      <c r="AP2148" s="4">
        <v>0</v>
      </c>
      <c r="AQ2148" s="4">
        <v>0</v>
      </c>
      <c r="AR2148" s="4">
        <v>0</v>
      </c>
      <c r="AT2148">
        <v>0</v>
      </c>
      <c r="AU2148" s="4">
        <v>0</v>
      </c>
      <c r="AV2148" s="4">
        <v>7.11</v>
      </c>
      <c r="AW2148" s="4">
        <v>149.27000000000001</v>
      </c>
      <c r="AX2148">
        <v>4</v>
      </c>
      <c r="AY2148" t="s">
        <v>80</v>
      </c>
      <c r="AZ2148">
        <v>5</v>
      </c>
      <c r="BA2148">
        <v>4.2300000000000004</v>
      </c>
      <c r="BB2148">
        <v>3</v>
      </c>
      <c r="BC2148">
        <v>18</v>
      </c>
      <c r="BD2148">
        <v>13</v>
      </c>
      <c r="BE2148">
        <v>1</v>
      </c>
      <c r="BF2148" t="s">
        <v>81</v>
      </c>
      <c r="BJ2148" s="6">
        <v>45787</v>
      </c>
      <c r="BK2148" t="s">
        <v>528</v>
      </c>
      <c r="BL2148" t="s">
        <v>494</v>
      </c>
      <c r="BM2148" t="s">
        <v>534</v>
      </c>
      <c r="BN2148" t="s">
        <v>494</v>
      </c>
      <c r="BP2148">
        <v>2025</v>
      </c>
      <c r="BQ2148" t="s">
        <v>496</v>
      </c>
      <c r="BR2148" t="s">
        <v>535</v>
      </c>
    </row>
    <row r="2149" spans="1:70" x14ac:dyDescent="0.25">
      <c r="A2149">
        <v>6506659546</v>
      </c>
      <c r="B2149" t="s">
        <v>544</v>
      </c>
      <c r="C2149" t="s">
        <v>89</v>
      </c>
      <c r="D2149" s="4">
        <v>154.91</v>
      </c>
      <c r="E2149" s="5">
        <v>45787</v>
      </c>
      <c r="F2149" s="5">
        <v>45782</v>
      </c>
      <c r="G2149">
        <v>7926</v>
      </c>
      <c r="H2149" t="s">
        <v>90</v>
      </c>
      <c r="I2149" t="s">
        <v>91</v>
      </c>
      <c r="J2149" t="s">
        <v>69</v>
      </c>
      <c r="K2149" t="s">
        <v>92</v>
      </c>
      <c r="L2149" t="s">
        <v>93</v>
      </c>
      <c r="M2149" t="s">
        <v>72</v>
      </c>
      <c r="P2149" t="s">
        <v>94</v>
      </c>
      <c r="Q2149" t="s">
        <v>95</v>
      </c>
      <c r="R2149" t="s">
        <v>96</v>
      </c>
      <c r="S2149" t="s">
        <v>97</v>
      </c>
      <c r="T2149" t="s">
        <v>98</v>
      </c>
      <c r="U2149">
        <v>42.370837000000002</v>
      </c>
      <c r="V2149">
        <v>-83.485600000000005</v>
      </c>
      <c r="W2149" t="s">
        <v>302</v>
      </c>
      <c r="X2149" t="s">
        <v>303</v>
      </c>
      <c r="Y2149" t="s">
        <v>272</v>
      </c>
      <c r="Z2149" s="10">
        <v>328061551</v>
      </c>
      <c r="AA2149" s="9">
        <v>28.51483</v>
      </c>
      <c r="AB2149" s="9">
        <v>-81.36054</v>
      </c>
      <c r="AC2149" t="s">
        <v>98</v>
      </c>
      <c r="AD2149">
        <v>105</v>
      </c>
      <c r="AE2149" s="1" t="s">
        <v>102</v>
      </c>
      <c r="AF2149" s="1" t="str">
        <f t="shared" si="99"/>
        <v>5</v>
      </c>
      <c r="AG2149" s="1">
        <f t="shared" si="100"/>
        <v>4</v>
      </c>
      <c r="AH2149" s="1">
        <v>12.63</v>
      </c>
      <c r="AI2149" s="7">
        <f t="shared" si="101"/>
        <v>121.25</v>
      </c>
      <c r="AJ2149">
        <v>122.34</v>
      </c>
      <c r="AK2149">
        <v>122.34</v>
      </c>
      <c r="AL2149" s="4">
        <v>21.7</v>
      </c>
      <c r="AM2149" s="4">
        <v>0</v>
      </c>
      <c r="AN2149" s="4">
        <v>0</v>
      </c>
      <c r="AO2149" s="4">
        <v>-1.0900000000000001</v>
      </c>
      <c r="AP2149" s="4">
        <v>0</v>
      </c>
      <c r="AQ2149" s="4">
        <v>4.58</v>
      </c>
      <c r="AR2149" s="4">
        <v>0</v>
      </c>
      <c r="AT2149">
        <v>0</v>
      </c>
      <c r="AU2149" s="4">
        <v>0</v>
      </c>
      <c r="AV2149" s="4">
        <v>11.96</v>
      </c>
      <c r="AW2149" s="4">
        <v>154.91</v>
      </c>
      <c r="AX2149">
        <v>4</v>
      </c>
      <c r="AY2149" t="s">
        <v>80</v>
      </c>
      <c r="AZ2149">
        <v>5</v>
      </c>
      <c r="BA2149">
        <v>4.2300000000000004</v>
      </c>
      <c r="BB2149">
        <v>3</v>
      </c>
      <c r="BC2149">
        <v>18</v>
      </c>
      <c r="BD2149">
        <v>13</v>
      </c>
      <c r="BE2149">
        <v>1</v>
      </c>
      <c r="BF2149" t="s">
        <v>81</v>
      </c>
      <c r="BJ2149" s="6">
        <v>45787</v>
      </c>
      <c r="BK2149" t="s">
        <v>528</v>
      </c>
      <c r="BL2149" t="s">
        <v>494</v>
      </c>
      <c r="BM2149" t="s">
        <v>534</v>
      </c>
      <c r="BN2149" t="s">
        <v>494</v>
      </c>
      <c r="BP2149">
        <v>2025</v>
      </c>
      <c r="BQ2149" t="s">
        <v>496</v>
      </c>
      <c r="BR2149" t="s">
        <v>535</v>
      </c>
    </row>
    <row r="2150" spans="1:70" x14ac:dyDescent="0.25">
      <c r="A2150">
        <v>6506659515</v>
      </c>
      <c r="B2150" t="s">
        <v>544</v>
      </c>
      <c r="C2150" t="s">
        <v>89</v>
      </c>
      <c r="D2150" s="4">
        <v>94.46</v>
      </c>
      <c r="E2150" s="5">
        <v>45787</v>
      </c>
      <c r="F2150" s="5">
        <v>45779</v>
      </c>
      <c r="G2150">
        <v>7926</v>
      </c>
      <c r="H2150" t="s">
        <v>90</v>
      </c>
      <c r="I2150" t="s">
        <v>91</v>
      </c>
      <c r="J2150" t="s">
        <v>69</v>
      </c>
      <c r="K2150" t="s">
        <v>92</v>
      </c>
      <c r="L2150" t="s">
        <v>93</v>
      </c>
      <c r="M2150" t="s">
        <v>72</v>
      </c>
      <c r="P2150" t="s">
        <v>94</v>
      </c>
      <c r="Q2150" t="s">
        <v>95</v>
      </c>
      <c r="R2150" t="s">
        <v>96</v>
      </c>
      <c r="S2150" t="s">
        <v>97</v>
      </c>
      <c r="T2150" t="s">
        <v>98</v>
      </c>
      <c r="U2150">
        <v>42.370837000000002</v>
      </c>
      <c r="V2150">
        <v>-83.485600000000005</v>
      </c>
      <c r="W2150" t="s">
        <v>395</v>
      </c>
      <c r="X2150" t="s">
        <v>215</v>
      </c>
      <c r="Y2150" t="s">
        <v>216</v>
      </c>
      <c r="Z2150" s="10">
        <v>411024546</v>
      </c>
      <c r="AA2150" s="9">
        <v>38.439526000000001</v>
      </c>
      <c r="AB2150" s="9">
        <v>-82.693200000000004</v>
      </c>
      <c r="AC2150" t="s">
        <v>98</v>
      </c>
      <c r="AD2150">
        <v>103</v>
      </c>
      <c r="AE2150" s="1" t="s">
        <v>102</v>
      </c>
      <c r="AF2150" s="1" t="str">
        <f t="shared" si="99"/>
        <v>3</v>
      </c>
      <c r="AG2150" s="1">
        <f t="shared" si="100"/>
        <v>4</v>
      </c>
      <c r="AH2150" s="1">
        <v>10.44</v>
      </c>
      <c r="AI2150" s="7">
        <f t="shared" si="101"/>
        <v>72.3</v>
      </c>
      <c r="AJ2150">
        <v>72.72</v>
      </c>
      <c r="AK2150">
        <v>72.72</v>
      </c>
      <c r="AL2150" s="4">
        <v>13.08</v>
      </c>
      <c r="AM2150" s="4">
        <v>0</v>
      </c>
      <c r="AN2150" s="4">
        <v>0</v>
      </c>
      <c r="AO2150" s="4">
        <v>-0.42</v>
      </c>
      <c r="AP2150" s="4">
        <v>0</v>
      </c>
      <c r="AQ2150" s="4">
        <v>4.58</v>
      </c>
      <c r="AR2150" s="4">
        <v>0</v>
      </c>
      <c r="AT2150">
        <v>0</v>
      </c>
      <c r="AU2150" s="4">
        <v>0</v>
      </c>
      <c r="AV2150" s="4">
        <v>9.08</v>
      </c>
      <c r="AW2150" s="4">
        <v>94.46</v>
      </c>
      <c r="AX2150">
        <v>4</v>
      </c>
      <c r="AY2150" t="s">
        <v>80</v>
      </c>
      <c r="AZ2150">
        <v>5</v>
      </c>
      <c r="BA2150">
        <v>4.2300000000000004</v>
      </c>
      <c r="BB2150">
        <v>3</v>
      </c>
      <c r="BC2150">
        <v>18</v>
      </c>
      <c r="BD2150">
        <v>13</v>
      </c>
      <c r="BE2150">
        <v>1</v>
      </c>
      <c r="BF2150" t="s">
        <v>81</v>
      </c>
      <c r="BJ2150" s="6">
        <v>45787</v>
      </c>
      <c r="BK2150" t="s">
        <v>528</v>
      </c>
      <c r="BL2150" t="s">
        <v>494</v>
      </c>
      <c r="BM2150" t="s">
        <v>536</v>
      </c>
      <c r="BN2150" t="s">
        <v>537</v>
      </c>
      <c r="BP2150">
        <v>2025</v>
      </c>
      <c r="BQ2150" t="s">
        <v>538</v>
      </c>
      <c r="BR2150" t="s">
        <v>539</v>
      </c>
    </row>
    <row r="2151" spans="1:70" x14ac:dyDescent="0.25">
      <c r="A2151">
        <v>6501299561</v>
      </c>
      <c r="B2151" t="s">
        <v>547</v>
      </c>
      <c r="C2151" t="s">
        <v>89</v>
      </c>
      <c r="D2151" s="4">
        <v>180.33</v>
      </c>
      <c r="E2151" s="5">
        <v>45780</v>
      </c>
      <c r="F2151" s="5">
        <v>45776</v>
      </c>
      <c r="G2151">
        <v>7926</v>
      </c>
      <c r="H2151" t="s">
        <v>90</v>
      </c>
      <c r="I2151" t="s">
        <v>91</v>
      </c>
      <c r="J2151" t="s">
        <v>69</v>
      </c>
      <c r="K2151" t="s">
        <v>92</v>
      </c>
      <c r="L2151" t="s">
        <v>93</v>
      </c>
      <c r="M2151" t="s">
        <v>72</v>
      </c>
      <c r="P2151" t="s">
        <v>94</v>
      </c>
      <c r="Q2151" t="s">
        <v>95</v>
      </c>
      <c r="R2151" t="s">
        <v>96</v>
      </c>
      <c r="S2151" t="s">
        <v>97</v>
      </c>
      <c r="T2151" t="s">
        <v>98</v>
      </c>
      <c r="U2151">
        <v>42.370837000000002</v>
      </c>
      <c r="V2151">
        <v>-83.485600000000005</v>
      </c>
      <c r="W2151" t="s">
        <v>340</v>
      </c>
      <c r="X2151" t="s">
        <v>341</v>
      </c>
      <c r="Y2151" t="s">
        <v>128</v>
      </c>
      <c r="Z2151" s="10">
        <v>857373441</v>
      </c>
      <c r="AA2151" s="9">
        <v>32.417144</v>
      </c>
      <c r="AB2151" s="9">
        <v>-110.96353999999999</v>
      </c>
      <c r="AC2151" t="s">
        <v>98</v>
      </c>
      <c r="AD2151">
        <v>107</v>
      </c>
      <c r="AE2151" s="1" t="s">
        <v>102</v>
      </c>
      <c r="AF2151" s="1" t="str">
        <f t="shared" si="99"/>
        <v>7</v>
      </c>
      <c r="AG2151" s="1">
        <f t="shared" si="100"/>
        <v>4</v>
      </c>
      <c r="AH2151" s="1">
        <v>14.78</v>
      </c>
      <c r="AI2151" s="7">
        <f t="shared" si="101"/>
        <v>142.21</v>
      </c>
      <c r="AJ2151">
        <v>144.03</v>
      </c>
      <c r="AK2151">
        <v>144.03</v>
      </c>
      <c r="AL2151" s="4">
        <v>24.96</v>
      </c>
      <c r="AM2151" s="4">
        <v>0</v>
      </c>
      <c r="AN2151" s="4">
        <v>0</v>
      </c>
      <c r="AO2151" s="4">
        <v>-1.82</v>
      </c>
      <c r="AP2151" s="4">
        <v>0</v>
      </c>
      <c r="AQ2151" s="4">
        <v>4.58</v>
      </c>
      <c r="AR2151" s="4">
        <v>0</v>
      </c>
      <c r="AT2151">
        <v>0</v>
      </c>
      <c r="AU2151" s="4">
        <v>0</v>
      </c>
      <c r="AV2151" s="4">
        <v>13.16</v>
      </c>
      <c r="AW2151" s="4">
        <v>180.33</v>
      </c>
      <c r="AX2151">
        <v>4</v>
      </c>
      <c r="AY2151" t="s">
        <v>80</v>
      </c>
      <c r="AZ2151">
        <v>5</v>
      </c>
      <c r="BA2151">
        <v>3.9</v>
      </c>
      <c r="BB2151">
        <v>3</v>
      </c>
      <c r="BC2151">
        <v>18</v>
      </c>
      <c r="BD2151">
        <v>12</v>
      </c>
      <c r="BE2151">
        <v>1</v>
      </c>
      <c r="BF2151" t="s">
        <v>81</v>
      </c>
      <c r="BJ2151" s="6">
        <v>45780</v>
      </c>
      <c r="BK2151" t="s">
        <v>534</v>
      </c>
      <c r="BL2151" t="s">
        <v>494</v>
      </c>
      <c r="BM2151" t="s">
        <v>536</v>
      </c>
      <c r="BN2151" t="s">
        <v>537</v>
      </c>
      <c r="BP2151">
        <v>2025</v>
      </c>
      <c r="BQ2151" t="s">
        <v>538</v>
      </c>
      <c r="BR2151" t="s">
        <v>539</v>
      </c>
    </row>
    <row r="2152" spans="1:70" x14ac:dyDescent="0.25">
      <c r="A2152">
        <v>6501299427</v>
      </c>
      <c r="B2152" t="s">
        <v>547</v>
      </c>
      <c r="C2152" t="s">
        <v>89</v>
      </c>
      <c r="D2152" s="4">
        <v>154.59</v>
      </c>
      <c r="E2152" s="5">
        <v>45780</v>
      </c>
      <c r="F2152" s="5">
        <v>45775</v>
      </c>
      <c r="G2152">
        <v>7926</v>
      </c>
      <c r="H2152" t="s">
        <v>90</v>
      </c>
      <c r="I2152" t="s">
        <v>91</v>
      </c>
      <c r="J2152" t="s">
        <v>69</v>
      </c>
      <c r="K2152" t="s">
        <v>92</v>
      </c>
      <c r="L2152" t="s">
        <v>93</v>
      </c>
      <c r="M2152" t="s">
        <v>72</v>
      </c>
      <c r="P2152" t="s">
        <v>94</v>
      </c>
      <c r="Q2152" t="s">
        <v>95</v>
      </c>
      <c r="R2152" t="s">
        <v>96</v>
      </c>
      <c r="S2152" t="s">
        <v>97</v>
      </c>
      <c r="T2152" t="s">
        <v>98</v>
      </c>
      <c r="U2152">
        <v>42.370837000000002</v>
      </c>
      <c r="V2152">
        <v>-83.485600000000005</v>
      </c>
      <c r="W2152" t="s">
        <v>302</v>
      </c>
      <c r="X2152" t="s">
        <v>303</v>
      </c>
      <c r="Y2152" t="s">
        <v>272</v>
      </c>
      <c r="Z2152" s="10">
        <v>328061551</v>
      </c>
      <c r="AA2152" s="9">
        <v>28.51483</v>
      </c>
      <c r="AB2152" s="9">
        <v>-81.36054</v>
      </c>
      <c r="AC2152" t="s">
        <v>98</v>
      </c>
      <c r="AD2152">
        <v>105</v>
      </c>
      <c r="AE2152" s="1" t="s">
        <v>102</v>
      </c>
      <c r="AF2152" s="1" t="str">
        <f t="shared" si="99"/>
        <v>5</v>
      </c>
      <c r="AG2152" s="1">
        <f t="shared" si="100"/>
        <v>4</v>
      </c>
      <c r="AH2152" s="1">
        <v>12.63</v>
      </c>
      <c r="AI2152" s="7">
        <f t="shared" si="101"/>
        <v>121.24999999999999</v>
      </c>
      <c r="AJ2152">
        <v>122.34</v>
      </c>
      <c r="AK2152">
        <v>122.34</v>
      </c>
      <c r="AL2152" s="4">
        <v>21.39</v>
      </c>
      <c r="AM2152" s="4">
        <v>0</v>
      </c>
      <c r="AN2152" s="4">
        <v>0</v>
      </c>
      <c r="AO2152" s="4">
        <v>-1.0900000000000001</v>
      </c>
      <c r="AP2152" s="4">
        <v>0</v>
      </c>
      <c r="AQ2152" s="4">
        <v>4.58</v>
      </c>
      <c r="AR2152" s="4">
        <v>0</v>
      </c>
      <c r="AT2152">
        <v>0</v>
      </c>
      <c r="AU2152" s="4">
        <v>0</v>
      </c>
      <c r="AV2152" s="4">
        <v>11.95</v>
      </c>
      <c r="AW2152" s="4">
        <v>154.59</v>
      </c>
      <c r="AX2152">
        <v>4</v>
      </c>
      <c r="AY2152" t="s">
        <v>80</v>
      </c>
      <c r="AZ2152">
        <v>5</v>
      </c>
      <c r="BA2152">
        <v>3.9</v>
      </c>
      <c r="BB2152">
        <v>3</v>
      </c>
      <c r="BC2152">
        <v>18</v>
      </c>
      <c r="BD2152">
        <v>12</v>
      </c>
      <c r="BE2152">
        <v>1</v>
      </c>
      <c r="BF2152" t="s">
        <v>81</v>
      </c>
      <c r="BJ2152" s="6">
        <v>45780</v>
      </c>
      <c r="BK2152" t="s">
        <v>534</v>
      </c>
      <c r="BL2152" t="s">
        <v>494</v>
      </c>
      <c r="BM2152" t="s">
        <v>536</v>
      </c>
      <c r="BN2152" t="s">
        <v>537</v>
      </c>
      <c r="BP2152">
        <v>2025</v>
      </c>
      <c r="BQ2152" t="s">
        <v>538</v>
      </c>
      <c r="BR2152" t="s">
        <v>539</v>
      </c>
    </row>
    <row r="2153" spans="1:70" x14ac:dyDescent="0.25">
      <c r="A2153">
        <v>6501299419</v>
      </c>
      <c r="B2153" t="s">
        <v>547</v>
      </c>
      <c r="C2153" t="s">
        <v>89</v>
      </c>
      <c r="D2153" s="4">
        <v>154.59</v>
      </c>
      <c r="E2153" s="5">
        <v>45780</v>
      </c>
      <c r="F2153" s="5">
        <v>45775</v>
      </c>
      <c r="G2153">
        <v>7926</v>
      </c>
      <c r="H2153" t="s">
        <v>90</v>
      </c>
      <c r="I2153" t="s">
        <v>91</v>
      </c>
      <c r="J2153" t="s">
        <v>69</v>
      </c>
      <c r="K2153" t="s">
        <v>92</v>
      </c>
      <c r="L2153" t="s">
        <v>93</v>
      </c>
      <c r="M2153" t="s">
        <v>72</v>
      </c>
      <c r="P2153" t="s">
        <v>94</v>
      </c>
      <c r="Q2153" t="s">
        <v>95</v>
      </c>
      <c r="R2153" t="s">
        <v>96</v>
      </c>
      <c r="S2153" t="s">
        <v>97</v>
      </c>
      <c r="T2153" t="s">
        <v>98</v>
      </c>
      <c r="U2153">
        <v>42.370837000000002</v>
      </c>
      <c r="V2153">
        <v>-83.485600000000005</v>
      </c>
      <c r="W2153" t="s">
        <v>302</v>
      </c>
      <c r="X2153" t="s">
        <v>303</v>
      </c>
      <c r="Y2153" t="s">
        <v>272</v>
      </c>
      <c r="Z2153" s="10">
        <v>328061551</v>
      </c>
      <c r="AA2153" s="9">
        <v>28.51483</v>
      </c>
      <c r="AB2153" s="9">
        <v>-81.36054</v>
      </c>
      <c r="AC2153" t="s">
        <v>98</v>
      </c>
      <c r="AD2153">
        <v>105</v>
      </c>
      <c r="AE2153" s="1" t="s">
        <v>102</v>
      </c>
      <c r="AF2153" s="1" t="str">
        <f t="shared" ref="AF2153:AF2216" si="102">RIGHT(AD2153,1)</f>
        <v>5</v>
      </c>
      <c r="AG2153" s="1">
        <f t="shared" si="100"/>
        <v>4</v>
      </c>
      <c r="AH2153" s="1">
        <v>12.63</v>
      </c>
      <c r="AI2153" s="7">
        <f t="shared" si="101"/>
        <v>121.24999999999999</v>
      </c>
      <c r="AJ2153">
        <v>122.34</v>
      </c>
      <c r="AK2153">
        <v>122.34</v>
      </c>
      <c r="AL2153" s="4">
        <v>21.39</v>
      </c>
      <c r="AM2153" s="4">
        <v>0</v>
      </c>
      <c r="AN2153" s="4">
        <v>0</v>
      </c>
      <c r="AO2153" s="4">
        <v>-1.0900000000000001</v>
      </c>
      <c r="AP2153" s="4">
        <v>0</v>
      </c>
      <c r="AQ2153" s="4">
        <v>4.58</v>
      </c>
      <c r="AR2153" s="4">
        <v>0</v>
      </c>
      <c r="AT2153">
        <v>0</v>
      </c>
      <c r="AU2153" s="4">
        <v>0</v>
      </c>
      <c r="AV2153" s="4">
        <v>11.95</v>
      </c>
      <c r="AW2153" s="4">
        <v>154.59</v>
      </c>
      <c r="AX2153">
        <v>4</v>
      </c>
      <c r="AY2153" t="s">
        <v>80</v>
      </c>
      <c r="AZ2153">
        <v>5</v>
      </c>
      <c r="BA2153">
        <v>3.9</v>
      </c>
      <c r="BB2153">
        <v>3</v>
      </c>
      <c r="BC2153">
        <v>18</v>
      </c>
      <c r="BD2153">
        <v>12</v>
      </c>
      <c r="BE2153">
        <v>1</v>
      </c>
      <c r="BF2153" t="s">
        <v>81</v>
      </c>
      <c r="BJ2153" s="6">
        <v>45780</v>
      </c>
      <c r="BK2153" t="s">
        <v>534</v>
      </c>
      <c r="BL2153" t="s">
        <v>494</v>
      </c>
      <c r="BM2153" t="s">
        <v>536</v>
      </c>
      <c r="BN2153" t="s">
        <v>537</v>
      </c>
      <c r="BP2153">
        <v>2025</v>
      </c>
      <c r="BQ2153" t="s">
        <v>538</v>
      </c>
      <c r="BR2153" t="s">
        <v>539</v>
      </c>
    </row>
    <row r="2154" spans="1:70" x14ac:dyDescent="0.25">
      <c r="A2154">
        <v>6501299530</v>
      </c>
      <c r="B2154" t="s">
        <v>547</v>
      </c>
      <c r="C2154" t="s">
        <v>89</v>
      </c>
      <c r="D2154" s="4">
        <v>160.28</v>
      </c>
      <c r="E2154" s="5">
        <v>45780</v>
      </c>
      <c r="F2154" s="5">
        <v>45776</v>
      </c>
      <c r="G2154">
        <v>7926</v>
      </c>
      <c r="H2154" t="s">
        <v>90</v>
      </c>
      <c r="I2154" t="s">
        <v>91</v>
      </c>
      <c r="J2154" t="s">
        <v>69</v>
      </c>
      <c r="K2154" t="s">
        <v>92</v>
      </c>
      <c r="L2154" t="s">
        <v>93</v>
      </c>
      <c r="M2154" t="s">
        <v>72</v>
      </c>
      <c r="P2154" t="s">
        <v>94</v>
      </c>
      <c r="Q2154" t="s">
        <v>95</v>
      </c>
      <c r="R2154" t="s">
        <v>96</v>
      </c>
      <c r="S2154" t="s">
        <v>97</v>
      </c>
      <c r="T2154" t="s">
        <v>98</v>
      </c>
      <c r="U2154">
        <v>42.370837000000002</v>
      </c>
      <c r="V2154">
        <v>-83.485600000000005</v>
      </c>
      <c r="W2154" t="s">
        <v>309</v>
      </c>
      <c r="X2154" t="s">
        <v>310</v>
      </c>
      <c r="Y2154" t="s">
        <v>112</v>
      </c>
      <c r="Z2154" s="10">
        <v>761481427</v>
      </c>
      <c r="AA2154" s="9">
        <v>32.869383999999997</v>
      </c>
      <c r="AB2154" s="9">
        <v>-97.251230000000007</v>
      </c>
      <c r="AC2154" t="s">
        <v>98</v>
      </c>
      <c r="AD2154">
        <v>106</v>
      </c>
      <c r="AE2154" s="1" t="s">
        <v>102</v>
      </c>
      <c r="AF2154" s="1" t="str">
        <f t="shared" si="102"/>
        <v>6</v>
      </c>
      <c r="AG2154" s="1">
        <f t="shared" si="100"/>
        <v>4</v>
      </c>
      <c r="AH2154" s="1">
        <v>15.58</v>
      </c>
      <c r="AI2154" s="7">
        <f t="shared" si="101"/>
        <v>125.88999999999999</v>
      </c>
      <c r="AJ2154">
        <v>127.05</v>
      </c>
      <c r="AK2154">
        <v>127.05</v>
      </c>
      <c r="AL2154" s="4">
        <v>22.18</v>
      </c>
      <c r="AM2154" s="4">
        <v>0</v>
      </c>
      <c r="AN2154" s="4">
        <v>0</v>
      </c>
      <c r="AO2154" s="4">
        <v>-1.1599999999999999</v>
      </c>
      <c r="AP2154" s="4">
        <v>0</v>
      </c>
      <c r="AQ2154" s="4">
        <v>4.58</v>
      </c>
      <c r="AR2154" s="4">
        <v>0</v>
      </c>
      <c r="AT2154">
        <v>0</v>
      </c>
      <c r="AU2154" s="4">
        <v>0</v>
      </c>
      <c r="AV2154" s="4">
        <v>12.21</v>
      </c>
      <c r="AW2154" s="4">
        <v>160.28</v>
      </c>
      <c r="AX2154">
        <v>4</v>
      </c>
      <c r="AY2154" t="s">
        <v>80</v>
      </c>
      <c r="AZ2154">
        <v>5</v>
      </c>
      <c r="BA2154">
        <v>4.2300000000000004</v>
      </c>
      <c r="BB2154">
        <v>3</v>
      </c>
      <c r="BC2154">
        <v>18</v>
      </c>
      <c r="BD2154">
        <v>13</v>
      </c>
      <c r="BE2154">
        <v>1</v>
      </c>
      <c r="BF2154" t="s">
        <v>81</v>
      </c>
      <c r="BJ2154" s="6">
        <v>45780</v>
      </c>
      <c r="BK2154" t="s">
        <v>534</v>
      </c>
      <c r="BL2154" t="s">
        <v>494</v>
      </c>
      <c r="BM2154" t="s">
        <v>536</v>
      </c>
      <c r="BN2154" t="s">
        <v>537</v>
      </c>
      <c r="BP2154">
        <v>2025</v>
      </c>
      <c r="BQ2154" t="s">
        <v>538</v>
      </c>
      <c r="BR2154" t="s">
        <v>539</v>
      </c>
    </row>
    <row r="2155" spans="1:70" x14ac:dyDescent="0.25">
      <c r="A2155">
        <v>6501299605</v>
      </c>
      <c r="B2155" t="s">
        <v>547</v>
      </c>
      <c r="C2155" t="s">
        <v>89</v>
      </c>
      <c r="D2155" s="4">
        <v>148.96</v>
      </c>
      <c r="E2155" s="5">
        <v>45780</v>
      </c>
      <c r="F2155" s="5">
        <v>45778</v>
      </c>
      <c r="G2155">
        <v>7926</v>
      </c>
      <c r="H2155" t="s">
        <v>90</v>
      </c>
      <c r="I2155" t="s">
        <v>91</v>
      </c>
      <c r="J2155" t="s">
        <v>69</v>
      </c>
      <c r="K2155" t="s">
        <v>92</v>
      </c>
      <c r="L2155" t="s">
        <v>93</v>
      </c>
      <c r="M2155" t="s">
        <v>72</v>
      </c>
      <c r="P2155" t="s">
        <v>94</v>
      </c>
      <c r="Q2155" t="s">
        <v>95</v>
      </c>
      <c r="R2155" t="s">
        <v>96</v>
      </c>
      <c r="S2155" t="s">
        <v>97</v>
      </c>
      <c r="T2155" t="s">
        <v>98</v>
      </c>
      <c r="U2155">
        <v>42.370837000000002</v>
      </c>
      <c r="V2155">
        <v>-83.485600000000005</v>
      </c>
      <c r="W2155" t="s">
        <v>313</v>
      </c>
      <c r="X2155" t="s">
        <v>314</v>
      </c>
      <c r="Y2155" t="s">
        <v>290</v>
      </c>
      <c r="Z2155" s="10">
        <v>713017449</v>
      </c>
      <c r="AA2155" s="9">
        <v>31.294532</v>
      </c>
      <c r="AB2155" s="9">
        <v>-92.460149999999999</v>
      </c>
      <c r="AC2155" t="s">
        <v>98</v>
      </c>
      <c r="AD2155">
        <v>105</v>
      </c>
      <c r="AE2155" s="1" t="s">
        <v>102</v>
      </c>
      <c r="AF2155" s="1" t="str">
        <f t="shared" si="102"/>
        <v>5</v>
      </c>
      <c r="AG2155" s="1">
        <f t="shared" si="100"/>
        <v>4</v>
      </c>
      <c r="AH2155" s="1">
        <v>12.63</v>
      </c>
      <c r="AI2155" s="7">
        <f t="shared" si="101"/>
        <v>121.25000000000003</v>
      </c>
      <c r="AJ2155">
        <v>122.34</v>
      </c>
      <c r="AK2155">
        <v>122.34</v>
      </c>
      <c r="AL2155" s="4">
        <v>20.61</v>
      </c>
      <c r="AM2155" s="4">
        <v>0</v>
      </c>
      <c r="AN2155" s="4">
        <v>0</v>
      </c>
      <c r="AO2155" s="4">
        <v>-1.0900000000000001</v>
      </c>
      <c r="AP2155" s="4">
        <v>0</v>
      </c>
      <c r="AQ2155" s="4">
        <v>0</v>
      </c>
      <c r="AR2155" s="4">
        <v>0</v>
      </c>
      <c r="AT2155">
        <v>0</v>
      </c>
      <c r="AU2155" s="4">
        <v>0</v>
      </c>
      <c r="AV2155" s="4">
        <v>7.1</v>
      </c>
      <c r="AW2155" s="4">
        <v>148.96</v>
      </c>
      <c r="AX2155">
        <v>4</v>
      </c>
      <c r="AY2155" t="s">
        <v>80</v>
      </c>
      <c r="AZ2155">
        <v>5</v>
      </c>
      <c r="BA2155">
        <v>4.2300000000000004</v>
      </c>
      <c r="BB2155">
        <v>3</v>
      </c>
      <c r="BC2155">
        <v>18</v>
      </c>
      <c r="BD2155">
        <v>13</v>
      </c>
      <c r="BE2155">
        <v>1</v>
      </c>
      <c r="BF2155" t="s">
        <v>81</v>
      </c>
      <c r="BJ2155" s="6">
        <v>45780</v>
      </c>
      <c r="BK2155" t="s">
        <v>534</v>
      </c>
      <c r="BL2155" t="s">
        <v>494</v>
      </c>
      <c r="BM2155" t="s">
        <v>536</v>
      </c>
      <c r="BN2155" t="s">
        <v>537</v>
      </c>
      <c r="BP2155">
        <v>2025</v>
      </c>
      <c r="BQ2155" t="s">
        <v>538</v>
      </c>
      <c r="BR2155" t="s">
        <v>539</v>
      </c>
    </row>
    <row r="2156" spans="1:70" x14ac:dyDescent="0.25">
      <c r="A2156">
        <v>6501299552</v>
      </c>
      <c r="B2156" t="s">
        <v>547</v>
      </c>
      <c r="C2156" t="s">
        <v>89</v>
      </c>
      <c r="D2156" s="4">
        <v>159.87</v>
      </c>
      <c r="E2156" s="5">
        <v>45780</v>
      </c>
      <c r="F2156" s="5">
        <v>45776</v>
      </c>
      <c r="G2156">
        <v>7926</v>
      </c>
      <c r="H2156" t="s">
        <v>90</v>
      </c>
      <c r="I2156" t="s">
        <v>91</v>
      </c>
      <c r="J2156" t="s">
        <v>69</v>
      </c>
      <c r="K2156" t="s">
        <v>92</v>
      </c>
      <c r="L2156" t="s">
        <v>93</v>
      </c>
      <c r="M2156" t="s">
        <v>72</v>
      </c>
      <c r="P2156" t="s">
        <v>94</v>
      </c>
      <c r="Q2156" t="s">
        <v>95</v>
      </c>
      <c r="R2156" t="s">
        <v>96</v>
      </c>
      <c r="S2156" t="s">
        <v>97</v>
      </c>
      <c r="T2156" t="s">
        <v>98</v>
      </c>
      <c r="U2156">
        <v>42.370837000000002</v>
      </c>
      <c r="V2156">
        <v>-83.485600000000005</v>
      </c>
      <c r="W2156" t="s">
        <v>388</v>
      </c>
      <c r="X2156" t="s">
        <v>389</v>
      </c>
      <c r="Y2156" t="s">
        <v>344</v>
      </c>
      <c r="Z2156" s="10">
        <v>314113099</v>
      </c>
      <c r="AA2156" s="9">
        <v>31.927434000000002</v>
      </c>
      <c r="AB2156" s="9">
        <v>-81.042500000000004</v>
      </c>
      <c r="AC2156" t="s">
        <v>98</v>
      </c>
      <c r="AD2156">
        <v>105</v>
      </c>
      <c r="AE2156" s="1" t="s">
        <v>102</v>
      </c>
      <c r="AF2156" s="1" t="str">
        <f t="shared" si="102"/>
        <v>5</v>
      </c>
      <c r="AG2156" s="1">
        <f t="shared" si="100"/>
        <v>4</v>
      </c>
      <c r="AH2156" s="1">
        <v>12.63</v>
      </c>
      <c r="AI2156" s="7">
        <f t="shared" si="101"/>
        <v>125.55</v>
      </c>
      <c r="AJ2156">
        <v>122.34</v>
      </c>
      <c r="AK2156">
        <v>122.34</v>
      </c>
      <c r="AL2156" s="4">
        <v>22.12</v>
      </c>
      <c r="AM2156" s="4">
        <v>0</v>
      </c>
      <c r="AN2156" s="4">
        <v>0</v>
      </c>
      <c r="AO2156" s="4">
        <v>-1.0900000000000001</v>
      </c>
      <c r="AP2156" s="4">
        <v>0</v>
      </c>
      <c r="AQ2156" s="4">
        <v>4.58</v>
      </c>
      <c r="AR2156" s="4">
        <v>0</v>
      </c>
      <c r="AT2156">
        <v>0</v>
      </c>
      <c r="AU2156" s="4">
        <v>0</v>
      </c>
      <c r="AV2156" s="4">
        <v>12.2</v>
      </c>
      <c r="AW2156" s="4">
        <v>159.87</v>
      </c>
      <c r="AX2156">
        <v>4</v>
      </c>
      <c r="AY2156" t="s">
        <v>80</v>
      </c>
      <c r="AZ2156">
        <v>5</v>
      </c>
      <c r="BA2156">
        <v>4.2300000000000004</v>
      </c>
      <c r="BB2156">
        <v>3</v>
      </c>
      <c r="BC2156">
        <v>18</v>
      </c>
      <c r="BD2156">
        <v>13</v>
      </c>
      <c r="BE2156">
        <v>1</v>
      </c>
      <c r="BF2156" t="s">
        <v>81</v>
      </c>
      <c r="BJ2156" s="6">
        <v>45780</v>
      </c>
      <c r="BK2156" t="s">
        <v>534</v>
      </c>
      <c r="BL2156" t="s">
        <v>494</v>
      </c>
      <c r="BM2156" t="s">
        <v>536</v>
      </c>
      <c r="BN2156" t="s">
        <v>537</v>
      </c>
      <c r="BP2156">
        <v>2025</v>
      </c>
      <c r="BQ2156" t="s">
        <v>538</v>
      </c>
      <c r="BR2156" t="s">
        <v>539</v>
      </c>
    </row>
    <row r="2157" spans="1:70" x14ac:dyDescent="0.25">
      <c r="A2157">
        <v>6501299524</v>
      </c>
      <c r="B2157" t="s">
        <v>547</v>
      </c>
      <c r="C2157" t="s">
        <v>89</v>
      </c>
      <c r="D2157" s="4">
        <v>160.28</v>
      </c>
      <c r="E2157" s="5">
        <v>45780</v>
      </c>
      <c r="F2157" s="5">
        <v>45776</v>
      </c>
      <c r="G2157">
        <v>7926</v>
      </c>
      <c r="H2157" t="s">
        <v>90</v>
      </c>
      <c r="I2157" t="s">
        <v>91</v>
      </c>
      <c r="J2157" t="s">
        <v>69</v>
      </c>
      <c r="K2157" t="s">
        <v>92</v>
      </c>
      <c r="L2157" t="s">
        <v>93</v>
      </c>
      <c r="M2157" t="s">
        <v>72</v>
      </c>
      <c r="P2157" t="s">
        <v>94</v>
      </c>
      <c r="Q2157" t="s">
        <v>95</v>
      </c>
      <c r="R2157" t="s">
        <v>96</v>
      </c>
      <c r="S2157" t="s">
        <v>97</v>
      </c>
      <c r="T2157" t="s">
        <v>98</v>
      </c>
      <c r="U2157">
        <v>42.370837000000002</v>
      </c>
      <c r="V2157">
        <v>-83.485600000000005</v>
      </c>
      <c r="W2157" t="s">
        <v>309</v>
      </c>
      <c r="X2157" t="s">
        <v>310</v>
      </c>
      <c r="Y2157" t="s">
        <v>112</v>
      </c>
      <c r="Z2157" s="10">
        <v>761481427</v>
      </c>
      <c r="AA2157" s="9">
        <v>32.869383999999997</v>
      </c>
      <c r="AB2157" s="9">
        <v>-97.251230000000007</v>
      </c>
      <c r="AC2157" t="s">
        <v>98</v>
      </c>
      <c r="AD2157">
        <v>106</v>
      </c>
      <c r="AE2157" s="1" t="s">
        <v>102</v>
      </c>
      <c r="AF2157" s="1" t="str">
        <f t="shared" si="102"/>
        <v>6</v>
      </c>
      <c r="AG2157" s="1">
        <f t="shared" si="100"/>
        <v>4</v>
      </c>
      <c r="AH2157" s="1">
        <v>15.58</v>
      </c>
      <c r="AI2157" s="7">
        <f t="shared" si="101"/>
        <v>125.88999999999999</v>
      </c>
      <c r="AJ2157">
        <v>127.05</v>
      </c>
      <c r="AK2157">
        <v>127.05</v>
      </c>
      <c r="AL2157" s="4">
        <v>22.18</v>
      </c>
      <c r="AM2157" s="4">
        <v>0</v>
      </c>
      <c r="AN2157" s="4">
        <v>0</v>
      </c>
      <c r="AO2157" s="4">
        <v>-1.1599999999999999</v>
      </c>
      <c r="AP2157" s="4">
        <v>0</v>
      </c>
      <c r="AQ2157" s="4">
        <v>4.58</v>
      </c>
      <c r="AR2157" s="4">
        <v>0</v>
      </c>
      <c r="AT2157">
        <v>0</v>
      </c>
      <c r="AU2157" s="4">
        <v>0</v>
      </c>
      <c r="AV2157" s="4">
        <v>12.21</v>
      </c>
      <c r="AW2157" s="4">
        <v>160.28</v>
      </c>
      <c r="AX2157">
        <v>4</v>
      </c>
      <c r="AY2157" t="s">
        <v>80</v>
      </c>
      <c r="AZ2157">
        <v>5</v>
      </c>
      <c r="BA2157">
        <v>4.2300000000000004</v>
      </c>
      <c r="BB2157">
        <v>3</v>
      </c>
      <c r="BC2157">
        <v>18</v>
      </c>
      <c r="BD2157">
        <v>13</v>
      </c>
      <c r="BE2157">
        <v>1</v>
      </c>
      <c r="BF2157" t="s">
        <v>81</v>
      </c>
      <c r="BJ2157" s="6">
        <v>45780</v>
      </c>
      <c r="BK2157" t="s">
        <v>534</v>
      </c>
      <c r="BL2157" t="s">
        <v>494</v>
      </c>
      <c r="BM2157" t="s">
        <v>536</v>
      </c>
      <c r="BN2157" t="s">
        <v>537</v>
      </c>
      <c r="BP2157">
        <v>2025</v>
      </c>
      <c r="BQ2157" t="s">
        <v>538</v>
      </c>
      <c r="BR2157" t="s">
        <v>539</v>
      </c>
    </row>
    <row r="2158" spans="1:70" x14ac:dyDescent="0.25">
      <c r="A2158">
        <v>6501299585</v>
      </c>
      <c r="B2158" t="s">
        <v>547</v>
      </c>
      <c r="C2158" t="s">
        <v>89</v>
      </c>
      <c r="D2158" s="4">
        <v>68.45</v>
      </c>
      <c r="E2158" s="5">
        <v>45780</v>
      </c>
      <c r="F2158" s="5">
        <v>45778</v>
      </c>
      <c r="G2158">
        <v>7926</v>
      </c>
      <c r="H2158" t="s">
        <v>90</v>
      </c>
      <c r="I2158" t="s">
        <v>91</v>
      </c>
      <c r="J2158" t="s">
        <v>69</v>
      </c>
      <c r="K2158" t="s">
        <v>92</v>
      </c>
      <c r="L2158" t="s">
        <v>93</v>
      </c>
      <c r="M2158" t="s">
        <v>72</v>
      </c>
      <c r="P2158" t="s">
        <v>94</v>
      </c>
      <c r="Q2158" t="s">
        <v>95</v>
      </c>
      <c r="R2158" t="s">
        <v>96</v>
      </c>
      <c r="S2158" t="s">
        <v>97</v>
      </c>
      <c r="T2158" t="s">
        <v>98</v>
      </c>
      <c r="U2158">
        <v>42.370837000000002</v>
      </c>
      <c r="V2158">
        <v>-83.485600000000005</v>
      </c>
      <c r="W2158" t="s">
        <v>417</v>
      </c>
      <c r="X2158" t="s">
        <v>385</v>
      </c>
      <c r="Y2158" t="s">
        <v>96</v>
      </c>
      <c r="Z2158" s="10">
        <v>487328701</v>
      </c>
      <c r="AA2158" s="9">
        <v>43.605860999999997</v>
      </c>
      <c r="AB2158" s="9">
        <v>-83.812979999999996</v>
      </c>
      <c r="AC2158" t="s">
        <v>98</v>
      </c>
      <c r="AD2158">
        <v>102</v>
      </c>
      <c r="AE2158" s="1" t="s">
        <v>102</v>
      </c>
      <c r="AF2158" s="1" t="str">
        <f t="shared" si="102"/>
        <v>2</v>
      </c>
      <c r="AG2158" s="1">
        <f t="shared" si="100"/>
        <v>4</v>
      </c>
      <c r="AH2158" s="1">
        <v>10.44</v>
      </c>
      <c r="AI2158" s="7">
        <f t="shared" si="101"/>
        <v>51.129999999999995</v>
      </c>
      <c r="AJ2158">
        <v>51.55</v>
      </c>
      <c r="AK2158">
        <v>51.55</v>
      </c>
      <c r="AL2158" s="4">
        <v>9.48</v>
      </c>
      <c r="AM2158" s="4">
        <v>0</v>
      </c>
      <c r="AN2158" s="4">
        <v>0</v>
      </c>
      <c r="AO2158" s="4">
        <v>-0.42</v>
      </c>
      <c r="AP2158" s="4">
        <v>0</v>
      </c>
      <c r="AQ2158" s="4">
        <v>4.58</v>
      </c>
      <c r="AR2158" s="4">
        <v>0</v>
      </c>
      <c r="AT2158">
        <v>0</v>
      </c>
      <c r="AU2158" s="4">
        <v>0</v>
      </c>
      <c r="AV2158" s="4">
        <v>7.84</v>
      </c>
      <c r="AW2158" s="4">
        <v>68.45</v>
      </c>
      <c r="AX2158">
        <v>4</v>
      </c>
      <c r="AY2158" t="s">
        <v>80</v>
      </c>
      <c r="AZ2158">
        <v>5</v>
      </c>
      <c r="BA2158">
        <v>4.2300000000000004</v>
      </c>
      <c r="BB2158">
        <v>3</v>
      </c>
      <c r="BC2158">
        <v>18</v>
      </c>
      <c r="BD2158">
        <v>13</v>
      </c>
      <c r="BE2158">
        <v>1</v>
      </c>
      <c r="BF2158" t="s">
        <v>81</v>
      </c>
      <c r="BJ2158" s="6">
        <v>45780</v>
      </c>
      <c r="BK2158" t="s">
        <v>534</v>
      </c>
      <c r="BL2158" t="s">
        <v>494</v>
      </c>
      <c r="BM2158" t="s">
        <v>536</v>
      </c>
      <c r="BN2158" t="s">
        <v>537</v>
      </c>
      <c r="BP2158">
        <v>2025</v>
      </c>
      <c r="BQ2158" t="s">
        <v>538</v>
      </c>
      <c r="BR2158" t="s">
        <v>539</v>
      </c>
    </row>
    <row r="2159" spans="1:70" x14ac:dyDescent="0.25">
      <c r="A2159">
        <v>6501299580</v>
      </c>
      <c r="B2159" t="s">
        <v>547</v>
      </c>
      <c r="C2159" t="s">
        <v>89</v>
      </c>
      <c r="D2159" s="4">
        <v>152.57</v>
      </c>
      <c r="E2159" s="5">
        <v>45780</v>
      </c>
      <c r="F2159" s="5">
        <v>45778</v>
      </c>
      <c r="G2159">
        <v>7926</v>
      </c>
      <c r="H2159" t="s">
        <v>90</v>
      </c>
      <c r="I2159" t="s">
        <v>91</v>
      </c>
      <c r="J2159" t="s">
        <v>69</v>
      </c>
      <c r="K2159" t="s">
        <v>92</v>
      </c>
      <c r="L2159" t="s">
        <v>93</v>
      </c>
      <c r="M2159" t="s">
        <v>72</v>
      </c>
      <c r="P2159" t="s">
        <v>94</v>
      </c>
      <c r="Q2159" t="s">
        <v>95</v>
      </c>
      <c r="R2159" t="s">
        <v>96</v>
      </c>
      <c r="S2159" t="s">
        <v>97</v>
      </c>
      <c r="T2159" t="s">
        <v>98</v>
      </c>
      <c r="U2159">
        <v>42.370837000000002</v>
      </c>
      <c r="V2159">
        <v>-83.485600000000005</v>
      </c>
      <c r="W2159" t="s">
        <v>275</v>
      </c>
      <c r="X2159" t="s">
        <v>276</v>
      </c>
      <c r="Y2159" t="s">
        <v>277</v>
      </c>
      <c r="Z2159" s="10">
        <v>28783132</v>
      </c>
      <c r="AA2159" s="9">
        <v>35.248885000000001</v>
      </c>
      <c r="AB2159" s="9">
        <v>-83.041110000000003</v>
      </c>
      <c r="AC2159" t="s">
        <v>98</v>
      </c>
      <c r="AD2159">
        <v>105</v>
      </c>
      <c r="AE2159" s="1" t="s">
        <v>102</v>
      </c>
      <c r="AF2159" s="1" t="str">
        <f t="shared" si="102"/>
        <v>5</v>
      </c>
      <c r="AG2159" s="1">
        <f t="shared" si="100"/>
        <v>4</v>
      </c>
      <c r="AH2159" s="1">
        <v>12.63</v>
      </c>
      <c r="AI2159" s="7">
        <f t="shared" si="101"/>
        <v>124.18999999999998</v>
      </c>
      <c r="AJ2159">
        <v>122.34</v>
      </c>
      <c r="AK2159">
        <v>122.34</v>
      </c>
      <c r="AL2159" s="4">
        <v>21.11</v>
      </c>
      <c r="AM2159" s="4">
        <v>0</v>
      </c>
      <c r="AN2159" s="4">
        <v>0</v>
      </c>
      <c r="AO2159" s="4">
        <v>-1.0900000000000001</v>
      </c>
      <c r="AP2159" s="4">
        <v>0</v>
      </c>
      <c r="AQ2159" s="4">
        <v>0</v>
      </c>
      <c r="AR2159" s="4">
        <v>0</v>
      </c>
      <c r="AT2159">
        <v>0</v>
      </c>
      <c r="AU2159" s="4">
        <v>0</v>
      </c>
      <c r="AV2159" s="4">
        <v>7.27</v>
      </c>
      <c r="AW2159" s="4">
        <v>152.57</v>
      </c>
      <c r="AX2159">
        <v>4</v>
      </c>
      <c r="AY2159" t="s">
        <v>80</v>
      </c>
      <c r="AZ2159">
        <v>5</v>
      </c>
      <c r="BA2159">
        <v>3.9</v>
      </c>
      <c r="BB2159">
        <v>3</v>
      </c>
      <c r="BC2159">
        <v>18</v>
      </c>
      <c r="BD2159">
        <v>12</v>
      </c>
      <c r="BE2159">
        <v>1</v>
      </c>
      <c r="BF2159" t="s">
        <v>81</v>
      </c>
      <c r="BJ2159" s="6">
        <v>45780</v>
      </c>
      <c r="BK2159" t="s">
        <v>534</v>
      </c>
      <c r="BL2159" t="s">
        <v>494</v>
      </c>
      <c r="BM2159" t="s">
        <v>536</v>
      </c>
      <c r="BN2159" t="s">
        <v>537</v>
      </c>
      <c r="BP2159">
        <v>2025</v>
      </c>
      <c r="BQ2159" t="s">
        <v>538</v>
      </c>
      <c r="BR2159" t="s">
        <v>539</v>
      </c>
    </row>
    <row r="2160" spans="1:70" x14ac:dyDescent="0.25">
      <c r="A2160">
        <v>6501299601</v>
      </c>
      <c r="B2160" t="s">
        <v>547</v>
      </c>
      <c r="C2160" t="s">
        <v>89</v>
      </c>
      <c r="D2160" s="4">
        <v>148.96</v>
      </c>
      <c r="E2160" s="5">
        <v>45780</v>
      </c>
      <c r="F2160" s="5">
        <v>45778</v>
      </c>
      <c r="G2160">
        <v>7926</v>
      </c>
      <c r="H2160" t="s">
        <v>90</v>
      </c>
      <c r="I2160" t="s">
        <v>91</v>
      </c>
      <c r="J2160" t="s">
        <v>69</v>
      </c>
      <c r="K2160" t="s">
        <v>92</v>
      </c>
      <c r="L2160" t="s">
        <v>93</v>
      </c>
      <c r="M2160" t="s">
        <v>72</v>
      </c>
      <c r="P2160" t="s">
        <v>94</v>
      </c>
      <c r="Q2160" t="s">
        <v>95</v>
      </c>
      <c r="R2160" t="s">
        <v>96</v>
      </c>
      <c r="S2160" t="s">
        <v>97</v>
      </c>
      <c r="T2160" t="s">
        <v>98</v>
      </c>
      <c r="U2160">
        <v>42.370837000000002</v>
      </c>
      <c r="V2160">
        <v>-83.485600000000005</v>
      </c>
      <c r="W2160" t="s">
        <v>602</v>
      </c>
      <c r="X2160" t="s">
        <v>296</v>
      </c>
      <c r="Y2160" t="s">
        <v>272</v>
      </c>
      <c r="Z2160" s="10">
        <v>336194225</v>
      </c>
      <c r="AA2160" s="9">
        <v>27.94605</v>
      </c>
      <c r="AB2160" s="9">
        <v>-82.375249999999994</v>
      </c>
      <c r="AC2160" t="s">
        <v>98</v>
      </c>
      <c r="AD2160">
        <v>105</v>
      </c>
      <c r="AE2160" s="1" t="s">
        <v>102</v>
      </c>
      <c r="AF2160" s="1" t="str">
        <f t="shared" si="102"/>
        <v>5</v>
      </c>
      <c r="AG2160" s="1">
        <f t="shared" si="100"/>
        <v>4</v>
      </c>
      <c r="AH2160" s="1">
        <v>12.63</v>
      </c>
      <c r="AI2160" s="7">
        <f t="shared" si="101"/>
        <v>121.25000000000003</v>
      </c>
      <c r="AJ2160">
        <v>122.34</v>
      </c>
      <c r="AK2160">
        <v>122.34</v>
      </c>
      <c r="AL2160" s="4">
        <v>20.61</v>
      </c>
      <c r="AM2160" s="4">
        <v>0</v>
      </c>
      <c r="AN2160" s="4">
        <v>0</v>
      </c>
      <c r="AO2160" s="4">
        <v>-1.0900000000000001</v>
      </c>
      <c r="AP2160" s="4">
        <v>0</v>
      </c>
      <c r="AQ2160" s="4">
        <v>0</v>
      </c>
      <c r="AR2160" s="4">
        <v>0</v>
      </c>
      <c r="AT2160">
        <v>0</v>
      </c>
      <c r="AU2160" s="4">
        <v>0</v>
      </c>
      <c r="AV2160" s="4">
        <v>7.1</v>
      </c>
      <c r="AW2160" s="4">
        <v>148.96</v>
      </c>
      <c r="AX2160">
        <v>4</v>
      </c>
      <c r="AY2160" t="s">
        <v>80</v>
      </c>
      <c r="AZ2160">
        <v>5</v>
      </c>
      <c r="BA2160">
        <v>3.9</v>
      </c>
      <c r="BB2160">
        <v>3</v>
      </c>
      <c r="BC2160">
        <v>18</v>
      </c>
      <c r="BD2160">
        <v>12</v>
      </c>
      <c r="BE2160">
        <v>1</v>
      </c>
      <c r="BF2160" t="s">
        <v>81</v>
      </c>
      <c r="BJ2160" s="6">
        <v>45780</v>
      </c>
      <c r="BK2160" t="s">
        <v>534</v>
      </c>
      <c r="BL2160" t="s">
        <v>494</v>
      </c>
      <c r="BM2160" t="s">
        <v>536</v>
      </c>
      <c r="BN2160" t="s">
        <v>537</v>
      </c>
      <c r="BP2160">
        <v>2025</v>
      </c>
      <c r="BQ2160" t="s">
        <v>538</v>
      </c>
      <c r="BR2160" t="s">
        <v>539</v>
      </c>
    </row>
    <row r="2161" spans="1:70" x14ac:dyDescent="0.25">
      <c r="A2161">
        <v>6501299593</v>
      </c>
      <c r="B2161" t="s">
        <v>547</v>
      </c>
      <c r="C2161" t="s">
        <v>89</v>
      </c>
      <c r="D2161" s="4">
        <v>148.96</v>
      </c>
      <c r="E2161" s="5">
        <v>45780</v>
      </c>
      <c r="F2161" s="5">
        <v>45778</v>
      </c>
      <c r="G2161">
        <v>7926</v>
      </c>
      <c r="H2161" t="s">
        <v>90</v>
      </c>
      <c r="I2161" t="s">
        <v>91</v>
      </c>
      <c r="J2161" t="s">
        <v>69</v>
      </c>
      <c r="K2161" t="s">
        <v>92</v>
      </c>
      <c r="L2161" t="s">
        <v>93</v>
      </c>
      <c r="M2161" t="s">
        <v>72</v>
      </c>
      <c r="P2161" t="s">
        <v>94</v>
      </c>
      <c r="Q2161" t="s">
        <v>95</v>
      </c>
      <c r="R2161" t="s">
        <v>96</v>
      </c>
      <c r="S2161" t="s">
        <v>97</v>
      </c>
      <c r="T2161" t="s">
        <v>98</v>
      </c>
      <c r="U2161">
        <v>42.370837000000002</v>
      </c>
      <c r="V2161">
        <v>-83.485600000000005</v>
      </c>
      <c r="W2161" t="s">
        <v>602</v>
      </c>
      <c r="X2161" t="s">
        <v>296</v>
      </c>
      <c r="Y2161" t="s">
        <v>272</v>
      </c>
      <c r="Z2161" s="10">
        <v>336194225</v>
      </c>
      <c r="AA2161" s="9">
        <v>27.94605</v>
      </c>
      <c r="AB2161" s="9">
        <v>-82.375249999999994</v>
      </c>
      <c r="AC2161" t="s">
        <v>98</v>
      </c>
      <c r="AD2161">
        <v>105</v>
      </c>
      <c r="AE2161" s="1" t="s">
        <v>102</v>
      </c>
      <c r="AF2161" s="1" t="str">
        <f t="shared" si="102"/>
        <v>5</v>
      </c>
      <c r="AG2161" s="1">
        <f t="shared" si="100"/>
        <v>4</v>
      </c>
      <c r="AH2161" s="1">
        <v>12.63</v>
      </c>
      <c r="AI2161" s="7">
        <f t="shared" si="101"/>
        <v>121.25000000000003</v>
      </c>
      <c r="AJ2161">
        <v>122.34</v>
      </c>
      <c r="AK2161">
        <v>122.34</v>
      </c>
      <c r="AL2161" s="4">
        <v>20.61</v>
      </c>
      <c r="AM2161" s="4">
        <v>0</v>
      </c>
      <c r="AN2161" s="4">
        <v>0</v>
      </c>
      <c r="AO2161" s="4">
        <v>-1.0900000000000001</v>
      </c>
      <c r="AP2161" s="4">
        <v>0</v>
      </c>
      <c r="AQ2161" s="4">
        <v>0</v>
      </c>
      <c r="AR2161" s="4">
        <v>0</v>
      </c>
      <c r="AT2161">
        <v>0</v>
      </c>
      <c r="AU2161" s="4">
        <v>0</v>
      </c>
      <c r="AV2161" s="4">
        <v>7.1</v>
      </c>
      <c r="AW2161" s="4">
        <v>148.96</v>
      </c>
      <c r="AX2161">
        <v>4</v>
      </c>
      <c r="AY2161" t="s">
        <v>80</v>
      </c>
      <c r="AZ2161">
        <v>5</v>
      </c>
      <c r="BA2161">
        <v>3.9</v>
      </c>
      <c r="BB2161">
        <v>3</v>
      </c>
      <c r="BC2161">
        <v>18</v>
      </c>
      <c r="BD2161">
        <v>12</v>
      </c>
      <c r="BE2161">
        <v>1</v>
      </c>
      <c r="BF2161" t="s">
        <v>81</v>
      </c>
      <c r="BJ2161" s="6">
        <v>45780</v>
      </c>
      <c r="BK2161" t="s">
        <v>534</v>
      </c>
      <c r="BL2161" t="s">
        <v>494</v>
      </c>
      <c r="BM2161" t="s">
        <v>536</v>
      </c>
      <c r="BN2161" t="s">
        <v>537</v>
      </c>
      <c r="BP2161">
        <v>2025</v>
      </c>
      <c r="BQ2161" t="s">
        <v>538</v>
      </c>
      <c r="BR2161" t="s">
        <v>539</v>
      </c>
    </row>
    <row r="2162" spans="1:70" x14ac:dyDescent="0.25">
      <c r="A2162">
        <v>6501299307</v>
      </c>
      <c r="B2162" t="s">
        <v>547</v>
      </c>
      <c r="C2162" t="s">
        <v>89</v>
      </c>
      <c r="D2162" s="4">
        <v>94.25</v>
      </c>
      <c r="E2162" s="5">
        <v>45780</v>
      </c>
      <c r="F2162" s="5">
        <v>45772</v>
      </c>
      <c r="G2162">
        <v>7926</v>
      </c>
      <c r="H2162" t="s">
        <v>90</v>
      </c>
      <c r="I2162" t="s">
        <v>91</v>
      </c>
      <c r="J2162" t="s">
        <v>69</v>
      </c>
      <c r="K2162" t="s">
        <v>92</v>
      </c>
      <c r="L2162" t="s">
        <v>93</v>
      </c>
      <c r="M2162" t="s">
        <v>72</v>
      </c>
      <c r="P2162" t="s">
        <v>94</v>
      </c>
      <c r="Q2162" t="s">
        <v>95</v>
      </c>
      <c r="R2162" t="s">
        <v>96</v>
      </c>
      <c r="S2162" t="s">
        <v>97</v>
      </c>
      <c r="T2162" t="s">
        <v>98</v>
      </c>
      <c r="U2162">
        <v>42.370837000000002</v>
      </c>
      <c r="V2162">
        <v>-83.485600000000005</v>
      </c>
      <c r="W2162" t="s">
        <v>396</v>
      </c>
      <c r="X2162" t="s">
        <v>397</v>
      </c>
      <c r="Y2162" t="s">
        <v>366</v>
      </c>
      <c r="Z2162" s="10">
        <v>151014115</v>
      </c>
      <c r="AA2162" s="9">
        <v>40.570914999999999</v>
      </c>
      <c r="AB2162" s="9">
        <v>-79.960329999999999</v>
      </c>
      <c r="AC2162" t="s">
        <v>98</v>
      </c>
      <c r="AD2162">
        <v>103</v>
      </c>
      <c r="AE2162" s="1" t="s">
        <v>102</v>
      </c>
      <c r="AF2162" s="1" t="str">
        <f t="shared" si="102"/>
        <v>3</v>
      </c>
      <c r="AG2162" s="1">
        <f t="shared" si="100"/>
        <v>4</v>
      </c>
      <c r="AH2162" s="1">
        <v>10.44</v>
      </c>
      <c r="AI2162" s="7">
        <f t="shared" si="101"/>
        <v>72.300000000000011</v>
      </c>
      <c r="AJ2162">
        <v>72.72</v>
      </c>
      <c r="AK2162">
        <v>72.72</v>
      </c>
      <c r="AL2162" s="4">
        <v>12.88</v>
      </c>
      <c r="AM2162" s="4">
        <v>0</v>
      </c>
      <c r="AN2162" s="4">
        <v>0</v>
      </c>
      <c r="AO2162" s="4">
        <v>-0.42</v>
      </c>
      <c r="AP2162" s="4">
        <v>0</v>
      </c>
      <c r="AQ2162" s="4">
        <v>4.58</v>
      </c>
      <c r="AR2162" s="4">
        <v>0</v>
      </c>
      <c r="AT2162">
        <v>0</v>
      </c>
      <c r="AU2162" s="4">
        <v>0</v>
      </c>
      <c r="AV2162" s="4">
        <v>9.07</v>
      </c>
      <c r="AW2162" s="4">
        <v>94.25</v>
      </c>
      <c r="AX2162">
        <v>4</v>
      </c>
      <c r="AY2162" t="s">
        <v>80</v>
      </c>
      <c r="AZ2162">
        <v>5</v>
      </c>
      <c r="BA2162">
        <v>3.9</v>
      </c>
      <c r="BB2162">
        <v>3</v>
      </c>
      <c r="BC2162">
        <v>18</v>
      </c>
      <c r="BD2162">
        <v>12</v>
      </c>
      <c r="BE2162">
        <v>1</v>
      </c>
      <c r="BF2162" t="s">
        <v>81</v>
      </c>
      <c r="BJ2162" s="6">
        <v>45780</v>
      </c>
      <c r="BK2162" t="s">
        <v>534</v>
      </c>
      <c r="BL2162" t="s">
        <v>494</v>
      </c>
      <c r="BM2162" t="s">
        <v>545</v>
      </c>
      <c r="BN2162" t="s">
        <v>537</v>
      </c>
      <c r="BP2162">
        <v>2025</v>
      </c>
      <c r="BQ2162" t="s">
        <v>538</v>
      </c>
      <c r="BR2162" t="s">
        <v>546</v>
      </c>
    </row>
    <row r="2163" spans="1:70" x14ac:dyDescent="0.25">
      <c r="A2163">
        <v>6501299472</v>
      </c>
      <c r="B2163" t="s">
        <v>547</v>
      </c>
      <c r="C2163" t="s">
        <v>89</v>
      </c>
      <c r="D2163" s="4">
        <v>68.45</v>
      </c>
      <c r="E2163" s="5">
        <v>45780</v>
      </c>
      <c r="F2163" s="5">
        <v>45776</v>
      </c>
      <c r="G2163">
        <v>7926</v>
      </c>
      <c r="H2163" t="s">
        <v>90</v>
      </c>
      <c r="I2163" t="s">
        <v>91</v>
      </c>
      <c r="J2163" t="s">
        <v>69</v>
      </c>
      <c r="K2163" t="s">
        <v>92</v>
      </c>
      <c r="L2163" t="s">
        <v>93</v>
      </c>
      <c r="M2163" t="s">
        <v>72</v>
      </c>
      <c r="P2163" t="s">
        <v>94</v>
      </c>
      <c r="Q2163" t="s">
        <v>95</v>
      </c>
      <c r="R2163" t="s">
        <v>96</v>
      </c>
      <c r="S2163" t="s">
        <v>97</v>
      </c>
      <c r="T2163" t="s">
        <v>98</v>
      </c>
      <c r="U2163">
        <v>42.370837000000002</v>
      </c>
      <c r="V2163">
        <v>-83.485600000000005</v>
      </c>
      <c r="W2163" t="s">
        <v>417</v>
      </c>
      <c r="X2163" t="s">
        <v>385</v>
      </c>
      <c r="Y2163" t="s">
        <v>96</v>
      </c>
      <c r="Z2163" s="10">
        <v>487328701</v>
      </c>
      <c r="AA2163" s="9">
        <v>43.605860999999997</v>
      </c>
      <c r="AB2163" s="9">
        <v>-83.812979999999996</v>
      </c>
      <c r="AC2163" t="s">
        <v>98</v>
      </c>
      <c r="AD2163">
        <v>102</v>
      </c>
      <c r="AE2163" s="1" t="s">
        <v>102</v>
      </c>
      <c r="AF2163" s="1" t="str">
        <f t="shared" si="102"/>
        <v>2</v>
      </c>
      <c r="AG2163" s="1">
        <f t="shared" si="100"/>
        <v>4</v>
      </c>
      <c r="AH2163" s="1">
        <v>10.44</v>
      </c>
      <c r="AI2163" s="7">
        <f t="shared" si="101"/>
        <v>51.129999999999995</v>
      </c>
      <c r="AJ2163">
        <v>51.55</v>
      </c>
      <c r="AK2163">
        <v>51.55</v>
      </c>
      <c r="AL2163" s="4">
        <v>9.48</v>
      </c>
      <c r="AM2163" s="4">
        <v>0</v>
      </c>
      <c r="AN2163" s="4">
        <v>0</v>
      </c>
      <c r="AO2163" s="4">
        <v>-0.42</v>
      </c>
      <c r="AP2163" s="4">
        <v>0</v>
      </c>
      <c r="AQ2163" s="4">
        <v>4.58</v>
      </c>
      <c r="AR2163" s="4">
        <v>0</v>
      </c>
      <c r="AT2163">
        <v>0</v>
      </c>
      <c r="AU2163" s="4">
        <v>0</v>
      </c>
      <c r="AV2163" s="4">
        <v>7.84</v>
      </c>
      <c r="AW2163" s="4">
        <v>68.45</v>
      </c>
      <c r="AX2163">
        <v>4</v>
      </c>
      <c r="AY2163" t="s">
        <v>80</v>
      </c>
      <c r="AZ2163">
        <v>5</v>
      </c>
      <c r="BA2163">
        <v>4.2300000000000004</v>
      </c>
      <c r="BB2163">
        <v>3</v>
      </c>
      <c r="BC2163">
        <v>18</v>
      </c>
      <c r="BD2163">
        <v>13</v>
      </c>
      <c r="BE2163">
        <v>1</v>
      </c>
      <c r="BF2163" t="s">
        <v>81</v>
      </c>
      <c r="BJ2163" s="6">
        <v>45780</v>
      </c>
      <c r="BK2163" t="s">
        <v>534</v>
      </c>
      <c r="BL2163" t="s">
        <v>494</v>
      </c>
      <c r="BM2163" t="s">
        <v>536</v>
      </c>
      <c r="BN2163" t="s">
        <v>537</v>
      </c>
      <c r="BP2163">
        <v>2025</v>
      </c>
      <c r="BQ2163" t="s">
        <v>538</v>
      </c>
      <c r="BR2163" t="s">
        <v>539</v>
      </c>
    </row>
    <row r="2164" spans="1:70" x14ac:dyDescent="0.25">
      <c r="A2164">
        <v>6501299433</v>
      </c>
      <c r="B2164" t="s">
        <v>547</v>
      </c>
      <c r="C2164" t="s">
        <v>89</v>
      </c>
      <c r="D2164" s="4">
        <v>152.57</v>
      </c>
      <c r="E2164" s="5">
        <v>45780</v>
      </c>
      <c r="F2164" s="5">
        <v>45775</v>
      </c>
      <c r="G2164">
        <v>7926</v>
      </c>
      <c r="H2164" t="s">
        <v>90</v>
      </c>
      <c r="I2164" t="s">
        <v>91</v>
      </c>
      <c r="J2164" t="s">
        <v>69</v>
      </c>
      <c r="K2164" t="s">
        <v>92</v>
      </c>
      <c r="L2164" t="s">
        <v>93</v>
      </c>
      <c r="M2164" t="s">
        <v>72</v>
      </c>
      <c r="P2164" t="s">
        <v>94</v>
      </c>
      <c r="Q2164" t="s">
        <v>95</v>
      </c>
      <c r="R2164" t="s">
        <v>96</v>
      </c>
      <c r="S2164" t="s">
        <v>97</v>
      </c>
      <c r="T2164" t="s">
        <v>98</v>
      </c>
      <c r="U2164">
        <v>42.370837000000002</v>
      </c>
      <c r="V2164">
        <v>-83.485600000000005</v>
      </c>
      <c r="W2164" t="s">
        <v>275</v>
      </c>
      <c r="X2164" t="s">
        <v>276</v>
      </c>
      <c r="Y2164" t="s">
        <v>277</v>
      </c>
      <c r="Z2164" s="10">
        <v>28783132</v>
      </c>
      <c r="AA2164" s="9">
        <v>35.248885000000001</v>
      </c>
      <c r="AB2164" s="9">
        <v>-83.041110000000003</v>
      </c>
      <c r="AC2164" t="s">
        <v>98</v>
      </c>
      <c r="AD2164">
        <v>105</v>
      </c>
      <c r="AE2164" s="1" t="s">
        <v>102</v>
      </c>
      <c r="AF2164" s="1" t="str">
        <f t="shared" si="102"/>
        <v>5</v>
      </c>
      <c r="AG2164" s="1">
        <f t="shared" si="100"/>
        <v>4</v>
      </c>
      <c r="AH2164" s="1">
        <v>12.63</v>
      </c>
      <c r="AI2164" s="7">
        <f t="shared" si="101"/>
        <v>124.18999999999998</v>
      </c>
      <c r="AJ2164">
        <v>122.34</v>
      </c>
      <c r="AK2164">
        <v>122.34</v>
      </c>
      <c r="AL2164" s="4">
        <v>21.11</v>
      </c>
      <c r="AM2164" s="4">
        <v>0</v>
      </c>
      <c r="AN2164" s="4">
        <v>0</v>
      </c>
      <c r="AO2164" s="4">
        <v>-1.0900000000000001</v>
      </c>
      <c r="AP2164" s="4">
        <v>0</v>
      </c>
      <c r="AQ2164" s="4">
        <v>0</v>
      </c>
      <c r="AR2164" s="4">
        <v>0</v>
      </c>
      <c r="AT2164">
        <v>0</v>
      </c>
      <c r="AU2164" s="4">
        <v>0</v>
      </c>
      <c r="AV2164" s="4">
        <v>7.27</v>
      </c>
      <c r="AW2164" s="4">
        <v>152.57</v>
      </c>
      <c r="AX2164">
        <v>4</v>
      </c>
      <c r="AY2164" t="s">
        <v>80</v>
      </c>
      <c r="AZ2164">
        <v>5</v>
      </c>
      <c r="BA2164">
        <v>4.2300000000000004</v>
      </c>
      <c r="BB2164">
        <v>3</v>
      </c>
      <c r="BC2164">
        <v>18</v>
      </c>
      <c r="BD2164">
        <v>13</v>
      </c>
      <c r="BE2164">
        <v>1</v>
      </c>
      <c r="BF2164" t="s">
        <v>81</v>
      </c>
      <c r="BJ2164" s="6">
        <v>45780</v>
      </c>
      <c r="BK2164" t="s">
        <v>534</v>
      </c>
      <c r="BL2164" t="s">
        <v>494</v>
      </c>
      <c r="BM2164" t="s">
        <v>536</v>
      </c>
      <c r="BN2164" t="s">
        <v>537</v>
      </c>
      <c r="BP2164">
        <v>2025</v>
      </c>
      <c r="BQ2164" t="s">
        <v>538</v>
      </c>
      <c r="BR2164" t="s">
        <v>539</v>
      </c>
    </row>
    <row r="2165" spans="1:70" x14ac:dyDescent="0.25">
      <c r="A2165">
        <v>6501299440</v>
      </c>
      <c r="B2165" t="s">
        <v>547</v>
      </c>
      <c r="C2165" t="s">
        <v>89</v>
      </c>
      <c r="D2165" s="4">
        <v>152.57</v>
      </c>
      <c r="E2165" s="5">
        <v>45780</v>
      </c>
      <c r="F2165" s="5">
        <v>45775</v>
      </c>
      <c r="G2165">
        <v>7926</v>
      </c>
      <c r="H2165" t="s">
        <v>90</v>
      </c>
      <c r="I2165" t="s">
        <v>91</v>
      </c>
      <c r="J2165" t="s">
        <v>69</v>
      </c>
      <c r="K2165" t="s">
        <v>92</v>
      </c>
      <c r="L2165" t="s">
        <v>93</v>
      </c>
      <c r="M2165" t="s">
        <v>72</v>
      </c>
      <c r="P2165" t="s">
        <v>94</v>
      </c>
      <c r="Q2165" t="s">
        <v>95</v>
      </c>
      <c r="R2165" t="s">
        <v>96</v>
      </c>
      <c r="S2165" t="s">
        <v>97</v>
      </c>
      <c r="T2165" t="s">
        <v>98</v>
      </c>
      <c r="U2165">
        <v>42.370837000000002</v>
      </c>
      <c r="V2165">
        <v>-83.485600000000005</v>
      </c>
      <c r="W2165" t="s">
        <v>275</v>
      </c>
      <c r="X2165" t="s">
        <v>276</v>
      </c>
      <c r="Y2165" t="s">
        <v>277</v>
      </c>
      <c r="Z2165" s="10">
        <v>28783132</v>
      </c>
      <c r="AA2165" s="9">
        <v>35.248885000000001</v>
      </c>
      <c r="AB2165" s="9">
        <v>-83.041110000000003</v>
      </c>
      <c r="AC2165" t="s">
        <v>98</v>
      </c>
      <c r="AD2165">
        <v>105</v>
      </c>
      <c r="AE2165" s="1" t="s">
        <v>102</v>
      </c>
      <c r="AF2165" s="1" t="str">
        <f t="shared" si="102"/>
        <v>5</v>
      </c>
      <c r="AG2165" s="1">
        <f t="shared" si="100"/>
        <v>4</v>
      </c>
      <c r="AH2165" s="1">
        <v>12.63</v>
      </c>
      <c r="AI2165" s="7">
        <f t="shared" si="101"/>
        <v>124.18999999999998</v>
      </c>
      <c r="AJ2165">
        <v>122.34</v>
      </c>
      <c r="AK2165">
        <v>122.34</v>
      </c>
      <c r="AL2165" s="4">
        <v>21.11</v>
      </c>
      <c r="AM2165" s="4">
        <v>0</v>
      </c>
      <c r="AN2165" s="4">
        <v>0</v>
      </c>
      <c r="AO2165" s="4">
        <v>-1.0900000000000001</v>
      </c>
      <c r="AP2165" s="4">
        <v>0</v>
      </c>
      <c r="AQ2165" s="4">
        <v>0</v>
      </c>
      <c r="AR2165" s="4">
        <v>0</v>
      </c>
      <c r="AT2165">
        <v>0</v>
      </c>
      <c r="AU2165" s="4">
        <v>0</v>
      </c>
      <c r="AV2165" s="4">
        <v>7.27</v>
      </c>
      <c r="AW2165" s="4">
        <v>152.57</v>
      </c>
      <c r="AX2165">
        <v>4</v>
      </c>
      <c r="AY2165" t="s">
        <v>80</v>
      </c>
      <c r="AZ2165">
        <v>5</v>
      </c>
      <c r="BA2165">
        <v>3.9</v>
      </c>
      <c r="BB2165">
        <v>3</v>
      </c>
      <c r="BC2165">
        <v>18</v>
      </c>
      <c r="BD2165">
        <v>12</v>
      </c>
      <c r="BE2165">
        <v>1</v>
      </c>
      <c r="BF2165" t="s">
        <v>81</v>
      </c>
      <c r="BJ2165" s="6">
        <v>45780</v>
      </c>
      <c r="BK2165" t="s">
        <v>534</v>
      </c>
      <c r="BL2165" t="s">
        <v>494</v>
      </c>
      <c r="BM2165" t="s">
        <v>536</v>
      </c>
      <c r="BN2165" t="s">
        <v>537</v>
      </c>
      <c r="BP2165">
        <v>2025</v>
      </c>
      <c r="BQ2165" t="s">
        <v>538</v>
      </c>
      <c r="BR2165" t="s">
        <v>539</v>
      </c>
    </row>
    <row r="2166" spans="1:70" x14ac:dyDescent="0.25">
      <c r="A2166">
        <v>6501299461</v>
      </c>
      <c r="B2166" t="s">
        <v>547</v>
      </c>
      <c r="C2166" t="s">
        <v>89</v>
      </c>
      <c r="D2166" s="4">
        <v>141.22</v>
      </c>
      <c r="E2166" s="5">
        <v>45780</v>
      </c>
      <c r="F2166" s="5">
        <v>45776</v>
      </c>
      <c r="G2166">
        <v>7926</v>
      </c>
      <c r="H2166" t="s">
        <v>90</v>
      </c>
      <c r="I2166" t="s">
        <v>91</v>
      </c>
      <c r="J2166" t="s">
        <v>69</v>
      </c>
      <c r="K2166" t="s">
        <v>92</v>
      </c>
      <c r="L2166" t="s">
        <v>93</v>
      </c>
      <c r="M2166" t="s">
        <v>72</v>
      </c>
      <c r="P2166" t="s">
        <v>94</v>
      </c>
      <c r="Q2166" t="s">
        <v>95</v>
      </c>
      <c r="R2166" t="s">
        <v>96</v>
      </c>
      <c r="S2166" t="s">
        <v>97</v>
      </c>
      <c r="T2166" t="s">
        <v>98</v>
      </c>
      <c r="U2166">
        <v>42.370837000000002</v>
      </c>
      <c r="V2166">
        <v>-83.485600000000005</v>
      </c>
      <c r="W2166" t="s">
        <v>338</v>
      </c>
      <c r="X2166" t="s">
        <v>339</v>
      </c>
      <c r="Y2166" t="s">
        <v>101</v>
      </c>
      <c r="Z2166" s="10">
        <v>77211120</v>
      </c>
      <c r="AA2166" s="9">
        <v>40.435960999999999</v>
      </c>
      <c r="AB2166" s="9">
        <v>-74.237340000000003</v>
      </c>
      <c r="AC2166" t="s">
        <v>98</v>
      </c>
      <c r="AD2166">
        <v>104</v>
      </c>
      <c r="AE2166" s="1" t="s">
        <v>102</v>
      </c>
      <c r="AF2166" s="1" t="str">
        <f t="shared" si="102"/>
        <v>4</v>
      </c>
      <c r="AG2166" s="1">
        <f t="shared" ref="AG2166:AG2229" si="103">ROUNDUP(AX2166,0)</f>
        <v>4</v>
      </c>
      <c r="AH2166" s="1">
        <v>11.49</v>
      </c>
      <c r="AI2166" s="7">
        <f t="shared" ref="AI2166:AI2229" si="104">AW2166-AL2166-AV2166</f>
        <v>110.37</v>
      </c>
      <c r="AJ2166">
        <v>112.68</v>
      </c>
      <c r="AK2166">
        <v>112.68</v>
      </c>
      <c r="AL2166" s="4">
        <v>19.55</v>
      </c>
      <c r="AM2166" s="4">
        <v>0</v>
      </c>
      <c r="AN2166" s="4">
        <v>0</v>
      </c>
      <c r="AO2166" s="4">
        <v>-2.31</v>
      </c>
      <c r="AP2166" s="4">
        <v>0</v>
      </c>
      <c r="AQ2166" s="4">
        <v>4.58</v>
      </c>
      <c r="AR2166" s="4">
        <v>0</v>
      </c>
      <c r="AT2166">
        <v>0</v>
      </c>
      <c r="AU2166" s="4">
        <v>0</v>
      </c>
      <c r="AV2166" s="4">
        <v>11.3</v>
      </c>
      <c r="AW2166" s="4">
        <v>141.22</v>
      </c>
      <c r="AX2166">
        <v>4</v>
      </c>
      <c r="AY2166" t="s">
        <v>80</v>
      </c>
      <c r="AZ2166">
        <v>5</v>
      </c>
      <c r="BA2166">
        <v>4.2300000000000004</v>
      </c>
      <c r="BB2166">
        <v>3</v>
      </c>
      <c r="BC2166">
        <v>18</v>
      </c>
      <c r="BD2166">
        <v>13</v>
      </c>
      <c r="BE2166">
        <v>1</v>
      </c>
      <c r="BF2166" t="s">
        <v>81</v>
      </c>
      <c r="BJ2166" s="6">
        <v>45780</v>
      </c>
      <c r="BK2166" t="s">
        <v>534</v>
      </c>
      <c r="BL2166" t="s">
        <v>494</v>
      </c>
      <c r="BM2166" t="s">
        <v>536</v>
      </c>
      <c r="BN2166" t="s">
        <v>537</v>
      </c>
      <c r="BP2166">
        <v>2025</v>
      </c>
      <c r="BQ2166" t="s">
        <v>538</v>
      </c>
      <c r="BR2166" t="s">
        <v>539</v>
      </c>
    </row>
    <row r="2167" spans="1:70" x14ac:dyDescent="0.25">
      <c r="A2167">
        <v>6501299614</v>
      </c>
      <c r="B2167" t="s">
        <v>547</v>
      </c>
      <c r="C2167" t="s">
        <v>89</v>
      </c>
      <c r="D2167" s="4">
        <v>154.59</v>
      </c>
      <c r="E2167" s="5">
        <v>45780</v>
      </c>
      <c r="F2167" s="5">
        <v>45778</v>
      </c>
      <c r="G2167">
        <v>7926</v>
      </c>
      <c r="H2167" t="s">
        <v>90</v>
      </c>
      <c r="I2167" t="s">
        <v>91</v>
      </c>
      <c r="J2167" t="s">
        <v>69</v>
      </c>
      <c r="K2167" t="s">
        <v>92</v>
      </c>
      <c r="L2167" t="s">
        <v>93</v>
      </c>
      <c r="M2167" t="s">
        <v>72</v>
      </c>
      <c r="P2167" t="s">
        <v>94</v>
      </c>
      <c r="Q2167" t="s">
        <v>95</v>
      </c>
      <c r="R2167" t="s">
        <v>96</v>
      </c>
      <c r="S2167" t="s">
        <v>97</v>
      </c>
      <c r="T2167" t="s">
        <v>98</v>
      </c>
      <c r="U2167">
        <v>42.370837000000002</v>
      </c>
      <c r="V2167">
        <v>-83.485600000000005</v>
      </c>
      <c r="W2167" t="s">
        <v>300</v>
      </c>
      <c r="X2167" t="s">
        <v>301</v>
      </c>
      <c r="Y2167" t="s">
        <v>290</v>
      </c>
      <c r="Z2167" s="10">
        <v>701222112</v>
      </c>
      <c r="AA2167" s="9">
        <v>30.006353000000001</v>
      </c>
      <c r="AB2167" s="9">
        <v>-90.062640000000002</v>
      </c>
      <c r="AC2167" t="s">
        <v>98</v>
      </c>
      <c r="AD2167">
        <v>105</v>
      </c>
      <c r="AE2167" s="1" t="s">
        <v>102</v>
      </c>
      <c r="AF2167" s="1" t="str">
        <f t="shared" si="102"/>
        <v>5</v>
      </c>
      <c r="AG2167" s="1">
        <f t="shared" si="103"/>
        <v>4</v>
      </c>
      <c r="AH2167" s="1">
        <v>12.63</v>
      </c>
      <c r="AI2167" s="7">
        <f t="shared" si="104"/>
        <v>121.24999999999999</v>
      </c>
      <c r="AJ2167">
        <v>122.34</v>
      </c>
      <c r="AK2167">
        <v>122.34</v>
      </c>
      <c r="AL2167" s="4">
        <v>21.39</v>
      </c>
      <c r="AM2167" s="4">
        <v>0</v>
      </c>
      <c r="AN2167" s="4">
        <v>0</v>
      </c>
      <c r="AO2167" s="4">
        <v>-1.0900000000000001</v>
      </c>
      <c r="AP2167" s="4">
        <v>0</v>
      </c>
      <c r="AQ2167" s="4">
        <v>4.58</v>
      </c>
      <c r="AR2167" s="4">
        <v>0</v>
      </c>
      <c r="AT2167">
        <v>0</v>
      </c>
      <c r="AU2167" s="4">
        <v>0</v>
      </c>
      <c r="AV2167" s="4">
        <v>11.95</v>
      </c>
      <c r="AW2167" s="4">
        <v>154.59</v>
      </c>
      <c r="AX2167">
        <v>4</v>
      </c>
      <c r="AY2167" t="s">
        <v>80</v>
      </c>
      <c r="AZ2167">
        <v>5</v>
      </c>
      <c r="BA2167">
        <v>4.2300000000000004</v>
      </c>
      <c r="BB2167">
        <v>3</v>
      </c>
      <c r="BC2167">
        <v>18</v>
      </c>
      <c r="BD2167">
        <v>13</v>
      </c>
      <c r="BE2167">
        <v>1</v>
      </c>
      <c r="BF2167" t="s">
        <v>81</v>
      </c>
      <c r="BJ2167" s="6">
        <v>45780</v>
      </c>
      <c r="BK2167" t="s">
        <v>534</v>
      </c>
      <c r="BL2167" t="s">
        <v>494</v>
      </c>
      <c r="BM2167" t="s">
        <v>536</v>
      </c>
      <c r="BN2167" t="s">
        <v>537</v>
      </c>
      <c r="BP2167">
        <v>2025</v>
      </c>
      <c r="BQ2167" t="s">
        <v>538</v>
      </c>
      <c r="BR2167" t="s">
        <v>539</v>
      </c>
    </row>
    <row r="2168" spans="1:70" x14ac:dyDescent="0.25">
      <c r="A2168">
        <v>6494106365</v>
      </c>
      <c r="B2168" t="s">
        <v>550</v>
      </c>
      <c r="C2168" t="s">
        <v>89</v>
      </c>
      <c r="D2168" s="4">
        <v>154.26</v>
      </c>
      <c r="E2168" s="5">
        <v>45773</v>
      </c>
      <c r="F2168" s="5">
        <v>45771</v>
      </c>
      <c r="G2168">
        <v>7926</v>
      </c>
      <c r="H2168" t="s">
        <v>90</v>
      </c>
      <c r="I2168" t="s">
        <v>91</v>
      </c>
      <c r="J2168" t="s">
        <v>69</v>
      </c>
      <c r="K2168" t="s">
        <v>92</v>
      </c>
      <c r="L2168" t="s">
        <v>93</v>
      </c>
      <c r="M2168" t="s">
        <v>72</v>
      </c>
      <c r="P2168" t="s">
        <v>94</v>
      </c>
      <c r="Q2168" t="s">
        <v>95</v>
      </c>
      <c r="R2168" t="s">
        <v>96</v>
      </c>
      <c r="S2168" t="s">
        <v>97</v>
      </c>
      <c r="T2168" t="s">
        <v>98</v>
      </c>
      <c r="U2168">
        <v>42.370837000000002</v>
      </c>
      <c r="V2168">
        <v>-83.485600000000005</v>
      </c>
      <c r="W2168" t="s">
        <v>300</v>
      </c>
      <c r="X2168" t="s">
        <v>301</v>
      </c>
      <c r="Y2168" t="s">
        <v>290</v>
      </c>
      <c r="Z2168" s="10">
        <v>701222112</v>
      </c>
      <c r="AA2168" s="9">
        <v>30.006353000000001</v>
      </c>
      <c r="AB2168" s="9">
        <v>-90.062640000000002</v>
      </c>
      <c r="AC2168" t="s">
        <v>98</v>
      </c>
      <c r="AD2168">
        <v>105</v>
      </c>
      <c r="AE2168" s="1" t="s">
        <v>102</v>
      </c>
      <c r="AF2168" s="1" t="str">
        <f t="shared" si="102"/>
        <v>5</v>
      </c>
      <c r="AG2168" s="1">
        <f t="shared" si="103"/>
        <v>4</v>
      </c>
      <c r="AH2168" s="1">
        <v>12.63</v>
      </c>
      <c r="AI2168" s="7">
        <f t="shared" si="104"/>
        <v>121.25</v>
      </c>
      <c r="AJ2168">
        <v>122.34</v>
      </c>
      <c r="AK2168">
        <v>122.34</v>
      </c>
      <c r="AL2168" s="4">
        <v>21.08</v>
      </c>
      <c r="AM2168" s="4">
        <v>0</v>
      </c>
      <c r="AN2168" s="4">
        <v>0</v>
      </c>
      <c r="AO2168" s="4">
        <v>-1.0900000000000001</v>
      </c>
      <c r="AP2168" s="4">
        <v>0</v>
      </c>
      <c r="AQ2168" s="4">
        <v>4.58</v>
      </c>
      <c r="AR2168" s="4">
        <v>0</v>
      </c>
      <c r="AT2168">
        <v>0</v>
      </c>
      <c r="AU2168" s="4">
        <v>0</v>
      </c>
      <c r="AV2168" s="4">
        <v>11.93</v>
      </c>
      <c r="AW2168" s="4">
        <v>154.26</v>
      </c>
      <c r="AX2168">
        <v>4</v>
      </c>
      <c r="AY2168" t="s">
        <v>80</v>
      </c>
      <c r="AZ2168">
        <v>5</v>
      </c>
      <c r="BA2168">
        <v>4.2300000000000004</v>
      </c>
      <c r="BB2168">
        <v>3</v>
      </c>
      <c r="BC2168">
        <v>18</v>
      </c>
      <c r="BD2168">
        <v>13</v>
      </c>
      <c r="BE2168">
        <v>1</v>
      </c>
      <c r="BF2168" t="s">
        <v>81</v>
      </c>
      <c r="BJ2168" s="6">
        <v>45773</v>
      </c>
      <c r="BK2168" t="s">
        <v>536</v>
      </c>
      <c r="BL2168" t="s">
        <v>537</v>
      </c>
      <c r="BM2168" t="s">
        <v>545</v>
      </c>
      <c r="BN2168" t="s">
        <v>537</v>
      </c>
      <c r="BP2168">
        <v>2025</v>
      </c>
      <c r="BQ2168" t="s">
        <v>538</v>
      </c>
      <c r="BR2168" t="s">
        <v>546</v>
      </c>
    </row>
    <row r="2169" spans="1:70" x14ac:dyDescent="0.25">
      <c r="A2169">
        <v>6494105961</v>
      </c>
      <c r="B2169" t="s">
        <v>550</v>
      </c>
      <c r="C2169" t="s">
        <v>89</v>
      </c>
      <c r="D2169" s="4">
        <v>174.34</v>
      </c>
      <c r="E2169" s="5">
        <v>45773</v>
      </c>
      <c r="F2169" s="5">
        <v>45768</v>
      </c>
      <c r="G2169">
        <v>7926</v>
      </c>
      <c r="H2169" t="s">
        <v>90</v>
      </c>
      <c r="I2169" t="s">
        <v>91</v>
      </c>
      <c r="J2169" t="s">
        <v>69</v>
      </c>
      <c r="K2169" t="s">
        <v>92</v>
      </c>
      <c r="L2169" t="s">
        <v>93</v>
      </c>
      <c r="M2169" t="s">
        <v>72</v>
      </c>
      <c r="P2169" t="s">
        <v>94</v>
      </c>
      <c r="Q2169" t="s">
        <v>95</v>
      </c>
      <c r="R2169" t="s">
        <v>96</v>
      </c>
      <c r="S2169" t="s">
        <v>97</v>
      </c>
      <c r="T2169" t="s">
        <v>98</v>
      </c>
      <c r="U2169">
        <v>42.370837000000002</v>
      </c>
      <c r="V2169">
        <v>-83.485600000000005</v>
      </c>
      <c r="W2169" t="s">
        <v>293</v>
      </c>
      <c r="X2169" t="s">
        <v>294</v>
      </c>
      <c r="Y2169" t="s">
        <v>112</v>
      </c>
      <c r="Z2169" s="10">
        <v>770077755</v>
      </c>
      <c r="AA2169" s="9">
        <v>29.772627</v>
      </c>
      <c r="AB2169" s="9">
        <v>-95.403189999999995</v>
      </c>
      <c r="AC2169" t="s">
        <v>98</v>
      </c>
      <c r="AD2169">
        <v>107</v>
      </c>
      <c r="AE2169" s="1" t="s">
        <v>102</v>
      </c>
      <c r="AF2169" s="1" t="str">
        <f t="shared" si="102"/>
        <v>7</v>
      </c>
      <c r="AG2169" s="1">
        <f t="shared" si="103"/>
        <v>4</v>
      </c>
      <c r="AH2169" s="1">
        <v>14.78</v>
      </c>
      <c r="AI2169" s="7">
        <f t="shared" si="104"/>
        <v>142.20999999999998</v>
      </c>
      <c r="AJ2169">
        <v>144.03</v>
      </c>
      <c r="AK2169">
        <v>144.03</v>
      </c>
      <c r="AL2169" s="4">
        <v>23.83</v>
      </c>
      <c r="AM2169" s="4">
        <v>0</v>
      </c>
      <c r="AN2169" s="4">
        <v>0</v>
      </c>
      <c r="AO2169" s="4">
        <v>-1.82</v>
      </c>
      <c r="AP2169" s="4">
        <v>0</v>
      </c>
      <c r="AQ2169" s="4">
        <v>0</v>
      </c>
      <c r="AR2169" s="4">
        <v>0</v>
      </c>
      <c r="AT2169">
        <v>0</v>
      </c>
      <c r="AU2169" s="4">
        <v>0</v>
      </c>
      <c r="AV2169" s="4">
        <v>8.3000000000000007</v>
      </c>
      <c r="AW2169" s="4">
        <v>174.34</v>
      </c>
      <c r="AX2169">
        <v>4</v>
      </c>
      <c r="AY2169" t="s">
        <v>80</v>
      </c>
      <c r="AZ2169">
        <v>5</v>
      </c>
      <c r="BA2169">
        <v>4.2300000000000004</v>
      </c>
      <c r="BB2169">
        <v>3</v>
      </c>
      <c r="BC2169">
        <v>18</v>
      </c>
      <c r="BD2169">
        <v>13</v>
      </c>
      <c r="BE2169">
        <v>1</v>
      </c>
      <c r="BF2169" t="s">
        <v>81</v>
      </c>
      <c r="BJ2169" s="6">
        <v>45773</v>
      </c>
      <c r="BK2169" t="s">
        <v>536</v>
      </c>
      <c r="BL2169" t="s">
        <v>537</v>
      </c>
      <c r="BM2169" t="s">
        <v>545</v>
      </c>
      <c r="BN2169" t="s">
        <v>537</v>
      </c>
      <c r="BP2169">
        <v>2025</v>
      </c>
      <c r="BQ2169" t="s">
        <v>538</v>
      </c>
      <c r="BR2169" t="s">
        <v>546</v>
      </c>
    </row>
    <row r="2170" spans="1:70" x14ac:dyDescent="0.25">
      <c r="A2170">
        <v>6494106384</v>
      </c>
      <c r="B2170" t="s">
        <v>550</v>
      </c>
      <c r="C2170" t="s">
        <v>89</v>
      </c>
      <c r="D2170" s="4">
        <v>174.34</v>
      </c>
      <c r="E2170" s="5">
        <v>45773</v>
      </c>
      <c r="F2170" s="5">
        <v>45771</v>
      </c>
      <c r="G2170">
        <v>7926</v>
      </c>
      <c r="H2170" t="s">
        <v>90</v>
      </c>
      <c r="I2170" t="s">
        <v>91</v>
      </c>
      <c r="J2170" t="s">
        <v>69</v>
      </c>
      <c r="K2170" t="s">
        <v>92</v>
      </c>
      <c r="L2170" t="s">
        <v>93</v>
      </c>
      <c r="M2170" t="s">
        <v>72</v>
      </c>
      <c r="P2170" t="s">
        <v>94</v>
      </c>
      <c r="Q2170" t="s">
        <v>95</v>
      </c>
      <c r="R2170" t="s">
        <v>96</v>
      </c>
      <c r="S2170" t="s">
        <v>97</v>
      </c>
      <c r="T2170" t="s">
        <v>98</v>
      </c>
      <c r="U2170">
        <v>42.370837000000002</v>
      </c>
      <c r="V2170">
        <v>-83.485600000000005</v>
      </c>
      <c r="W2170" t="s">
        <v>293</v>
      </c>
      <c r="X2170" t="s">
        <v>294</v>
      </c>
      <c r="Y2170" t="s">
        <v>112</v>
      </c>
      <c r="Z2170" s="10">
        <v>770077755</v>
      </c>
      <c r="AA2170" s="9">
        <v>29.772627</v>
      </c>
      <c r="AB2170" s="9">
        <v>-95.403189999999995</v>
      </c>
      <c r="AC2170" t="s">
        <v>98</v>
      </c>
      <c r="AD2170">
        <v>107</v>
      </c>
      <c r="AE2170" s="1" t="s">
        <v>102</v>
      </c>
      <c r="AF2170" s="1" t="str">
        <f t="shared" si="102"/>
        <v>7</v>
      </c>
      <c r="AG2170" s="1">
        <f t="shared" si="103"/>
        <v>4</v>
      </c>
      <c r="AH2170" s="1">
        <v>14.78</v>
      </c>
      <c r="AI2170" s="7">
        <f t="shared" si="104"/>
        <v>142.20999999999998</v>
      </c>
      <c r="AJ2170">
        <v>144.03</v>
      </c>
      <c r="AK2170">
        <v>144.03</v>
      </c>
      <c r="AL2170" s="4">
        <v>23.83</v>
      </c>
      <c r="AM2170" s="4">
        <v>0</v>
      </c>
      <c r="AN2170" s="4">
        <v>0</v>
      </c>
      <c r="AO2170" s="4">
        <v>-1.82</v>
      </c>
      <c r="AP2170" s="4">
        <v>0</v>
      </c>
      <c r="AQ2170" s="4">
        <v>0</v>
      </c>
      <c r="AR2170" s="4">
        <v>0</v>
      </c>
      <c r="AT2170">
        <v>0</v>
      </c>
      <c r="AU2170" s="4">
        <v>0</v>
      </c>
      <c r="AV2170" s="4">
        <v>8.3000000000000007</v>
      </c>
      <c r="AW2170" s="4">
        <v>174.34</v>
      </c>
      <c r="AX2170">
        <v>4</v>
      </c>
      <c r="AY2170" t="s">
        <v>80</v>
      </c>
      <c r="AZ2170">
        <v>5</v>
      </c>
      <c r="BA2170">
        <v>4.2300000000000004</v>
      </c>
      <c r="BB2170">
        <v>3</v>
      </c>
      <c r="BC2170">
        <v>18</v>
      </c>
      <c r="BD2170">
        <v>13</v>
      </c>
      <c r="BE2170">
        <v>1</v>
      </c>
      <c r="BF2170" t="s">
        <v>81</v>
      </c>
      <c r="BJ2170" s="6">
        <v>45773</v>
      </c>
      <c r="BK2170" t="s">
        <v>536</v>
      </c>
      <c r="BL2170" t="s">
        <v>537</v>
      </c>
      <c r="BM2170" t="s">
        <v>545</v>
      </c>
      <c r="BN2170" t="s">
        <v>537</v>
      </c>
      <c r="BP2170">
        <v>2025</v>
      </c>
      <c r="BQ2170" t="s">
        <v>538</v>
      </c>
      <c r="BR2170" t="s">
        <v>546</v>
      </c>
    </row>
    <row r="2171" spans="1:70" x14ac:dyDescent="0.25">
      <c r="A2171">
        <v>6494106044</v>
      </c>
      <c r="B2171" t="s">
        <v>550</v>
      </c>
      <c r="C2171" t="s">
        <v>89</v>
      </c>
      <c r="D2171" s="4">
        <v>140.91</v>
      </c>
      <c r="E2171" s="5">
        <v>45773</v>
      </c>
      <c r="F2171" s="5">
        <v>45769</v>
      </c>
      <c r="G2171">
        <v>7926</v>
      </c>
      <c r="H2171" t="s">
        <v>90</v>
      </c>
      <c r="I2171" t="s">
        <v>91</v>
      </c>
      <c r="J2171" t="s">
        <v>69</v>
      </c>
      <c r="K2171" t="s">
        <v>92</v>
      </c>
      <c r="L2171" t="s">
        <v>93</v>
      </c>
      <c r="M2171" t="s">
        <v>72</v>
      </c>
      <c r="P2171" t="s">
        <v>94</v>
      </c>
      <c r="Q2171" t="s">
        <v>95</v>
      </c>
      <c r="R2171" t="s">
        <v>96</v>
      </c>
      <c r="S2171" t="s">
        <v>97</v>
      </c>
      <c r="T2171" t="s">
        <v>98</v>
      </c>
      <c r="U2171">
        <v>42.370837000000002</v>
      </c>
      <c r="V2171">
        <v>-83.485600000000005</v>
      </c>
      <c r="W2171" t="s">
        <v>311</v>
      </c>
      <c r="X2171" t="s">
        <v>312</v>
      </c>
      <c r="Y2171" t="s">
        <v>145</v>
      </c>
      <c r="Z2171" s="10">
        <v>290369643</v>
      </c>
      <c r="AA2171" s="9">
        <v>34.128998000000003</v>
      </c>
      <c r="AB2171" s="9">
        <v>-81.338220000000007</v>
      </c>
      <c r="AC2171" t="s">
        <v>98</v>
      </c>
      <c r="AD2171">
        <v>104</v>
      </c>
      <c r="AE2171" s="1" t="s">
        <v>102</v>
      </c>
      <c r="AF2171" s="1" t="str">
        <f t="shared" si="102"/>
        <v>4</v>
      </c>
      <c r="AG2171" s="1">
        <f t="shared" si="103"/>
        <v>4</v>
      </c>
      <c r="AH2171" s="1">
        <v>11.49</v>
      </c>
      <c r="AI2171" s="7">
        <f t="shared" si="104"/>
        <v>110.37</v>
      </c>
      <c r="AJ2171">
        <v>112.68</v>
      </c>
      <c r="AK2171">
        <v>112.68</v>
      </c>
      <c r="AL2171" s="4">
        <v>19.25</v>
      </c>
      <c r="AM2171" s="4">
        <v>0</v>
      </c>
      <c r="AN2171" s="4">
        <v>0</v>
      </c>
      <c r="AO2171" s="4">
        <v>-2.31</v>
      </c>
      <c r="AP2171" s="4">
        <v>0</v>
      </c>
      <c r="AQ2171" s="4">
        <v>4.58</v>
      </c>
      <c r="AR2171" s="4">
        <v>0</v>
      </c>
      <c r="AT2171">
        <v>0</v>
      </c>
      <c r="AU2171" s="4">
        <v>0</v>
      </c>
      <c r="AV2171" s="4">
        <v>11.29</v>
      </c>
      <c r="AW2171" s="4">
        <v>140.91</v>
      </c>
      <c r="AX2171">
        <v>4</v>
      </c>
      <c r="AY2171" t="s">
        <v>80</v>
      </c>
      <c r="AZ2171">
        <v>5</v>
      </c>
      <c r="BA2171">
        <v>4.2300000000000004</v>
      </c>
      <c r="BB2171">
        <v>3</v>
      </c>
      <c r="BC2171">
        <v>18</v>
      </c>
      <c r="BD2171">
        <v>13</v>
      </c>
      <c r="BE2171">
        <v>1</v>
      </c>
      <c r="BF2171" t="s">
        <v>81</v>
      </c>
      <c r="BJ2171" s="6">
        <v>45773</v>
      </c>
      <c r="BK2171" t="s">
        <v>536</v>
      </c>
      <c r="BL2171" t="s">
        <v>537</v>
      </c>
      <c r="BM2171" t="s">
        <v>545</v>
      </c>
      <c r="BN2171" t="s">
        <v>537</v>
      </c>
      <c r="BP2171">
        <v>2025</v>
      </c>
      <c r="BQ2171" t="s">
        <v>538</v>
      </c>
      <c r="BR2171" t="s">
        <v>546</v>
      </c>
    </row>
    <row r="2172" spans="1:70" x14ac:dyDescent="0.25">
      <c r="A2172">
        <v>6494105982</v>
      </c>
      <c r="B2172" t="s">
        <v>550</v>
      </c>
      <c r="C2172" t="s">
        <v>89</v>
      </c>
      <c r="D2172" s="4">
        <v>174.34</v>
      </c>
      <c r="E2172" s="5">
        <v>45773</v>
      </c>
      <c r="F2172" s="5">
        <v>45768</v>
      </c>
      <c r="G2172">
        <v>7926</v>
      </c>
      <c r="H2172" t="s">
        <v>90</v>
      </c>
      <c r="I2172" t="s">
        <v>91</v>
      </c>
      <c r="J2172" t="s">
        <v>69</v>
      </c>
      <c r="K2172" t="s">
        <v>92</v>
      </c>
      <c r="L2172" t="s">
        <v>93</v>
      </c>
      <c r="M2172" t="s">
        <v>72</v>
      </c>
      <c r="P2172" t="s">
        <v>94</v>
      </c>
      <c r="Q2172" t="s">
        <v>95</v>
      </c>
      <c r="R2172" t="s">
        <v>96</v>
      </c>
      <c r="S2172" t="s">
        <v>97</v>
      </c>
      <c r="T2172" t="s">
        <v>98</v>
      </c>
      <c r="U2172">
        <v>42.370837000000002</v>
      </c>
      <c r="V2172">
        <v>-83.485600000000005</v>
      </c>
      <c r="W2172" t="s">
        <v>293</v>
      </c>
      <c r="X2172" t="s">
        <v>294</v>
      </c>
      <c r="Y2172" t="s">
        <v>112</v>
      </c>
      <c r="Z2172" s="10">
        <v>770077755</v>
      </c>
      <c r="AA2172" s="9">
        <v>29.772627</v>
      </c>
      <c r="AB2172" s="9">
        <v>-95.403189999999995</v>
      </c>
      <c r="AC2172" t="s">
        <v>98</v>
      </c>
      <c r="AD2172">
        <v>107</v>
      </c>
      <c r="AE2172" s="1" t="s">
        <v>102</v>
      </c>
      <c r="AF2172" s="1" t="str">
        <f t="shared" si="102"/>
        <v>7</v>
      </c>
      <c r="AG2172" s="1">
        <f t="shared" si="103"/>
        <v>4</v>
      </c>
      <c r="AH2172" s="1">
        <v>14.78</v>
      </c>
      <c r="AI2172" s="7">
        <f t="shared" si="104"/>
        <v>142.20999999999998</v>
      </c>
      <c r="AJ2172">
        <v>144.03</v>
      </c>
      <c r="AK2172">
        <v>144.03</v>
      </c>
      <c r="AL2172" s="4">
        <v>23.83</v>
      </c>
      <c r="AM2172" s="4">
        <v>0</v>
      </c>
      <c r="AN2172" s="4">
        <v>0</v>
      </c>
      <c r="AO2172" s="4">
        <v>-1.82</v>
      </c>
      <c r="AP2172" s="4">
        <v>0</v>
      </c>
      <c r="AQ2172" s="4">
        <v>0</v>
      </c>
      <c r="AR2172" s="4">
        <v>0</v>
      </c>
      <c r="AT2172">
        <v>0</v>
      </c>
      <c r="AU2172" s="4">
        <v>0</v>
      </c>
      <c r="AV2172" s="4">
        <v>8.3000000000000007</v>
      </c>
      <c r="AW2172" s="4">
        <v>174.34</v>
      </c>
      <c r="AX2172">
        <v>4</v>
      </c>
      <c r="AY2172" t="s">
        <v>80</v>
      </c>
      <c r="AZ2172">
        <v>5</v>
      </c>
      <c r="BA2172">
        <v>4.2300000000000004</v>
      </c>
      <c r="BB2172">
        <v>3</v>
      </c>
      <c r="BC2172">
        <v>18</v>
      </c>
      <c r="BD2172">
        <v>13</v>
      </c>
      <c r="BE2172">
        <v>1</v>
      </c>
      <c r="BF2172" t="s">
        <v>81</v>
      </c>
      <c r="BJ2172" s="6">
        <v>45773</v>
      </c>
      <c r="BK2172" t="s">
        <v>536</v>
      </c>
      <c r="BL2172" t="s">
        <v>537</v>
      </c>
      <c r="BM2172" t="s">
        <v>545</v>
      </c>
      <c r="BN2172" t="s">
        <v>537</v>
      </c>
      <c r="BP2172">
        <v>2025</v>
      </c>
      <c r="BQ2172" t="s">
        <v>538</v>
      </c>
      <c r="BR2172" t="s">
        <v>546</v>
      </c>
    </row>
    <row r="2173" spans="1:70" x14ac:dyDescent="0.25">
      <c r="A2173">
        <v>6494106062</v>
      </c>
      <c r="B2173" t="s">
        <v>550</v>
      </c>
      <c r="C2173" t="s">
        <v>89</v>
      </c>
      <c r="D2173" s="4">
        <v>148.63999999999999</v>
      </c>
      <c r="E2173" s="5">
        <v>45773</v>
      </c>
      <c r="F2173" s="5">
        <v>45769</v>
      </c>
      <c r="G2173">
        <v>7926</v>
      </c>
      <c r="H2173" t="s">
        <v>90</v>
      </c>
      <c r="I2173" t="s">
        <v>91</v>
      </c>
      <c r="J2173" t="s">
        <v>69</v>
      </c>
      <c r="K2173" t="s">
        <v>92</v>
      </c>
      <c r="L2173" t="s">
        <v>93</v>
      </c>
      <c r="M2173" t="s">
        <v>72</v>
      </c>
      <c r="P2173" t="s">
        <v>94</v>
      </c>
      <c r="Q2173" t="s">
        <v>95</v>
      </c>
      <c r="R2173" t="s">
        <v>96</v>
      </c>
      <c r="S2173" t="s">
        <v>97</v>
      </c>
      <c r="T2173" t="s">
        <v>98</v>
      </c>
      <c r="U2173">
        <v>42.370837000000002</v>
      </c>
      <c r="V2173">
        <v>-83.485600000000005</v>
      </c>
      <c r="W2173" t="s">
        <v>297</v>
      </c>
      <c r="X2173" t="s">
        <v>298</v>
      </c>
      <c r="Y2173" t="s">
        <v>299</v>
      </c>
      <c r="Z2173" s="10">
        <v>674014143</v>
      </c>
      <c r="AA2173" s="9">
        <v>38.827874999999999</v>
      </c>
      <c r="AB2173" s="9">
        <v>-97.615530000000007</v>
      </c>
      <c r="AC2173" t="s">
        <v>98</v>
      </c>
      <c r="AD2173">
        <v>105</v>
      </c>
      <c r="AE2173" s="1" t="s">
        <v>102</v>
      </c>
      <c r="AF2173" s="1" t="str">
        <f t="shared" si="102"/>
        <v>5</v>
      </c>
      <c r="AG2173" s="1">
        <f t="shared" si="103"/>
        <v>4</v>
      </c>
      <c r="AH2173" s="1">
        <v>12.63</v>
      </c>
      <c r="AI2173" s="7">
        <f t="shared" si="104"/>
        <v>121.24999999999999</v>
      </c>
      <c r="AJ2173">
        <v>122.34</v>
      </c>
      <c r="AK2173">
        <v>122.34</v>
      </c>
      <c r="AL2173" s="4">
        <v>20.309999999999999</v>
      </c>
      <c r="AM2173" s="4">
        <v>0</v>
      </c>
      <c r="AN2173" s="4">
        <v>0</v>
      </c>
      <c r="AO2173" s="4">
        <v>-1.0900000000000001</v>
      </c>
      <c r="AP2173" s="4">
        <v>0</v>
      </c>
      <c r="AQ2173" s="4">
        <v>0</v>
      </c>
      <c r="AR2173" s="4">
        <v>0</v>
      </c>
      <c r="AT2173">
        <v>0</v>
      </c>
      <c r="AU2173" s="4">
        <v>0</v>
      </c>
      <c r="AV2173" s="4">
        <v>7.08</v>
      </c>
      <c r="AW2173" s="4">
        <v>148.63999999999999</v>
      </c>
      <c r="AX2173">
        <v>4</v>
      </c>
      <c r="AY2173" t="s">
        <v>80</v>
      </c>
      <c r="AZ2173">
        <v>5</v>
      </c>
      <c r="BA2173">
        <v>4.2300000000000004</v>
      </c>
      <c r="BB2173">
        <v>3</v>
      </c>
      <c r="BC2173">
        <v>18</v>
      </c>
      <c r="BD2173">
        <v>13</v>
      </c>
      <c r="BE2173">
        <v>1</v>
      </c>
      <c r="BF2173" t="s">
        <v>81</v>
      </c>
      <c r="BJ2173" s="6">
        <v>45773</v>
      </c>
      <c r="BK2173" t="s">
        <v>536</v>
      </c>
      <c r="BL2173" t="s">
        <v>537</v>
      </c>
      <c r="BM2173" t="s">
        <v>545</v>
      </c>
      <c r="BN2173" t="s">
        <v>537</v>
      </c>
      <c r="BP2173">
        <v>2025</v>
      </c>
      <c r="BQ2173" t="s">
        <v>538</v>
      </c>
      <c r="BR2173" t="s">
        <v>546</v>
      </c>
    </row>
    <row r="2174" spans="1:70" x14ac:dyDescent="0.25">
      <c r="A2174">
        <v>6485409768</v>
      </c>
      <c r="B2174" t="s">
        <v>556</v>
      </c>
      <c r="C2174" t="s">
        <v>89</v>
      </c>
      <c r="D2174" s="4">
        <v>180.72</v>
      </c>
      <c r="E2174" s="5">
        <v>45766</v>
      </c>
      <c r="F2174" s="5">
        <v>45764</v>
      </c>
      <c r="G2174">
        <v>7926</v>
      </c>
      <c r="H2174" t="s">
        <v>90</v>
      </c>
      <c r="I2174" t="s">
        <v>91</v>
      </c>
      <c r="J2174" t="s">
        <v>69</v>
      </c>
      <c r="K2174" t="s">
        <v>92</v>
      </c>
      <c r="L2174" t="s">
        <v>93</v>
      </c>
      <c r="M2174" t="s">
        <v>72</v>
      </c>
      <c r="P2174" t="s">
        <v>94</v>
      </c>
      <c r="Q2174" t="s">
        <v>95</v>
      </c>
      <c r="R2174" t="s">
        <v>96</v>
      </c>
      <c r="S2174" t="s">
        <v>97</v>
      </c>
      <c r="T2174" t="s">
        <v>98</v>
      </c>
      <c r="U2174">
        <v>42.370837000000002</v>
      </c>
      <c r="V2174">
        <v>-83.485600000000005</v>
      </c>
      <c r="W2174" t="s">
        <v>315</v>
      </c>
      <c r="X2174" t="s">
        <v>316</v>
      </c>
      <c r="Y2174" t="s">
        <v>272</v>
      </c>
      <c r="Z2174" s="10">
        <v>334317434</v>
      </c>
      <c r="AA2174" s="9">
        <v>26.381304</v>
      </c>
      <c r="AB2174" s="9">
        <v>-80.096230000000006</v>
      </c>
      <c r="AC2174" t="s">
        <v>98</v>
      </c>
      <c r="AD2174">
        <v>107</v>
      </c>
      <c r="AE2174" s="1" t="s">
        <v>102</v>
      </c>
      <c r="AF2174" s="1" t="str">
        <f t="shared" si="102"/>
        <v>7</v>
      </c>
      <c r="AG2174" s="1">
        <f t="shared" si="103"/>
        <v>4</v>
      </c>
      <c r="AH2174" s="1">
        <v>14.78</v>
      </c>
      <c r="AI2174" s="7">
        <f t="shared" si="104"/>
        <v>142.20999999999998</v>
      </c>
      <c r="AJ2174">
        <v>144.03</v>
      </c>
      <c r="AK2174">
        <v>144.03</v>
      </c>
      <c r="AL2174" s="4">
        <v>25.33</v>
      </c>
      <c r="AM2174" s="4">
        <v>0</v>
      </c>
      <c r="AN2174" s="4">
        <v>0</v>
      </c>
      <c r="AO2174" s="4">
        <v>-1.82</v>
      </c>
      <c r="AP2174" s="4">
        <v>0</v>
      </c>
      <c r="AQ2174" s="4">
        <v>4.58</v>
      </c>
      <c r="AR2174" s="4">
        <v>0</v>
      </c>
      <c r="AT2174">
        <v>0</v>
      </c>
      <c r="AU2174" s="4">
        <v>0</v>
      </c>
      <c r="AV2174" s="4">
        <v>13.18</v>
      </c>
      <c r="AW2174" s="4">
        <v>180.72</v>
      </c>
      <c r="AX2174">
        <v>4</v>
      </c>
      <c r="AY2174" t="s">
        <v>80</v>
      </c>
      <c r="AZ2174">
        <v>5</v>
      </c>
      <c r="BA2174">
        <v>4.2300000000000004</v>
      </c>
      <c r="BB2174">
        <v>3</v>
      </c>
      <c r="BC2174">
        <v>18</v>
      </c>
      <c r="BD2174">
        <v>13</v>
      </c>
      <c r="BE2174">
        <v>1</v>
      </c>
      <c r="BF2174" t="s">
        <v>81</v>
      </c>
      <c r="BJ2174" s="6">
        <v>45766</v>
      </c>
      <c r="BK2174" t="s">
        <v>545</v>
      </c>
      <c r="BL2174" t="s">
        <v>537</v>
      </c>
      <c r="BM2174" t="s">
        <v>548</v>
      </c>
      <c r="BN2174" t="s">
        <v>537</v>
      </c>
      <c r="BP2174">
        <v>2025</v>
      </c>
      <c r="BQ2174" t="s">
        <v>538</v>
      </c>
      <c r="BR2174" t="s">
        <v>549</v>
      </c>
    </row>
    <row r="2175" spans="1:70" x14ac:dyDescent="0.25">
      <c r="A2175">
        <v>6485409698</v>
      </c>
      <c r="B2175" t="s">
        <v>556</v>
      </c>
      <c r="C2175" t="s">
        <v>89</v>
      </c>
      <c r="D2175" s="4">
        <v>154.91</v>
      </c>
      <c r="E2175" s="5">
        <v>45766</v>
      </c>
      <c r="F2175" s="5">
        <v>45762</v>
      </c>
      <c r="G2175">
        <v>7926</v>
      </c>
      <c r="H2175" t="s">
        <v>90</v>
      </c>
      <c r="I2175" t="s">
        <v>91</v>
      </c>
      <c r="J2175" t="s">
        <v>69</v>
      </c>
      <c r="K2175" t="s">
        <v>92</v>
      </c>
      <c r="L2175" t="s">
        <v>93</v>
      </c>
      <c r="M2175" t="s">
        <v>72</v>
      </c>
      <c r="P2175" t="s">
        <v>94</v>
      </c>
      <c r="Q2175" t="s">
        <v>95</v>
      </c>
      <c r="R2175" t="s">
        <v>96</v>
      </c>
      <c r="S2175" t="s">
        <v>97</v>
      </c>
      <c r="T2175" t="s">
        <v>98</v>
      </c>
      <c r="U2175">
        <v>42.370837000000002</v>
      </c>
      <c r="V2175">
        <v>-83.485600000000005</v>
      </c>
      <c r="W2175" t="s">
        <v>317</v>
      </c>
      <c r="X2175" t="s">
        <v>318</v>
      </c>
      <c r="Y2175" t="s">
        <v>272</v>
      </c>
      <c r="Z2175" s="10">
        <v>323092702</v>
      </c>
      <c r="AA2175" s="9">
        <v>30.514599</v>
      </c>
      <c r="AB2175" s="9">
        <v>-84.188445999999999</v>
      </c>
      <c r="AC2175" t="s">
        <v>98</v>
      </c>
      <c r="AD2175">
        <v>105</v>
      </c>
      <c r="AE2175" s="1" t="s">
        <v>102</v>
      </c>
      <c r="AF2175" s="1" t="str">
        <f t="shared" si="102"/>
        <v>5</v>
      </c>
      <c r="AG2175" s="1">
        <f t="shared" si="103"/>
        <v>4</v>
      </c>
      <c r="AH2175" s="1">
        <v>12.63</v>
      </c>
      <c r="AI2175" s="7">
        <f t="shared" si="104"/>
        <v>121.25</v>
      </c>
      <c r="AJ2175">
        <v>122.34</v>
      </c>
      <c r="AK2175">
        <v>122.34</v>
      </c>
      <c r="AL2175" s="4">
        <v>21.7</v>
      </c>
      <c r="AM2175" s="4">
        <v>0</v>
      </c>
      <c r="AN2175" s="4">
        <v>0</v>
      </c>
      <c r="AO2175" s="4">
        <v>-1.0900000000000001</v>
      </c>
      <c r="AP2175" s="4">
        <v>0</v>
      </c>
      <c r="AQ2175" s="4">
        <v>4.58</v>
      </c>
      <c r="AR2175" s="4">
        <v>0</v>
      </c>
      <c r="AT2175">
        <v>0</v>
      </c>
      <c r="AU2175" s="4">
        <v>0</v>
      </c>
      <c r="AV2175" s="4">
        <v>11.96</v>
      </c>
      <c r="AW2175" s="4">
        <v>154.91</v>
      </c>
      <c r="AX2175">
        <v>4</v>
      </c>
      <c r="AY2175" t="s">
        <v>80</v>
      </c>
      <c r="AZ2175">
        <v>5</v>
      </c>
      <c r="BA2175">
        <v>4.2300000000000004</v>
      </c>
      <c r="BB2175">
        <v>3</v>
      </c>
      <c r="BC2175">
        <v>18</v>
      </c>
      <c r="BD2175">
        <v>13</v>
      </c>
      <c r="BE2175">
        <v>1</v>
      </c>
      <c r="BF2175" t="s">
        <v>81</v>
      </c>
      <c r="BJ2175" s="6">
        <v>45766</v>
      </c>
      <c r="BK2175" t="s">
        <v>545</v>
      </c>
      <c r="BL2175" t="s">
        <v>537</v>
      </c>
      <c r="BM2175" t="s">
        <v>548</v>
      </c>
      <c r="BN2175" t="s">
        <v>537</v>
      </c>
      <c r="BP2175">
        <v>2025</v>
      </c>
      <c r="BQ2175" t="s">
        <v>538</v>
      </c>
      <c r="BR2175" t="s">
        <v>549</v>
      </c>
    </row>
    <row r="2176" spans="1:70" x14ac:dyDescent="0.25">
      <c r="A2176">
        <v>6485409132</v>
      </c>
      <c r="B2176" t="s">
        <v>556</v>
      </c>
      <c r="C2176" t="s">
        <v>89</v>
      </c>
      <c r="D2176" s="4">
        <v>94.65</v>
      </c>
      <c r="E2176" s="5">
        <v>45766</v>
      </c>
      <c r="F2176" s="5">
        <v>45761</v>
      </c>
      <c r="G2176">
        <v>7926</v>
      </c>
      <c r="H2176" t="s">
        <v>90</v>
      </c>
      <c r="I2176" t="s">
        <v>91</v>
      </c>
      <c r="J2176" t="s">
        <v>69</v>
      </c>
      <c r="K2176" t="s">
        <v>92</v>
      </c>
      <c r="L2176" t="s">
        <v>93</v>
      </c>
      <c r="M2176" t="s">
        <v>72</v>
      </c>
      <c r="P2176" t="s">
        <v>94</v>
      </c>
      <c r="Q2176" t="s">
        <v>95</v>
      </c>
      <c r="R2176" t="s">
        <v>96</v>
      </c>
      <c r="S2176" t="s">
        <v>97</v>
      </c>
      <c r="T2176" t="s">
        <v>98</v>
      </c>
      <c r="U2176">
        <v>42.370837000000002</v>
      </c>
      <c r="V2176">
        <v>-83.485600000000005</v>
      </c>
      <c r="W2176" t="s">
        <v>395</v>
      </c>
      <c r="X2176" t="s">
        <v>215</v>
      </c>
      <c r="Y2176" t="s">
        <v>216</v>
      </c>
      <c r="Z2176" s="10">
        <v>411024546</v>
      </c>
      <c r="AA2176" s="9">
        <v>38.439526000000001</v>
      </c>
      <c r="AB2176" s="9">
        <v>-82.693200000000004</v>
      </c>
      <c r="AC2176" t="s">
        <v>98</v>
      </c>
      <c r="AD2176">
        <v>103</v>
      </c>
      <c r="AE2176" s="1" t="s">
        <v>102</v>
      </c>
      <c r="AF2176" s="1" t="str">
        <f t="shared" si="102"/>
        <v>3</v>
      </c>
      <c r="AG2176" s="1">
        <f t="shared" si="103"/>
        <v>4</v>
      </c>
      <c r="AH2176" s="1">
        <v>10.44</v>
      </c>
      <c r="AI2176" s="7">
        <f t="shared" si="104"/>
        <v>72.3</v>
      </c>
      <c r="AJ2176">
        <v>72.72</v>
      </c>
      <c r="AK2176">
        <v>72.72</v>
      </c>
      <c r="AL2176" s="4">
        <v>13.26</v>
      </c>
      <c r="AM2176" s="4">
        <v>0</v>
      </c>
      <c r="AN2176" s="4">
        <v>0</v>
      </c>
      <c r="AO2176" s="4">
        <v>-0.42</v>
      </c>
      <c r="AP2176" s="4">
        <v>0</v>
      </c>
      <c r="AQ2176" s="4">
        <v>4.58</v>
      </c>
      <c r="AR2176" s="4">
        <v>0</v>
      </c>
      <c r="AT2176">
        <v>0</v>
      </c>
      <c r="AU2176" s="4">
        <v>0</v>
      </c>
      <c r="AV2176" s="4">
        <v>9.09</v>
      </c>
      <c r="AW2176" s="4">
        <v>94.65</v>
      </c>
      <c r="AX2176">
        <v>4</v>
      </c>
      <c r="AY2176" t="s">
        <v>80</v>
      </c>
      <c r="AZ2176">
        <v>5</v>
      </c>
      <c r="BA2176">
        <v>4.2300000000000004</v>
      </c>
      <c r="BB2176">
        <v>3</v>
      </c>
      <c r="BC2176">
        <v>18</v>
      </c>
      <c r="BD2176">
        <v>13</v>
      </c>
      <c r="BE2176">
        <v>1</v>
      </c>
      <c r="BF2176" t="s">
        <v>81</v>
      </c>
      <c r="BJ2176" s="6">
        <v>45766</v>
      </c>
      <c r="BK2176" t="s">
        <v>545</v>
      </c>
      <c r="BL2176" t="s">
        <v>537</v>
      </c>
      <c r="BM2176" t="s">
        <v>548</v>
      </c>
      <c r="BN2176" t="s">
        <v>537</v>
      </c>
      <c r="BP2176">
        <v>2025</v>
      </c>
      <c r="BQ2176" t="s">
        <v>538</v>
      </c>
      <c r="BR2176" t="s">
        <v>549</v>
      </c>
    </row>
    <row r="2177" spans="1:70" x14ac:dyDescent="0.25">
      <c r="A2177">
        <v>6485409725</v>
      </c>
      <c r="B2177" t="s">
        <v>556</v>
      </c>
      <c r="C2177" t="s">
        <v>89</v>
      </c>
      <c r="D2177" s="4">
        <v>180.72</v>
      </c>
      <c r="E2177" s="5">
        <v>45766</v>
      </c>
      <c r="F2177" s="5">
        <v>45764</v>
      </c>
      <c r="G2177">
        <v>7926</v>
      </c>
      <c r="H2177" t="s">
        <v>90</v>
      </c>
      <c r="I2177" t="s">
        <v>91</v>
      </c>
      <c r="J2177" t="s">
        <v>69</v>
      </c>
      <c r="K2177" t="s">
        <v>92</v>
      </c>
      <c r="L2177" t="s">
        <v>93</v>
      </c>
      <c r="M2177" t="s">
        <v>72</v>
      </c>
      <c r="P2177" t="s">
        <v>94</v>
      </c>
      <c r="Q2177" t="s">
        <v>95</v>
      </c>
      <c r="R2177" t="s">
        <v>96</v>
      </c>
      <c r="S2177" t="s">
        <v>97</v>
      </c>
      <c r="T2177" t="s">
        <v>98</v>
      </c>
      <c r="U2177">
        <v>42.370837000000002</v>
      </c>
      <c r="V2177">
        <v>-83.485600000000005</v>
      </c>
      <c r="W2177" t="s">
        <v>315</v>
      </c>
      <c r="X2177" t="s">
        <v>316</v>
      </c>
      <c r="Y2177" t="s">
        <v>272</v>
      </c>
      <c r="Z2177" s="10">
        <v>334317434</v>
      </c>
      <c r="AA2177" s="9">
        <v>26.381304</v>
      </c>
      <c r="AB2177" s="9">
        <v>-80.096230000000006</v>
      </c>
      <c r="AC2177" t="s">
        <v>98</v>
      </c>
      <c r="AD2177">
        <v>107</v>
      </c>
      <c r="AE2177" s="1" t="s">
        <v>102</v>
      </c>
      <c r="AF2177" s="1" t="str">
        <f t="shared" si="102"/>
        <v>7</v>
      </c>
      <c r="AG2177" s="1">
        <f t="shared" si="103"/>
        <v>4</v>
      </c>
      <c r="AH2177" s="1">
        <v>14.78</v>
      </c>
      <c r="AI2177" s="7">
        <f t="shared" si="104"/>
        <v>142.20999999999998</v>
      </c>
      <c r="AJ2177">
        <v>144.03</v>
      </c>
      <c r="AK2177">
        <v>144.03</v>
      </c>
      <c r="AL2177" s="4">
        <v>25.33</v>
      </c>
      <c r="AM2177" s="4">
        <v>0</v>
      </c>
      <c r="AN2177" s="4">
        <v>0</v>
      </c>
      <c r="AO2177" s="4">
        <v>-1.82</v>
      </c>
      <c r="AP2177" s="4">
        <v>0</v>
      </c>
      <c r="AQ2177" s="4">
        <v>4.58</v>
      </c>
      <c r="AR2177" s="4">
        <v>0</v>
      </c>
      <c r="AT2177">
        <v>0</v>
      </c>
      <c r="AU2177" s="4">
        <v>0</v>
      </c>
      <c r="AV2177" s="4">
        <v>13.18</v>
      </c>
      <c r="AW2177" s="4">
        <v>180.72</v>
      </c>
      <c r="AX2177">
        <v>4</v>
      </c>
      <c r="AY2177" t="s">
        <v>80</v>
      </c>
      <c r="AZ2177">
        <v>5</v>
      </c>
      <c r="BA2177">
        <v>4.2300000000000004</v>
      </c>
      <c r="BB2177">
        <v>3</v>
      </c>
      <c r="BC2177">
        <v>18</v>
      </c>
      <c r="BD2177">
        <v>13</v>
      </c>
      <c r="BE2177">
        <v>1</v>
      </c>
      <c r="BF2177" t="s">
        <v>81</v>
      </c>
      <c r="BJ2177" s="6">
        <v>45766</v>
      </c>
      <c r="BK2177" t="s">
        <v>545</v>
      </c>
      <c r="BL2177" t="s">
        <v>537</v>
      </c>
      <c r="BM2177" t="s">
        <v>548</v>
      </c>
      <c r="BN2177" t="s">
        <v>537</v>
      </c>
      <c r="BP2177">
        <v>2025</v>
      </c>
      <c r="BQ2177" t="s">
        <v>538</v>
      </c>
      <c r="BR2177" t="s">
        <v>549</v>
      </c>
    </row>
    <row r="2178" spans="1:70" x14ac:dyDescent="0.25">
      <c r="A2178">
        <v>6485409200</v>
      </c>
      <c r="B2178" t="s">
        <v>556</v>
      </c>
      <c r="C2178" t="s">
        <v>89</v>
      </c>
      <c r="D2178" s="4">
        <v>94.65</v>
      </c>
      <c r="E2178" s="5">
        <v>45766</v>
      </c>
      <c r="F2178" s="5">
        <v>45761</v>
      </c>
      <c r="G2178">
        <v>7926</v>
      </c>
      <c r="H2178" t="s">
        <v>90</v>
      </c>
      <c r="I2178" t="s">
        <v>91</v>
      </c>
      <c r="J2178" t="s">
        <v>69</v>
      </c>
      <c r="K2178" t="s">
        <v>92</v>
      </c>
      <c r="L2178" t="s">
        <v>93</v>
      </c>
      <c r="M2178" t="s">
        <v>72</v>
      </c>
      <c r="P2178" t="s">
        <v>94</v>
      </c>
      <c r="Q2178" t="s">
        <v>95</v>
      </c>
      <c r="R2178" t="s">
        <v>96</v>
      </c>
      <c r="S2178" t="s">
        <v>97</v>
      </c>
      <c r="T2178" t="s">
        <v>98</v>
      </c>
      <c r="U2178">
        <v>42.370837000000002</v>
      </c>
      <c r="V2178">
        <v>-83.485600000000005</v>
      </c>
      <c r="W2178" t="s">
        <v>307</v>
      </c>
      <c r="X2178" t="s">
        <v>308</v>
      </c>
      <c r="Y2178" t="s">
        <v>216</v>
      </c>
      <c r="Z2178" s="10">
        <v>403249223</v>
      </c>
      <c r="AA2178" s="9">
        <v>38.221178999999999</v>
      </c>
      <c r="AB2178" s="9">
        <v>-84.554649999999995</v>
      </c>
      <c r="AC2178" t="s">
        <v>98</v>
      </c>
      <c r="AD2178">
        <v>103</v>
      </c>
      <c r="AE2178" s="1" t="s">
        <v>102</v>
      </c>
      <c r="AF2178" s="1" t="str">
        <f t="shared" si="102"/>
        <v>3</v>
      </c>
      <c r="AG2178" s="1">
        <f t="shared" si="103"/>
        <v>4</v>
      </c>
      <c r="AH2178" s="1">
        <v>10.44</v>
      </c>
      <c r="AI2178" s="7">
        <f t="shared" si="104"/>
        <v>72.3</v>
      </c>
      <c r="AJ2178">
        <v>72.72</v>
      </c>
      <c r="AK2178">
        <v>72.72</v>
      </c>
      <c r="AL2178" s="4">
        <v>13.26</v>
      </c>
      <c r="AM2178" s="4">
        <v>0</v>
      </c>
      <c r="AN2178" s="4">
        <v>0</v>
      </c>
      <c r="AO2178" s="4">
        <v>-0.42</v>
      </c>
      <c r="AP2178" s="4">
        <v>0</v>
      </c>
      <c r="AQ2178" s="4">
        <v>4.58</v>
      </c>
      <c r="AR2178" s="4">
        <v>0</v>
      </c>
      <c r="AT2178">
        <v>0</v>
      </c>
      <c r="AU2178" s="4">
        <v>0</v>
      </c>
      <c r="AV2178" s="4">
        <v>9.09</v>
      </c>
      <c r="AW2178" s="4">
        <v>94.65</v>
      </c>
      <c r="AX2178">
        <v>4</v>
      </c>
      <c r="AY2178" t="s">
        <v>80</v>
      </c>
      <c r="AZ2178">
        <v>5</v>
      </c>
      <c r="BA2178">
        <v>3.9</v>
      </c>
      <c r="BB2178">
        <v>3</v>
      </c>
      <c r="BC2178">
        <v>18</v>
      </c>
      <c r="BD2178">
        <v>12</v>
      </c>
      <c r="BE2178">
        <v>1</v>
      </c>
      <c r="BF2178" t="s">
        <v>81</v>
      </c>
      <c r="BJ2178" s="6">
        <v>45766</v>
      </c>
      <c r="BK2178" t="s">
        <v>545</v>
      </c>
      <c r="BL2178" t="s">
        <v>537</v>
      </c>
      <c r="BM2178" t="s">
        <v>548</v>
      </c>
      <c r="BN2178" t="s">
        <v>537</v>
      </c>
      <c r="BP2178">
        <v>2025</v>
      </c>
      <c r="BQ2178" t="s">
        <v>538</v>
      </c>
      <c r="BR2178" t="s">
        <v>549</v>
      </c>
    </row>
    <row r="2179" spans="1:70" x14ac:dyDescent="0.25">
      <c r="A2179">
        <v>6485409086</v>
      </c>
      <c r="B2179" t="s">
        <v>556</v>
      </c>
      <c r="C2179" t="s">
        <v>89</v>
      </c>
      <c r="D2179" s="4">
        <v>155.31</v>
      </c>
      <c r="E2179" s="5">
        <v>45766</v>
      </c>
      <c r="F2179" s="5">
        <v>45758</v>
      </c>
      <c r="G2179">
        <v>7926</v>
      </c>
      <c r="H2179" t="s">
        <v>90</v>
      </c>
      <c r="I2179" t="s">
        <v>91</v>
      </c>
      <c r="J2179" t="s">
        <v>69</v>
      </c>
      <c r="K2179" t="s">
        <v>92</v>
      </c>
      <c r="L2179" t="s">
        <v>93</v>
      </c>
      <c r="M2179" t="s">
        <v>72</v>
      </c>
      <c r="P2179" t="s">
        <v>94</v>
      </c>
      <c r="Q2179" t="s">
        <v>95</v>
      </c>
      <c r="R2179" t="s">
        <v>96</v>
      </c>
      <c r="S2179" t="s">
        <v>97</v>
      </c>
      <c r="T2179" t="s">
        <v>98</v>
      </c>
      <c r="U2179">
        <v>42.370837000000002</v>
      </c>
      <c r="V2179">
        <v>-83.485600000000005</v>
      </c>
      <c r="W2179" t="s">
        <v>273</v>
      </c>
      <c r="X2179" t="s">
        <v>274</v>
      </c>
      <c r="Y2179" t="s">
        <v>112</v>
      </c>
      <c r="Z2179" s="10">
        <v>782162907</v>
      </c>
      <c r="AA2179" s="9">
        <v>29.528514999999999</v>
      </c>
      <c r="AB2179" s="9">
        <v>-98.492189999999994</v>
      </c>
      <c r="AC2179" t="s">
        <v>98</v>
      </c>
      <c r="AD2179">
        <v>106</v>
      </c>
      <c r="AE2179" s="1" t="s">
        <v>102</v>
      </c>
      <c r="AF2179" s="1" t="str">
        <f t="shared" si="102"/>
        <v>6</v>
      </c>
      <c r="AG2179" s="1">
        <f t="shared" si="103"/>
        <v>4</v>
      </c>
      <c r="AH2179" s="1">
        <v>15.58</v>
      </c>
      <c r="AI2179" s="7">
        <f t="shared" si="104"/>
        <v>125.89</v>
      </c>
      <c r="AJ2179">
        <v>127.05</v>
      </c>
      <c r="AK2179">
        <v>127.05</v>
      </c>
      <c r="AL2179" s="4">
        <v>22.03</v>
      </c>
      <c r="AM2179" s="4">
        <v>0</v>
      </c>
      <c r="AN2179" s="4">
        <v>0</v>
      </c>
      <c r="AO2179" s="4">
        <v>-1.1599999999999999</v>
      </c>
      <c r="AP2179" s="4">
        <v>0</v>
      </c>
      <c r="AQ2179" s="4">
        <v>0</v>
      </c>
      <c r="AR2179" s="4">
        <v>0</v>
      </c>
      <c r="AT2179">
        <v>0</v>
      </c>
      <c r="AU2179" s="4">
        <v>0</v>
      </c>
      <c r="AV2179" s="4">
        <v>7.39</v>
      </c>
      <c r="AW2179" s="4">
        <v>155.31</v>
      </c>
      <c r="AX2179">
        <v>4</v>
      </c>
      <c r="AY2179" t="s">
        <v>80</v>
      </c>
      <c r="AZ2179">
        <v>5</v>
      </c>
      <c r="BA2179">
        <v>4.2300000000000004</v>
      </c>
      <c r="BB2179">
        <v>3</v>
      </c>
      <c r="BC2179">
        <v>18</v>
      </c>
      <c r="BD2179">
        <v>13</v>
      </c>
      <c r="BE2179">
        <v>1</v>
      </c>
      <c r="BF2179" t="s">
        <v>81</v>
      </c>
      <c r="BJ2179" s="6">
        <v>45766</v>
      </c>
      <c r="BK2179" t="s">
        <v>545</v>
      </c>
      <c r="BL2179" t="s">
        <v>537</v>
      </c>
      <c r="BM2179" t="s">
        <v>560</v>
      </c>
      <c r="BN2179" t="s">
        <v>537</v>
      </c>
      <c r="BP2179">
        <v>2025</v>
      </c>
      <c r="BQ2179" t="s">
        <v>538</v>
      </c>
      <c r="BR2179" t="s">
        <v>561</v>
      </c>
    </row>
    <row r="2180" spans="1:70" x14ac:dyDescent="0.25">
      <c r="A2180">
        <v>6485409748</v>
      </c>
      <c r="B2180" t="s">
        <v>556</v>
      </c>
      <c r="C2180" t="s">
        <v>89</v>
      </c>
      <c r="D2180" s="4">
        <v>135.88</v>
      </c>
      <c r="E2180" s="5">
        <v>45766</v>
      </c>
      <c r="F2180" s="5">
        <v>45764</v>
      </c>
      <c r="G2180">
        <v>7926</v>
      </c>
      <c r="H2180" t="s">
        <v>90</v>
      </c>
      <c r="I2180" t="s">
        <v>91</v>
      </c>
      <c r="J2180" t="s">
        <v>69</v>
      </c>
      <c r="K2180" t="s">
        <v>92</v>
      </c>
      <c r="L2180" t="s">
        <v>93</v>
      </c>
      <c r="M2180" t="s">
        <v>72</v>
      </c>
      <c r="P2180" t="s">
        <v>94</v>
      </c>
      <c r="Q2180" t="s">
        <v>95</v>
      </c>
      <c r="R2180" t="s">
        <v>96</v>
      </c>
      <c r="S2180" t="s">
        <v>97</v>
      </c>
      <c r="T2180" t="s">
        <v>98</v>
      </c>
      <c r="U2180">
        <v>42.370837000000002</v>
      </c>
      <c r="V2180">
        <v>-83.485600000000005</v>
      </c>
      <c r="W2180" t="s">
        <v>285</v>
      </c>
      <c r="X2180" t="s">
        <v>286</v>
      </c>
      <c r="Y2180" t="s">
        <v>287</v>
      </c>
      <c r="Z2180" s="10">
        <v>549048072</v>
      </c>
      <c r="AA2180" s="9">
        <v>44.018870999999997</v>
      </c>
      <c r="AB2180" s="9">
        <v>-88.613240000000005</v>
      </c>
      <c r="AC2180" t="s">
        <v>98</v>
      </c>
      <c r="AD2180">
        <v>104</v>
      </c>
      <c r="AE2180" s="1" t="s">
        <v>102</v>
      </c>
      <c r="AF2180" s="1" t="str">
        <f t="shared" si="102"/>
        <v>4</v>
      </c>
      <c r="AG2180" s="1">
        <f t="shared" si="103"/>
        <v>4</v>
      </c>
      <c r="AH2180" s="1">
        <v>11.49</v>
      </c>
      <c r="AI2180" s="7">
        <f t="shared" si="104"/>
        <v>110.37</v>
      </c>
      <c r="AJ2180">
        <v>112.68</v>
      </c>
      <c r="AK2180">
        <v>112.68</v>
      </c>
      <c r="AL2180" s="4">
        <v>19.04</v>
      </c>
      <c r="AM2180" s="4">
        <v>0</v>
      </c>
      <c r="AN2180" s="4">
        <v>0</v>
      </c>
      <c r="AO2180" s="4">
        <v>-2.31</v>
      </c>
      <c r="AP2180" s="4">
        <v>0</v>
      </c>
      <c r="AQ2180" s="4">
        <v>0</v>
      </c>
      <c r="AR2180" s="4">
        <v>0</v>
      </c>
      <c r="AT2180">
        <v>0</v>
      </c>
      <c r="AU2180" s="4">
        <v>0</v>
      </c>
      <c r="AV2180" s="4">
        <v>6.47</v>
      </c>
      <c r="AW2180" s="4">
        <v>135.88</v>
      </c>
      <c r="AX2180">
        <v>4</v>
      </c>
      <c r="AY2180" t="s">
        <v>80</v>
      </c>
      <c r="AZ2180">
        <v>5</v>
      </c>
      <c r="BA2180">
        <v>4.2300000000000004</v>
      </c>
      <c r="BB2180">
        <v>3</v>
      </c>
      <c r="BC2180">
        <v>18</v>
      </c>
      <c r="BD2180">
        <v>13</v>
      </c>
      <c r="BE2180">
        <v>1</v>
      </c>
      <c r="BF2180" t="s">
        <v>81</v>
      </c>
      <c r="BJ2180" s="6">
        <v>45766</v>
      </c>
      <c r="BK2180" t="s">
        <v>545</v>
      </c>
      <c r="BL2180" t="s">
        <v>537</v>
      </c>
      <c r="BM2180" t="s">
        <v>548</v>
      </c>
      <c r="BN2180" t="s">
        <v>537</v>
      </c>
      <c r="BP2180">
        <v>2025</v>
      </c>
      <c r="BQ2180" t="s">
        <v>538</v>
      </c>
      <c r="BR2180" t="s">
        <v>549</v>
      </c>
    </row>
    <row r="2181" spans="1:70" x14ac:dyDescent="0.25">
      <c r="A2181">
        <v>6485409660</v>
      </c>
      <c r="B2181" t="s">
        <v>556</v>
      </c>
      <c r="C2181" t="s">
        <v>89</v>
      </c>
      <c r="D2181" s="4">
        <v>94.65</v>
      </c>
      <c r="E2181" s="5">
        <v>45766</v>
      </c>
      <c r="F2181" s="5">
        <v>45762</v>
      </c>
      <c r="G2181">
        <v>7926</v>
      </c>
      <c r="H2181" t="s">
        <v>90</v>
      </c>
      <c r="I2181" t="s">
        <v>91</v>
      </c>
      <c r="J2181" t="s">
        <v>69</v>
      </c>
      <c r="K2181" t="s">
        <v>92</v>
      </c>
      <c r="L2181" t="s">
        <v>93</v>
      </c>
      <c r="M2181" t="s">
        <v>72</v>
      </c>
      <c r="P2181" t="s">
        <v>94</v>
      </c>
      <c r="Q2181" t="s">
        <v>95</v>
      </c>
      <c r="R2181" t="s">
        <v>96</v>
      </c>
      <c r="S2181" t="s">
        <v>97</v>
      </c>
      <c r="T2181" t="s">
        <v>98</v>
      </c>
      <c r="U2181">
        <v>42.370837000000002</v>
      </c>
      <c r="V2181">
        <v>-83.485600000000005</v>
      </c>
      <c r="W2181" t="s">
        <v>396</v>
      </c>
      <c r="X2181" t="s">
        <v>397</v>
      </c>
      <c r="Y2181" t="s">
        <v>366</v>
      </c>
      <c r="Z2181" s="10">
        <v>151014115</v>
      </c>
      <c r="AA2181" s="9">
        <v>40.570914999999999</v>
      </c>
      <c r="AB2181" s="9">
        <v>-79.960329999999999</v>
      </c>
      <c r="AC2181" t="s">
        <v>98</v>
      </c>
      <c r="AD2181">
        <v>103</v>
      </c>
      <c r="AE2181" s="1" t="s">
        <v>102</v>
      </c>
      <c r="AF2181" s="1" t="str">
        <f t="shared" si="102"/>
        <v>3</v>
      </c>
      <c r="AG2181" s="1">
        <f t="shared" si="103"/>
        <v>4</v>
      </c>
      <c r="AH2181" s="1">
        <v>10.44</v>
      </c>
      <c r="AI2181" s="7">
        <f t="shared" si="104"/>
        <v>72.3</v>
      </c>
      <c r="AJ2181">
        <v>72.72</v>
      </c>
      <c r="AK2181">
        <v>72.72</v>
      </c>
      <c r="AL2181" s="4">
        <v>13.26</v>
      </c>
      <c r="AM2181" s="4">
        <v>0</v>
      </c>
      <c r="AN2181" s="4">
        <v>0</v>
      </c>
      <c r="AO2181" s="4">
        <v>-0.42</v>
      </c>
      <c r="AP2181" s="4">
        <v>0</v>
      </c>
      <c r="AQ2181" s="4">
        <v>4.58</v>
      </c>
      <c r="AR2181" s="4">
        <v>0</v>
      </c>
      <c r="AT2181">
        <v>0</v>
      </c>
      <c r="AU2181" s="4">
        <v>0</v>
      </c>
      <c r="AV2181" s="4">
        <v>9.09</v>
      </c>
      <c r="AW2181" s="4">
        <v>94.65</v>
      </c>
      <c r="AX2181">
        <v>4</v>
      </c>
      <c r="AY2181" t="s">
        <v>80</v>
      </c>
      <c r="AZ2181">
        <v>5</v>
      </c>
      <c r="BA2181">
        <v>4.2300000000000004</v>
      </c>
      <c r="BB2181">
        <v>3</v>
      </c>
      <c r="BC2181">
        <v>18</v>
      </c>
      <c r="BD2181">
        <v>13</v>
      </c>
      <c r="BE2181">
        <v>1</v>
      </c>
      <c r="BF2181" t="s">
        <v>81</v>
      </c>
      <c r="BJ2181" s="6">
        <v>45766</v>
      </c>
      <c r="BK2181" t="s">
        <v>545</v>
      </c>
      <c r="BL2181" t="s">
        <v>537</v>
      </c>
      <c r="BM2181" t="s">
        <v>548</v>
      </c>
      <c r="BN2181" t="s">
        <v>537</v>
      </c>
      <c r="BP2181">
        <v>2025</v>
      </c>
      <c r="BQ2181" t="s">
        <v>538</v>
      </c>
      <c r="BR2181" t="s">
        <v>549</v>
      </c>
    </row>
    <row r="2182" spans="1:70" x14ac:dyDescent="0.25">
      <c r="A2182">
        <v>6485409155</v>
      </c>
      <c r="B2182" t="s">
        <v>556</v>
      </c>
      <c r="C2182" t="s">
        <v>89</v>
      </c>
      <c r="D2182" s="4">
        <v>141.51</v>
      </c>
      <c r="E2182" s="5">
        <v>45766</v>
      </c>
      <c r="F2182" s="5">
        <v>45761</v>
      </c>
      <c r="G2182">
        <v>7926</v>
      </c>
      <c r="H2182" t="s">
        <v>90</v>
      </c>
      <c r="I2182" t="s">
        <v>91</v>
      </c>
      <c r="J2182" t="s">
        <v>69</v>
      </c>
      <c r="K2182" t="s">
        <v>92</v>
      </c>
      <c r="L2182" t="s">
        <v>93</v>
      </c>
      <c r="M2182" t="s">
        <v>72</v>
      </c>
      <c r="P2182" t="s">
        <v>94</v>
      </c>
      <c r="Q2182" t="s">
        <v>95</v>
      </c>
      <c r="R2182" t="s">
        <v>96</v>
      </c>
      <c r="S2182" t="s">
        <v>97</v>
      </c>
      <c r="T2182" t="s">
        <v>98</v>
      </c>
      <c r="U2182">
        <v>42.370837000000002</v>
      </c>
      <c r="V2182">
        <v>-83.485600000000005</v>
      </c>
      <c r="W2182" t="s">
        <v>282</v>
      </c>
      <c r="X2182" t="s">
        <v>283</v>
      </c>
      <c r="Y2182" t="s">
        <v>284</v>
      </c>
      <c r="Z2182" s="10">
        <v>272847448</v>
      </c>
      <c r="AA2182" s="9">
        <v>36.119886999999999</v>
      </c>
      <c r="AB2182" s="9">
        <v>-80.087260000000001</v>
      </c>
      <c r="AC2182" t="s">
        <v>98</v>
      </c>
      <c r="AD2182">
        <v>104</v>
      </c>
      <c r="AE2182" s="1" t="s">
        <v>102</v>
      </c>
      <c r="AF2182" s="1" t="str">
        <f t="shared" si="102"/>
        <v>4</v>
      </c>
      <c r="AG2182" s="1">
        <f t="shared" si="103"/>
        <v>4</v>
      </c>
      <c r="AH2182" s="1">
        <v>11.49</v>
      </c>
      <c r="AI2182" s="7">
        <f t="shared" si="104"/>
        <v>110.36999999999999</v>
      </c>
      <c r="AJ2182">
        <v>112.68</v>
      </c>
      <c r="AK2182">
        <v>112.68</v>
      </c>
      <c r="AL2182" s="4">
        <v>19.829999999999998</v>
      </c>
      <c r="AM2182" s="4">
        <v>0</v>
      </c>
      <c r="AN2182" s="4">
        <v>0</v>
      </c>
      <c r="AO2182" s="4">
        <v>-2.31</v>
      </c>
      <c r="AP2182" s="4">
        <v>0</v>
      </c>
      <c r="AQ2182" s="4">
        <v>4.58</v>
      </c>
      <c r="AR2182" s="4">
        <v>0</v>
      </c>
      <c r="AT2182">
        <v>0</v>
      </c>
      <c r="AU2182" s="4">
        <v>0</v>
      </c>
      <c r="AV2182" s="4">
        <v>11.31</v>
      </c>
      <c r="AW2182" s="4">
        <v>141.51</v>
      </c>
      <c r="AX2182">
        <v>4</v>
      </c>
      <c r="AY2182" t="s">
        <v>80</v>
      </c>
      <c r="AZ2182">
        <v>5</v>
      </c>
      <c r="BA2182">
        <v>4.2300000000000004</v>
      </c>
      <c r="BB2182">
        <v>3</v>
      </c>
      <c r="BC2182">
        <v>18</v>
      </c>
      <c r="BD2182">
        <v>13</v>
      </c>
      <c r="BE2182">
        <v>1</v>
      </c>
      <c r="BF2182" t="s">
        <v>81</v>
      </c>
      <c r="BJ2182" s="6">
        <v>45766</v>
      </c>
      <c r="BK2182" t="s">
        <v>545</v>
      </c>
      <c r="BL2182" t="s">
        <v>537</v>
      </c>
      <c r="BM2182" t="s">
        <v>548</v>
      </c>
      <c r="BN2182" t="s">
        <v>537</v>
      </c>
      <c r="BP2182">
        <v>2025</v>
      </c>
      <c r="BQ2182" t="s">
        <v>538</v>
      </c>
      <c r="BR2182" t="s">
        <v>549</v>
      </c>
    </row>
    <row r="2183" spans="1:70" x14ac:dyDescent="0.25">
      <c r="A2183">
        <v>6485409591</v>
      </c>
      <c r="B2183" t="s">
        <v>556</v>
      </c>
      <c r="C2183" t="s">
        <v>89</v>
      </c>
      <c r="D2183" s="4">
        <v>160.19999999999999</v>
      </c>
      <c r="E2183" s="5">
        <v>45766</v>
      </c>
      <c r="F2183" s="5">
        <v>45761</v>
      </c>
      <c r="G2183">
        <v>7926</v>
      </c>
      <c r="H2183" t="s">
        <v>90</v>
      </c>
      <c r="I2183" t="s">
        <v>91</v>
      </c>
      <c r="J2183" t="s">
        <v>69</v>
      </c>
      <c r="K2183" t="s">
        <v>92</v>
      </c>
      <c r="L2183" t="s">
        <v>93</v>
      </c>
      <c r="M2183" t="s">
        <v>72</v>
      </c>
      <c r="P2183" t="s">
        <v>94</v>
      </c>
      <c r="Q2183" t="s">
        <v>95</v>
      </c>
      <c r="R2183" t="s">
        <v>96</v>
      </c>
      <c r="S2183" t="s">
        <v>97</v>
      </c>
      <c r="T2183" t="s">
        <v>98</v>
      </c>
      <c r="U2183">
        <v>42.370837000000002</v>
      </c>
      <c r="V2183">
        <v>-83.485600000000005</v>
      </c>
      <c r="W2183" t="s">
        <v>603</v>
      </c>
      <c r="X2183" t="s">
        <v>604</v>
      </c>
      <c r="Y2183" t="s">
        <v>585</v>
      </c>
      <c r="Z2183" s="10">
        <v>44443100</v>
      </c>
      <c r="AA2183" s="9">
        <v>40.917555999999998</v>
      </c>
      <c r="AB2183" s="9">
        <v>-80.600390000000004</v>
      </c>
      <c r="AC2183" t="s">
        <v>98</v>
      </c>
      <c r="AD2183">
        <v>105</v>
      </c>
      <c r="AE2183" s="1" t="s">
        <v>102</v>
      </c>
      <c r="AF2183" s="1" t="str">
        <f t="shared" si="102"/>
        <v>5</v>
      </c>
      <c r="AG2183" s="1">
        <f t="shared" si="103"/>
        <v>4</v>
      </c>
      <c r="AH2183" s="1">
        <v>12.63</v>
      </c>
      <c r="AI2183" s="7">
        <f t="shared" si="104"/>
        <v>125.54999999999998</v>
      </c>
      <c r="AJ2183">
        <v>122.34</v>
      </c>
      <c r="AK2183">
        <v>122.34</v>
      </c>
      <c r="AL2183" s="4">
        <v>22.44</v>
      </c>
      <c r="AM2183" s="4">
        <v>0</v>
      </c>
      <c r="AN2183" s="4">
        <v>0</v>
      </c>
      <c r="AO2183" s="4">
        <v>-1.0900000000000001</v>
      </c>
      <c r="AP2183" s="4">
        <v>0</v>
      </c>
      <c r="AQ2183" s="4">
        <v>4.58</v>
      </c>
      <c r="AR2183" s="4">
        <v>0</v>
      </c>
      <c r="AT2183">
        <v>0</v>
      </c>
      <c r="AU2183" s="4">
        <v>0</v>
      </c>
      <c r="AV2183" s="4">
        <v>12.21</v>
      </c>
      <c r="AW2183" s="4">
        <v>160.19999999999999</v>
      </c>
      <c r="AX2183">
        <v>4</v>
      </c>
      <c r="AY2183" t="s">
        <v>80</v>
      </c>
      <c r="AZ2183">
        <v>5</v>
      </c>
      <c r="BA2183">
        <v>4.2300000000000004</v>
      </c>
      <c r="BB2183">
        <v>3</v>
      </c>
      <c r="BC2183">
        <v>18</v>
      </c>
      <c r="BD2183">
        <v>13</v>
      </c>
      <c r="BE2183">
        <v>1</v>
      </c>
      <c r="BF2183" t="s">
        <v>81</v>
      </c>
      <c r="BJ2183" s="6">
        <v>45766</v>
      </c>
      <c r="BK2183" t="s">
        <v>545</v>
      </c>
      <c r="BL2183" t="s">
        <v>537</v>
      </c>
      <c r="BM2183" t="s">
        <v>548</v>
      </c>
      <c r="BN2183" t="s">
        <v>537</v>
      </c>
      <c r="BP2183">
        <v>2025</v>
      </c>
      <c r="BQ2183" t="s">
        <v>538</v>
      </c>
      <c r="BR2183" t="s">
        <v>549</v>
      </c>
    </row>
    <row r="2184" spans="1:70" x14ac:dyDescent="0.25">
      <c r="A2184">
        <v>6485409624</v>
      </c>
      <c r="B2184" t="s">
        <v>556</v>
      </c>
      <c r="C2184" t="s">
        <v>89</v>
      </c>
      <c r="D2184" s="4">
        <v>141.51</v>
      </c>
      <c r="E2184" s="5">
        <v>45766</v>
      </c>
      <c r="F2184" s="5">
        <v>45762</v>
      </c>
      <c r="G2184">
        <v>7926</v>
      </c>
      <c r="H2184" t="s">
        <v>90</v>
      </c>
      <c r="I2184" t="s">
        <v>91</v>
      </c>
      <c r="J2184" t="s">
        <v>69</v>
      </c>
      <c r="K2184" t="s">
        <v>92</v>
      </c>
      <c r="L2184" t="s">
        <v>93</v>
      </c>
      <c r="M2184" t="s">
        <v>72</v>
      </c>
      <c r="P2184" t="s">
        <v>94</v>
      </c>
      <c r="Q2184" t="s">
        <v>95</v>
      </c>
      <c r="R2184" t="s">
        <v>96</v>
      </c>
      <c r="S2184" t="s">
        <v>97</v>
      </c>
      <c r="T2184" t="s">
        <v>98</v>
      </c>
      <c r="U2184">
        <v>42.370837000000002</v>
      </c>
      <c r="V2184">
        <v>-83.485600000000005</v>
      </c>
      <c r="W2184" t="s">
        <v>321</v>
      </c>
      <c r="X2184" t="s">
        <v>322</v>
      </c>
      <c r="Y2184" t="s">
        <v>323</v>
      </c>
      <c r="Z2184" s="10">
        <v>234624563</v>
      </c>
      <c r="AA2184" s="9">
        <v>36.839647999999997</v>
      </c>
      <c r="AB2184" s="9">
        <v>-76.151769999999999</v>
      </c>
      <c r="AC2184" t="s">
        <v>98</v>
      </c>
      <c r="AD2184">
        <v>104</v>
      </c>
      <c r="AE2184" s="1" t="s">
        <v>102</v>
      </c>
      <c r="AF2184" s="1" t="str">
        <f t="shared" si="102"/>
        <v>4</v>
      </c>
      <c r="AG2184" s="1">
        <f t="shared" si="103"/>
        <v>4</v>
      </c>
      <c r="AH2184" s="1">
        <v>11.49</v>
      </c>
      <c r="AI2184" s="7">
        <f t="shared" si="104"/>
        <v>110.36999999999999</v>
      </c>
      <c r="AJ2184">
        <v>112.68</v>
      </c>
      <c r="AK2184">
        <v>112.68</v>
      </c>
      <c r="AL2184" s="4">
        <v>19.829999999999998</v>
      </c>
      <c r="AM2184" s="4">
        <v>0</v>
      </c>
      <c r="AN2184" s="4">
        <v>0</v>
      </c>
      <c r="AO2184" s="4">
        <v>-2.31</v>
      </c>
      <c r="AP2184" s="4">
        <v>0</v>
      </c>
      <c r="AQ2184" s="4">
        <v>4.58</v>
      </c>
      <c r="AR2184" s="4">
        <v>0</v>
      </c>
      <c r="AT2184">
        <v>0</v>
      </c>
      <c r="AU2184" s="4">
        <v>0</v>
      </c>
      <c r="AV2184" s="4">
        <v>11.31</v>
      </c>
      <c r="AW2184" s="4">
        <v>141.51</v>
      </c>
      <c r="AX2184">
        <v>4</v>
      </c>
      <c r="AY2184" t="s">
        <v>80</v>
      </c>
      <c r="AZ2184">
        <v>5</v>
      </c>
      <c r="BA2184">
        <v>4.2300000000000004</v>
      </c>
      <c r="BB2184">
        <v>3</v>
      </c>
      <c r="BC2184">
        <v>18</v>
      </c>
      <c r="BD2184">
        <v>13</v>
      </c>
      <c r="BE2184">
        <v>1</v>
      </c>
      <c r="BF2184" t="s">
        <v>81</v>
      </c>
      <c r="BJ2184" s="6">
        <v>45766</v>
      </c>
      <c r="BK2184" t="s">
        <v>545</v>
      </c>
      <c r="BL2184" t="s">
        <v>537</v>
      </c>
      <c r="BM2184" t="s">
        <v>548</v>
      </c>
      <c r="BN2184" t="s">
        <v>537</v>
      </c>
      <c r="BP2184">
        <v>2025</v>
      </c>
      <c r="BQ2184" t="s">
        <v>538</v>
      </c>
      <c r="BR2184" t="s">
        <v>549</v>
      </c>
    </row>
    <row r="2185" spans="1:70" x14ac:dyDescent="0.25">
      <c r="A2185">
        <v>6477802435</v>
      </c>
      <c r="B2185" t="s">
        <v>559</v>
      </c>
      <c r="C2185" t="s">
        <v>89</v>
      </c>
      <c r="D2185" s="4">
        <v>94.86</v>
      </c>
      <c r="E2185" s="5">
        <v>45759</v>
      </c>
      <c r="F2185" s="5">
        <v>45757</v>
      </c>
      <c r="G2185">
        <v>7926</v>
      </c>
      <c r="H2185" t="s">
        <v>90</v>
      </c>
      <c r="I2185" t="s">
        <v>91</v>
      </c>
      <c r="J2185" t="s">
        <v>69</v>
      </c>
      <c r="K2185" t="s">
        <v>92</v>
      </c>
      <c r="L2185" t="s">
        <v>93</v>
      </c>
      <c r="M2185" t="s">
        <v>72</v>
      </c>
      <c r="P2185" t="s">
        <v>94</v>
      </c>
      <c r="Q2185" t="s">
        <v>95</v>
      </c>
      <c r="R2185" t="s">
        <v>96</v>
      </c>
      <c r="S2185" t="s">
        <v>97</v>
      </c>
      <c r="T2185" t="s">
        <v>98</v>
      </c>
      <c r="U2185">
        <v>42.370837000000002</v>
      </c>
      <c r="V2185">
        <v>-83.485600000000005</v>
      </c>
      <c r="W2185" t="s">
        <v>396</v>
      </c>
      <c r="X2185" t="s">
        <v>397</v>
      </c>
      <c r="Y2185" t="s">
        <v>366</v>
      </c>
      <c r="Z2185" s="10">
        <v>151014115</v>
      </c>
      <c r="AA2185" s="9">
        <v>40.570914999999999</v>
      </c>
      <c r="AB2185" s="9">
        <v>-79.960329999999999</v>
      </c>
      <c r="AC2185" t="s">
        <v>98</v>
      </c>
      <c r="AD2185">
        <v>103</v>
      </c>
      <c r="AE2185" s="1" t="s">
        <v>102</v>
      </c>
      <c r="AF2185" s="1" t="str">
        <f t="shared" si="102"/>
        <v>3</v>
      </c>
      <c r="AG2185" s="1">
        <f t="shared" si="103"/>
        <v>4</v>
      </c>
      <c r="AH2185" s="1">
        <v>10.44</v>
      </c>
      <c r="AI2185" s="7">
        <f t="shared" si="104"/>
        <v>72.300000000000011</v>
      </c>
      <c r="AJ2185">
        <v>72.72</v>
      </c>
      <c r="AK2185">
        <v>72.72</v>
      </c>
      <c r="AL2185" s="4">
        <v>13.46</v>
      </c>
      <c r="AM2185" s="4">
        <v>0</v>
      </c>
      <c r="AN2185" s="4">
        <v>0</v>
      </c>
      <c r="AO2185" s="4">
        <v>-0.42</v>
      </c>
      <c r="AP2185" s="4">
        <v>0</v>
      </c>
      <c r="AQ2185" s="4">
        <v>4.58</v>
      </c>
      <c r="AR2185" s="4">
        <v>0</v>
      </c>
      <c r="AT2185">
        <v>0</v>
      </c>
      <c r="AU2185" s="4">
        <v>0</v>
      </c>
      <c r="AV2185" s="4">
        <v>9.1</v>
      </c>
      <c r="AW2185" s="4">
        <v>94.86</v>
      </c>
      <c r="AX2185">
        <v>4</v>
      </c>
      <c r="AY2185" t="s">
        <v>80</v>
      </c>
      <c r="AZ2185">
        <v>5</v>
      </c>
      <c r="BA2185">
        <v>4.2300000000000004</v>
      </c>
      <c r="BB2185">
        <v>3</v>
      </c>
      <c r="BC2185">
        <v>18</v>
      </c>
      <c r="BD2185">
        <v>13</v>
      </c>
      <c r="BE2185">
        <v>1</v>
      </c>
      <c r="BF2185" t="s">
        <v>81</v>
      </c>
      <c r="BJ2185" s="6">
        <v>45759</v>
      </c>
      <c r="BK2185" t="s">
        <v>548</v>
      </c>
      <c r="BL2185" t="s">
        <v>537</v>
      </c>
      <c r="BM2185" t="s">
        <v>560</v>
      </c>
      <c r="BN2185" t="s">
        <v>537</v>
      </c>
      <c r="BP2185">
        <v>2025</v>
      </c>
      <c r="BQ2185" t="s">
        <v>538</v>
      </c>
      <c r="BR2185" t="s">
        <v>561</v>
      </c>
    </row>
    <row r="2186" spans="1:70" x14ac:dyDescent="0.25">
      <c r="A2186">
        <v>6477802160</v>
      </c>
      <c r="B2186" t="s">
        <v>559</v>
      </c>
      <c r="C2186" t="s">
        <v>89</v>
      </c>
      <c r="D2186" s="4">
        <v>148.99</v>
      </c>
      <c r="E2186" s="5">
        <v>45759</v>
      </c>
      <c r="F2186" s="5">
        <v>45754</v>
      </c>
      <c r="G2186">
        <v>7926</v>
      </c>
      <c r="H2186" t="s">
        <v>90</v>
      </c>
      <c r="I2186" t="s">
        <v>91</v>
      </c>
      <c r="J2186" t="s">
        <v>69</v>
      </c>
      <c r="K2186" t="s">
        <v>92</v>
      </c>
      <c r="L2186" t="s">
        <v>93</v>
      </c>
      <c r="M2186" t="s">
        <v>72</v>
      </c>
      <c r="P2186" t="s">
        <v>94</v>
      </c>
      <c r="Q2186" t="s">
        <v>95</v>
      </c>
      <c r="R2186" t="s">
        <v>96</v>
      </c>
      <c r="S2186" t="s">
        <v>97</v>
      </c>
      <c r="T2186" t="s">
        <v>98</v>
      </c>
      <c r="U2186">
        <v>42.370837000000002</v>
      </c>
      <c r="V2186">
        <v>-83.485600000000005</v>
      </c>
      <c r="W2186" t="s">
        <v>278</v>
      </c>
      <c r="X2186" t="s">
        <v>279</v>
      </c>
      <c r="Y2186" t="s">
        <v>119</v>
      </c>
      <c r="Z2186" s="10">
        <v>559624420</v>
      </c>
      <c r="AA2186" s="9">
        <v>43.762272000000003</v>
      </c>
      <c r="AB2186" s="9">
        <v>-91.845299999999995</v>
      </c>
      <c r="AC2186" t="s">
        <v>98</v>
      </c>
      <c r="AD2186">
        <v>104</v>
      </c>
      <c r="AE2186" s="1" t="s">
        <v>102</v>
      </c>
      <c r="AF2186" s="1" t="str">
        <f t="shared" si="102"/>
        <v>4</v>
      </c>
      <c r="AG2186" s="1">
        <f t="shared" si="103"/>
        <v>4</v>
      </c>
      <c r="AH2186" s="1">
        <v>11.49</v>
      </c>
      <c r="AI2186" s="7">
        <f t="shared" si="104"/>
        <v>110.37</v>
      </c>
      <c r="AJ2186">
        <v>112.68</v>
      </c>
      <c r="AK2186">
        <v>112.68</v>
      </c>
      <c r="AL2186" s="4">
        <v>21.14</v>
      </c>
      <c r="AM2186" s="4">
        <v>0</v>
      </c>
      <c r="AN2186" s="4">
        <v>0</v>
      </c>
      <c r="AO2186" s="4">
        <v>-2.31</v>
      </c>
      <c r="AP2186" s="4">
        <v>0</v>
      </c>
      <c r="AQ2186" s="4">
        <v>4.58</v>
      </c>
      <c r="AR2186" s="4">
        <v>0</v>
      </c>
      <c r="AT2186">
        <v>0</v>
      </c>
      <c r="AU2186" s="4">
        <v>0</v>
      </c>
      <c r="AV2186" s="4">
        <v>17.48</v>
      </c>
      <c r="AW2186" s="4">
        <v>148.99</v>
      </c>
      <c r="AX2186">
        <v>4</v>
      </c>
      <c r="AY2186" t="s">
        <v>80</v>
      </c>
      <c r="AZ2186">
        <v>5</v>
      </c>
      <c r="BA2186">
        <v>4.2300000000000004</v>
      </c>
      <c r="BB2186">
        <v>3</v>
      </c>
      <c r="BC2186">
        <v>18</v>
      </c>
      <c r="BD2186">
        <v>13</v>
      </c>
      <c r="BE2186">
        <v>1</v>
      </c>
      <c r="BF2186" t="s">
        <v>81</v>
      </c>
      <c r="BJ2186" s="6">
        <v>45759</v>
      </c>
      <c r="BK2186" t="s">
        <v>548</v>
      </c>
      <c r="BL2186" t="s">
        <v>537</v>
      </c>
      <c r="BM2186" t="s">
        <v>560</v>
      </c>
      <c r="BN2186" t="s">
        <v>537</v>
      </c>
      <c r="BP2186">
        <v>2025</v>
      </c>
      <c r="BQ2186" t="s">
        <v>538</v>
      </c>
      <c r="BR2186" t="s">
        <v>561</v>
      </c>
    </row>
    <row r="2187" spans="1:70" x14ac:dyDescent="0.25">
      <c r="A2187">
        <v>6477801105</v>
      </c>
      <c r="B2187" t="s">
        <v>559</v>
      </c>
      <c r="C2187" t="s">
        <v>89</v>
      </c>
      <c r="D2187" s="4">
        <v>152.88999999999999</v>
      </c>
      <c r="E2187" s="5">
        <v>45759</v>
      </c>
      <c r="F2187" s="5">
        <v>45750</v>
      </c>
      <c r="G2187">
        <v>7926</v>
      </c>
      <c r="H2187" t="s">
        <v>90</v>
      </c>
      <c r="I2187" t="s">
        <v>91</v>
      </c>
      <c r="J2187" t="s">
        <v>69</v>
      </c>
      <c r="K2187" t="s">
        <v>92</v>
      </c>
      <c r="L2187" t="s">
        <v>93</v>
      </c>
      <c r="M2187" t="s">
        <v>72</v>
      </c>
      <c r="P2187" t="s">
        <v>94</v>
      </c>
      <c r="Q2187" t="s">
        <v>95</v>
      </c>
      <c r="R2187" t="s">
        <v>96</v>
      </c>
      <c r="S2187" t="s">
        <v>97</v>
      </c>
      <c r="T2187" t="s">
        <v>98</v>
      </c>
      <c r="U2187">
        <v>42.370837000000002</v>
      </c>
      <c r="V2187">
        <v>-83.485600000000005</v>
      </c>
      <c r="W2187" t="s">
        <v>275</v>
      </c>
      <c r="X2187" t="s">
        <v>276</v>
      </c>
      <c r="Y2187" t="s">
        <v>277</v>
      </c>
      <c r="Z2187" s="10">
        <v>28783132</v>
      </c>
      <c r="AA2187" s="9">
        <v>35.248885000000001</v>
      </c>
      <c r="AB2187" s="9">
        <v>-83.041110000000003</v>
      </c>
      <c r="AC2187" t="s">
        <v>98</v>
      </c>
      <c r="AD2187">
        <v>105</v>
      </c>
      <c r="AE2187" s="1" t="s">
        <v>102</v>
      </c>
      <c r="AF2187" s="1" t="str">
        <f t="shared" si="102"/>
        <v>5</v>
      </c>
      <c r="AG2187" s="1">
        <f t="shared" si="103"/>
        <v>4</v>
      </c>
      <c r="AH2187" s="1">
        <v>12.63</v>
      </c>
      <c r="AI2187" s="7">
        <f t="shared" si="104"/>
        <v>124.18999999999997</v>
      </c>
      <c r="AJ2187">
        <v>122.34</v>
      </c>
      <c r="AK2187">
        <v>122.34</v>
      </c>
      <c r="AL2187" s="4">
        <v>21.42</v>
      </c>
      <c r="AM2187" s="4">
        <v>0</v>
      </c>
      <c r="AN2187" s="4">
        <v>0</v>
      </c>
      <c r="AO2187" s="4">
        <v>-1.0900000000000001</v>
      </c>
      <c r="AP2187" s="4">
        <v>0</v>
      </c>
      <c r="AQ2187" s="4">
        <v>0</v>
      </c>
      <c r="AR2187" s="4">
        <v>0</v>
      </c>
      <c r="AT2187">
        <v>0</v>
      </c>
      <c r="AU2187" s="4">
        <v>0</v>
      </c>
      <c r="AV2187" s="4">
        <v>7.28</v>
      </c>
      <c r="AW2187" s="4">
        <v>152.88999999999999</v>
      </c>
      <c r="AX2187">
        <v>4</v>
      </c>
      <c r="AY2187" t="s">
        <v>80</v>
      </c>
      <c r="AZ2187">
        <v>5</v>
      </c>
      <c r="BA2187">
        <v>3.9</v>
      </c>
      <c r="BB2187">
        <v>3</v>
      </c>
      <c r="BC2187">
        <v>18</v>
      </c>
      <c r="BD2187">
        <v>12</v>
      </c>
      <c r="BE2187">
        <v>1</v>
      </c>
      <c r="BF2187" t="s">
        <v>81</v>
      </c>
      <c r="BJ2187" s="6">
        <v>45759</v>
      </c>
      <c r="BK2187" t="s">
        <v>548</v>
      </c>
      <c r="BL2187" t="s">
        <v>537</v>
      </c>
      <c r="BM2187" t="s">
        <v>553</v>
      </c>
      <c r="BN2187" t="s">
        <v>249</v>
      </c>
      <c r="BP2187">
        <v>2025</v>
      </c>
      <c r="BQ2187" t="s">
        <v>554</v>
      </c>
      <c r="BR2187" t="s">
        <v>555</v>
      </c>
    </row>
    <row r="2188" spans="1:70" x14ac:dyDescent="0.25">
      <c r="A2188">
        <v>6477802316</v>
      </c>
      <c r="B2188" t="s">
        <v>559</v>
      </c>
      <c r="C2188" t="s">
        <v>89</v>
      </c>
      <c r="D2188" s="4">
        <v>187.19</v>
      </c>
      <c r="E2188" s="5">
        <v>45759</v>
      </c>
      <c r="F2188" s="5">
        <v>45755</v>
      </c>
      <c r="G2188">
        <v>7926</v>
      </c>
      <c r="H2188" t="s">
        <v>90</v>
      </c>
      <c r="I2188" t="s">
        <v>91</v>
      </c>
      <c r="J2188" t="s">
        <v>69</v>
      </c>
      <c r="K2188" t="s">
        <v>92</v>
      </c>
      <c r="L2188" t="s">
        <v>93</v>
      </c>
      <c r="M2188" t="s">
        <v>72</v>
      </c>
      <c r="P2188" t="s">
        <v>94</v>
      </c>
      <c r="Q2188" t="s">
        <v>95</v>
      </c>
      <c r="R2188" t="s">
        <v>96</v>
      </c>
      <c r="S2188" t="s">
        <v>97</v>
      </c>
      <c r="T2188" t="s">
        <v>98</v>
      </c>
      <c r="U2188">
        <v>42.370837000000002</v>
      </c>
      <c r="V2188">
        <v>-83.485600000000005</v>
      </c>
      <c r="W2188" t="s">
        <v>280</v>
      </c>
      <c r="X2188" t="s">
        <v>281</v>
      </c>
      <c r="Y2188" t="s">
        <v>156</v>
      </c>
      <c r="Z2188" s="10">
        <v>931031604</v>
      </c>
      <c r="AA2188" s="9">
        <v>34.428190999999998</v>
      </c>
      <c r="AB2188" s="9">
        <v>-119.68411999999999</v>
      </c>
      <c r="AC2188" t="s">
        <v>98</v>
      </c>
      <c r="AD2188">
        <v>108</v>
      </c>
      <c r="AE2188" s="1" t="s">
        <v>102</v>
      </c>
      <c r="AF2188" s="1" t="str">
        <f t="shared" si="102"/>
        <v>8</v>
      </c>
      <c r="AG2188" s="1">
        <f t="shared" si="103"/>
        <v>4</v>
      </c>
      <c r="AH2188" s="1">
        <v>15.33</v>
      </c>
      <c r="AI2188" s="7">
        <f t="shared" si="104"/>
        <v>147.13999999999999</v>
      </c>
      <c r="AJ2188">
        <v>147.77000000000001</v>
      </c>
      <c r="AK2188">
        <v>147.77000000000001</v>
      </c>
      <c r="AL2188" s="4">
        <v>26.56</v>
      </c>
      <c r="AM2188" s="4">
        <v>0</v>
      </c>
      <c r="AN2188" s="4">
        <v>0</v>
      </c>
      <c r="AO2188" s="4">
        <v>-0.63</v>
      </c>
      <c r="AP2188" s="4">
        <v>0</v>
      </c>
      <c r="AQ2188" s="4">
        <v>4.58</v>
      </c>
      <c r="AR2188" s="4">
        <v>0</v>
      </c>
      <c r="AT2188">
        <v>0</v>
      </c>
      <c r="AU2188" s="4">
        <v>0</v>
      </c>
      <c r="AV2188" s="4">
        <v>13.49</v>
      </c>
      <c r="AW2188" s="4">
        <v>187.19</v>
      </c>
      <c r="AX2188">
        <v>4</v>
      </c>
      <c r="AY2188" t="s">
        <v>80</v>
      </c>
      <c r="AZ2188">
        <v>5</v>
      </c>
      <c r="BA2188">
        <v>4.2300000000000004</v>
      </c>
      <c r="BB2188">
        <v>3</v>
      </c>
      <c r="BC2188">
        <v>18</v>
      </c>
      <c r="BD2188">
        <v>13</v>
      </c>
      <c r="BE2188">
        <v>1</v>
      </c>
      <c r="BF2188" t="s">
        <v>81</v>
      </c>
      <c r="BJ2188" s="6">
        <v>45759</v>
      </c>
      <c r="BK2188" t="s">
        <v>548</v>
      </c>
      <c r="BL2188" t="s">
        <v>537</v>
      </c>
      <c r="BM2188" t="s">
        <v>560</v>
      </c>
      <c r="BN2188" t="s">
        <v>537</v>
      </c>
      <c r="BP2188">
        <v>2025</v>
      </c>
      <c r="BQ2188" t="s">
        <v>538</v>
      </c>
      <c r="BR2188" t="s">
        <v>561</v>
      </c>
    </row>
    <row r="2189" spans="1:70" x14ac:dyDescent="0.25">
      <c r="A2189">
        <v>6477802073</v>
      </c>
      <c r="B2189" t="s">
        <v>559</v>
      </c>
      <c r="C2189" t="s">
        <v>89</v>
      </c>
      <c r="D2189" s="4">
        <v>136.16999999999999</v>
      </c>
      <c r="E2189" s="5">
        <v>45759</v>
      </c>
      <c r="F2189" s="5">
        <v>45754</v>
      </c>
      <c r="G2189">
        <v>7926</v>
      </c>
      <c r="H2189" t="s">
        <v>90</v>
      </c>
      <c r="I2189" t="s">
        <v>91</v>
      </c>
      <c r="J2189" t="s">
        <v>69</v>
      </c>
      <c r="K2189" t="s">
        <v>92</v>
      </c>
      <c r="L2189" t="s">
        <v>93</v>
      </c>
      <c r="M2189" t="s">
        <v>72</v>
      </c>
      <c r="P2189" t="s">
        <v>94</v>
      </c>
      <c r="Q2189" t="s">
        <v>95</v>
      </c>
      <c r="R2189" t="s">
        <v>96</v>
      </c>
      <c r="S2189" t="s">
        <v>97</v>
      </c>
      <c r="T2189" t="s">
        <v>98</v>
      </c>
      <c r="U2189">
        <v>42.370837000000002</v>
      </c>
      <c r="V2189">
        <v>-83.485600000000005</v>
      </c>
      <c r="W2189" t="s">
        <v>285</v>
      </c>
      <c r="X2189" t="s">
        <v>286</v>
      </c>
      <c r="Y2189" t="s">
        <v>287</v>
      </c>
      <c r="Z2189" s="10">
        <v>549048072</v>
      </c>
      <c r="AA2189" s="9">
        <v>44.018870999999997</v>
      </c>
      <c r="AB2189" s="9">
        <v>-88.613240000000005</v>
      </c>
      <c r="AC2189" t="s">
        <v>98</v>
      </c>
      <c r="AD2189">
        <v>104</v>
      </c>
      <c r="AE2189" s="1" t="s">
        <v>102</v>
      </c>
      <c r="AF2189" s="1" t="str">
        <f t="shared" si="102"/>
        <v>4</v>
      </c>
      <c r="AG2189" s="1">
        <f t="shared" si="103"/>
        <v>4</v>
      </c>
      <c r="AH2189" s="1">
        <v>11.49</v>
      </c>
      <c r="AI2189" s="7">
        <f t="shared" si="104"/>
        <v>110.36999999999999</v>
      </c>
      <c r="AJ2189">
        <v>112.68</v>
      </c>
      <c r="AK2189">
        <v>112.68</v>
      </c>
      <c r="AL2189" s="4">
        <v>19.32</v>
      </c>
      <c r="AM2189" s="4">
        <v>0</v>
      </c>
      <c r="AN2189" s="4">
        <v>0</v>
      </c>
      <c r="AO2189" s="4">
        <v>-2.31</v>
      </c>
      <c r="AP2189" s="4">
        <v>0</v>
      </c>
      <c r="AQ2189" s="4">
        <v>0</v>
      </c>
      <c r="AR2189" s="4">
        <v>0</v>
      </c>
      <c r="AT2189">
        <v>0</v>
      </c>
      <c r="AU2189" s="4">
        <v>0</v>
      </c>
      <c r="AV2189" s="4">
        <v>6.48</v>
      </c>
      <c r="AW2189" s="4">
        <v>136.16999999999999</v>
      </c>
      <c r="AX2189">
        <v>4</v>
      </c>
      <c r="AY2189" t="s">
        <v>80</v>
      </c>
      <c r="AZ2189">
        <v>5</v>
      </c>
      <c r="BA2189">
        <v>4.2300000000000004</v>
      </c>
      <c r="BB2189">
        <v>3</v>
      </c>
      <c r="BC2189">
        <v>18</v>
      </c>
      <c r="BD2189">
        <v>13</v>
      </c>
      <c r="BE2189">
        <v>1</v>
      </c>
      <c r="BF2189" t="s">
        <v>81</v>
      </c>
      <c r="BJ2189" s="6">
        <v>45759</v>
      </c>
      <c r="BK2189" t="s">
        <v>548</v>
      </c>
      <c r="BL2189" t="s">
        <v>537</v>
      </c>
      <c r="BM2189" t="s">
        <v>560</v>
      </c>
      <c r="BN2189" t="s">
        <v>537</v>
      </c>
      <c r="BP2189">
        <v>2025</v>
      </c>
      <c r="BQ2189" t="s">
        <v>538</v>
      </c>
      <c r="BR2189" t="s">
        <v>561</v>
      </c>
    </row>
    <row r="2190" spans="1:70" x14ac:dyDescent="0.25">
      <c r="A2190">
        <v>6477802295</v>
      </c>
      <c r="B2190" t="s">
        <v>559</v>
      </c>
      <c r="C2190" t="s">
        <v>89</v>
      </c>
      <c r="D2190" s="4">
        <v>187.19</v>
      </c>
      <c r="E2190" s="5">
        <v>45759</v>
      </c>
      <c r="F2190" s="5">
        <v>45755</v>
      </c>
      <c r="G2190">
        <v>7926</v>
      </c>
      <c r="H2190" t="s">
        <v>90</v>
      </c>
      <c r="I2190" t="s">
        <v>91</v>
      </c>
      <c r="J2190" t="s">
        <v>69</v>
      </c>
      <c r="K2190" t="s">
        <v>92</v>
      </c>
      <c r="L2190" t="s">
        <v>93</v>
      </c>
      <c r="M2190" t="s">
        <v>72</v>
      </c>
      <c r="P2190" t="s">
        <v>94</v>
      </c>
      <c r="Q2190" t="s">
        <v>95</v>
      </c>
      <c r="R2190" t="s">
        <v>96</v>
      </c>
      <c r="S2190" t="s">
        <v>97</v>
      </c>
      <c r="T2190" t="s">
        <v>98</v>
      </c>
      <c r="U2190">
        <v>42.370837000000002</v>
      </c>
      <c r="V2190">
        <v>-83.485600000000005</v>
      </c>
      <c r="W2190" t="s">
        <v>280</v>
      </c>
      <c r="X2190" t="s">
        <v>281</v>
      </c>
      <c r="Y2190" t="s">
        <v>156</v>
      </c>
      <c r="Z2190" s="10">
        <v>931031604</v>
      </c>
      <c r="AA2190" s="9">
        <v>34.428190999999998</v>
      </c>
      <c r="AB2190" s="9">
        <v>-119.68411999999999</v>
      </c>
      <c r="AC2190" t="s">
        <v>98</v>
      </c>
      <c r="AD2190">
        <v>108</v>
      </c>
      <c r="AE2190" s="1" t="s">
        <v>102</v>
      </c>
      <c r="AF2190" s="1" t="str">
        <f t="shared" si="102"/>
        <v>8</v>
      </c>
      <c r="AG2190" s="1">
        <f t="shared" si="103"/>
        <v>4</v>
      </c>
      <c r="AH2190" s="1">
        <v>15.33</v>
      </c>
      <c r="AI2190" s="7">
        <f t="shared" si="104"/>
        <v>147.13999999999999</v>
      </c>
      <c r="AJ2190">
        <v>147.77000000000001</v>
      </c>
      <c r="AK2190">
        <v>147.77000000000001</v>
      </c>
      <c r="AL2190" s="4">
        <v>26.56</v>
      </c>
      <c r="AM2190" s="4">
        <v>0</v>
      </c>
      <c r="AN2190" s="4">
        <v>0</v>
      </c>
      <c r="AO2190" s="4">
        <v>-0.63</v>
      </c>
      <c r="AP2190" s="4">
        <v>0</v>
      </c>
      <c r="AQ2190" s="4">
        <v>4.58</v>
      </c>
      <c r="AR2190" s="4">
        <v>0</v>
      </c>
      <c r="AT2190">
        <v>0</v>
      </c>
      <c r="AU2190" s="4">
        <v>0</v>
      </c>
      <c r="AV2190" s="4">
        <v>13.49</v>
      </c>
      <c r="AW2190" s="4">
        <v>187.19</v>
      </c>
      <c r="AX2190">
        <v>4</v>
      </c>
      <c r="AY2190" t="s">
        <v>80</v>
      </c>
      <c r="AZ2190">
        <v>5</v>
      </c>
      <c r="BA2190">
        <v>4.2300000000000004</v>
      </c>
      <c r="BB2190">
        <v>3</v>
      </c>
      <c r="BC2190">
        <v>18</v>
      </c>
      <c r="BD2190">
        <v>13</v>
      </c>
      <c r="BE2190">
        <v>1</v>
      </c>
      <c r="BF2190" t="s">
        <v>81</v>
      </c>
      <c r="BJ2190" s="6">
        <v>45759</v>
      </c>
      <c r="BK2190" t="s">
        <v>548</v>
      </c>
      <c r="BL2190" t="s">
        <v>537</v>
      </c>
      <c r="BM2190" t="s">
        <v>560</v>
      </c>
      <c r="BN2190" t="s">
        <v>537</v>
      </c>
      <c r="BP2190">
        <v>2025</v>
      </c>
      <c r="BQ2190" t="s">
        <v>538</v>
      </c>
      <c r="BR2190" t="s">
        <v>561</v>
      </c>
    </row>
    <row r="2191" spans="1:70" x14ac:dyDescent="0.25">
      <c r="A2191">
        <v>6477800978</v>
      </c>
      <c r="B2191" t="s">
        <v>559</v>
      </c>
      <c r="C2191" t="s">
        <v>89</v>
      </c>
      <c r="D2191" s="4">
        <v>152.88999999999999</v>
      </c>
      <c r="E2191" s="5">
        <v>45759</v>
      </c>
      <c r="F2191" s="5">
        <v>45749</v>
      </c>
      <c r="G2191">
        <v>7926</v>
      </c>
      <c r="H2191" t="s">
        <v>90</v>
      </c>
      <c r="I2191" t="s">
        <v>91</v>
      </c>
      <c r="J2191" t="s">
        <v>69</v>
      </c>
      <c r="K2191" t="s">
        <v>92</v>
      </c>
      <c r="L2191" t="s">
        <v>93</v>
      </c>
      <c r="M2191" t="s">
        <v>72</v>
      </c>
      <c r="P2191" t="s">
        <v>94</v>
      </c>
      <c r="Q2191" t="s">
        <v>95</v>
      </c>
      <c r="R2191" t="s">
        <v>96</v>
      </c>
      <c r="S2191" t="s">
        <v>97</v>
      </c>
      <c r="T2191" t="s">
        <v>98</v>
      </c>
      <c r="U2191">
        <v>42.370837000000002</v>
      </c>
      <c r="V2191">
        <v>-83.485600000000005</v>
      </c>
      <c r="W2191" t="s">
        <v>275</v>
      </c>
      <c r="X2191" t="s">
        <v>276</v>
      </c>
      <c r="Y2191" t="s">
        <v>277</v>
      </c>
      <c r="Z2191" s="10">
        <v>28783132</v>
      </c>
      <c r="AA2191" s="9">
        <v>35.248885000000001</v>
      </c>
      <c r="AB2191" s="9">
        <v>-83.041110000000003</v>
      </c>
      <c r="AC2191" t="s">
        <v>98</v>
      </c>
      <c r="AD2191">
        <v>105</v>
      </c>
      <c r="AE2191" s="1" t="s">
        <v>102</v>
      </c>
      <c r="AF2191" s="1" t="str">
        <f t="shared" si="102"/>
        <v>5</v>
      </c>
      <c r="AG2191" s="1">
        <f t="shared" si="103"/>
        <v>4</v>
      </c>
      <c r="AH2191" s="1">
        <v>12.63</v>
      </c>
      <c r="AI2191" s="7">
        <f t="shared" si="104"/>
        <v>124.18999999999997</v>
      </c>
      <c r="AJ2191">
        <v>122.34</v>
      </c>
      <c r="AK2191">
        <v>122.34</v>
      </c>
      <c r="AL2191" s="4">
        <v>21.42</v>
      </c>
      <c r="AM2191" s="4">
        <v>0</v>
      </c>
      <c r="AN2191" s="4">
        <v>0</v>
      </c>
      <c r="AO2191" s="4">
        <v>-1.0900000000000001</v>
      </c>
      <c r="AP2191" s="4">
        <v>0</v>
      </c>
      <c r="AQ2191" s="4">
        <v>0</v>
      </c>
      <c r="AR2191" s="4">
        <v>0</v>
      </c>
      <c r="AT2191">
        <v>0</v>
      </c>
      <c r="AU2191" s="4">
        <v>0</v>
      </c>
      <c r="AV2191" s="4">
        <v>7.28</v>
      </c>
      <c r="AW2191" s="4">
        <v>152.88999999999999</v>
      </c>
      <c r="AX2191">
        <v>4</v>
      </c>
      <c r="AY2191" t="s">
        <v>80</v>
      </c>
      <c r="AZ2191">
        <v>5</v>
      </c>
      <c r="BA2191">
        <v>4.2300000000000004</v>
      </c>
      <c r="BB2191">
        <v>3</v>
      </c>
      <c r="BC2191">
        <v>18</v>
      </c>
      <c r="BD2191">
        <v>13</v>
      </c>
      <c r="BE2191">
        <v>1</v>
      </c>
      <c r="BF2191" t="s">
        <v>81</v>
      </c>
      <c r="BJ2191" s="6">
        <v>45759</v>
      </c>
      <c r="BK2191" t="s">
        <v>548</v>
      </c>
      <c r="BL2191" t="s">
        <v>537</v>
      </c>
      <c r="BM2191" t="s">
        <v>553</v>
      </c>
      <c r="BN2191" t="s">
        <v>249</v>
      </c>
      <c r="BP2191">
        <v>2025</v>
      </c>
      <c r="BQ2191" t="s">
        <v>554</v>
      </c>
      <c r="BR2191" t="s">
        <v>555</v>
      </c>
    </row>
    <row r="2192" spans="1:70" x14ac:dyDescent="0.25">
      <c r="A2192">
        <v>6477801650</v>
      </c>
      <c r="B2192" t="s">
        <v>559</v>
      </c>
      <c r="C2192" t="s">
        <v>89</v>
      </c>
      <c r="D2192" s="4">
        <v>153.22</v>
      </c>
      <c r="E2192" s="5">
        <v>45759</v>
      </c>
      <c r="F2192" s="5">
        <v>45754</v>
      </c>
      <c r="G2192">
        <v>7926</v>
      </c>
      <c r="H2192" t="s">
        <v>90</v>
      </c>
      <c r="I2192" t="s">
        <v>91</v>
      </c>
      <c r="J2192" t="s">
        <v>69</v>
      </c>
      <c r="K2192" t="s">
        <v>92</v>
      </c>
      <c r="L2192" t="s">
        <v>93</v>
      </c>
      <c r="M2192" t="s">
        <v>72</v>
      </c>
      <c r="P2192" t="s">
        <v>94</v>
      </c>
      <c r="Q2192" t="s">
        <v>95</v>
      </c>
      <c r="R2192" t="s">
        <v>96</v>
      </c>
      <c r="S2192" t="s">
        <v>97</v>
      </c>
      <c r="T2192" t="s">
        <v>98</v>
      </c>
      <c r="U2192">
        <v>42.370837000000002</v>
      </c>
      <c r="V2192">
        <v>-83.485600000000005</v>
      </c>
      <c r="W2192" t="s">
        <v>275</v>
      </c>
      <c r="X2192" t="s">
        <v>276</v>
      </c>
      <c r="Y2192" t="s">
        <v>277</v>
      </c>
      <c r="Z2192" s="10">
        <v>28783132</v>
      </c>
      <c r="AA2192" s="9">
        <v>35.248885000000001</v>
      </c>
      <c r="AB2192" s="9">
        <v>-83.041110000000003</v>
      </c>
      <c r="AC2192" t="s">
        <v>98</v>
      </c>
      <c r="AD2192">
        <v>105</v>
      </c>
      <c r="AE2192" s="1" t="s">
        <v>102</v>
      </c>
      <c r="AF2192" s="1" t="str">
        <f t="shared" si="102"/>
        <v>5</v>
      </c>
      <c r="AG2192" s="1">
        <f t="shared" si="103"/>
        <v>4</v>
      </c>
      <c r="AH2192" s="1">
        <v>12.63</v>
      </c>
      <c r="AI2192" s="7">
        <f t="shared" si="104"/>
        <v>124.19000000000001</v>
      </c>
      <c r="AJ2192">
        <v>122.34</v>
      </c>
      <c r="AK2192">
        <v>122.34</v>
      </c>
      <c r="AL2192" s="4">
        <v>21.73</v>
      </c>
      <c r="AM2192" s="4">
        <v>0</v>
      </c>
      <c r="AN2192" s="4">
        <v>0</v>
      </c>
      <c r="AO2192" s="4">
        <v>-1.0900000000000001</v>
      </c>
      <c r="AP2192" s="4">
        <v>0</v>
      </c>
      <c r="AQ2192" s="4">
        <v>0</v>
      </c>
      <c r="AR2192" s="4">
        <v>0</v>
      </c>
      <c r="AT2192">
        <v>0</v>
      </c>
      <c r="AU2192" s="4">
        <v>0</v>
      </c>
      <c r="AV2192" s="4">
        <v>7.3</v>
      </c>
      <c r="AW2192" s="4">
        <v>153.22</v>
      </c>
      <c r="AX2192">
        <v>4</v>
      </c>
      <c r="AY2192" t="s">
        <v>80</v>
      </c>
      <c r="AZ2192">
        <v>5</v>
      </c>
      <c r="BA2192">
        <v>4.2300000000000004</v>
      </c>
      <c r="BB2192">
        <v>3</v>
      </c>
      <c r="BC2192">
        <v>18</v>
      </c>
      <c r="BD2192">
        <v>13</v>
      </c>
      <c r="BE2192">
        <v>1</v>
      </c>
      <c r="BF2192" t="s">
        <v>81</v>
      </c>
      <c r="BJ2192" s="6">
        <v>45759</v>
      </c>
      <c r="BK2192" t="s">
        <v>548</v>
      </c>
      <c r="BL2192" t="s">
        <v>537</v>
      </c>
      <c r="BM2192" t="s">
        <v>560</v>
      </c>
      <c r="BN2192" t="s">
        <v>537</v>
      </c>
      <c r="BP2192">
        <v>2025</v>
      </c>
      <c r="BQ2192" t="s">
        <v>538</v>
      </c>
      <c r="BR2192" t="s">
        <v>561</v>
      </c>
    </row>
    <row r="2193" spans="1:70" x14ac:dyDescent="0.25">
      <c r="A2193">
        <v>6477801076</v>
      </c>
      <c r="B2193" t="s">
        <v>559</v>
      </c>
      <c r="C2193" t="s">
        <v>89</v>
      </c>
      <c r="D2193" s="4">
        <v>158.6</v>
      </c>
      <c r="E2193" s="5">
        <v>45759</v>
      </c>
      <c r="F2193" s="5">
        <v>45750</v>
      </c>
      <c r="G2193">
        <v>7926</v>
      </c>
      <c r="H2193" t="s">
        <v>90</v>
      </c>
      <c r="I2193" t="s">
        <v>91</v>
      </c>
      <c r="J2193" t="s">
        <v>69</v>
      </c>
      <c r="K2193" t="s">
        <v>92</v>
      </c>
      <c r="L2193" t="s">
        <v>93</v>
      </c>
      <c r="M2193" t="s">
        <v>72</v>
      </c>
      <c r="P2193" t="s">
        <v>94</v>
      </c>
      <c r="Q2193" t="s">
        <v>95</v>
      </c>
      <c r="R2193" t="s">
        <v>96</v>
      </c>
      <c r="S2193" t="s">
        <v>97</v>
      </c>
      <c r="T2193" t="s">
        <v>98</v>
      </c>
      <c r="U2193">
        <v>42.370837000000002</v>
      </c>
      <c r="V2193">
        <v>-83.485600000000005</v>
      </c>
      <c r="W2193" t="s">
        <v>605</v>
      </c>
      <c r="X2193" t="s">
        <v>423</v>
      </c>
      <c r="Y2193" t="s">
        <v>349</v>
      </c>
      <c r="Z2193" s="10">
        <v>804878816</v>
      </c>
      <c r="AA2193" s="9">
        <v>40.502772</v>
      </c>
      <c r="AB2193" s="9">
        <v>-106.87521</v>
      </c>
      <c r="AC2193" t="s">
        <v>98</v>
      </c>
      <c r="AD2193">
        <v>106</v>
      </c>
      <c r="AE2193" s="1" t="s">
        <v>102</v>
      </c>
      <c r="AF2193" s="1" t="str">
        <f t="shared" si="102"/>
        <v>6</v>
      </c>
      <c r="AG2193" s="1">
        <f t="shared" si="103"/>
        <v>4</v>
      </c>
      <c r="AH2193" s="1">
        <v>15.58</v>
      </c>
      <c r="AI2193" s="7">
        <f t="shared" si="104"/>
        <v>128.82999999999998</v>
      </c>
      <c r="AJ2193">
        <v>127.05</v>
      </c>
      <c r="AK2193">
        <v>127.05</v>
      </c>
      <c r="AL2193" s="4">
        <v>22.22</v>
      </c>
      <c r="AM2193" s="4">
        <v>0</v>
      </c>
      <c r="AN2193" s="4">
        <v>0</v>
      </c>
      <c r="AO2193" s="4">
        <v>-1.1599999999999999</v>
      </c>
      <c r="AP2193" s="4">
        <v>0</v>
      </c>
      <c r="AQ2193" s="4">
        <v>0</v>
      </c>
      <c r="AR2193" s="4">
        <v>0</v>
      </c>
      <c r="AT2193">
        <v>0</v>
      </c>
      <c r="AU2193" s="4">
        <v>0</v>
      </c>
      <c r="AV2193" s="4">
        <v>7.55</v>
      </c>
      <c r="AW2193" s="4">
        <v>158.6</v>
      </c>
      <c r="AX2193">
        <v>4</v>
      </c>
      <c r="AY2193" t="s">
        <v>80</v>
      </c>
      <c r="AZ2193">
        <v>5</v>
      </c>
      <c r="BA2193">
        <v>3.9</v>
      </c>
      <c r="BB2193">
        <v>3</v>
      </c>
      <c r="BC2193">
        <v>18</v>
      </c>
      <c r="BD2193">
        <v>12</v>
      </c>
      <c r="BE2193">
        <v>1</v>
      </c>
      <c r="BF2193" t="s">
        <v>81</v>
      </c>
      <c r="BJ2193" s="6">
        <v>45759</v>
      </c>
      <c r="BK2193" t="s">
        <v>548</v>
      </c>
      <c r="BL2193" t="s">
        <v>537</v>
      </c>
      <c r="BM2193" t="s">
        <v>553</v>
      </c>
      <c r="BN2193" t="s">
        <v>249</v>
      </c>
      <c r="BP2193">
        <v>2025</v>
      </c>
      <c r="BQ2193" t="s">
        <v>554</v>
      </c>
      <c r="BR2193" t="s">
        <v>555</v>
      </c>
    </row>
    <row r="2194" spans="1:70" x14ac:dyDescent="0.25">
      <c r="A2194">
        <v>6477802395</v>
      </c>
      <c r="B2194" t="s">
        <v>559</v>
      </c>
      <c r="C2194" t="s">
        <v>89</v>
      </c>
      <c r="D2194" s="4">
        <v>149.6</v>
      </c>
      <c r="E2194" s="5">
        <v>45759</v>
      </c>
      <c r="F2194" s="5">
        <v>45757</v>
      </c>
      <c r="G2194">
        <v>7926</v>
      </c>
      <c r="H2194" t="s">
        <v>90</v>
      </c>
      <c r="I2194" t="s">
        <v>91</v>
      </c>
      <c r="J2194" t="s">
        <v>69</v>
      </c>
      <c r="K2194" t="s">
        <v>92</v>
      </c>
      <c r="L2194" t="s">
        <v>93</v>
      </c>
      <c r="M2194" t="s">
        <v>72</v>
      </c>
      <c r="P2194" t="s">
        <v>94</v>
      </c>
      <c r="Q2194" t="s">
        <v>95</v>
      </c>
      <c r="R2194" t="s">
        <v>96</v>
      </c>
      <c r="S2194" t="s">
        <v>97</v>
      </c>
      <c r="T2194" t="s">
        <v>98</v>
      </c>
      <c r="U2194">
        <v>42.370837000000002</v>
      </c>
      <c r="V2194">
        <v>-83.485600000000005</v>
      </c>
      <c r="W2194" t="s">
        <v>297</v>
      </c>
      <c r="X2194" t="s">
        <v>298</v>
      </c>
      <c r="Y2194" t="s">
        <v>299</v>
      </c>
      <c r="Z2194" s="10">
        <v>674014143</v>
      </c>
      <c r="AA2194" s="9">
        <v>38.827874999999999</v>
      </c>
      <c r="AB2194" s="9">
        <v>-97.615530000000007</v>
      </c>
      <c r="AC2194" t="s">
        <v>98</v>
      </c>
      <c r="AD2194">
        <v>105</v>
      </c>
      <c r="AE2194" s="1" t="s">
        <v>102</v>
      </c>
      <c r="AF2194" s="1" t="str">
        <f t="shared" si="102"/>
        <v>5</v>
      </c>
      <c r="AG2194" s="1">
        <f t="shared" si="103"/>
        <v>4</v>
      </c>
      <c r="AH2194" s="1">
        <v>12.63</v>
      </c>
      <c r="AI2194" s="7">
        <f t="shared" si="104"/>
        <v>121.25</v>
      </c>
      <c r="AJ2194">
        <v>122.34</v>
      </c>
      <c r="AK2194">
        <v>122.34</v>
      </c>
      <c r="AL2194" s="4">
        <v>21.22</v>
      </c>
      <c r="AM2194" s="4">
        <v>0</v>
      </c>
      <c r="AN2194" s="4">
        <v>0</v>
      </c>
      <c r="AO2194" s="4">
        <v>-1.0900000000000001</v>
      </c>
      <c r="AP2194" s="4">
        <v>0</v>
      </c>
      <c r="AQ2194" s="4">
        <v>0</v>
      </c>
      <c r="AR2194" s="4">
        <v>0</v>
      </c>
      <c r="AT2194">
        <v>0</v>
      </c>
      <c r="AU2194" s="4">
        <v>0</v>
      </c>
      <c r="AV2194" s="4">
        <v>7.13</v>
      </c>
      <c r="AW2194" s="4">
        <v>149.6</v>
      </c>
      <c r="AX2194">
        <v>4</v>
      </c>
      <c r="AY2194" t="s">
        <v>80</v>
      </c>
      <c r="AZ2194">
        <v>5</v>
      </c>
      <c r="BA2194">
        <v>4.2300000000000004</v>
      </c>
      <c r="BB2194">
        <v>3</v>
      </c>
      <c r="BC2194">
        <v>18</v>
      </c>
      <c r="BD2194">
        <v>13</v>
      </c>
      <c r="BE2194">
        <v>1</v>
      </c>
      <c r="BF2194" t="s">
        <v>81</v>
      </c>
      <c r="BJ2194" s="6">
        <v>45759</v>
      </c>
      <c r="BK2194" t="s">
        <v>548</v>
      </c>
      <c r="BL2194" t="s">
        <v>537</v>
      </c>
      <c r="BM2194" t="s">
        <v>560</v>
      </c>
      <c r="BN2194" t="s">
        <v>537</v>
      </c>
      <c r="BP2194">
        <v>2025</v>
      </c>
      <c r="BQ2194" t="s">
        <v>538</v>
      </c>
      <c r="BR2194" t="s">
        <v>561</v>
      </c>
    </row>
    <row r="2195" spans="1:70" x14ac:dyDescent="0.25">
      <c r="A2195">
        <v>6477801545</v>
      </c>
      <c r="B2195" t="s">
        <v>559</v>
      </c>
      <c r="C2195" t="s">
        <v>89</v>
      </c>
      <c r="D2195" s="4">
        <v>94.86</v>
      </c>
      <c r="E2195" s="5">
        <v>45759</v>
      </c>
      <c r="F2195" s="5">
        <v>45754</v>
      </c>
      <c r="G2195">
        <v>7926</v>
      </c>
      <c r="H2195" t="s">
        <v>90</v>
      </c>
      <c r="I2195" t="s">
        <v>91</v>
      </c>
      <c r="J2195" t="s">
        <v>69</v>
      </c>
      <c r="K2195" t="s">
        <v>92</v>
      </c>
      <c r="L2195" t="s">
        <v>93</v>
      </c>
      <c r="M2195" t="s">
        <v>72</v>
      </c>
      <c r="P2195" t="s">
        <v>94</v>
      </c>
      <c r="Q2195" t="s">
        <v>95</v>
      </c>
      <c r="R2195" t="s">
        <v>96</v>
      </c>
      <c r="S2195" t="s">
        <v>97</v>
      </c>
      <c r="T2195" t="s">
        <v>98</v>
      </c>
      <c r="U2195">
        <v>42.370837000000002</v>
      </c>
      <c r="V2195">
        <v>-83.485600000000005</v>
      </c>
      <c r="W2195" t="s">
        <v>396</v>
      </c>
      <c r="X2195" t="s">
        <v>397</v>
      </c>
      <c r="Y2195" t="s">
        <v>366</v>
      </c>
      <c r="Z2195" s="10">
        <v>151014115</v>
      </c>
      <c r="AA2195" s="9">
        <v>40.570914999999999</v>
      </c>
      <c r="AB2195" s="9">
        <v>-79.960329999999999</v>
      </c>
      <c r="AC2195" t="s">
        <v>98</v>
      </c>
      <c r="AD2195">
        <v>103</v>
      </c>
      <c r="AE2195" s="1" t="s">
        <v>102</v>
      </c>
      <c r="AF2195" s="1" t="str">
        <f t="shared" si="102"/>
        <v>3</v>
      </c>
      <c r="AG2195" s="1">
        <f t="shared" si="103"/>
        <v>4</v>
      </c>
      <c r="AH2195" s="1">
        <v>10.44</v>
      </c>
      <c r="AI2195" s="7">
        <f t="shared" si="104"/>
        <v>72.300000000000011</v>
      </c>
      <c r="AJ2195">
        <v>72.72</v>
      </c>
      <c r="AK2195">
        <v>72.72</v>
      </c>
      <c r="AL2195" s="4">
        <v>13.46</v>
      </c>
      <c r="AM2195" s="4">
        <v>0</v>
      </c>
      <c r="AN2195" s="4">
        <v>0</v>
      </c>
      <c r="AO2195" s="4">
        <v>-0.42</v>
      </c>
      <c r="AP2195" s="4">
        <v>0</v>
      </c>
      <c r="AQ2195" s="4">
        <v>4.58</v>
      </c>
      <c r="AR2195" s="4">
        <v>0</v>
      </c>
      <c r="AT2195">
        <v>0</v>
      </c>
      <c r="AU2195" s="4">
        <v>0</v>
      </c>
      <c r="AV2195" s="4">
        <v>9.1</v>
      </c>
      <c r="AW2195" s="4">
        <v>94.86</v>
      </c>
      <c r="AX2195">
        <v>4</v>
      </c>
      <c r="AY2195" t="s">
        <v>80</v>
      </c>
      <c r="AZ2195">
        <v>5</v>
      </c>
      <c r="BA2195">
        <v>3.9</v>
      </c>
      <c r="BB2195">
        <v>3</v>
      </c>
      <c r="BC2195">
        <v>18</v>
      </c>
      <c r="BD2195">
        <v>12</v>
      </c>
      <c r="BE2195">
        <v>1</v>
      </c>
      <c r="BF2195" t="s">
        <v>81</v>
      </c>
      <c r="BJ2195" s="6">
        <v>45759</v>
      </c>
      <c r="BK2195" t="s">
        <v>548</v>
      </c>
      <c r="BL2195" t="s">
        <v>537</v>
      </c>
      <c r="BM2195" t="s">
        <v>560</v>
      </c>
      <c r="BN2195" t="s">
        <v>537</v>
      </c>
      <c r="BP2195">
        <v>2025</v>
      </c>
      <c r="BQ2195" t="s">
        <v>538</v>
      </c>
      <c r="BR2195" t="s">
        <v>561</v>
      </c>
    </row>
    <row r="2196" spans="1:70" x14ac:dyDescent="0.25">
      <c r="A2196">
        <v>6477801628</v>
      </c>
      <c r="B2196" t="s">
        <v>559</v>
      </c>
      <c r="C2196" t="s">
        <v>89</v>
      </c>
      <c r="D2196" s="4">
        <v>153.22</v>
      </c>
      <c r="E2196" s="5">
        <v>45759</v>
      </c>
      <c r="F2196" s="5">
        <v>45754</v>
      </c>
      <c r="G2196">
        <v>7926</v>
      </c>
      <c r="H2196" t="s">
        <v>90</v>
      </c>
      <c r="I2196" t="s">
        <v>91</v>
      </c>
      <c r="J2196" t="s">
        <v>69</v>
      </c>
      <c r="K2196" t="s">
        <v>92</v>
      </c>
      <c r="L2196" t="s">
        <v>93</v>
      </c>
      <c r="M2196" t="s">
        <v>72</v>
      </c>
      <c r="P2196" t="s">
        <v>94</v>
      </c>
      <c r="Q2196" t="s">
        <v>95</v>
      </c>
      <c r="R2196" t="s">
        <v>96</v>
      </c>
      <c r="S2196" t="s">
        <v>97</v>
      </c>
      <c r="T2196" t="s">
        <v>98</v>
      </c>
      <c r="U2196">
        <v>42.370837000000002</v>
      </c>
      <c r="V2196">
        <v>-83.485600000000005</v>
      </c>
      <c r="W2196" t="s">
        <v>275</v>
      </c>
      <c r="X2196" t="s">
        <v>276</v>
      </c>
      <c r="Y2196" t="s">
        <v>277</v>
      </c>
      <c r="Z2196" s="10">
        <v>28783132</v>
      </c>
      <c r="AA2196" s="9">
        <v>35.248885000000001</v>
      </c>
      <c r="AB2196" s="9">
        <v>-83.041110000000003</v>
      </c>
      <c r="AC2196" t="s">
        <v>98</v>
      </c>
      <c r="AD2196">
        <v>105</v>
      </c>
      <c r="AE2196" s="1" t="s">
        <v>102</v>
      </c>
      <c r="AF2196" s="1" t="str">
        <f t="shared" si="102"/>
        <v>5</v>
      </c>
      <c r="AG2196" s="1">
        <f t="shared" si="103"/>
        <v>4</v>
      </c>
      <c r="AH2196" s="1">
        <v>12.63</v>
      </c>
      <c r="AI2196" s="7">
        <f t="shared" si="104"/>
        <v>124.19000000000001</v>
      </c>
      <c r="AJ2196">
        <v>122.34</v>
      </c>
      <c r="AK2196">
        <v>122.34</v>
      </c>
      <c r="AL2196" s="4">
        <v>21.73</v>
      </c>
      <c r="AM2196" s="4">
        <v>0</v>
      </c>
      <c r="AN2196" s="4">
        <v>0</v>
      </c>
      <c r="AO2196" s="4">
        <v>-1.0900000000000001</v>
      </c>
      <c r="AP2196" s="4">
        <v>0</v>
      </c>
      <c r="AQ2196" s="4">
        <v>0</v>
      </c>
      <c r="AR2196" s="4">
        <v>0</v>
      </c>
      <c r="AT2196">
        <v>0</v>
      </c>
      <c r="AU2196" s="4">
        <v>0</v>
      </c>
      <c r="AV2196" s="4">
        <v>7.3</v>
      </c>
      <c r="AW2196" s="4">
        <v>153.22</v>
      </c>
      <c r="AX2196">
        <v>4</v>
      </c>
      <c r="AY2196" t="s">
        <v>80</v>
      </c>
      <c r="AZ2196">
        <v>5</v>
      </c>
      <c r="BA2196">
        <v>3.9</v>
      </c>
      <c r="BB2196">
        <v>3</v>
      </c>
      <c r="BC2196">
        <v>18</v>
      </c>
      <c r="BD2196">
        <v>12</v>
      </c>
      <c r="BE2196">
        <v>1</v>
      </c>
      <c r="BF2196" t="s">
        <v>81</v>
      </c>
      <c r="BJ2196" s="6">
        <v>45759</v>
      </c>
      <c r="BK2196" t="s">
        <v>548</v>
      </c>
      <c r="BL2196" t="s">
        <v>537</v>
      </c>
      <c r="BM2196" t="s">
        <v>560</v>
      </c>
      <c r="BN2196" t="s">
        <v>537</v>
      </c>
      <c r="BP2196">
        <v>2025</v>
      </c>
      <c r="BQ2196" t="s">
        <v>538</v>
      </c>
      <c r="BR2196" t="s">
        <v>561</v>
      </c>
    </row>
    <row r="2197" spans="1:70" x14ac:dyDescent="0.25">
      <c r="A2197">
        <v>6477802012</v>
      </c>
      <c r="B2197" t="s">
        <v>559</v>
      </c>
      <c r="C2197" t="s">
        <v>89</v>
      </c>
      <c r="D2197" s="4">
        <v>155.26</v>
      </c>
      <c r="E2197" s="5">
        <v>45759</v>
      </c>
      <c r="F2197" s="5">
        <v>45754</v>
      </c>
      <c r="G2197">
        <v>7926</v>
      </c>
      <c r="H2197" t="s">
        <v>90</v>
      </c>
      <c r="I2197" t="s">
        <v>91</v>
      </c>
      <c r="J2197" t="s">
        <v>69</v>
      </c>
      <c r="K2197" t="s">
        <v>92</v>
      </c>
      <c r="L2197" t="s">
        <v>93</v>
      </c>
      <c r="M2197" t="s">
        <v>72</v>
      </c>
      <c r="P2197" t="s">
        <v>94</v>
      </c>
      <c r="Q2197" t="s">
        <v>95</v>
      </c>
      <c r="R2197" t="s">
        <v>96</v>
      </c>
      <c r="S2197" t="s">
        <v>97</v>
      </c>
      <c r="T2197" t="s">
        <v>98</v>
      </c>
      <c r="U2197">
        <v>42.370837000000002</v>
      </c>
      <c r="V2197">
        <v>-83.485600000000005</v>
      </c>
      <c r="W2197" t="s">
        <v>300</v>
      </c>
      <c r="X2197" t="s">
        <v>301</v>
      </c>
      <c r="Y2197" t="s">
        <v>290</v>
      </c>
      <c r="Z2197" s="10">
        <v>701222112</v>
      </c>
      <c r="AA2197" s="9">
        <v>30.006353000000001</v>
      </c>
      <c r="AB2197" s="9">
        <v>-90.062640000000002</v>
      </c>
      <c r="AC2197" t="s">
        <v>98</v>
      </c>
      <c r="AD2197">
        <v>105</v>
      </c>
      <c r="AE2197" s="1" t="s">
        <v>102</v>
      </c>
      <c r="AF2197" s="1" t="str">
        <f t="shared" si="102"/>
        <v>5</v>
      </c>
      <c r="AG2197" s="1">
        <f t="shared" si="103"/>
        <v>4</v>
      </c>
      <c r="AH2197" s="1">
        <v>12.63</v>
      </c>
      <c r="AI2197" s="7">
        <f t="shared" si="104"/>
        <v>121.24999999999999</v>
      </c>
      <c r="AJ2197">
        <v>122.34</v>
      </c>
      <c r="AK2197">
        <v>122.34</v>
      </c>
      <c r="AL2197" s="4">
        <v>22.03</v>
      </c>
      <c r="AM2197" s="4">
        <v>0</v>
      </c>
      <c r="AN2197" s="4">
        <v>0</v>
      </c>
      <c r="AO2197" s="4">
        <v>-1.0900000000000001</v>
      </c>
      <c r="AP2197" s="4">
        <v>0</v>
      </c>
      <c r="AQ2197" s="4">
        <v>4.58</v>
      </c>
      <c r="AR2197" s="4">
        <v>0</v>
      </c>
      <c r="AT2197">
        <v>0</v>
      </c>
      <c r="AU2197" s="4">
        <v>0</v>
      </c>
      <c r="AV2197" s="4">
        <v>11.98</v>
      </c>
      <c r="AW2197" s="4">
        <v>155.26</v>
      </c>
      <c r="AX2197">
        <v>4</v>
      </c>
      <c r="AY2197" t="s">
        <v>80</v>
      </c>
      <c r="AZ2197">
        <v>5</v>
      </c>
      <c r="BA2197">
        <v>4.2300000000000004</v>
      </c>
      <c r="BB2197">
        <v>3</v>
      </c>
      <c r="BC2197">
        <v>18</v>
      </c>
      <c r="BD2197">
        <v>13</v>
      </c>
      <c r="BE2197">
        <v>1</v>
      </c>
      <c r="BF2197" t="s">
        <v>81</v>
      </c>
      <c r="BJ2197" s="6">
        <v>45759</v>
      </c>
      <c r="BK2197" t="s">
        <v>548</v>
      </c>
      <c r="BL2197" t="s">
        <v>537</v>
      </c>
      <c r="BM2197" t="s">
        <v>560</v>
      </c>
      <c r="BN2197" t="s">
        <v>537</v>
      </c>
      <c r="BP2197">
        <v>2025</v>
      </c>
      <c r="BQ2197" t="s">
        <v>538</v>
      </c>
      <c r="BR2197" t="s">
        <v>561</v>
      </c>
    </row>
    <row r="2198" spans="1:70" x14ac:dyDescent="0.25">
      <c r="A2198">
        <v>6477802211</v>
      </c>
      <c r="B2198" t="s">
        <v>559</v>
      </c>
      <c r="C2198" t="s">
        <v>89</v>
      </c>
      <c r="D2198" s="4">
        <v>149.6</v>
      </c>
      <c r="E2198" s="5">
        <v>45759</v>
      </c>
      <c r="F2198" s="5">
        <v>45754</v>
      </c>
      <c r="G2198">
        <v>7926</v>
      </c>
      <c r="H2198" t="s">
        <v>90</v>
      </c>
      <c r="I2198" t="s">
        <v>91</v>
      </c>
      <c r="J2198" t="s">
        <v>69</v>
      </c>
      <c r="K2198" t="s">
        <v>92</v>
      </c>
      <c r="L2198" t="s">
        <v>93</v>
      </c>
      <c r="M2198" t="s">
        <v>72</v>
      </c>
      <c r="P2198" t="s">
        <v>94</v>
      </c>
      <c r="Q2198" t="s">
        <v>95</v>
      </c>
      <c r="R2198" t="s">
        <v>96</v>
      </c>
      <c r="S2198" t="s">
        <v>97</v>
      </c>
      <c r="T2198" t="s">
        <v>98</v>
      </c>
      <c r="U2198">
        <v>42.370837000000002</v>
      </c>
      <c r="V2198">
        <v>-83.485600000000005</v>
      </c>
      <c r="W2198" t="s">
        <v>602</v>
      </c>
      <c r="X2198" t="s">
        <v>296</v>
      </c>
      <c r="Y2198" t="s">
        <v>272</v>
      </c>
      <c r="Z2198" s="10">
        <v>336194225</v>
      </c>
      <c r="AA2198" s="9">
        <v>27.94605</v>
      </c>
      <c r="AB2198" s="9">
        <v>-82.375249999999994</v>
      </c>
      <c r="AC2198" t="s">
        <v>98</v>
      </c>
      <c r="AD2198">
        <v>105</v>
      </c>
      <c r="AE2198" s="1" t="s">
        <v>102</v>
      </c>
      <c r="AF2198" s="1" t="str">
        <f t="shared" si="102"/>
        <v>5</v>
      </c>
      <c r="AG2198" s="1">
        <f t="shared" si="103"/>
        <v>4</v>
      </c>
      <c r="AH2198" s="1">
        <v>12.63</v>
      </c>
      <c r="AI2198" s="7">
        <f t="shared" si="104"/>
        <v>121.25</v>
      </c>
      <c r="AJ2198">
        <v>122.34</v>
      </c>
      <c r="AK2198">
        <v>122.34</v>
      </c>
      <c r="AL2198" s="4">
        <v>21.22</v>
      </c>
      <c r="AM2198" s="4">
        <v>0</v>
      </c>
      <c r="AN2198" s="4">
        <v>0</v>
      </c>
      <c r="AO2198" s="4">
        <v>-1.0900000000000001</v>
      </c>
      <c r="AP2198" s="4">
        <v>0</v>
      </c>
      <c r="AQ2198" s="4">
        <v>0</v>
      </c>
      <c r="AR2198" s="4">
        <v>0</v>
      </c>
      <c r="AT2198">
        <v>0</v>
      </c>
      <c r="AU2198" s="4">
        <v>0</v>
      </c>
      <c r="AV2198" s="4">
        <v>7.13</v>
      </c>
      <c r="AW2198" s="4">
        <v>149.6</v>
      </c>
      <c r="AX2198">
        <v>4</v>
      </c>
      <c r="AY2198" t="s">
        <v>80</v>
      </c>
      <c r="AZ2198">
        <v>5</v>
      </c>
      <c r="BA2198">
        <v>4.2300000000000004</v>
      </c>
      <c r="BB2198">
        <v>3</v>
      </c>
      <c r="BC2198">
        <v>18</v>
      </c>
      <c r="BD2198">
        <v>13</v>
      </c>
      <c r="BE2198">
        <v>1</v>
      </c>
      <c r="BF2198" t="s">
        <v>81</v>
      </c>
      <c r="BJ2198" s="6">
        <v>45759</v>
      </c>
      <c r="BK2198" t="s">
        <v>548</v>
      </c>
      <c r="BL2198" t="s">
        <v>537</v>
      </c>
      <c r="BM2198" t="s">
        <v>560</v>
      </c>
      <c r="BN2198" t="s">
        <v>537</v>
      </c>
      <c r="BP2198">
        <v>2025</v>
      </c>
      <c r="BQ2198" t="s">
        <v>538</v>
      </c>
      <c r="BR2198" t="s">
        <v>561</v>
      </c>
    </row>
    <row r="2199" spans="1:70" x14ac:dyDescent="0.25">
      <c r="A2199">
        <v>6477802224</v>
      </c>
      <c r="B2199" t="s">
        <v>559</v>
      </c>
      <c r="C2199" t="s">
        <v>89</v>
      </c>
      <c r="D2199" s="4">
        <v>141.83000000000001</v>
      </c>
      <c r="E2199" s="5">
        <v>45759</v>
      </c>
      <c r="F2199" s="5">
        <v>45754</v>
      </c>
      <c r="G2199">
        <v>7926</v>
      </c>
      <c r="H2199" t="s">
        <v>90</v>
      </c>
      <c r="I2199" t="s">
        <v>91</v>
      </c>
      <c r="J2199" t="s">
        <v>69</v>
      </c>
      <c r="K2199" t="s">
        <v>92</v>
      </c>
      <c r="L2199" t="s">
        <v>93</v>
      </c>
      <c r="M2199" t="s">
        <v>72</v>
      </c>
      <c r="P2199" t="s">
        <v>94</v>
      </c>
      <c r="Q2199" t="s">
        <v>95</v>
      </c>
      <c r="R2199" t="s">
        <v>96</v>
      </c>
      <c r="S2199" t="s">
        <v>97</v>
      </c>
      <c r="T2199" t="s">
        <v>98</v>
      </c>
      <c r="U2199">
        <v>42.370837000000002</v>
      </c>
      <c r="V2199">
        <v>-83.485600000000005</v>
      </c>
      <c r="W2199" t="s">
        <v>282</v>
      </c>
      <c r="X2199" t="s">
        <v>283</v>
      </c>
      <c r="Y2199" t="s">
        <v>284</v>
      </c>
      <c r="Z2199" s="10">
        <v>272847448</v>
      </c>
      <c r="AA2199" s="9">
        <v>36.119886999999999</v>
      </c>
      <c r="AB2199" s="9">
        <v>-80.087260000000001</v>
      </c>
      <c r="AC2199" t="s">
        <v>98</v>
      </c>
      <c r="AD2199">
        <v>104</v>
      </c>
      <c r="AE2199" s="1" t="s">
        <v>102</v>
      </c>
      <c r="AF2199" s="1" t="str">
        <f t="shared" si="102"/>
        <v>4</v>
      </c>
      <c r="AG2199" s="1">
        <f t="shared" si="103"/>
        <v>4</v>
      </c>
      <c r="AH2199" s="1">
        <v>11.49</v>
      </c>
      <c r="AI2199" s="7">
        <f t="shared" si="104"/>
        <v>110.37000000000002</v>
      </c>
      <c r="AJ2199">
        <v>112.68</v>
      </c>
      <c r="AK2199">
        <v>112.68</v>
      </c>
      <c r="AL2199" s="4">
        <v>20.13</v>
      </c>
      <c r="AM2199" s="4">
        <v>0</v>
      </c>
      <c r="AN2199" s="4">
        <v>0</v>
      </c>
      <c r="AO2199" s="4">
        <v>-2.31</v>
      </c>
      <c r="AP2199" s="4">
        <v>0</v>
      </c>
      <c r="AQ2199" s="4">
        <v>4.58</v>
      </c>
      <c r="AR2199" s="4">
        <v>0</v>
      </c>
      <c r="AT2199">
        <v>0</v>
      </c>
      <c r="AU2199" s="4">
        <v>0</v>
      </c>
      <c r="AV2199" s="4">
        <v>11.33</v>
      </c>
      <c r="AW2199" s="4">
        <v>141.83000000000001</v>
      </c>
      <c r="AX2199">
        <v>4</v>
      </c>
      <c r="AY2199" t="s">
        <v>80</v>
      </c>
      <c r="AZ2199">
        <v>5</v>
      </c>
      <c r="BA2199">
        <v>4.2300000000000004</v>
      </c>
      <c r="BB2199">
        <v>3</v>
      </c>
      <c r="BC2199">
        <v>18</v>
      </c>
      <c r="BD2199">
        <v>13</v>
      </c>
      <c r="BE2199">
        <v>1</v>
      </c>
      <c r="BF2199" t="s">
        <v>81</v>
      </c>
      <c r="BJ2199" s="6">
        <v>45759</v>
      </c>
      <c r="BK2199" t="s">
        <v>548</v>
      </c>
      <c r="BL2199" t="s">
        <v>537</v>
      </c>
      <c r="BM2199" t="s">
        <v>560</v>
      </c>
      <c r="BN2199" t="s">
        <v>537</v>
      </c>
      <c r="BP2199">
        <v>2025</v>
      </c>
      <c r="BQ2199" t="s">
        <v>538</v>
      </c>
      <c r="BR2199" t="s">
        <v>561</v>
      </c>
    </row>
    <row r="2200" spans="1:70" x14ac:dyDescent="0.25">
      <c r="A2200">
        <v>6477801485</v>
      </c>
      <c r="B2200" t="s">
        <v>559</v>
      </c>
      <c r="C2200" t="s">
        <v>89</v>
      </c>
      <c r="D2200" s="4">
        <v>154.99</v>
      </c>
      <c r="E2200" s="5">
        <v>45759</v>
      </c>
      <c r="F2200" s="5">
        <v>45751</v>
      </c>
      <c r="G2200">
        <v>7926</v>
      </c>
      <c r="H2200" t="s">
        <v>90</v>
      </c>
      <c r="I2200" t="s">
        <v>91</v>
      </c>
      <c r="J2200" t="s">
        <v>69</v>
      </c>
      <c r="K2200" t="s">
        <v>92</v>
      </c>
      <c r="L2200" t="s">
        <v>93</v>
      </c>
      <c r="M2200" t="s">
        <v>72</v>
      </c>
      <c r="P2200" t="s">
        <v>94</v>
      </c>
      <c r="Q2200" t="s">
        <v>95</v>
      </c>
      <c r="R2200" t="s">
        <v>96</v>
      </c>
      <c r="S2200" t="s">
        <v>97</v>
      </c>
      <c r="T2200" t="s">
        <v>98</v>
      </c>
      <c r="U2200">
        <v>42.370837000000002</v>
      </c>
      <c r="V2200">
        <v>-83.485600000000005</v>
      </c>
      <c r="W2200" t="s">
        <v>273</v>
      </c>
      <c r="X2200" t="s">
        <v>274</v>
      </c>
      <c r="Y2200" t="s">
        <v>112</v>
      </c>
      <c r="Z2200" s="10">
        <v>782162907</v>
      </c>
      <c r="AA2200" s="9">
        <v>29.528514999999999</v>
      </c>
      <c r="AB2200" s="9">
        <v>-98.492189999999994</v>
      </c>
      <c r="AC2200" t="s">
        <v>98</v>
      </c>
      <c r="AD2200">
        <v>106</v>
      </c>
      <c r="AE2200" s="1" t="s">
        <v>102</v>
      </c>
      <c r="AF2200" s="1" t="str">
        <f t="shared" si="102"/>
        <v>6</v>
      </c>
      <c r="AG2200" s="1">
        <f t="shared" si="103"/>
        <v>4</v>
      </c>
      <c r="AH2200" s="1">
        <v>15.58</v>
      </c>
      <c r="AI2200" s="7">
        <f t="shared" si="104"/>
        <v>125.89000000000001</v>
      </c>
      <c r="AJ2200">
        <v>127.05</v>
      </c>
      <c r="AK2200">
        <v>127.05</v>
      </c>
      <c r="AL2200" s="4">
        <v>21.72</v>
      </c>
      <c r="AM2200" s="4">
        <v>0</v>
      </c>
      <c r="AN2200" s="4">
        <v>0</v>
      </c>
      <c r="AO2200" s="4">
        <v>-1.1599999999999999</v>
      </c>
      <c r="AP2200" s="4">
        <v>0</v>
      </c>
      <c r="AQ2200" s="4">
        <v>0</v>
      </c>
      <c r="AR2200" s="4">
        <v>0</v>
      </c>
      <c r="AT2200">
        <v>0</v>
      </c>
      <c r="AU2200" s="4">
        <v>0</v>
      </c>
      <c r="AV2200" s="4">
        <v>7.38</v>
      </c>
      <c r="AW2200" s="4">
        <v>154.99</v>
      </c>
      <c r="AX2200">
        <v>4</v>
      </c>
      <c r="AY2200" t="s">
        <v>80</v>
      </c>
      <c r="AZ2200">
        <v>5</v>
      </c>
      <c r="BA2200">
        <v>4.2300000000000004</v>
      </c>
      <c r="BB2200">
        <v>3</v>
      </c>
      <c r="BC2200">
        <v>18</v>
      </c>
      <c r="BD2200">
        <v>13</v>
      </c>
      <c r="BE2200">
        <v>1</v>
      </c>
      <c r="BF2200" t="s">
        <v>81</v>
      </c>
      <c r="BJ2200" s="6">
        <v>45759</v>
      </c>
      <c r="BK2200" t="s">
        <v>548</v>
      </c>
      <c r="BL2200" t="s">
        <v>537</v>
      </c>
      <c r="BM2200" t="s">
        <v>553</v>
      </c>
      <c r="BN2200" t="s">
        <v>249</v>
      </c>
      <c r="BP2200">
        <v>2025</v>
      </c>
      <c r="BQ2200" t="s">
        <v>554</v>
      </c>
      <c r="BR2200" t="s">
        <v>555</v>
      </c>
    </row>
    <row r="2201" spans="1:70" x14ac:dyDescent="0.25">
      <c r="A2201">
        <v>6477802335</v>
      </c>
      <c r="B2201" t="s">
        <v>559</v>
      </c>
      <c r="C2201" t="s">
        <v>89</v>
      </c>
      <c r="D2201" s="4">
        <v>181.1</v>
      </c>
      <c r="E2201" s="5">
        <v>45759</v>
      </c>
      <c r="F2201" s="5">
        <v>45756</v>
      </c>
      <c r="G2201">
        <v>7926</v>
      </c>
      <c r="H2201" t="s">
        <v>90</v>
      </c>
      <c r="I2201" t="s">
        <v>91</v>
      </c>
      <c r="J2201" t="s">
        <v>69</v>
      </c>
      <c r="K2201" t="s">
        <v>92</v>
      </c>
      <c r="L2201" t="s">
        <v>93</v>
      </c>
      <c r="M2201" t="s">
        <v>72</v>
      </c>
      <c r="P2201" t="s">
        <v>94</v>
      </c>
      <c r="Q2201" t="s">
        <v>95</v>
      </c>
      <c r="R2201" t="s">
        <v>96</v>
      </c>
      <c r="S2201" t="s">
        <v>97</v>
      </c>
      <c r="T2201" t="s">
        <v>98</v>
      </c>
      <c r="U2201">
        <v>42.370837000000002</v>
      </c>
      <c r="V2201">
        <v>-83.485600000000005</v>
      </c>
      <c r="W2201" t="s">
        <v>270</v>
      </c>
      <c r="X2201" t="s">
        <v>271</v>
      </c>
      <c r="Y2201" t="s">
        <v>272</v>
      </c>
      <c r="Z2201" s="10">
        <v>331617257</v>
      </c>
      <c r="AA2201" s="9">
        <v>25.893371999999999</v>
      </c>
      <c r="AB2201" s="9">
        <v>-80.181640000000002</v>
      </c>
      <c r="AC2201" t="s">
        <v>98</v>
      </c>
      <c r="AD2201">
        <v>107</v>
      </c>
      <c r="AE2201" s="1" t="s">
        <v>102</v>
      </c>
      <c r="AF2201" s="1" t="str">
        <f t="shared" si="102"/>
        <v>7</v>
      </c>
      <c r="AG2201" s="1">
        <f t="shared" si="103"/>
        <v>4</v>
      </c>
      <c r="AH2201" s="1">
        <v>14.78</v>
      </c>
      <c r="AI2201" s="7">
        <f t="shared" si="104"/>
        <v>142.21</v>
      </c>
      <c r="AJ2201">
        <v>144.03</v>
      </c>
      <c r="AK2201">
        <v>144.03</v>
      </c>
      <c r="AL2201" s="4">
        <v>25.69</v>
      </c>
      <c r="AM2201" s="4">
        <v>0</v>
      </c>
      <c r="AN2201" s="4">
        <v>0</v>
      </c>
      <c r="AO2201" s="4">
        <v>-1.82</v>
      </c>
      <c r="AP2201" s="4">
        <v>0</v>
      </c>
      <c r="AQ2201" s="4">
        <v>4.58</v>
      </c>
      <c r="AR2201" s="4">
        <v>0</v>
      </c>
      <c r="AT2201">
        <v>0</v>
      </c>
      <c r="AU2201" s="4">
        <v>0</v>
      </c>
      <c r="AV2201" s="4">
        <v>13.2</v>
      </c>
      <c r="AW2201" s="4">
        <v>181.1</v>
      </c>
      <c r="AX2201">
        <v>4</v>
      </c>
      <c r="AY2201" t="s">
        <v>80</v>
      </c>
      <c r="AZ2201">
        <v>5</v>
      </c>
      <c r="BA2201">
        <v>3.9</v>
      </c>
      <c r="BB2201">
        <v>3</v>
      </c>
      <c r="BC2201">
        <v>18</v>
      </c>
      <c r="BD2201">
        <v>12</v>
      </c>
      <c r="BE2201">
        <v>1</v>
      </c>
      <c r="BF2201" t="s">
        <v>81</v>
      </c>
      <c r="BJ2201" s="6">
        <v>45759</v>
      </c>
      <c r="BK2201" t="s">
        <v>548</v>
      </c>
      <c r="BL2201" t="s">
        <v>537</v>
      </c>
      <c r="BM2201" t="s">
        <v>560</v>
      </c>
      <c r="BN2201" t="s">
        <v>537</v>
      </c>
      <c r="BP2201">
        <v>2025</v>
      </c>
      <c r="BQ2201" t="s">
        <v>538</v>
      </c>
      <c r="BR2201" t="s">
        <v>561</v>
      </c>
    </row>
    <row r="2202" spans="1:70" x14ac:dyDescent="0.25">
      <c r="A2202">
        <v>6477801499</v>
      </c>
      <c r="B2202" t="s">
        <v>559</v>
      </c>
      <c r="C2202" t="s">
        <v>89</v>
      </c>
      <c r="D2202" s="4">
        <v>154.99</v>
      </c>
      <c r="E2202" s="5">
        <v>45759</v>
      </c>
      <c r="F2202" s="5">
        <v>45751</v>
      </c>
      <c r="G2202">
        <v>7926</v>
      </c>
      <c r="H2202" t="s">
        <v>90</v>
      </c>
      <c r="I2202" t="s">
        <v>91</v>
      </c>
      <c r="J2202" t="s">
        <v>69</v>
      </c>
      <c r="K2202" t="s">
        <v>92</v>
      </c>
      <c r="L2202" t="s">
        <v>93</v>
      </c>
      <c r="M2202" t="s">
        <v>72</v>
      </c>
      <c r="P2202" t="s">
        <v>94</v>
      </c>
      <c r="Q2202" t="s">
        <v>95</v>
      </c>
      <c r="R2202" t="s">
        <v>96</v>
      </c>
      <c r="S2202" t="s">
        <v>97</v>
      </c>
      <c r="T2202" t="s">
        <v>98</v>
      </c>
      <c r="U2202">
        <v>42.370837000000002</v>
      </c>
      <c r="V2202">
        <v>-83.485600000000005</v>
      </c>
      <c r="W2202" t="s">
        <v>273</v>
      </c>
      <c r="X2202" t="s">
        <v>274</v>
      </c>
      <c r="Y2202" t="s">
        <v>112</v>
      </c>
      <c r="Z2202" s="10">
        <v>782162907</v>
      </c>
      <c r="AA2202" s="9">
        <v>29.528514999999999</v>
      </c>
      <c r="AB2202" s="9">
        <v>-98.492189999999994</v>
      </c>
      <c r="AC2202" t="s">
        <v>98</v>
      </c>
      <c r="AD2202">
        <v>106</v>
      </c>
      <c r="AE2202" s="1" t="s">
        <v>102</v>
      </c>
      <c r="AF2202" s="1" t="str">
        <f t="shared" si="102"/>
        <v>6</v>
      </c>
      <c r="AG2202" s="1">
        <f t="shared" si="103"/>
        <v>4</v>
      </c>
      <c r="AH2202" s="1">
        <v>15.58</v>
      </c>
      <c r="AI2202" s="7">
        <f t="shared" si="104"/>
        <v>125.89000000000001</v>
      </c>
      <c r="AJ2202">
        <v>127.05</v>
      </c>
      <c r="AK2202">
        <v>127.05</v>
      </c>
      <c r="AL2202" s="4">
        <v>21.72</v>
      </c>
      <c r="AM2202" s="4">
        <v>0</v>
      </c>
      <c r="AN2202" s="4">
        <v>0</v>
      </c>
      <c r="AO2202" s="4">
        <v>-1.1599999999999999</v>
      </c>
      <c r="AP2202" s="4">
        <v>0</v>
      </c>
      <c r="AQ2202" s="4">
        <v>0</v>
      </c>
      <c r="AR2202" s="4">
        <v>0</v>
      </c>
      <c r="AT2202">
        <v>0</v>
      </c>
      <c r="AU2202" s="4">
        <v>0</v>
      </c>
      <c r="AV2202" s="4">
        <v>7.38</v>
      </c>
      <c r="AW2202" s="4">
        <v>154.99</v>
      </c>
      <c r="AX2202">
        <v>4</v>
      </c>
      <c r="AY2202" t="s">
        <v>80</v>
      </c>
      <c r="AZ2202">
        <v>5</v>
      </c>
      <c r="BA2202">
        <v>4.2300000000000004</v>
      </c>
      <c r="BB2202">
        <v>3</v>
      </c>
      <c r="BC2202">
        <v>18</v>
      </c>
      <c r="BD2202">
        <v>13</v>
      </c>
      <c r="BE2202">
        <v>1</v>
      </c>
      <c r="BF2202" t="s">
        <v>81</v>
      </c>
      <c r="BJ2202" s="6">
        <v>45759</v>
      </c>
      <c r="BK2202" t="s">
        <v>548</v>
      </c>
      <c r="BL2202" t="s">
        <v>537</v>
      </c>
      <c r="BM2202" t="s">
        <v>553</v>
      </c>
      <c r="BN2202" t="s">
        <v>249</v>
      </c>
      <c r="BP2202">
        <v>2025</v>
      </c>
      <c r="BQ2202" t="s">
        <v>554</v>
      </c>
      <c r="BR2202" t="s">
        <v>555</v>
      </c>
    </row>
    <row r="2203" spans="1:70" x14ac:dyDescent="0.25">
      <c r="A2203">
        <v>6477802252</v>
      </c>
      <c r="B2203" t="s">
        <v>559</v>
      </c>
      <c r="C2203" t="s">
        <v>89</v>
      </c>
      <c r="D2203" s="4">
        <v>181.1</v>
      </c>
      <c r="E2203" s="5">
        <v>45759</v>
      </c>
      <c r="F2203" s="5">
        <v>45755</v>
      </c>
      <c r="G2203">
        <v>7926</v>
      </c>
      <c r="H2203" t="s">
        <v>90</v>
      </c>
      <c r="I2203" t="s">
        <v>91</v>
      </c>
      <c r="J2203" t="s">
        <v>69</v>
      </c>
      <c r="K2203" t="s">
        <v>92</v>
      </c>
      <c r="L2203" t="s">
        <v>93</v>
      </c>
      <c r="M2203" t="s">
        <v>72</v>
      </c>
      <c r="P2203" t="s">
        <v>94</v>
      </c>
      <c r="Q2203" t="s">
        <v>95</v>
      </c>
      <c r="R2203" t="s">
        <v>96</v>
      </c>
      <c r="S2203" t="s">
        <v>97</v>
      </c>
      <c r="T2203" t="s">
        <v>98</v>
      </c>
      <c r="U2203">
        <v>42.370837000000002</v>
      </c>
      <c r="V2203">
        <v>-83.485600000000005</v>
      </c>
      <c r="W2203" t="s">
        <v>315</v>
      </c>
      <c r="X2203" t="s">
        <v>316</v>
      </c>
      <c r="Y2203" t="s">
        <v>272</v>
      </c>
      <c r="Z2203" s="10">
        <v>334317434</v>
      </c>
      <c r="AA2203" s="9">
        <v>26.381304</v>
      </c>
      <c r="AB2203" s="9">
        <v>-80.096230000000006</v>
      </c>
      <c r="AC2203" t="s">
        <v>98</v>
      </c>
      <c r="AD2203">
        <v>107</v>
      </c>
      <c r="AE2203" s="1" t="s">
        <v>102</v>
      </c>
      <c r="AF2203" s="1" t="str">
        <f t="shared" si="102"/>
        <v>7</v>
      </c>
      <c r="AG2203" s="1">
        <f t="shared" si="103"/>
        <v>4</v>
      </c>
      <c r="AH2203" s="1">
        <v>14.78</v>
      </c>
      <c r="AI2203" s="7">
        <f t="shared" si="104"/>
        <v>142.21</v>
      </c>
      <c r="AJ2203">
        <v>144.03</v>
      </c>
      <c r="AK2203">
        <v>144.03</v>
      </c>
      <c r="AL2203" s="4">
        <v>25.69</v>
      </c>
      <c r="AM2203" s="4">
        <v>0</v>
      </c>
      <c r="AN2203" s="4">
        <v>0</v>
      </c>
      <c r="AO2203" s="4">
        <v>-1.82</v>
      </c>
      <c r="AP2203" s="4">
        <v>0</v>
      </c>
      <c r="AQ2203" s="4">
        <v>4.58</v>
      </c>
      <c r="AR2203" s="4">
        <v>0</v>
      </c>
      <c r="AT2203">
        <v>0</v>
      </c>
      <c r="AU2203" s="4">
        <v>0</v>
      </c>
      <c r="AV2203" s="4">
        <v>13.2</v>
      </c>
      <c r="AW2203" s="4">
        <v>181.1</v>
      </c>
      <c r="AX2203">
        <v>4</v>
      </c>
      <c r="AY2203" t="s">
        <v>80</v>
      </c>
      <c r="AZ2203">
        <v>5</v>
      </c>
      <c r="BA2203">
        <v>4.2300000000000004</v>
      </c>
      <c r="BB2203">
        <v>3</v>
      </c>
      <c r="BC2203">
        <v>18</v>
      </c>
      <c r="BD2203">
        <v>13</v>
      </c>
      <c r="BE2203">
        <v>1</v>
      </c>
      <c r="BF2203" t="s">
        <v>81</v>
      </c>
      <c r="BJ2203" s="6">
        <v>45759</v>
      </c>
      <c r="BK2203" t="s">
        <v>548</v>
      </c>
      <c r="BL2203" t="s">
        <v>537</v>
      </c>
      <c r="BM2203" t="s">
        <v>560</v>
      </c>
      <c r="BN2203" t="s">
        <v>537</v>
      </c>
      <c r="BP2203">
        <v>2025</v>
      </c>
      <c r="BQ2203" t="s">
        <v>538</v>
      </c>
      <c r="BR2203" t="s">
        <v>561</v>
      </c>
    </row>
    <row r="2204" spans="1:70" x14ac:dyDescent="0.25">
      <c r="A2204">
        <v>6477800945</v>
      </c>
      <c r="B2204" t="s">
        <v>559</v>
      </c>
      <c r="C2204" t="s">
        <v>89</v>
      </c>
      <c r="D2204" s="4">
        <v>162.07</v>
      </c>
      <c r="E2204" s="5">
        <v>45759</v>
      </c>
      <c r="F2204" s="5">
        <v>45749</v>
      </c>
      <c r="G2204">
        <v>7926</v>
      </c>
      <c r="H2204" t="s">
        <v>90</v>
      </c>
      <c r="I2204" t="s">
        <v>91</v>
      </c>
      <c r="J2204" t="s">
        <v>69</v>
      </c>
      <c r="K2204" t="s">
        <v>92</v>
      </c>
      <c r="L2204" t="s">
        <v>93</v>
      </c>
      <c r="M2204" t="s">
        <v>72</v>
      </c>
      <c r="P2204" t="s">
        <v>94</v>
      </c>
      <c r="Q2204" t="s">
        <v>95</v>
      </c>
      <c r="R2204" t="s">
        <v>96</v>
      </c>
      <c r="S2204" t="s">
        <v>97</v>
      </c>
      <c r="T2204" t="s">
        <v>98</v>
      </c>
      <c r="U2204">
        <v>42.370837000000002</v>
      </c>
      <c r="V2204">
        <v>-83.485600000000005</v>
      </c>
      <c r="W2204" t="s">
        <v>448</v>
      </c>
      <c r="X2204" t="s">
        <v>449</v>
      </c>
      <c r="Y2204" t="s">
        <v>290</v>
      </c>
      <c r="Z2204" s="10">
        <v>710782811</v>
      </c>
      <c r="AA2204" s="9">
        <v>32.278421999999999</v>
      </c>
      <c r="AB2204" s="9">
        <v>-93.794690000000003</v>
      </c>
      <c r="AC2204" t="s">
        <v>98</v>
      </c>
      <c r="AD2204">
        <v>105</v>
      </c>
      <c r="AE2204" s="1" t="s">
        <v>102</v>
      </c>
      <c r="AF2204" s="1" t="str">
        <f t="shared" si="102"/>
        <v>5</v>
      </c>
      <c r="AG2204" s="1">
        <f t="shared" si="103"/>
        <v>4</v>
      </c>
      <c r="AH2204" s="1">
        <v>12.63</v>
      </c>
      <c r="AI2204" s="7">
        <f t="shared" si="104"/>
        <v>121.24999999999999</v>
      </c>
      <c r="AJ2204">
        <v>122.34</v>
      </c>
      <c r="AK2204">
        <v>122.34</v>
      </c>
      <c r="AL2204" s="4">
        <v>22.71</v>
      </c>
      <c r="AM2204" s="4">
        <v>0</v>
      </c>
      <c r="AN2204" s="4">
        <v>0</v>
      </c>
      <c r="AO2204" s="4">
        <v>-1.0900000000000001</v>
      </c>
      <c r="AP2204" s="4">
        <v>0</v>
      </c>
      <c r="AQ2204" s="4">
        <v>4.58</v>
      </c>
      <c r="AR2204" s="4">
        <v>0</v>
      </c>
      <c r="AT2204">
        <v>0</v>
      </c>
      <c r="AU2204" s="4">
        <v>0</v>
      </c>
      <c r="AV2204" s="4">
        <v>18.11</v>
      </c>
      <c r="AW2204" s="4">
        <v>162.07</v>
      </c>
      <c r="AX2204">
        <v>4</v>
      </c>
      <c r="AY2204" t="s">
        <v>80</v>
      </c>
      <c r="AZ2204">
        <v>5</v>
      </c>
      <c r="BA2204">
        <v>4.2300000000000004</v>
      </c>
      <c r="BB2204">
        <v>3</v>
      </c>
      <c r="BC2204">
        <v>18</v>
      </c>
      <c r="BD2204">
        <v>13</v>
      </c>
      <c r="BE2204">
        <v>1</v>
      </c>
      <c r="BF2204" t="s">
        <v>81</v>
      </c>
      <c r="BJ2204" s="6">
        <v>45759</v>
      </c>
      <c r="BK2204" t="s">
        <v>548</v>
      </c>
      <c r="BL2204" t="s">
        <v>537</v>
      </c>
      <c r="BM2204" t="s">
        <v>553</v>
      </c>
      <c r="BN2204" t="s">
        <v>249</v>
      </c>
      <c r="BP2204">
        <v>2025</v>
      </c>
      <c r="BQ2204" t="s">
        <v>554</v>
      </c>
      <c r="BR2204" t="s">
        <v>555</v>
      </c>
    </row>
    <row r="2205" spans="1:70" x14ac:dyDescent="0.25">
      <c r="A2205">
        <v>6477801817</v>
      </c>
      <c r="B2205" t="s">
        <v>559</v>
      </c>
      <c r="C2205" t="s">
        <v>89</v>
      </c>
      <c r="D2205" s="4">
        <v>160.55000000000001</v>
      </c>
      <c r="E2205" s="5">
        <v>45759</v>
      </c>
      <c r="F2205" s="5">
        <v>45754</v>
      </c>
      <c r="G2205">
        <v>7926</v>
      </c>
      <c r="H2205" t="s">
        <v>90</v>
      </c>
      <c r="I2205" t="s">
        <v>91</v>
      </c>
      <c r="J2205" t="s">
        <v>69</v>
      </c>
      <c r="K2205" t="s">
        <v>92</v>
      </c>
      <c r="L2205" t="s">
        <v>93</v>
      </c>
      <c r="M2205" t="s">
        <v>72</v>
      </c>
      <c r="P2205" t="s">
        <v>94</v>
      </c>
      <c r="Q2205" t="s">
        <v>95</v>
      </c>
      <c r="R2205" t="s">
        <v>96</v>
      </c>
      <c r="S2205" t="s">
        <v>97</v>
      </c>
      <c r="T2205" t="s">
        <v>98</v>
      </c>
      <c r="U2205">
        <v>42.370837000000002</v>
      </c>
      <c r="V2205">
        <v>-83.485600000000005</v>
      </c>
      <c r="W2205" t="s">
        <v>603</v>
      </c>
      <c r="X2205" t="s">
        <v>604</v>
      </c>
      <c r="Y2205" t="s">
        <v>585</v>
      </c>
      <c r="Z2205" s="10">
        <v>44443100</v>
      </c>
      <c r="AA2205" s="9">
        <v>40.917555999999998</v>
      </c>
      <c r="AB2205" s="9">
        <v>-80.600390000000004</v>
      </c>
      <c r="AC2205" t="s">
        <v>98</v>
      </c>
      <c r="AD2205">
        <v>105</v>
      </c>
      <c r="AE2205" s="1" t="s">
        <v>102</v>
      </c>
      <c r="AF2205" s="1" t="str">
        <f t="shared" si="102"/>
        <v>5</v>
      </c>
      <c r="AG2205" s="1">
        <f t="shared" si="103"/>
        <v>4</v>
      </c>
      <c r="AH2205" s="1">
        <v>12.63</v>
      </c>
      <c r="AI2205" s="7">
        <f t="shared" si="104"/>
        <v>125.55</v>
      </c>
      <c r="AJ2205">
        <v>122.34</v>
      </c>
      <c r="AK2205">
        <v>122.34</v>
      </c>
      <c r="AL2205" s="4">
        <v>22.77</v>
      </c>
      <c r="AM2205" s="4">
        <v>0</v>
      </c>
      <c r="AN2205" s="4">
        <v>0</v>
      </c>
      <c r="AO2205" s="4">
        <v>-1.0900000000000001</v>
      </c>
      <c r="AP2205" s="4">
        <v>0</v>
      </c>
      <c r="AQ2205" s="4">
        <v>4.58</v>
      </c>
      <c r="AR2205" s="4">
        <v>0</v>
      </c>
      <c r="AT2205">
        <v>0</v>
      </c>
      <c r="AU2205" s="4">
        <v>0</v>
      </c>
      <c r="AV2205" s="4">
        <v>12.23</v>
      </c>
      <c r="AW2205" s="4">
        <v>160.55000000000001</v>
      </c>
      <c r="AX2205">
        <v>4</v>
      </c>
      <c r="AY2205" t="s">
        <v>80</v>
      </c>
      <c r="AZ2205">
        <v>5</v>
      </c>
      <c r="BA2205">
        <v>3.9</v>
      </c>
      <c r="BB2205">
        <v>3</v>
      </c>
      <c r="BC2205">
        <v>18</v>
      </c>
      <c r="BD2205">
        <v>12</v>
      </c>
      <c r="BE2205">
        <v>1</v>
      </c>
      <c r="BF2205" t="s">
        <v>81</v>
      </c>
      <c r="BJ2205" s="6">
        <v>45759</v>
      </c>
      <c r="BK2205" t="s">
        <v>548</v>
      </c>
      <c r="BL2205" t="s">
        <v>537</v>
      </c>
      <c r="BM2205" t="s">
        <v>560</v>
      </c>
      <c r="BN2205" t="s">
        <v>537</v>
      </c>
      <c r="BP2205">
        <v>2025</v>
      </c>
      <c r="BQ2205" t="s">
        <v>538</v>
      </c>
      <c r="BR2205" t="s">
        <v>561</v>
      </c>
    </row>
    <row r="2206" spans="1:70" x14ac:dyDescent="0.25">
      <c r="A2206">
        <v>6477801522</v>
      </c>
      <c r="B2206" t="s">
        <v>559</v>
      </c>
      <c r="C2206" t="s">
        <v>89</v>
      </c>
      <c r="D2206" s="4">
        <v>153.22</v>
      </c>
      <c r="E2206" s="5">
        <v>45759</v>
      </c>
      <c r="F2206" s="5">
        <v>45754</v>
      </c>
      <c r="G2206">
        <v>7926</v>
      </c>
      <c r="H2206" t="s">
        <v>90</v>
      </c>
      <c r="I2206" t="s">
        <v>91</v>
      </c>
      <c r="J2206" t="s">
        <v>69</v>
      </c>
      <c r="K2206" t="s">
        <v>92</v>
      </c>
      <c r="L2206" t="s">
        <v>93</v>
      </c>
      <c r="M2206" t="s">
        <v>72</v>
      </c>
      <c r="P2206" t="s">
        <v>94</v>
      </c>
      <c r="Q2206" t="s">
        <v>95</v>
      </c>
      <c r="R2206" t="s">
        <v>96</v>
      </c>
      <c r="S2206" t="s">
        <v>97</v>
      </c>
      <c r="T2206" t="s">
        <v>98</v>
      </c>
      <c r="U2206">
        <v>42.370837000000002</v>
      </c>
      <c r="V2206">
        <v>-83.485600000000005</v>
      </c>
      <c r="W2206" t="s">
        <v>275</v>
      </c>
      <c r="X2206" t="s">
        <v>276</v>
      </c>
      <c r="Y2206" t="s">
        <v>277</v>
      </c>
      <c r="Z2206" s="10">
        <v>28783132</v>
      </c>
      <c r="AA2206" s="9">
        <v>35.248885000000001</v>
      </c>
      <c r="AB2206" s="9">
        <v>-83.041110000000003</v>
      </c>
      <c r="AC2206" t="s">
        <v>98</v>
      </c>
      <c r="AD2206">
        <v>105</v>
      </c>
      <c r="AE2206" s="1" t="s">
        <v>102</v>
      </c>
      <c r="AF2206" s="1" t="str">
        <f t="shared" si="102"/>
        <v>5</v>
      </c>
      <c r="AG2206" s="1">
        <f t="shared" si="103"/>
        <v>4</v>
      </c>
      <c r="AH2206" s="1">
        <v>12.63</v>
      </c>
      <c r="AI2206" s="7">
        <f t="shared" si="104"/>
        <v>124.19000000000001</v>
      </c>
      <c r="AJ2206">
        <v>122.34</v>
      </c>
      <c r="AK2206">
        <v>122.34</v>
      </c>
      <c r="AL2206" s="4">
        <v>21.73</v>
      </c>
      <c r="AM2206" s="4">
        <v>0</v>
      </c>
      <c r="AN2206" s="4">
        <v>0</v>
      </c>
      <c r="AO2206" s="4">
        <v>-1.0900000000000001</v>
      </c>
      <c r="AP2206" s="4">
        <v>0</v>
      </c>
      <c r="AQ2206" s="4">
        <v>0</v>
      </c>
      <c r="AR2206" s="4">
        <v>0</v>
      </c>
      <c r="AT2206">
        <v>0</v>
      </c>
      <c r="AU2206" s="4">
        <v>0</v>
      </c>
      <c r="AV2206" s="4">
        <v>7.3</v>
      </c>
      <c r="AW2206" s="4">
        <v>153.22</v>
      </c>
      <c r="AX2206">
        <v>4</v>
      </c>
      <c r="AY2206" t="s">
        <v>80</v>
      </c>
      <c r="AZ2206">
        <v>5</v>
      </c>
      <c r="BA2206">
        <v>4.2300000000000004</v>
      </c>
      <c r="BB2206">
        <v>3</v>
      </c>
      <c r="BC2206">
        <v>18</v>
      </c>
      <c r="BD2206">
        <v>13</v>
      </c>
      <c r="BE2206">
        <v>1</v>
      </c>
      <c r="BF2206" t="s">
        <v>81</v>
      </c>
      <c r="BJ2206" s="6">
        <v>45759</v>
      </c>
      <c r="BK2206" t="s">
        <v>548</v>
      </c>
      <c r="BL2206" t="s">
        <v>537</v>
      </c>
      <c r="BM2206" t="s">
        <v>560</v>
      </c>
      <c r="BN2206" t="s">
        <v>537</v>
      </c>
      <c r="BP2206">
        <v>2025</v>
      </c>
      <c r="BQ2206" t="s">
        <v>538</v>
      </c>
      <c r="BR2206" t="s">
        <v>561</v>
      </c>
    </row>
    <row r="2207" spans="1:70" x14ac:dyDescent="0.25">
      <c r="A2207">
        <v>6477801149</v>
      </c>
      <c r="B2207" t="s">
        <v>559</v>
      </c>
      <c r="C2207" t="s">
        <v>89</v>
      </c>
      <c r="D2207" s="4">
        <v>154.91</v>
      </c>
      <c r="E2207" s="5">
        <v>45759</v>
      </c>
      <c r="F2207" s="5">
        <v>45751</v>
      </c>
      <c r="G2207">
        <v>7926</v>
      </c>
      <c r="H2207" t="s">
        <v>90</v>
      </c>
      <c r="I2207" t="s">
        <v>91</v>
      </c>
      <c r="J2207" t="s">
        <v>69</v>
      </c>
      <c r="K2207" t="s">
        <v>92</v>
      </c>
      <c r="L2207" t="s">
        <v>93</v>
      </c>
      <c r="M2207" t="s">
        <v>72</v>
      </c>
      <c r="P2207" t="s">
        <v>94</v>
      </c>
      <c r="Q2207" t="s">
        <v>95</v>
      </c>
      <c r="R2207" t="s">
        <v>96</v>
      </c>
      <c r="S2207" t="s">
        <v>97</v>
      </c>
      <c r="T2207" t="s">
        <v>98</v>
      </c>
      <c r="U2207">
        <v>42.370837000000002</v>
      </c>
      <c r="V2207">
        <v>-83.485600000000005</v>
      </c>
      <c r="W2207" t="s">
        <v>317</v>
      </c>
      <c r="X2207" t="s">
        <v>318</v>
      </c>
      <c r="Y2207" t="s">
        <v>272</v>
      </c>
      <c r="Z2207" s="10">
        <v>323092702</v>
      </c>
      <c r="AA2207" s="9">
        <v>30.514599</v>
      </c>
      <c r="AB2207" s="9">
        <v>-84.188445999999999</v>
      </c>
      <c r="AC2207" t="s">
        <v>98</v>
      </c>
      <c r="AD2207">
        <v>105</v>
      </c>
      <c r="AE2207" s="1" t="s">
        <v>102</v>
      </c>
      <c r="AF2207" s="1" t="str">
        <f t="shared" si="102"/>
        <v>5</v>
      </c>
      <c r="AG2207" s="1">
        <f t="shared" si="103"/>
        <v>4</v>
      </c>
      <c r="AH2207" s="1">
        <v>12.63</v>
      </c>
      <c r="AI2207" s="7">
        <f t="shared" si="104"/>
        <v>121.25</v>
      </c>
      <c r="AJ2207">
        <v>122.34</v>
      </c>
      <c r="AK2207">
        <v>122.34</v>
      </c>
      <c r="AL2207" s="4">
        <v>21.7</v>
      </c>
      <c r="AM2207" s="4">
        <v>0</v>
      </c>
      <c r="AN2207" s="4">
        <v>0</v>
      </c>
      <c r="AO2207" s="4">
        <v>-1.0900000000000001</v>
      </c>
      <c r="AP2207" s="4">
        <v>0</v>
      </c>
      <c r="AQ2207" s="4">
        <v>4.58</v>
      </c>
      <c r="AR2207" s="4">
        <v>0</v>
      </c>
      <c r="AT2207">
        <v>0</v>
      </c>
      <c r="AU2207" s="4">
        <v>0</v>
      </c>
      <c r="AV2207" s="4">
        <v>11.96</v>
      </c>
      <c r="AW2207" s="4">
        <v>154.91</v>
      </c>
      <c r="AX2207">
        <v>4</v>
      </c>
      <c r="AY2207" t="s">
        <v>80</v>
      </c>
      <c r="AZ2207">
        <v>5</v>
      </c>
      <c r="BA2207">
        <v>3.9</v>
      </c>
      <c r="BB2207">
        <v>3</v>
      </c>
      <c r="BC2207">
        <v>18</v>
      </c>
      <c r="BD2207">
        <v>12</v>
      </c>
      <c r="BE2207">
        <v>1</v>
      </c>
      <c r="BF2207" t="s">
        <v>81</v>
      </c>
      <c r="BJ2207" s="6">
        <v>45759</v>
      </c>
      <c r="BK2207" t="s">
        <v>548</v>
      </c>
      <c r="BL2207" t="s">
        <v>537</v>
      </c>
      <c r="BM2207" t="s">
        <v>553</v>
      </c>
      <c r="BN2207" t="s">
        <v>249</v>
      </c>
      <c r="BP2207">
        <v>2025</v>
      </c>
      <c r="BQ2207" t="s">
        <v>554</v>
      </c>
      <c r="BR2207" t="s">
        <v>555</v>
      </c>
    </row>
    <row r="2208" spans="1:70" x14ac:dyDescent="0.25">
      <c r="A2208">
        <v>6477802182</v>
      </c>
      <c r="B2208" t="s">
        <v>559</v>
      </c>
      <c r="C2208" t="s">
        <v>89</v>
      </c>
      <c r="D2208" s="4">
        <v>148.99</v>
      </c>
      <c r="E2208" s="5">
        <v>45759</v>
      </c>
      <c r="F2208" s="5">
        <v>45754</v>
      </c>
      <c r="G2208">
        <v>7926</v>
      </c>
      <c r="H2208" t="s">
        <v>90</v>
      </c>
      <c r="I2208" t="s">
        <v>91</v>
      </c>
      <c r="J2208" t="s">
        <v>69</v>
      </c>
      <c r="K2208" t="s">
        <v>92</v>
      </c>
      <c r="L2208" t="s">
        <v>93</v>
      </c>
      <c r="M2208" t="s">
        <v>72</v>
      </c>
      <c r="P2208" t="s">
        <v>94</v>
      </c>
      <c r="Q2208" t="s">
        <v>95</v>
      </c>
      <c r="R2208" t="s">
        <v>96</v>
      </c>
      <c r="S2208" t="s">
        <v>97</v>
      </c>
      <c r="T2208" t="s">
        <v>98</v>
      </c>
      <c r="U2208">
        <v>42.370837000000002</v>
      </c>
      <c r="V2208">
        <v>-83.485600000000005</v>
      </c>
      <c r="W2208" t="s">
        <v>278</v>
      </c>
      <c r="X2208" t="s">
        <v>279</v>
      </c>
      <c r="Y2208" t="s">
        <v>119</v>
      </c>
      <c r="Z2208" s="10">
        <v>559624420</v>
      </c>
      <c r="AA2208" s="9">
        <v>43.762272000000003</v>
      </c>
      <c r="AB2208" s="9">
        <v>-91.845299999999995</v>
      </c>
      <c r="AC2208" t="s">
        <v>98</v>
      </c>
      <c r="AD2208">
        <v>104</v>
      </c>
      <c r="AE2208" s="1" t="s">
        <v>102</v>
      </c>
      <c r="AF2208" s="1" t="str">
        <f t="shared" si="102"/>
        <v>4</v>
      </c>
      <c r="AG2208" s="1">
        <f t="shared" si="103"/>
        <v>4</v>
      </c>
      <c r="AH2208" s="1">
        <v>11.49</v>
      </c>
      <c r="AI2208" s="7">
        <f t="shared" si="104"/>
        <v>110.37</v>
      </c>
      <c r="AJ2208">
        <v>112.68</v>
      </c>
      <c r="AK2208">
        <v>112.68</v>
      </c>
      <c r="AL2208" s="4">
        <v>21.14</v>
      </c>
      <c r="AM2208" s="4">
        <v>0</v>
      </c>
      <c r="AN2208" s="4">
        <v>0</v>
      </c>
      <c r="AO2208" s="4">
        <v>-2.31</v>
      </c>
      <c r="AP2208" s="4">
        <v>0</v>
      </c>
      <c r="AQ2208" s="4">
        <v>4.58</v>
      </c>
      <c r="AR2208" s="4">
        <v>0</v>
      </c>
      <c r="AT2208">
        <v>0</v>
      </c>
      <c r="AU2208" s="4">
        <v>0</v>
      </c>
      <c r="AV2208" s="4">
        <v>17.48</v>
      </c>
      <c r="AW2208" s="4">
        <v>148.99</v>
      </c>
      <c r="AX2208">
        <v>4</v>
      </c>
      <c r="AY2208" t="s">
        <v>80</v>
      </c>
      <c r="AZ2208">
        <v>5</v>
      </c>
      <c r="BA2208">
        <v>3.9</v>
      </c>
      <c r="BB2208">
        <v>3</v>
      </c>
      <c r="BC2208">
        <v>18</v>
      </c>
      <c r="BD2208">
        <v>12</v>
      </c>
      <c r="BE2208">
        <v>1</v>
      </c>
      <c r="BF2208" t="s">
        <v>81</v>
      </c>
      <c r="BJ2208" s="6">
        <v>45759</v>
      </c>
      <c r="BK2208" t="s">
        <v>548</v>
      </c>
      <c r="BL2208" t="s">
        <v>537</v>
      </c>
      <c r="BM2208" t="s">
        <v>560</v>
      </c>
      <c r="BN2208" t="s">
        <v>537</v>
      </c>
      <c r="BP2208">
        <v>2025</v>
      </c>
      <c r="BQ2208" t="s">
        <v>538</v>
      </c>
      <c r="BR2208" t="s">
        <v>561</v>
      </c>
    </row>
    <row r="2209" spans="1:70" x14ac:dyDescent="0.25">
      <c r="A2209">
        <v>6477801126</v>
      </c>
      <c r="B2209" t="s">
        <v>559</v>
      </c>
      <c r="C2209" t="s">
        <v>89</v>
      </c>
      <c r="D2209" s="4">
        <v>152.88999999999999</v>
      </c>
      <c r="E2209" s="5">
        <v>45759</v>
      </c>
      <c r="F2209" s="5">
        <v>45750</v>
      </c>
      <c r="G2209">
        <v>7926</v>
      </c>
      <c r="H2209" t="s">
        <v>90</v>
      </c>
      <c r="I2209" t="s">
        <v>91</v>
      </c>
      <c r="J2209" t="s">
        <v>69</v>
      </c>
      <c r="K2209" t="s">
        <v>92</v>
      </c>
      <c r="L2209" t="s">
        <v>93</v>
      </c>
      <c r="M2209" t="s">
        <v>72</v>
      </c>
      <c r="P2209" t="s">
        <v>94</v>
      </c>
      <c r="Q2209" t="s">
        <v>95</v>
      </c>
      <c r="R2209" t="s">
        <v>96</v>
      </c>
      <c r="S2209" t="s">
        <v>97</v>
      </c>
      <c r="T2209" t="s">
        <v>98</v>
      </c>
      <c r="U2209">
        <v>42.370837000000002</v>
      </c>
      <c r="V2209">
        <v>-83.485600000000005</v>
      </c>
      <c r="W2209" t="s">
        <v>275</v>
      </c>
      <c r="X2209" t="s">
        <v>276</v>
      </c>
      <c r="Y2209" t="s">
        <v>277</v>
      </c>
      <c r="Z2209" s="10">
        <v>28783132</v>
      </c>
      <c r="AA2209" s="9">
        <v>35.248885000000001</v>
      </c>
      <c r="AB2209" s="9">
        <v>-83.041110000000003</v>
      </c>
      <c r="AC2209" t="s">
        <v>98</v>
      </c>
      <c r="AD2209">
        <v>105</v>
      </c>
      <c r="AE2209" s="1" t="s">
        <v>102</v>
      </c>
      <c r="AF2209" s="1" t="str">
        <f t="shared" si="102"/>
        <v>5</v>
      </c>
      <c r="AG2209" s="1">
        <f t="shared" si="103"/>
        <v>4</v>
      </c>
      <c r="AH2209" s="1">
        <v>12.63</v>
      </c>
      <c r="AI2209" s="7">
        <f t="shared" si="104"/>
        <v>124.18999999999997</v>
      </c>
      <c r="AJ2209">
        <v>122.34</v>
      </c>
      <c r="AK2209">
        <v>122.34</v>
      </c>
      <c r="AL2209" s="4">
        <v>21.42</v>
      </c>
      <c r="AM2209" s="4">
        <v>0</v>
      </c>
      <c r="AN2209" s="4">
        <v>0</v>
      </c>
      <c r="AO2209" s="4">
        <v>-1.0900000000000001</v>
      </c>
      <c r="AP2209" s="4">
        <v>0</v>
      </c>
      <c r="AQ2209" s="4">
        <v>0</v>
      </c>
      <c r="AR2209" s="4">
        <v>0</v>
      </c>
      <c r="AT2209">
        <v>0</v>
      </c>
      <c r="AU2209" s="4">
        <v>0</v>
      </c>
      <c r="AV2209" s="4">
        <v>7.28</v>
      </c>
      <c r="AW2209" s="4">
        <v>152.88999999999999</v>
      </c>
      <c r="AX2209">
        <v>4</v>
      </c>
      <c r="AY2209" t="s">
        <v>80</v>
      </c>
      <c r="AZ2209">
        <v>5</v>
      </c>
      <c r="BA2209">
        <v>3.9</v>
      </c>
      <c r="BB2209">
        <v>3</v>
      </c>
      <c r="BC2209">
        <v>18</v>
      </c>
      <c r="BD2209">
        <v>12</v>
      </c>
      <c r="BE2209">
        <v>1</v>
      </c>
      <c r="BF2209" t="s">
        <v>81</v>
      </c>
      <c r="BJ2209" s="6">
        <v>45759</v>
      </c>
      <c r="BK2209" t="s">
        <v>548</v>
      </c>
      <c r="BL2209" t="s">
        <v>537</v>
      </c>
      <c r="BM2209" t="s">
        <v>553</v>
      </c>
      <c r="BN2209" t="s">
        <v>249</v>
      </c>
      <c r="BP2209">
        <v>2025</v>
      </c>
      <c r="BQ2209" t="s">
        <v>554</v>
      </c>
      <c r="BR2209" t="s">
        <v>555</v>
      </c>
    </row>
    <row r="2210" spans="1:70" x14ac:dyDescent="0.25">
      <c r="A2210">
        <v>6477801707</v>
      </c>
      <c r="B2210" t="s">
        <v>559</v>
      </c>
      <c r="C2210" t="s">
        <v>89</v>
      </c>
      <c r="D2210" s="4">
        <v>153.22</v>
      </c>
      <c r="E2210" s="5">
        <v>45759</v>
      </c>
      <c r="F2210" s="5">
        <v>45754</v>
      </c>
      <c r="G2210">
        <v>7926</v>
      </c>
      <c r="H2210" t="s">
        <v>90</v>
      </c>
      <c r="I2210" t="s">
        <v>91</v>
      </c>
      <c r="J2210" t="s">
        <v>69</v>
      </c>
      <c r="K2210" t="s">
        <v>92</v>
      </c>
      <c r="L2210" t="s">
        <v>93</v>
      </c>
      <c r="M2210" t="s">
        <v>72</v>
      </c>
      <c r="P2210" t="s">
        <v>94</v>
      </c>
      <c r="Q2210" t="s">
        <v>95</v>
      </c>
      <c r="R2210" t="s">
        <v>96</v>
      </c>
      <c r="S2210" t="s">
        <v>97</v>
      </c>
      <c r="T2210" t="s">
        <v>98</v>
      </c>
      <c r="U2210">
        <v>42.370837000000002</v>
      </c>
      <c r="V2210">
        <v>-83.485600000000005</v>
      </c>
      <c r="W2210" t="s">
        <v>275</v>
      </c>
      <c r="X2210" t="s">
        <v>276</v>
      </c>
      <c r="Y2210" t="s">
        <v>277</v>
      </c>
      <c r="Z2210" s="10">
        <v>28783132</v>
      </c>
      <c r="AA2210" s="9">
        <v>35.248885000000001</v>
      </c>
      <c r="AB2210" s="9">
        <v>-83.041110000000003</v>
      </c>
      <c r="AC2210" t="s">
        <v>98</v>
      </c>
      <c r="AD2210">
        <v>105</v>
      </c>
      <c r="AE2210" s="1" t="s">
        <v>102</v>
      </c>
      <c r="AF2210" s="1" t="str">
        <f t="shared" si="102"/>
        <v>5</v>
      </c>
      <c r="AG2210" s="1">
        <f t="shared" si="103"/>
        <v>4</v>
      </c>
      <c r="AH2210" s="1">
        <v>12.63</v>
      </c>
      <c r="AI2210" s="7">
        <f t="shared" si="104"/>
        <v>124.19000000000001</v>
      </c>
      <c r="AJ2210">
        <v>122.34</v>
      </c>
      <c r="AK2210">
        <v>122.34</v>
      </c>
      <c r="AL2210" s="4">
        <v>21.73</v>
      </c>
      <c r="AM2210" s="4">
        <v>0</v>
      </c>
      <c r="AN2210" s="4">
        <v>0</v>
      </c>
      <c r="AO2210" s="4">
        <v>-1.0900000000000001</v>
      </c>
      <c r="AP2210" s="4">
        <v>0</v>
      </c>
      <c r="AQ2210" s="4">
        <v>0</v>
      </c>
      <c r="AR2210" s="4">
        <v>0</v>
      </c>
      <c r="AT2210">
        <v>0</v>
      </c>
      <c r="AU2210" s="4">
        <v>0</v>
      </c>
      <c r="AV2210" s="4">
        <v>7.3</v>
      </c>
      <c r="AW2210" s="4">
        <v>153.22</v>
      </c>
      <c r="AX2210">
        <v>4</v>
      </c>
      <c r="AY2210" t="s">
        <v>80</v>
      </c>
      <c r="AZ2210">
        <v>5</v>
      </c>
      <c r="BA2210">
        <v>4.2300000000000004</v>
      </c>
      <c r="BB2210">
        <v>3</v>
      </c>
      <c r="BC2210">
        <v>18</v>
      </c>
      <c r="BD2210">
        <v>13</v>
      </c>
      <c r="BE2210">
        <v>1</v>
      </c>
      <c r="BF2210" t="s">
        <v>81</v>
      </c>
      <c r="BJ2210" s="6">
        <v>45759</v>
      </c>
      <c r="BK2210" t="s">
        <v>548</v>
      </c>
      <c r="BL2210" t="s">
        <v>537</v>
      </c>
      <c r="BM2210" t="s">
        <v>560</v>
      </c>
      <c r="BN2210" t="s">
        <v>537</v>
      </c>
      <c r="BP2210">
        <v>2025</v>
      </c>
      <c r="BQ2210" t="s">
        <v>538</v>
      </c>
      <c r="BR2210" t="s">
        <v>561</v>
      </c>
    </row>
    <row r="2211" spans="1:70" x14ac:dyDescent="0.25">
      <c r="A2211">
        <v>6477802033</v>
      </c>
      <c r="B2211" t="s">
        <v>559</v>
      </c>
      <c r="C2211" t="s">
        <v>89</v>
      </c>
      <c r="D2211" s="4">
        <v>155.26</v>
      </c>
      <c r="E2211" s="5">
        <v>45759</v>
      </c>
      <c r="F2211" s="5">
        <v>45754</v>
      </c>
      <c r="G2211">
        <v>7926</v>
      </c>
      <c r="H2211" t="s">
        <v>90</v>
      </c>
      <c r="I2211" t="s">
        <v>91</v>
      </c>
      <c r="J2211" t="s">
        <v>69</v>
      </c>
      <c r="K2211" t="s">
        <v>92</v>
      </c>
      <c r="L2211" t="s">
        <v>93</v>
      </c>
      <c r="M2211" t="s">
        <v>72</v>
      </c>
      <c r="P2211" t="s">
        <v>94</v>
      </c>
      <c r="Q2211" t="s">
        <v>95</v>
      </c>
      <c r="R2211" t="s">
        <v>96</v>
      </c>
      <c r="S2211" t="s">
        <v>97</v>
      </c>
      <c r="T2211" t="s">
        <v>98</v>
      </c>
      <c r="U2211">
        <v>42.370837000000002</v>
      </c>
      <c r="V2211">
        <v>-83.485600000000005</v>
      </c>
      <c r="W2211" t="s">
        <v>300</v>
      </c>
      <c r="X2211" t="s">
        <v>301</v>
      </c>
      <c r="Y2211" t="s">
        <v>290</v>
      </c>
      <c r="Z2211" s="10">
        <v>701222112</v>
      </c>
      <c r="AA2211" s="9">
        <v>30.006353000000001</v>
      </c>
      <c r="AB2211" s="9">
        <v>-90.062640000000002</v>
      </c>
      <c r="AC2211" t="s">
        <v>98</v>
      </c>
      <c r="AD2211">
        <v>105</v>
      </c>
      <c r="AE2211" s="1" t="s">
        <v>102</v>
      </c>
      <c r="AF2211" s="1" t="str">
        <f t="shared" si="102"/>
        <v>5</v>
      </c>
      <c r="AG2211" s="1">
        <f t="shared" si="103"/>
        <v>4</v>
      </c>
      <c r="AH2211" s="1">
        <v>12.63</v>
      </c>
      <c r="AI2211" s="7">
        <f t="shared" si="104"/>
        <v>121.24999999999999</v>
      </c>
      <c r="AJ2211">
        <v>122.34</v>
      </c>
      <c r="AK2211">
        <v>122.34</v>
      </c>
      <c r="AL2211" s="4">
        <v>22.03</v>
      </c>
      <c r="AM2211" s="4">
        <v>0</v>
      </c>
      <c r="AN2211" s="4">
        <v>0</v>
      </c>
      <c r="AO2211" s="4">
        <v>-1.0900000000000001</v>
      </c>
      <c r="AP2211" s="4">
        <v>0</v>
      </c>
      <c r="AQ2211" s="4">
        <v>4.58</v>
      </c>
      <c r="AR2211" s="4">
        <v>0</v>
      </c>
      <c r="AT2211">
        <v>0</v>
      </c>
      <c r="AU2211" s="4">
        <v>0</v>
      </c>
      <c r="AV2211" s="4">
        <v>11.98</v>
      </c>
      <c r="AW2211" s="4">
        <v>155.26</v>
      </c>
      <c r="AX2211">
        <v>4</v>
      </c>
      <c r="AY2211" t="s">
        <v>80</v>
      </c>
      <c r="AZ2211">
        <v>5</v>
      </c>
      <c r="BA2211">
        <v>4.2300000000000004</v>
      </c>
      <c r="BB2211">
        <v>3</v>
      </c>
      <c r="BC2211">
        <v>18</v>
      </c>
      <c r="BD2211">
        <v>13</v>
      </c>
      <c r="BE2211">
        <v>1</v>
      </c>
      <c r="BF2211" t="s">
        <v>81</v>
      </c>
      <c r="BJ2211" s="6">
        <v>45759</v>
      </c>
      <c r="BK2211" t="s">
        <v>548</v>
      </c>
      <c r="BL2211" t="s">
        <v>537</v>
      </c>
      <c r="BM2211" t="s">
        <v>560</v>
      </c>
      <c r="BN2211" t="s">
        <v>537</v>
      </c>
      <c r="BP2211">
        <v>2025</v>
      </c>
      <c r="BQ2211" t="s">
        <v>538</v>
      </c>
      <c r="BR2211" t="s">
        <v>561</v>
      </c>
    </row>
    <row r="2212" spans="1:70" x14ac:dyDescent="0.25">
      <c r="A2212">
        <v>6477801597</v>
      </c>
      <c r="B2212" t="s">
        <v>559</v>
      </c>
      <c r="C2212" t="s">
        <v>89</v>
      </c>
      <c r="D2212" s="4">
        <v>94.86</v>
      </c>
      <c r="E2212" s="5">
        <v>45759</v>
      </c>
      <c r="F2212" s="5">
        <v>45754</v>
      </c>
      <c r="G2212">
        <v>7926</v>
      </c>
      <c r="H2212" t="s">
        <v>90</v>
      </c>
      <c r="I2212" t="s">
        <v>91</v>
      </c>
      <c r="J2212" t="s">
        <v>69</v>
      </c>
      <c r="K2212" t="s">
        <v>92</v>
      </c>
      <c r="L2212" t="s">
        <v>93</v>
      </c>
      <c r="M2212" t="s">
        <v>72</v>
      </c>
      <c r="P2212" t="s">
        <v>94</v>
      </c>
      <c r="Q2212" t="s">
        <v>95</v>
      </c>
      <c r="R2212" t="s">
        <v>96</v>
      </c>
      <c r="S2212" t="s">
        <v>97</v>
      </c>
      <c r="T2212" t="s">
        <v>98</v>
      </c>
      <c r="U2212">
        <v>42.370837000000002</v>
      </c>
      <c r="V2212">
        <v>-83.485600000000005</v>
      </c>
      <c r="W2212" t="s">
        <v>307</v>
      </c>
      <c r="X2212" t="s">
        <v>308</v>
      </c>
      <c r="Y2212" t="s">
        <v>216</v>
      </c>
      <c r="Z2212" s="10">
        <v>403249223</v>
      </c>
      <c r="AA2212" s="9">
        <v>38.221178999999999</v>
      </c>
      <c r="AB2212" s="9">
        <v>-84.554649999999995</v>
      </c>
      <c r="AC2212" t="s">
        <v>98</v>
      </c>
      <c r="AD2212">
        <v>103</v>
      </c>
      <c r="AE2212" s="1" t="s">
        <v>102</v>
      </c>
      <c r="AF2212" s="1" t="str">
        <f t="shared" si="102"/>
        <v>3</v>
      </c>
      <c r="AG2212" s="1">
        <f t="shared" si="103"/>
        <v>4</v>
      </c>
      <c r="AH2212" s="1">
        <v>10.44</v>
      </c>
      <c r="AI2212" s="7">
        <f t="shared" si="104"/>
        <v>72.300000000000011</v>
      </c>
      <c r="AJ2212">
        <v>72.72</v>
      </c>
      <c r="AK2212">
        <v>72.72</v>
      </c>
      <c r="AL2212" s="4">
        <v>13.46</v>
      </c>
      <c r="AM2212" s="4">
        <v>0</v>
      </c>
      <c r="AN2212" s="4">
        <v>0</v>
      </c>
      <c r="AO2212" s="4">
        <v>-0.42</v>
      </c>
      <c r="AP2212" s="4">
        <v>0</v>
      </c>
      <c r="AQ2212" s="4">
        <v>4.58</v>
      </c>
      <c r="AR2212" s="4">
        <v>0</v>
      </c>
      <c r="AT2212">
        <v>0</v>
      </c>
      <c r="AU2212" s="4">
        <v>0</v>
      </c>
      <c r="AV2212" s="4">
        <v>9.1</v>
      </c>
      <c r="AW2212" s="4">
        <v>94.86</v>
      </c>
      <c r="AX2212">
        <v>4</v>
      </c>
      <c r="AY2212" t="s">
        <v>80</v>
      </c>
      <c r="AZ2212">
        <v>5</v>
      </c>
      <c r="BA2212">
        <v>3.9</v>
      </c>
      <c r="BB2212">
        <v>3</v>
      </c>
      <c r="BC2212">
        <v>18</v>
      </c>
      <c r="BD2212">
        <v>12</v>
      </c>
      <c r="BE2212">
        <v>1</v>
      </c>
      <c r="BF2212" t="s">
        <v>81</v>
      </c>
      <c r="BJ2212" s="6">
        <v>45759</v>
      </c>
      <c r="BK2212" t="s">
        <v>548</v>
      </c>
      <c r="BL2212" t="s">
        <v>537</v>
      </c>
      <c r="BM2212" t="s">
        <v>560</v>
      </c>
      <c r="BN2212" t="s">
        <v>537</v>
      </c>
      <c r="BP2212">
        <v>2025</v>
      </c>
      <c r="BQ2212" t="s">
        <v>538</v>
      </c>
      <c r="BR2212" t="s">
        <v>561</v>
      </c>
    </row>
    <row r="2213" spans="1:70" x14ac:dyDescent="0.25">
      <c r="A2213">
        <v>6477802125</v>
      </c>
      <c r="B2213" t="s">
        <v>559</v>
      </c>
      <c r="C2213" t="s">
        <v>89</v>
      </c>
      <c r="D2213" s="4">
        <v>136.16999999999999</v>
      </c>
      <c r="E2213" s="5">
        <v>45759</v>
      </c>
      <c r="F2213" s="5">
        <v>45754</v>
      </c>
      <c r="G2213">
        <v>7926</v>
      </c>
      <c r="H2213" t="s">
        <v>90</v>
      </c>
      <c r="I2213" t="s">
        <v>91</v>
      </c>
      <c r="J2213" t="s">
        <v>69</v>
      </c>
      <c r="K2213" t="s">
        <v>92</v>
      </c>
      <c r="L2213" t="s">
        <v>93</v>
      </c>
      <c r="M2213" t="s">
        <v>72</v>
      </c>
      <c r="P2213" t="s">
        <v>94</v>
      </c>
      <c r="Q2213" t="s">
        <v>95</v>
      </c>
      <c r="R2213" t="s">
        <v>96</v>
      </c>
      <c r="S2213" t="s">
        <v>97</v>
      </c>
      <c r="T2213" t="s">
        <v>98</v>
      </c>
      <c r="U2213">
        <v>42.370837000000002</v>
      </c>
      <c r="V2213">
        <v>-83.485600000000005</v>
      </c>
      <c r="W2213" t="s">
        <v>285</v>
      </c>
      <c r="X2213" t="s">
        <v>286</v>
      </c>
      <c r="Y2213" t="s">
        <v>287</v>
      </c>
      <c r="Z2213" s="10">
        <v>549048072</v>
      </c>
      <c r="AA2213" s="9">
        <v>44.018870999999997</v>
      </c>
      <c r="AB2213" s="9">
        <v>-88.613240000000005</v>
      </c>
      <c r="AC2213" t="s">
        <v>98</v>
      </c>
      <c r="AD2213">
        <v>104</v>
      </c>
      <c r="AE2213" s="1" t="s">
        <v>102</v>
      </c>
      <c r="AF2213" s="1" t="str">
        <f t="shared" si="102"/>
        <v>4</v>
      </c>
      <c r="AG2213" s="1">
        <f t="shared" si="103"/>
        <v>4</v>
      </c>
      <c r="AH2213" s="1">
        <v>11.49</v>
      </c>
      <c r="AI2213" s="7">
        <f t="shared" si="104"/>
        <v>110.36999999999999</v>
      </c>
      <c r="AJ2213">
        <v>112.68</v>
      </c>
      <c r="AK2213">
        <v>112.68</v>
      </c>
      <c r="AL2213" s="4">
        <v>19.32</v>
      </c>
      <c r="AM2213" s="4">
        <v>0</v>
      </c>
      <c r="AN2213" s="4">
        <v>0</v>
      </c>
      <c r="AO2213" s="4">
        <v>-2.31</v>
      </c>
      <c r="AP2213" s="4">
        <v>0</v>
      </c>
      <c r="AQ2213" s="4">
        <v>0</v>
      </c>
      <c r="AR2213" s="4">
        <v>0</v>
      </c>
      <c r="AT2213">
        <v>0</v>
      </c>
      <c r="AU2213" s="4">
        <v>0</v>
      </c>
      <c r="AV2213" s="4">
        <v>6.48</v>
      </c>
      <c r="AW2213" s="4">
        <v>136.16999999999999</v>
      </c>
      <c r="AX2213">
        <v>4</v>
      </c>
      <c r="AY2213" t="s">
        <v>80</v>
      </c>
      <c r="AZ2213">
        <v>5</v>
      </c>
      <c r="BA2213">
        <v>3.9</v>
      </c>
      <c r="BB2213">
        <v>3</v>
      </c>
      <c r="BC2213">
        <v>18</v>
      </c>
      <c r="BD2213">
        <v>12</v>
      </c>
      <c r="BE2213">
        <v>1</v>
      </c>
      <c r="BF2213" t="s">
        <v>81</v>
      </c>
      <c r="BJ2213" s="6">
        <v>45759</v>
      </c>
      <c r="BK2213" t="s">
        <v>548</v>
      </c>
      <c r="BL2213" t="s">
        <v>537</v>
      </c>
      <c r="BM2213" t="s">
        <v>560</v>
      </c>
      <c r="BN2213" t="s">
        <v>537</v>
      </c>
      <c r="BP2213">
        <v>2025</v>
      </c>
      <c r="BQ2213" t="s">
        <v>538</v>
      </c>
      <c r="BR2213" t="s">
        <v>561</v>
      </c>
    </row>
    <row r="2214" spans="1:70" x14ac:dyDescent="0.25">
      <c r="A2214">
        <v>6477801977</v>
      </c>
      <c r="B2214" t="s">
        <v>559</v>
      </c>
      <c r="C2214" t="s">
        <v>89</v>
      </c>
      <c r="D2214" s="4">
        <v>155.31</v>
      </c>
      <c r="E2214" s="5">
        <v>45759</v>
      </c>
      <c r="F2214" s="5">
        <v>45754</v>
      </c>
      <c r="G2214">
        <v>7926</v>
      </c>
      <c r="H2214" t="s">
        <v>90</v>
      </c>
      <c r="I2214" t="s">
        <v>91</v>
      </c>
      <c r="J2214" t="s">
        <v>69</v>
      </c>
      <c r="K2214" t="s">
        <v>92</v>
      </c>
      <c r="L2214" t="s">
        <v>93</v>
      </c>
      <c r="M2214" t="s">
        <v>72</v>
      </c>
      <c r="P2214" t="s">
        <v>94</v>
      </c>
      <c r="Q2214" t="s">
        <v>95</v>
      </c>
      <c r="R2214" t="s">
        <v>96</v>
      </c>
      <c r="S2214" t="s">
        <v>97</v>
      </c>
      <c r="T2214" t="s">
        <v>98</v>
      </c>
      <c r="U2214">
        <v>42.370837000000002</v>
      </c>
      <c r="V2214">
        <v>-83.485600000000005</v>
      </c>
      <c r="W2214" t="s">
        <v>273</v>
      </c>
      <c r="X2214" t="s">
        <v>274</v>
      </c>
      <c r="Y2214" t="s">
        <v>112</v>
      </c>
      <c r="Z2214" s="10">
        <v>782162907</v>
      </c>
      <c r="AA2214" s="9">
        <v>29.528514999999999</v>
      </c>
      <c r="AB2214" s="9">
        <v>-98.492189999999994</v>
      </c>
      <c r="AC2214" t="s">
        <v>98</v>
      </c>
      <c r="AD2214">
        <v>106</v>
      </c>
      <c r="AE2214" s="1" t="s">
        <v>102</v>
      </c>
      <c r="AF2214" s="1" t="str">
        <f t="shared" si="102"/>
        <v>6</v>
      </c>
      <c r="AG2214" s="1">
        <f t="shared" si="103"/>
        <v>4</v>
      </c>
      <c r="AH2214" s="1">
        <v>15.58</v>
      </c>
      <c r="AI2214" s="7">
        <f t="shared" si="104"/>
        <v>125.89</v>
      </c>
      <c r="AJ2214">
        <v>127.05</v>
      </c>
      <c r="AK2214">
        <v>127.05</v>
      </c>
      <c r="AL2214" s="4">
        <v>22.03</v>
      </c>
      <c r="AM2214" s="4">
        <v>0</v>
      </c>
      <c r="AN2214" s="4">
        <v>0</v>
      </c>
      <c r="AO2214" s="4">
        <v>-1.1599999999999999</v>
      </c>
      <c r="AP2214" s="4">
        <v>0</v>
      </c>
      <c r="AQ2214" s="4">
        <v>0</v>
      </c>
      <c r="AR2214" s="4">
        <v>0</v>
      </c>
      <c r="AT2214">
        <v>0</v>
      </c>
      <c r="AU2214" s="4">
        <v>0</v>
      </c>
      <c r="AV2214" s="4">
        <v>7.39</v>
      </c>
      <c r="AW2214" s="4">
        <v>155.31</v>
      </c>
      <c r="AX2214">
        <v>4</v>
      </c>
      <c r="AY2214" t="s">
        <v>80</v>
      </c>
      <c r="AZ2214">
        <v>5</v>
      </c>
      <c r="BA2214">
        <v>3.9</v>
      </c>
      <c r="BB2214">
        <v>3</v>
      </c>
      <c r="BC2214">
        <v>18</v>
      </c>
      <c r="BD2214">
        <v>12</v>
      </c>
      <c r="BE2214">
        <v>1</v>
      </c>
      <c r="BF2214" t="s">
        <v>81</v>
      </c>
      <c r="BJ2214" s="6">
        <v>45759</v>
      </c>
      <c r="BK2214" t="s">
        <v>548</v>
      </c>
      <c r="BL2214" t="s">
        <v>537</v>
      </c>
      <c r="BM2214" t="s">
        <v>560</v>
      </c>
      <c r="BN2214" t="s">
        <v>537</v>
      </c>
      <c r="BP2214">
        <v>2025</v>
      </c>
      <c r="BQ2214" t="s">
        <v>538</v>
      </c>
      <c r="BR2214" t="s">
        <v>561</v>
      </c>
    </row>
    <row r="2215" spans="1:70" x14ac:dyDescent="0.25">
      <c r="A2215">
        <v>6477801011</v>
      </c>
      <c r="B2215" t="s">
        <v>559</v>
      </c>
      <c r="C2215" t="s">
        <v>89</v>
      </c>
      <c r="D2215" s="4">
        <v>149.27000000000001</v>
      </c>
      <c r="E2215" s="5">
        <v>45759</v>
      </c>
      <c r="F2215" s="5">
        <v>45749</v>
      </c>
      <c r="G2215">
        <v>7926</v>
      </c>
      <c r="H2215" t="s">
        <v>90</v>
      </c>
      <c r="I2215" t="s">
        <v>91</v>
      </c>
      <c r="J2215" t="s">
        <v>69</v>
      </c>
      <c r="K2215" t="s">
        <v>92</v>
      </c>
      <c r="L2215" t="s">
        <v>93</v>
      </c>
      <c r="M2215" t="s">
        <v>72</v>
      </c>
      <c r="P2215" t="s">
        <v>94</v>
      </c>
      <c r="Q2215" t="s">
        <v>95</v>
      </c>
      <c r="R2215" t="s">
        <v>96</v>
      </c>
      <c r="S2215" t="s">
        <v>97</v>
      </c>
      <c r="T2215" t="s">
        <v>98</v>
      </c>
      <c r="U2215">
        <v>42.370837000000002</v>
      </c>
      <c r="V2215">
        <v>-83.485600000000005</v>
      </c>
      <c r="W2215" t="s">
        <v>297</v>
      </c>
      <c r="X2215" t="s">
        <v>298</v>
      </c>
      <c r="Y2215" t="s">
        <v>299</v>
      </c>
      <c r="Z2215" s="10">
        <v>674014143</v>
      </c>
      <c r="AA2215" s="9">
        <v>38.827874999999999</v>
      </c>
      <c r="AB2215" s="9">
        <v>-97.615530000000007</v>
      </c>
      <c r="AC2215" t="s">
        <v>98</v>
      </c>
      <c r="AD2215">
        <v>105</v>
      </c>
      <c r="AE2215" s="1" t="s">
        <v>102</v>
      </c>
      <c r="AF2215" s="1" t="str">
        <f t="shared" si="102"/>
        <v>5</v>
      </c>
      <c r="AG2215" s="1">
        <f t="shared" si="103"/>
        <v>4</v>
      </c>
      <c r="AH2215" s="1">
        <v>12.63</v>
      </c>
      <c r="AI2215" s="7">
        <f t="shared" si="104"/>
        <v>121.25000000000001</v>
      </c>
      <c r="AJ2215">
        <v>122.34</v>
      </c>
      <c r="AK2215">
        <v>122.34</v>
      </c>
      <c r="AL2215" s="4">
        <v>20.91</v>
      </c>
      <c r="AM2215" s="4">
        <v>0</v>
      </c>
      <c r="AN2215" s="4">
        <v>0</v>
      </c>
      <c r="AO2215" s="4">
        <v>-1.0900000000000001</v>
      </c>
      <c r="AP2215" s="4">
        <v>0</v>
      </c>
      <c r="AQ2215" s="4">
        <v>0</v>
      </c>
      <c r="AR2215" s="4">
        <v>0</v>
      </c>
      <c r="AT2215">
        <v>0</v>
      </c>
      <c r="AU2215" s="4">
        <v>0</v>
      </c>
      <c r="AV2215" s="4">
        <v>7.11</v>
      </c>
      <c r="AW2215" s="4">
        <v>149.27000000000001</v>
      </c>
      <c r="AX2215">
        <v>4</v>
      </c>
      <c r="AY2215" t="s">
        <v>80</v>
      </c>
      <c r="AZ2215">
        <v>5</v>
      </c>
      <c r="BA2215">
        <v>4.2300000000000004</v>
      </c>
      <c r="BB2215">
        <v>3</v>
      </c>
      <c r="BC2215">
        <v>18</v>
      </c>
      <c r="BD2215">
        <v>13</v>
      </c>
      <c r="BE2215">
        <v>1</v>
      </c>
      <c r="BF2215" t="s">
        <v>81</v>
      </c>
      <c r="BJ2215" s="6">
        <v>45759</v>
      </c>
      <c r="BK2215" t="s">
        <v>548</v>
      </c>
      <c r="BL2215" t="s">
        <v>537</v>
      </c>
      <c r="BM2215" t="s">
        <v>553</v>
      </c>
      <c r="BN2215" t="s">
        <v>249</v>
      </c>
      <c r="BP2215">
        <v>2025</v>
      </c>
      <c r="BQ2215" t="s">
        <v>554</v>
      </c>
      <c r="BR2215" t="s">
        <v>555</v>
      </c>
    </row>
    <row r="2216" spans="1:70" x14ac:dyDescent="0.25">
      <c r="A2216">
        <v>6466604404</v>
      </c>
      <c r="B2216" t="s">
        <v>564</v>
      </c>
      <c r="C2216" t="s">
        <v>89</v>
      </c>
      <c r="D2216" s="4">
        <v>160.19999999999999</v>
      </c>
      <c r="E2216" s="5">
        <v>45752</v>
      </c>
      <c r="F2216" s="5">
        <v>45744</v>
      </c>
      <c r="G2216">
        <v>7926</v>
      </c>
      <c r="H2216" t="s">
        <v>90</v>
      </c>
      <c r="I2216" t="s">
        <v>91</v>
      </c>
      <c r="J2216" t="s">
        <v>69</v>
      </c>
      <c r="K2216" t="s">
        <v>92</v>
      </c>
      <c r="L2216" t="s">
        <v>93</v>
      </c>
      <c r="M2216" t="s">
        <v>72</v>
      </c>
      <c r="P2216" t="s">
        <v>94</v>
      </c>
      <c r="Q2216" t="s">
        <v>95</v>
      </c>
      <c r="R2216" t="s">
        <v>96</v>
      </c>
      <c r="S2216" t="s">
        <v>97</v>
      </c>
      <c r="T2216" t="s">
        <v>98</v>
      </c>
      <c r="U2216">
        <v>42.370837000000002</v>
      </c>
      <c r="V2216">
        <v>-83.485600000000005</v>
      </c>
      <c r="W2216" t="s">
        <v>388</v>
      </c>
      <c r="X2216" t="s">
        <v>389</v>
      </c>
      <c r="Y2216" t="s">
        <v>344</v>
      </c>
      <c r="Z2216" s="10">
        <v>314113099</v>
      </c>
      <c r="AA2216" s="9">
        <v>31.927434000000002</v>
      </c>
      <c r="AB2216" s="9">
        <v>-81.042500000000004</v>
      </c>
      <c r="AC2216" t="s">
        <v>98</v>
      </c>
      <c r="AD2216">
        <v>105</v>
      </c>
      <c r="AE2216" s="1" t="s">
        <v>102</v>
      </c>
      <c r="AF2216" s="1" t="str">
        <f t="shared" si="102"/>
        <v>5</v>
      </c>
      <c r="AG2216" s="1">
        <f t="shared" si="103"/>
        <v>4</v>
      </c>
      <c r="AH2216" s="1">
        <v>12.63</v>
      </c>
      <c r="AI2216" s="7">
        <f t="shared" si="104"/>
        <v>125.54999999999998</v>
      </c>
      <c r="AJ2216">
        <v>122.34</v>
      </c>
      <c r="AK2216">
        <v>122.34</v>
      </c>
      <c r="AL2216" s="4">
        <v>22.44</v>
      </c>
      <c r="AM2216" s="4">
        <v>0</v>
      </c>
      <c r="AN2216" s="4">
        <v>0</v>
      </c>
      <c r="AO2216" s="4">
        <v>-1.0900000000000001</v>
      </c>
      <c r="AP2216" s="4">
        <v>0</v>
      </c>
      <c r="AQ2216" s="4">
        <v>4.58</v>
      </c>
      <c r="AR2216" s="4">
        <v>0</v>
      </c>
      <c r="AT2216">
        <v>0</v>
      </c>
      <c r="AU2216" s="4">
        <v>0</v>
      </c>
      <c r="AV2216" s="4">
        <v>12.21</v>
      </c>
      <c r="AW2216" s="4">
        <v>160.19999999999999</v>
      </c>
      <c r="AX2216">
        <v>4</v>
      </c>
      <c r="AY2216" t="s">
        <v>80</v>
      </c>
      <c r="AZ2216">
        <v>5</v>
      </c>
      <c r="BA2216">
        <v>4.2300000000000004</v>
      </c>
      <c r="BB2216">
        <v>3</v>
      </c>
      <c r="BC2216">
        <v>18</v>
      </c>
      <c r="BD2216">
        <v>13</v>
      </c>
      <c r="BE2216">
        <v>1</v>
      </c>
      <c r="BF2216" t="s">
        <v>81</v>
      </c>
      <c r="BJ2216" s="6">
        <v>45752</v>
      </c>
      <c r="BK2216" t="s">
        <v>560</v>
      </c>
      <c r="BL2216" t="s">
        <v>537</v>
      </c>
      <c r="BM2216" t="s">
        <v>557</v>
      </c>
      <c r="BN2216" t="s">
        <v>249</v>
      </c>
      <c r="BP2216">
        <v>2025</v>
      </c>
      <c r="BQ2216" t="s">
        <v>554</v>
      </c>
      <c r="BR2216" t="s">
        <v>558</v>
      </c>
    </row>
    <row r="2217" spans="1:70" x14ac:dyDescent="0.25">
      <c r="A2217">
        <v>6466604438</v>
      </c>
      <c r="B2217" t="s">
        <v>564</v>
      </c>
      <c r="C2217" t="s">
        <v>89</v>
      </c>
      <c r="D2217" s="4">
        <v>175.08</v>
      </c>
      <c r="E2217" s="5">
        <v>45752</v>
      </c>
      <c r="F2217" s="5">
        <v>45748</v>
      </c>
      <c r="G2217">
        <v>7926</v>
      </c>
      <c r="H2217" t="s">
        <v>90</v>
      </c>
      <c r="I2217" t="s">
        <v>91</v>
      </c>
      <c r="J2217" t="s">
        <v>69</v>
      </c>
      <c r="K2217" t="s">
        <v>92</v>
      </c>
      <c r="L2217" t="s">
        <v>93</v>
      </c>
      <c r="M2217" t="s">
        <v>72</v>
      </c>
      <c r="P2217" t="s">
        <v>94</v>
      </c>
      <c r="Q2217" t="s">
        <v>95</v>
      </c>
      <c r="R2217" t="s">
        <v>96</v>
      </c>
      <c r="S2217" t="s">
        <v>97</v>
      </c>
      <c r="T2217" t="s">
        <v>98</v>
      </c>
      <c r="U2217">
        <v>42.370837000000002</v>
      </c>
      <c r="V2217">
        <v>-83.485600000000005</v>
      </c>
      <c r="W2217" t="s">
        <v>606</v>
      </c>
      <c r="X2217" t="s">
        <v>607</v>
      </c>
      <c r="Y2217" t="s">
        <v>428</v>
      </c>
      <c r="Z2217" s="10">
        <v>837137930</v>
      </c>
      <c r="AA2217" s="9">
        <v>43.638314000000001</v>
      </c>
      <c r="AB2217" s="9">
        <v>-116.33059</v>
      </c>
      <c r="AC2217" t="s">
        <v>98</v>
      </c>
      <c r="AD2217">
        <v>107</v>
      </c>
      <c r="AE2217" s="1" t="s">
        <v>102</v>
      </c>
      <c r="AF2217" s="1" t="str">
        <f t="shared" ref="AF2217:AF2280" si="105">RIGHT(AD2217,1)</f>
        <v>7</v>
      </c>
      <c r="AG2217" s="1">
        <f t="shared" si="103"/>
        <v>4</v>
      </c>
      <c r="AH2217" s="1">
        <v>14.78</v>
      </c>
      <c r="AI2217" s="7">
        <f t="shared" si="104"/>
        <v>142.21</v>
      </c>
      <c r="AJ2217">
        <v>144.03</v>
      </c>
      <c r="AK2217">
        <v>144.03</v>
      </c>
      <c r="AL2217" s="4">
        <v>24.54</v>
      </c>
      <c r="AM2217" s="4">
        <v>0</v>
      </c>
      <c r="AN2217" s="4">
        <v>0</v>
      </c>
      <c r="AO2217" s="4">
        <v>-1.82</v>
      </c>
      <c r="AP2217" s="4">
        <v>0</v>
      </c>
      <c r="AQ2217" s="4">
        <v>0</v>
      </c>
      <c r="AR2217" s="4">
        <v>0</v>
      </c>
      <c r="AT2217">
        <v>0</v>
      </c>
      <c r="AU2217" s="4">
        <v>0</v>
      </c>
      <c r="AV2217" s="4">
        <v>8.33</v>
      </c>
      <c r="AW2217" s="4">
        <v>175.08</v>
      </c>
      <c r="AX2217">
        <v>4</v>
      </c>
      <c r="AY2217" t="s">
        <v>80</v>
      </c>
      <c r="AZ2217">
        <v>5</v>
      </c>
      <c r="BA2217">
        <v>4.2300000000000004</v>
      </c>
      <c r="BB2217">
        <v>3</v>
      </c>
      <c r="BC2217">
        <v>18</v>
      </c>
      <c r="BD2217">
        <v>13</v>
      </c>
      <c r="BE2217">
        <v>1</v>
      </c>
      <c r="BF2217" t="s">
        <v>81</v>
      </c>
      <c r="BJ2217" s="6">
        <v>45752</v>
      </c>
      <c r="BK2217" t="s">
        <v>560</v>
      </c>
      <c r="BL2217" t="s">
        <v>537</v>
      </c>
      <c r="BM2217" t="s">
        <v>553</v>
      </c>
      <c r="BN2217" t="s">
        <v>249</v>
      </c>
      <c r="BP2217">
        <v>2025</v>
      </c>
      <c r="BQ2217" t="s">
        <v>554</v>
      </c>
      <c r="BR2217" t="s">
        <v>555</v>
      </c>
    </row>
    <row r="2218" spans="1:70" x14ac:dyDescent="0.25">
      <c r="A2218">
        <v>6466604474</v>
      </c>
      <c r="B2218" t="s">
        <v>564</v>
      </c>
      <c r="C2218" t="s">
        <v>89</v>
      </c>
      <c r="D2218" s="4">
        <v>160.63</v>
      </c>
      <c r="E2218" s="5">
        <v>45752</v>
      </c>
      <c r="F2218" s="5">
        <v>45749</v>
      </c>
      <c r="G2218">
        <v>7926</v>
      </c>
      <c r="H2218" t="s">
        <v>90</v>
      </c>
      <c r="I2218" t="s">
        <v>91</v>
      </c>
      <c r="J2218" t="s">
        <v>69</v>
      </c>
      <c r="K2218" t="s">
        <v>92</v>
      </c>
      <c r="L2218" t="s">
        <v>93</v>
      </c>
      <c r="M2218" t="s">
        <v>72</v>
      </c>
      <c r="P2218" t="s">
        <v>94</v>
      </c>
      <c r="Q2218" t="s">
        <v>95</v>
      </c>
      <c r="R2218" t="s">
        <v>96</v>
      </c>
      <c r="S2218" t="s">
        <v>97</v>
      </c>
      <c r="T2218" t="s">
        <v>98</v>
      </c>
      <c r="U2218">
        <v>42.370837000000002</v>
      </c>
      <c r="V2218">
        <v>-83.485600000000005</v>
      </c>
      <c r="W2218" t="s">
        <v>309</v>
      </c>
      <c r="X2218" t="s">
        <v>310</v>
      </c>
      <c r="Y2218" t="s">
        <v>112</v>
      </c>
      <c r="Z2218" s="10">
        <v>761481427</v>
      </c>
      <c r="AA2218" s="9">
        <v>32.869383999999997</v>
      </c>
      <c r="AB2218" s="9">
        <v>-97.251230000000007</v>
      </c>
      <c r="AC2218" t="s">
        <v>98</v>
      </c>
      <c r="AD2218">
        <v>106</v>
      </c>
      <c r="AE2218" s="1" t="s">
        <v>102</v>
      </c>
      <c r="AF2218" s="1" t="str">
        <f t="shared" si="105"/>
        <v>6</v>
      </c>
      <c r="AG2218" s="1">
        <f t="shared" si="103"/>
        <v>4</v>
      </c>
      <c r="AH2218" s="1">
        <v>15.58</v>
      </c>
      <c r="AI2218" s="7">
        <f t="shared" si="104"/>
        <v>125.89</v>
      </c>
      <c r="AJ2218">
        <v>127.05</v>
      </c>
      <c r="AK2218">
        <v>127.05</v>
      </c>
      <c r="AL2218" s="4">
        <v>22.51</v>
      </c>
      <c r="AM2218" s="4">
        <v>0</v>
      </c>
      <c r="AN2218" s="4">
        <v>0</v>
      </c>
      <c r="AO2218" s="4">
        <v>-1.1599999999999999</v>
      </c>
      <c r="AP2218" s="4">
        <v>0</v>
      </c>
      <c r="AQ2218" s="4">
        <v>4.58</v>
      </c>
      <c r="AR2218" s="4">
        <v>0</v>
      </c>
      <c r="AT2218">
        <v>0</v>
      </c>
      <c r="AU2218" s="4">
        <v>0</v>
      </c>
      <c r="AV2218" s="4">
        <v>12.23</v>
      </c>
      <c r="AW2218" s="4">
        <v>160.63</v>
      </c>
      <c r="AX2218">
        <v>4</v>
      </c>
      <c r="AY2218" t="s">
        <v>80</v>
      </c>
      <c r="AZ2218">
        <v>5</v>
      </c>
      <c r="BA2218">
        <v>4.2300000000000004</v>
      </c>
      <c r="BB2218">
        <v>3</v>
      </c>
      <c r="BC2218">
        <v>18</v>
      </c>
      <c r="BD2218">
        <v>13</v>
      </c>
      <c r="BE2218">
        <v>1</v>
      </c>
      <c r="BF2218" t="s">
        <v>81</v>
      </c>
      <c r="BJ2218" s="6">
        <v>45752</v>
      </c>
      <c r="BK2218" t="s">
        <v>560</v>
      </c>
      <c r="BL2218" t="s">
        <v>537</v>
      </c>
      <c r="BM2218" t="s">
        <v>553</v>
      </c>
      <c r="BN2218" t="s">
        <v>249</v>
      </c>
      <c r="BP2218">
        <v>2025</v>
      </c>
      <c r="BQ2218" t="s">
        <v>554</v>
      </c>
      <c r="BR2218" t="s">
        <v>555</v>
      </c>
    </row>
    <row r="2219" spans="1:70" x14ac:dyDescent="0.25">
      <c r="A2219">
        <v>6466604448</v>
      </c>
      <c r="B2219" t="s">
        <v>564</v>
      </c>
      <c r="C2219" t="s">
        <v>89</v>
      </c>
      <c r="D2219" s="4">
        <v>154.91</v>
      </c>
      <c r="E2219" s="5">
        <v>45752</v>
      </c>
      <c r="F2219" s="5">
        <v>45749</v>
      </c>
      <c r="G2219">
        <v>7926</v>
      </c>
      <c r="H2219" t="s">
        <v>90</v>
      </c>
      <c r="I2219" t="s">
        <v>91</v>
      </c>
      <c r="J2219" t="s">
        <v>69</v>
      </c>
      <c r="K2219" t="s">
        <v>92</v>
      </c>
      <c r="L2219" t="s">
        <v>93</v>
      </c>
      <c r="M2219" t="s">
        <v>72</v>
      </c>
      <c r="P2219" t="s">
        <v>94</v>
      </c>
      <c r="Q2219" t="s">
        <v>95</v>
      </c>
      <c r="R2219" t="s">
        <v>96</v>
      </c>
      <c r="S2219" t="s">
        <v>97</v>
      </c>
      <c r="T2219" t="s">
        <v>98</v>
      </c>
      <c r="U2219">
        <v>42.370837000000002</v>
      </c>
      <c r="V2219">
        <v>-83.485600000000005</v>
      </c>
      <c r="W2219" t="s">
        <v>304</v>
      </c>
      <c r="X2219" t="s">
        <v>305</v>
      </c>
      <c r="Y2219" t="s">
        <v>306</v>
      </c>
      <c r="Z2219" s="10">
        <v>30533917</v>
      </c>
      <c r="AA2219" s="9">
        <v>34.542098000000003</v>
      </c>
      <c r="AB2219" s="9">
        <v>-83.99718</v>
      </c>
      <c r="AC2219" t="s">
        <v>98</v>
      </c>
      <c r="AD2219">
        <v>105</v>
      </c>
      <c r="AE2219" s="1" t="s">
        <v>102</v>
      </c>
      <c r="AF2219" s="1" t="str">
        <f t="shared" si="105"/>
        <v>5</v>
      </c>
      <c r="AG2219" s="1">
        <f t="shared" si="103"/>
        <v>4</v>
      </c>
      <c r="AH2219" s="1">
        <v>12.63</v>
      </c>
      <c r="AI2219" s="7">
        <f t="shared" si="104"/>
        <v>121.25</v>
      </c>
      <c r="AJ2219">
        <v>122.34</v>
      </c>
      <c r="AK2219">
        <v>122.34</v>
      </c>
      <c r="AL2219" s="4">
        <v>21.7</v>
      </c>
      <c r="AM2219" s="4">
        <v>0</v>
      </c>
      <c r="AN2219" s="4">
        <v>0</v>
      </c>
      <c r="AO2219" s="4">
        <v>-1.0900000000000001</v>
      </c>
      <c r="AP2219" s="4">
        <v>0</v>
      </c>
      <c r="AQ2219" s="4">
        <v>4.58</v>
      </c>
      <c r="AR2219" s="4">
        <v>0</v>
      </c>
      <c r="AT2219">
        <v>0</v>
      </c>
      <c r="AU2219" s="4">
        <v>0</v>
      </c>
      <c r="AV2219" s="4">
        <v>11.96</v>
      </c>
      <c r="AW2219" s="4">
        <v>154.91</v>
      </c>
      <c r="AX2219">
        <v>4</v>
      </c>
      <c r="AY2219" t="s">
        <v>80</v>
      </c>
      <c r="AZ2219">
        <v>5</v>
      </c>
      <c r="BA2219">
        <v>4.2300000000000004</v>
      </c>
      <c r="BB2219">
        <v>3</v>
      </c>
      <c r="BC2219">
        <v>18</v>
      </c>
      <c r="BD2219">
        <v>13</v>
      </c>
      <c r="BE2219">
        <v>1</v>
      </c>
      <c r="BF2219" t="s">
        <v>81</v>
      </c>
      <c r="BJ2219" s="6">
        <v>45752</v>
      </c>
      <c r="BK2219" t="s">
        <v>560</v>
      </c>
      <c r="BL2219" t="s">
        <v>537</v>
      </c>
      <c r="BM2219" t="s">
        <v>553</v>
      </c>
      <c r="BN2219" t="s">
        <v>249</v>
      </c>
      <c r="BP2219">
        <v>2025</v>
      </c>
      <c r="BQ2219" t="s">
        <v>554</v>
      </c>
      <c r="BR2219" t="s">
        <v>555</v>
      </c>
    </row>
    <row r="2220" spans="1:70" x14ac:dyDescent="0.25">
      <c r="A2220">
        <v>6466604386</v>
      </c>
      <c r="B2220" t="s">
        <v>564</v>
      </c>
      <c r="C2220" t="s">
        <v>89</v>
      </c>
      <c r="D2220" s="4">
        <v>151.30000000000001</v>
      </c>
      <c r="E2220" s="5">
        <v>45752</v>
      </c>
      <c r="F2220" s="5">
        <v>45744</v>
      </c>
      <c r="G2220">
        <v>7926</v>
      </c>
      <c r="H2220" t="s">
        <v>90</v>
      </c>
      <c r="I2220" t="s">
        <v>91</v>
      </c>
      <c r="J2220" t="s">
        <v>69</v>
      </c>
      <c r="K2220" t="s">
        <v>92</v>
      </c>
      <c r="L2220" t="s">
        <v>93</v>
      </c>
      <c r="M2220" t="s">
        <v>72</v>
      </c>
      <c r="P2220" t="s">
        <v>94</v>
      </c>
      <c r="Q2220" t="s">
        <v>95</v>
      </c>
      <c r="R2220" t="s">
        <v>96</v>
      </c>
      <c r="S2220" t="s">
        <v>97</v>
      </c>
      <c r="T2220" t="s">
        <v>98</v>
      </c>
      <c r="U2220">
        <v>42.370837000000002</v>
      </c>
      <c r="V2220">
        <v>-83.485600000000005</v>
      </c>
      <c r="W2220" t="s">
        <v>608</v>
      </c>
      <c r="X2220" t="s">
        <v>609</v>
      </c>
      <c r="Y2220" t="s">
        <v>372</v>
      </c>
      <c r="Z2220" s="9">
        <v>99036</v>
      </c>
      <c r="AA2220" s="9">
        <v>47.525069999999999</v>
      </c>
      <c r="AB2220" s="9">
        <v>-117.27054</v>
      </c>
      <c r="AC2220" t="s">
        <v>98</v>
      </c>
      <c r="AD2220">
        <v>107</v>
      </c>
      <c r="AE2220" s="1" t="s">
        <v>102</v>
      </c>
      <c r="AF2220" s="1" t="str">
        <f t="shared" si="105"/>
        <v>7</v>
      </c>
      <c r="AG2220" s="1">
        <f t="shared" si="103"/>
        <v>2</v>
      </c>
      <c r="AH2220" s="1">
        <v>11.7</v>
      </c>
      <c r="AI2220" s="7">
        <f t="shared" si="104"/>
        <v>112.51000000000002</v>
      </c>
      <c r="AJ2220">
        <v>144.03</v>
      </c>
      <c r="AK2220">
        <v>144.03</v>
      </c>
      <c r="AL2220" s="4">
        <v>21.2</v>
      </c>
      <c r="AM2220" s="4">
        <v>0</v>
      </c>
      <c r="AN2220" s="4">
        <v>0</v>
      </c>
      <c r="AO2220" s="4">
        <v>-31.52</v>
      </c>
      <c r="AP2220" s="4">
        <v>0</v>
      </c>
      <c r="AQ2220" s="4">
        <v>4.58</v>
      </c>
      <c r="AR2220" s="4">
        <v>0</v>
      </c>
      <c r="AT2220">
        <v>0</v>
      </c>
      <c r="AU2220" s="4">
        <v>0</v>
      </c>
      <c r="AV2220" s="4">
        <v>17.59</v>
      </c>
      <c r="AW2220" s="4">
        <v>151.30000000000001</v>
      </c>
      <c r="AX2220">
        <v>2</v>
      </c>
      <c r="AY2220" t="s">
        <v>80</v>
      </c>
      <c r="AZ2220">
        <v>5</v>
      </c>
      <c r="BA2220">
        <v>1.52</v>
      </c>
      <c r="BB2220">
        <v>3</v>
      </c>
      <c r="BC2220">
        <v>12</v>
      </c>
      <c r="BD2220">
        <v>7</v>
      </c>
      <c r="BE2220">
        <v>1</v>
      </c>
      <c r="BF2220" t="s">
        <v>81</v>
      </c>
      <c r="BJ2220" s="6">
        <v>45752</v>
      </c>
      <c r="BK2220" t="s">
        <v>560</v>
      </c>
      <c r="BL2220" t="s">
        <v>537</v>
      </c>
      <c r="BM2220" t="s">
        <v>557</v>
      </c>
      <c r="BN2220" t="s">
        <v>249</v>
      </c>
      <c r="BP2220">
        <v>2025</v>
      </c>
      <c r="BQ2220" t="s">
        <v>554</v>
      </c>
      <c r="BR2220" t="s">
        <v>558</v>
      </c>
    </row>
    <row r="2221" spans="1:70" x14ac:dyDescent="0.25">
      <c r="A2221">
        <v>6466604409</v>
      </c>
      <c r="B2221" t="s">
        <v>564</v>
      </c>
      <c r="C2221" t="s">
        <v>89</v>
      </c>
      <c r="D2221" s="4">
        <v>94.65</v>
      </c>
      <c r="E2221" s="5">
        <v>45752</v>
      </c>
      <c r="F2221" s="5">
        <v>45747</v>
      </c>
      <c r="G2221">
        <v>7926</v>
      </c>
      <c r="H2221" t="s">
        <v>90</v>
      </c>
      <c r="I2221" t="s">
        <v>91</v>
      </c>
      <c r="J2221" t="s">
        <v>69</v>
      </c>
      <c r="K2221" t="s">
        <v>92</v>
      </c>
      <c r="L2221" t="s">
        <v>93</v>
      </c>
      <c r="M2221" t="s">
        <v>72</v>
      </c>
      <c r="P2221" t="s">
        <v>94</v>
      </c>
      <c r="Q2221" t="s">
        <v>95</v>
      </c>
      <c r="R2221" t="s">
        <v>96</v>
      </c>
      <c r="S2221" t="s">
        <v>97</v>
      </c>
      <c r="T2221" t="s">
        <v>98</v>
      </c>
      <c r="U2221">
        <v>42.370837000000002</v>
      </c>
      <c r="V2221">
        <v>-83.485600000000005</v>
      </c>
      <c r="W2221" t="s">
        <v>307</v>
      </c>
      <c r="X2221" t="s">
        <v>308</v>
      </c>
      <c r="Y2221" t="s">
        <v>216</v>
      </c>
      <c r="Z2221" s="10">
        <v>403249223</v>
      </c>
      <c r="AA2221" s="9">
        <v>38.221178999999999</v>
      </c>
      <c r="AB2221" s="9">
        <v>-84.554649999999995</v>
      </c>
      <c r="AC2221" t="s">
        <v>98</v>
      </c>
      <c r="AD2221">
        <v>103</v>
      </c>
      <c r="AE2221" s="1" t="s">
        <v>102</v>
      </c>
      <c r="AF2221" s="1" t="str">
        <f t="shared" si="105"/>
        <v>3</v>
      </c>
      <c r="AG2221" s="1">
        <f t="shared" si="103"/>
        <v>4</v>
      </c>
      <c r="AH2221" s="1">
        <v>10.44</v>
      </c>
      <c r="AI2221" s="7">
        <f t="shared" si="104"/>
        <v>72.3</v>
      </c>
      <c r="AJ2221">
        <v>72.72</v>
      </c>
      <c r="AK2221">
        <v>72.72</v>
      </c>
      <c r="AL2221" s="4">
        <v>13.26</v>
      </c>
      <c r="AM2221" s="4">
        <v>0</v>
      </c>
      <c r="AN2221" s="4">
        <v>0</v>
      </c>
      <c r="AO2221" s="4">
        <v>-0.42</v>
      </c>
      <c r="AP2221" s="4">
        <v>0</v>
      </c>
      <c r="AQ2221" s="4">
        <v>4.58</v>
      </c>
      <c r="AR2221" s="4">
        <v>0</v>
      </c>
      <c r="AT2221">
        <v>0</v>
      </c>
      <c r="AU2221" s="4">
        <v>0</v>
      </c>
      <c r="AV2221" s="4">
        <v>9.09</v>
      </c>
      <c r="AW2221" s="4">
        <v>94.65</v>
      </c>
      <c r="AX2221">
        <v>4</v>
      </c>
      <c r="AY2221" t="s">
        <v>80</v>
      </c>
      <c r="AZ2221">
        <v>5</v>
      </c>
      <c r="BA2221">
        <v>4.2300000000000004</v>
      </c>
      <c r="BB2221">
        <v>3</v>
      </c>
      <c r="BC2221">
        <v>18</v>
      </c>
      <c r="BD2221">
        <v>13</v>
      </c>
      <c r="BE2221">
        <v>1</v>
      </c>
      <c r="BF2221" t="s">
        <v>81</v>
      </c>
      <c r="BJ2221" s="6">
        <v>45752</v>
      </c>
      <c r="BK2221" t="s">
        <v>560</v>
      </c>
      <c r="BL2221" t="s">
        <v>537</v>
      </c>
      <c r="BM2221" t="s">
        <v>553</v>
      </c>
      <c r="BN2221" t="s">
        <v>249</v>
      </c>
      <c r="BP2221">
        <v>2025</v>
      </c>
      <c r="BQ2221" t="s">
        <v>554</v>
      </c>
      <c r="BR2221" t="s">
        <v>555</v>
      </c>
    </row>
    <row r="2222" spans="1:70" x14ac:dyDescent="0.25">
      <c r="A2222">
        <v>6466604416</v>
      </c>
      <c r="B2222" t="s">
        <v>564</v>
      </c>
      <c r="C2222" t="s">
        <v>89</v>
      </c>
      <c r="D2222" s="4">
        <v>149.27000000000001</v>
      </c>
      <c r="E2222" s="5">
        <v>45752</v>
      </c>
      <c r="F2222" s="5">
        <v>45747</v>
      </c>
      <c r="G2222">
        <v>7926</v>
      </c>
      <c r="H2222" t="s">
        <v>90</v>
      </c>
      <c r="I2222" t="s">
        <v>91</v>
      </c>
      <c r="J2222" t="s">
        <v>69</v>
      </c>
      <c r="K2222" t="s">
        <v>92</v>
      </c>
      <c r="L2222" t="s">
        <v>93</v>
      </c>
      <c r="M2222" t="s">
        <v>72</v>
      </c>
      <c r="P2222" t="s">
        <v>94</v>
      </c>
      <c r="Q2222" t="s">
        <v>95</v>
      </c>
      <c r="R2222" t="s">
        <v>96</v>
      </c>
      <c r="S2222" t="s">
        <v>97</v>
      </c>
      <c r="T2222" t="s">
        <v>98</v>
      </c>
      <c r="U2222">
        <v>42.370837000000002</v>
      </c>
      <c r="V2222">
        <v>-83.485600000000005</v>
      </c>
      <c r="W2222" t="s">
        <v>602</v>
      </c>
      <c r="X2222" t="s">
        <v>296</v>
      </c>
      <c r="Y2222" t="s">
        <v>272</v>
      </c>
      <c r="Z2222" s="10">
        <v>336194225</v>
      </c>
      <c r="AA2222" s="9">
        <v>27.94605</v>
      </c>
      <c r="AB2222" s="9">
        <v>-82.375249999999994</v>
      </c>
      <c r="AC2222" t="s">
        <v>98</v>
      </c>
      <c r="AD2222">
        <v>105</v>
      </c>
      <c r="AE2222" s="1" t="s">
        <v>102</v>
      </c>
      <c r="AF2222" s="1" t="str">
        <f t="shared" si="105"/>
        <v>5</v>
      </c>
      <c r="AG2222" s="1">
        <f t="shared" si="103"/>
        <v>4</v>
      </c>
      <c r="AH2222" s="1">
        <v>12.63</v>
      </c>
      <c r="AI2222" s="7">
        <f t="shared" si="104"/>
        <v>121.25000000000001</v>
      </c>
      <c r="AJ2222">
        <v>122.34</v>
      </c>
      <c r="AK2222">
        <v>122.34</v>
      </c>
      <c r="AL2222" s="4">
        <v>20.91</v>
      </c>
      <c r="AM2222" s="4">
        <v>0</v>
      </c>
      <c r="AN2222" s="4">
        <v>0</v>
      </c>
      <c r="AO2222" s="4">
        <v>-1.0900000000000001</v>
      </c>
      <c r="AP2222" s="4">
        <v>0</v>
      </c>
      <c r="AQ2222" s="4">
        <v>0</v>
      </c>
      <c r="AR2222" s="4">
        <v>0</v>
      </c>
      <c r="AT2222">
        <v>0</v>
      </c>
      <c r="AU2222" s="4">
        <v>0</v>
      </c>
      <c r="AV2222" s="4">
        <v>7.11</v>
      </c>
      <c r="AW2222" s="4">
        <v>149.27000000000001</v>
      </c>
      <c r="AX2222">
        <v>4</v>
      </c>
      <c r="AY2222" t="s">
        <v>80</v>
      </c>
      <c r="AZ2222">
        <v>5</v>
      </c>
      <c r="BA2222">
        <v>4.2300000000000004</v>
      </c>
      <c r="BB2222">
        <v>3</v>
      </c>
      <c r="BC2222">
        <v>18</v>
      </c>
      <c r="BD2222">
        <v>13</v>
      </c>
      <c r="BE2222">
        <v>1</v>
      </c>
      <c r="BF2222" t="s">
        <v>81</v>
      </c>
      <c r="BJ2222" s="6">
        <v>45752</v>
      </c>
      <c r="BK2222" t="s">
        <v>560</v>
      </c>
      <c r="BL2222" t="s">
        <v>537</v>
      </c>
      <c r="BM2222" t="s">
        <v>553</v>
      </c>
      <c r="BN2222" t="s">
        <v>249</v>
      </c>
      <c r="BP2222">
        <v>2025</v>
      </c>
      <c r="BQ2222" t="s">
        <v>554</v>
      </c>
      <c r="BR2222" t="s">
        <v>555</v>
      </c>
    </row>
    <row r="2223" spans="1:70" x14ac:dyDescent="0.25">
      <c r="A2223">
        <v>6466604445</v>
      </c>
      <c r="B2223" t="s">
        <v>564</v>
      </c>
      <c r="C2223" t="s">
        <v>89</v>
      </c>
      <c r="D2223" s="4">
        <v>94.65</v>
      </c>
      <c r="E2223" s="5">
        <v>45752</v>
      </c>
      <c r="F2223" s="5">
        <v>45749</v>
      </c>
      <c r="G2223">
        <v>7926</v>
      </c>
      <c r="H2223" t="s">
        <v>90</v>
      </c>
      <c r="I2223" t="s">
        <v>91</v>
      </c>
      <c r="J2223" t="s">
        <v>69</v>
      </c>
      <c r="K2223" t="s">
        <v>92</v>
      </c>
      <c r="L2223" t="s">
        <v>93</v>
      </c>
      <c r="M2223" t="s">
        <v>72</v>
      </c>
      <c r="P2223" t="s">
        <v>94</v>
      </c>
      <c r="Q2223" t="s">
        <v>95</v>
      </c>
      <c r="R2223" t="s">
        <v>96</v>
      </c>
      <c r="S2223" t="s">
        <v>97</v>
      </c>
      <c r="T2223" t="s">
        <v>98</v>
      </c>
      <c r="U2223">
        <v>42.370837000000002</v>
      </c>
      <c r="V2223">
        <v>-83.485600000000005</v>
      </c>
      <c r="W2223" t="s">
        <v>307</v>
      </c>
      <c r="X2223" t="s">
        <v>308</v>
      </c>
      <c r="Y2223" t="s">
        <v>216</v>
      </c>
      <c r="Z2223" s="10">
        <v>403249223</v>
      </c>
      <c r="AA2223" s="9">
        <v>38.221178999999999</v>
      </c>
      <c r="AB2223" s="9">
        <v>-84.554649999999995</v>
      </c>
      <c r="AC2223" t="s">
        <v>98</v>
      </c>
      <c r="AD2223">
        <v>103</v>
      </c>
      <c r="AE2223" s="1" t="s">
        <v>102</v>
      </c>
      <c r="AF2223" s="1" t="str">
        <f t="shared" si="105"/>
        <v>3</v>
      </c>
      <c r="AG2223" s="1">
        <f t="shared" si="103"/>
        <v>4</v>
      </c>
      <c r="AH2223" s="1">
        <v>10.44</v>
      </c>
      <c r="AI2223" s="7">
        <f t="shared" si="104"/>
        <v>72.3</v>
      </c>
      <c r="AJ2223">
        <v>72.72</v>
      </c>
      <c r="AK2223">
        <v>72.72</v>
      </c>
      <c r="AL2223" s="4">
        <v>13.26</v>
      </c>
      <c r="AM2223" s="4">
        <v>0</v>
      </c>
      <c r="AN2223" s="4">
        <v>0</v>
      </c>
      <c r="AO2223" s="4">
        <v>-0.42</v>
      </c>
      <c r="AP2223" s="4">
        <v>0</v>
      </c>
      <c r="AQ2223" s="4">
        <v>4.58</v>
      </c>
      <c r="AR2223" s="4">
        <v>0</v>
      </c>
      <c r="AT2223">
        <v>0</v>
      </c>
      <c r="AU2223" s="4">
        <v>0</v>
      </c>
      <c r="AV2223" s="4">
        <v>9.09</v>
      </c>
      <c r="AW2223" s="4">
        <v>94.65</v>
      </c>
      <c r="AX2223">
        <v>4</v>
      </c>
      <c r="AY2223" t="s">
        <v>80</v>
      </c>
      <c r="AZ2223">
        <v>5</v>
      </c>
      <c r="BA2223">
        <v>4.2300000000000004</v>
      </c>
      <c r="BB2223">
        <v>3</v>
      </c>
      <c r="BC2223">
        <v>18</v>
      </c>
      <c r="BD2223">
        <v>13</v>
      </c>
      <c r="BE2223">
        <v>1</v>
      </c>
      <c r="BF2223" t="s">
        <v>81</v>
      </c>
      <c r="BJ2223" s="6">
        <v>45752</v>
      </c>
      <c r="BK2223" t="s">
        <v>560</v>
      </c>
      <c r="BL2223" t="s">
        <v>537</v>
      </c>
      <c r="BM2223" t="s">
        <v>553</v>
      </c>
      <c r="BN2223" t="s">
        <v>249</v>
      </c>
      <c r="BP2223">
        <v>2025</v>
      </c>
      <c r="BQ2223" t="s">
        <v>554</v>
      </c>
      <c r="BR2223" t="s">
        <v>555</v>
      </c>
    </row>
    <row r="2224" spans="1:70" x14ac:dyDescent="0.25">
      <c r="A2224">
        <v>6466604462</v>
      </c>
      <c r="B2224" t="s">
        <v>564</v>
      </c>
      <c r="C2224" t="s">
        <v>89</v>
      </c>
      <c r="D2224" s="4">
        <v>175.08</v>
      </c>
      <c r="E2224" s="5">
        <v>45752</v>
      </c>
      <c r="F2224" s="5">
        <v>45749</v>
      </c>
      <c r="G2224">
        <v>7926</v>
      </c>
      <c r="H2224" t="s">
        <v>90</v>
      </c>
      <c r="I2224" t="s">
        <v>91</v>
      </c>
      <c r="J2224" t="s">
        <v>69</v>
      </c>
      <c r="K2224" t="s">
        <v>92</v>
      </c>
      <c r="L2224" t="s">
        <v>93</v>
      </c>
      <c r="M2224" t="s">
        <v>72</v>
      </c>
      <c r="P2224" t="s">
        <v>94</v>
      </c>
      <c r="Q2224" t="s">
        <v>95</v>
      </c>
      <c r="R2224" t="s">
        <v>96</v>
      </c>
      <c r="S2224" t="s">
        <v>97</v>
      </c>
      <c r="T2224" t="s">
        <v>98</v>
      </c>
      <c r="U2224">
        <v>42.370837000000002</v>
      </c>
      <c r="V2224">
        <v>-83.485600000000005</v>
      </c>
      <c r="W2224" t="s">
        <v>293</v>
      </c>
      <c r="X2224" t="s">
        <v>294</v>
      </c>
      <c r="Y2224" t="s">
        <v>112</v>
      </c>
      <c r="Z2224" s="10">
        <v>770077755</v>
      </c>
      <c r="AA2224" s="9">
        <v>29.772627</v>
      </c>
      <c r="AB2224" s="9">
        <v>-95.403189999999995</v>
      </c>
      <c r="AC2224" t="s">
        <v>98</v>
      </c>
      <c r="AD2224">
        <v>107</v>
      </c>
      <c r="AE2224" s="1" t="s">
        <v>102</v>
      </c>
      <c r="AF2224" s="1" t="str">
        <f t="shared" si="105"/>
        <v>7</v>
      </c>
      <c r="AG2224" s="1">
        <f t="shared" si="103"/>
        <v>4</v>
      </c>
      <c r="AH2224" s="1">
        <v>14.78</v>
      </c>
      <c r="AI2224" s="7">
        <f t="shared" si="104"/>
        <v>142.21</v>
      </c>
      <c r="AJ2224">
        <v>144.03</v>
      </c>
      <c r="AK2224">
        <v>144.03</v>
      </c>
      <c r="AL2224" s="4">
        <v>24.54</v>
      </c>
      <c r="AM2224" s="4">
        <v>0</v>
      </c>
      <c r="AN2224" s="4">
        <v>0</v>
      </c>
      <c r="AO2224" s="4">
        <v>-1.82</v>
      </c>
      <c r="AP2224" s="4">
        <v>0</v>
      </c>
      <c r="AQ2224" s="4">
        <v>0</v>
      </c>
      <c r="AR2224" s="4">
        <v>0</v>
      </c>
      <c r="AT2224">
        <v>0</v>
      </c>
      <c r="AU2224" s="4">
        <v>0</v>
      </c>
      <c r="AV2224" s="4">
        <v>8.33</v>
      </c>
      <c r="AW2224" s="4">
        <v>175.08</v>
      </c>
      <c r="AX2224">
        <v>4</v>
      </c>
      <c r="AY2224" t="s">
        <v>80</v>
      </c>
      <c r="AZ2224">
        <v>5</v>
      </c>
      <c r="BA2224">
        <v>3.9</v>
      </c>
      <c r="BB2224">
        <v>3</v>
      </c>
      <c r="BC2224">
        <v>18</v>
      </c>
      <c r="BD2224">
        <v>12</v>
      </c>
      <c r="BE2224">
        <v>1</v>
      </c>
      <c r="BF2224" t="s">
        <v>81</v>
      </c>
      <c r="BJ2224" s="6">
        <v>45752</v>
      </c>
      <c r="BK2224" t="s">
        <v>560</v>
      </c>
      <c r="BL2224" t="s">
        <v>537</v>
      </c>
      <c r="BM2224" t="s">
        <v>553</v>
      </c>
      <c r="BN2224" t="s">
        <v>249</v>
      </c>
      <c r="BP2224">
        <v>2025</v>
      </c>
      <c r="BQ2224" t="s">
        <v>554</v>
      </c>
      <c r="BR2224" t="s">
        <v>555</v>
      </c>
    </row>
    <row r="2225" spans="1:70" x14ac:dyDescent="0.25">
      <c r="A2225">
        <v>6466604418</v>
      </c>
      <c r="B2225" t="s">
        <v>564</v>
      </c>
      <c r="C2225" t="s">
        <v>89</v>
      </c>
      <c r="D2225" s="4">
        <v>152.88999999999999</v>
      </c>
      <c r="E2225" s="5">
        <v>45752</v>
      </c>
      <c r="F2225" s="5">
        <v>45747</v>
      </c>
      <c r="G2225">
        <v>7926</v>
      </c>
      <c r="H2225" t="s">
        <v>90</v>
      </c>
      <c r="I2225" t="s">
        <v>91</v>
      </c>
      <c r="J2225" t="s">
        <v>69</v>
      </c>
      <c r="K2225" t="s">
        <v>92</v>
      </c>
      <c r="L2225" t="s">
        <v>93</v>
      </c>
      <c r="M2225" t="s">
        <v>72</v>
      </c>
      <c r="P2225" t="s">
        <v>94</v>
      </c>
      <c r="Q2225" t="s">
        <v>95</v>
      </c>
      <c r="R2225" t="s">
        <v>96</v>
      </c>
      <c r="S2225" t="s">
        <v>97</v>
      </c>
      <c r="T2225" t="s">
        <v>98</v>
      </c>
      <c r="U2225">
        <v>42.370837000000002</v>
      </c>
      <c r="V2225">
        <v>-83.485600000000005</v>
      </c>
      <c r="W2225" t="s">
        <v>275</v>
      </c>
      <c r="X2225" t="s">
        <v>276</v>
      </c>
      <c r="Y2225" t="s">
        <v>277</v>
      </c>
      <c r="Z2225" s="10">
        <v>28783132</v>
      </c>
      <c r="AA2225" s="9">
        <v>35.248885000000001</v>
      </c>
      <c r="AB2225" s="9">
        <v>-83.041110000000003</v>
      </c>
      <c r="AC2225" t="s">
        <v>98</v>
      </c>
      <c r="AD2225">
        <v>105</v>
      </c>
      <c r="AE2225" s="1" t="s">
        <v>102</v>
      </c>
      <c r="AF2225" s="1" t="str">
        <f t="shared" si="105"/>
        <v>5</v>
      </c>
      <c r="AG2225" s="1">
        <f t="shared" si="103"/>
        <v>4</v>
      </c>
      <c r="AH2225" s="1">
        <v>12.63</v>
      </c>
      <c r="AI2225" s="7">
        <f t="shared" si="104"/>
        <v>124.18999999999997</v>
      </c>
      <c r="AJ2225">
        <v>122.34</v>
      </c>
      <c r="AK2225">
        <v>122.34</v>
      </c>
      <c r="AL2225" s="4">
        <v>21.42</v>
      </c>
      <c r="AM2225" s="4">
        <v>0</v>
      </c>
      <c r="AN2225" s="4">
        <v>0</v>
      </c>
      <c r="AO2225" s="4">
        <v>-1.0900000000000001</v>
      </c>
      <c r="AP2225" s="4">
        <v>0</v>
      </c>
      <c r="AQ2225" s="4">
        <v>0</v>
      </c>
      <c r="AR2225" s="4">
        <v>0</v>
      </c>
      <c r="AT2225">
        <v>0</v>
      </c>
      <c r="AU2225" s="4">
        <v>0</v>
      </c>
      <c r="AV2225" s="4">
        <v>7.28</v>
      </c>
      <c r="AW2225" s="4">
        <v>152.88999999999999</v>
      </c>
      <c r="AX2225">
        <v>4</v>
      </c>
      <c r="AY2225" t="s">
        <v>80</v>
      </c>
      <c r="AZ2225">
        <v>5</v>
      </c>
      <c r="BA2225">
        <v>4.2300000000000004</v>
      </c>
      <c r="BB2225">
        <v>3</v>
      </c>
      <c r="BC2225">
        <v>18</v>
      </c>
      <c r="BD2225">
        <v>13</v>
      </c>
      <c r="BE2225">
        <v>1</v>
      </c>
      <c r="BF2225" t="s">
        <v>81</v>
      </c>
      <c r="BJ2225" s="6">
        <v>45752</v>
      </c>
      <c r="BK2225" t="s">
        <v>560</v>
      </c>
      <c r="BL2225" t="s">
        <v>537</v>
      </c>
      <c r="BM2225" t="s">
        <v>553</v>
      </c>
      <c r="BN2225" t="s">
        <v>249</v>
      </c>
      <c r="BP2225">
        <v>2025</v>
      </c>
      <c r="BQ2225" t="s">
        <v>554</v>
      </c>
      <c r="BR2225" t="s">
        <v>555</v>
      </c>
    </row>
    <row r="2226" spans="1:70" x14ac:dyDescent="0.25">
      <c r="A2226">
        <v>6459606931</v>
      </c>
      <c r="B2226" t="s">
        <v>567</v>
      </c>
      <c r="C2226" t="s">
        <v>89</v>
      </c>
      <c r="D2226" s="4">
        <v>154.91</v>
      </c>
      <c r="E2226" s="5">
        <v>45745</v>
      </c>
      <c r="F2226" s="5">
        <v>45737</v>
      </c>
      <c r="G2226">
        <v>7926</v>
      </c>
      <c r="H2226" t="s">
        <v>90</v>
      </c>
      <c r="I2226" t="s">
        <v>91</v>
      </c>
      <c r="J2226" t="s">
        <v>69</v>
      </c>
      <c r="K2226" t="s">
        <v>92</v>
      </c>
      <c r="L2226" t="s">
        <v>93</v>
      </c>
      <c r="M2226" t="s">
        <v>72</v>
      </c>
      <c r="P2226" t="s">
        <v>94</v>
      </c>
      <c r="Q2226" t="s">
        <v>95</v>
      </c>
      <c r="R2226" t="s">
        <v>96</v>
      </c>
      <c r="S2226" t="s">
        <v>97</v>
      </c>
      <c r="T2226" t="s">
        <v>98</v>
      </c>
      <c r="U2226">
        <v>42.370837000000002</v>
      </c>
      <c r="V2226">
        <v>-83.485600000000005</v>
      </c>
      <c r="W2226" t="s">
        <v>317</v>
      </c>
      <c r="X2226" t="s">
        <v>318</v>
      </c>
      <c r="Y2226" t="s">
        <v>272</v>
      </c>
      <c r="Z2226" s="10">
        <v>323092702</v>
      </c>
      <c r="AA2226" s="9">
        <v>30.514599</v>
      </c>
      <c r="AB2226" s="9">
        <v>-84.188445999999999</v>
      </c>
      <c r="AC2226" t="s">
        <v>98</v>
      </c>
      <c r="AD2226">
        <v>105</v>
      </c>
      <c r="AE2226" s="1" t="s">
        <v>102</v>
      </c>
      <c r="AF2226" s="1" t="str">
        <f t="shared" si="105"/>
        <v>5</v>
      </c>
      <c r="AG2226" s="1">
        <f t="shared" si="103"/>
        <v>4</v>
      </c>
      <c r="AH2226" s="1">
        <v>12.63</v>
      </c>
      <c r="AI2226" s="7">
        <f t="shared" si="104"/>
        <v>121.25</v>
      </c>
      <c r="AJ2226">
        <v>122.34</v>
      </c>
      <c r="AK2226">
        <v>122.34</v>
      </c>
      <c r="AL2226" s="4">
        <v>21.7</v>
      </c>
      <c r="AM2226" s="4">
        <v>0</v>
      </c>
      <c r="AN2226" s="4">
        <v>0</v>
      </c>
      <c r="AO2226" s="4">
        <v>-1.0900000000000001</v>
      </c>
      <c r="AP2226" s="4">
        <v>0</v>
      </c>
      <c r="AQ2226" s="4">
        <v>4.58</v>
      </c>
      <c r="AR2226" s="4">
        <v>0</v>
      </c>
      <c r="AT2226">
        <v>0</v>
      </c>
      <c r="AU2226" s="4">
        <v>0</v>
      </c>
      <c r="AV2226" s="4">
        <v>11.96</v>
      </c>
      <c r="AW2226" s="4">
        <v>154.91</v>
      </c>
      <c r="AX2226">
        <v>4</v>
      </c>
      <c r="AY2226" t="s">
        <v>80</v>
      </c>
      <c r="AZ2226">
        <v>5</v>
      </c>
      <c r="BA2226">
        <v>4.2300000000000004</v>
      </c>
      <c r="BB2226">
        <v>3</v>
      </c>
      <c r="BC2226">
        <v>18</v>
      </c>
      <c r="BD2226">
        <v>13</v>
      </c>
      <c r="BE2226">
        <v>1</v>
      </c>
      <c r="BF2226" t="s">
        <v>81</v>
      </c>
      <c r="BJ2226" s="6">
        <v>45745</v>
      </c>
      <c r="BK2226" t="s">
        <v>553</v>
      </c>
      <c r="BL2226" t="s">
        <v>249</v>
      </c>
      <c r="BM2226" t="s">
        <v>562</v>
      </c>
      <c r="BN2226" t="s">
        <v>249</v>
      </c>
      <c r="BP2226">
        <v>2025</v>
      </c>
      <c r="BQ2226" t="s">
        <v>554</v>
      </c>
      <c r="BR2226" t="s">
        <v>563</v>
      </c>
    </row>
    <row r="2227" spans="1:70" x14ac:dyDescent="0.25">
      <c r="A2227">
        <v>6459606992</v>
      </c>
      <c r="B2227" t="s">
        <v>567</v>
      </c>
      <c r="C2227" t="s">
        <v>89</v>
      </c>
      <c r="D2227" s="4">
        <v>94.65</v>
      </c>
      <c r="E2227" s="5">
        <v>45745</v>
      </c>
      <c r="F2227" s="5">
        <v>45740</v>
      </c>
      <c r="G2227">
        <v>7926</v>
      </c>
      <c r="H2227" t="s">
        <v>90</v>
      </c>
      <c r="I2227" t="s">
        <v>91</v>
      </c>
      <c r="J2227" t="s">
        <v>69</v>
      </c>
      <c r="K2227" t="s">
        <v>92</v>
      </c>
      <c r="L2227" t="s">
        <v>93</v>
      </c>
      <c r="M2227" t="s">
        <v>72</v>
      </c>
      <c r="P2227" t="s">
        <v>94</v>
      </c>
      <c r="Q2227" t="s">
        <v>95</v>
      </c>
      <c r="R2227" t="s">
        <v>96</v>
      </c>
      <c r="S2227" t="s">
        <v>97</v>
      </c>
      <c r="T2227" t="s">
        <v>98</v>
      </c>
      <c r="U2227">
        <v>42.370837000000002</v>
      </c>
      <c r="V2227">
        <v>-83.485600000000005</v>
      </c>
      <c r="W2227" t="s">
        <v>396</v>
      </c>
      <c r="X2227" t="s">
        <v>397</v>
      </c>
      <c r="Y2227" t="s">
        <v>366</v>
      </c>
      <c r="Z2227" s="10">
        <v>151014115</v>
      </c>
      <c r="AA2227" s="9">
        <v>40.570914999999999</v>
      </c>
      <c r="AB2227" s="9">
        <v>-79.960329999999999</v>
      </c>
      <c r="AC2227" t="s">
        <v>98</v>
      </c>
      <c r="AD2227">
        <v>103</v>
      </c>
      <c r="AE2227" s="1" t="s">
        <v>102</v>
      </c>
      <c r="AF2227" s="1" t="str">
        <f t="shared" si="105"/>
        <v>3</v>
      </c>
      <c r="AG2227" s="1">
        <f t="shared" si="103"/>
        <v>4</v>
      </c>
      <c r="AH2227" s="1">
        <v>10.44</v>
      </c>
      <c r="AI2227" s="7">
        <f t="shared" si="104"/>
        <v>72.3</v>
      </c>
      <c r="AJ2227">
        <v>72.72</v>
      </c>
      <c r="AK2227">
        <v>72.72</v>
      </c>
      <c r="AL2227" s="4">
        <v>13.26</v>
      </c>
      <c r="AM2227" s="4">
        <v>0</v>
      </c>
      <c r="AN2227" s="4">
        <v>0</v>
      </c>
      <c r="AO2227" s="4">
        <v>-0.42</v>
      </c>
      <c r="AP2227" s="4">
        <v>0</v>
      </c>
      <c r="AQ2227" s="4">
        <v>4.58</v>
      </c>
      <c r="AR2227" s="4">
        <v>0</v>
      </c>
      <c r="AT2227">
        <v>0</v>
      </c>
      <c r="AU2227" s="4">
        <v>0</v>
      </c>
      <c r="AV2227" s="4">
        <v>9.09</v>
      </c>
      <c r="AW2227" s="4">
        <v>94.65</v>
      </c>
      <c r="AX2227">
        <v>4</v>
      </c>
      <c r="AY2227" t="s">
        <v>80</v>
      </c>
      <c r="AZ2227">
        <v>5</v>
      </c>
      <c r="BA2227">
        <v>4.2300000000000004</v>
      </c>
      <c r="BB2227">
        <v>3</v>
      </c>
      <c r="BC2227">
        <v>18</v>
      </c>
      <c r="BD2227">
        <v>13</v>
      </c>
      <c r="BE2227">
        <v>1</v>
      </c>
      <c r="BF2227" t="s">
        <v>81</v>
      </c>
      <c r="BJ2227" s="6">
        <v>45745</v>
      </c>
      <c r="BK2227" t="s">
        <v>553</v>
      </c>
      <c r="BL2227" t="s">
        <v>249</v>
      </c>
      <c r="BM2227" t="s">
        <v>557</v>
      </c>
      <c r="BN2227" t="s">
        <v>249</v>
      </c>
      <c r="BP2227">
        <v>2025</v>
      </c>
      <c r="BQ2227" t="s">
        <v>554</v>
      </c>
      <c r="BR2227" t="s">
        <v>558</v>
      </c>
    </row>
    <row r="2228" spans="1:70" x14ac:dyDescent="0.25">
      <c r="A2228">
        <v>6459606927</v>
      </c>
      <c r="B2228" t="s">
        <v>567</v>
      </c>
      <c r="C2228" t="s">
        <v>89</v>
      </c>
      <c r="D2228" s="4">
        <v>149.27000000000001</v>
      </c>
      <c r="E2228" s="5">
        <v>45745</v>
      </c>
      <c r="F2228" s="5">
        <v>45737</v>
      </c>
      <c r="G2228">
        <v>7926</v>
      </c>
      <c r="H2228" t="s">
        <v>90</v>
      </c>
      <c r="I2228" t="s">
        <v>91</v>
      </c>
      <c r="J2228" t="s">
        <v>69</v>
      </c>
      <c r="K2228" t="s">
        <v>92</v>
      </c>
      <c r="L2228" t="s">
        <v>93</v>
      </c>
      <c r="M2228" t="s">
        <v>72</v>
      </c>
      <c r="P2228" t="s">
        <v>94</v>
      </c>
      <c r="Q2228" t="s">
        <v>95</v>
      </c>
      <c r="R2228" t="s">
        <v>96</v>
      </c>
      <c r="S2228" t="s">
        <v>97</v>
      </c>
      <c r="T2228" t="s">
        <v>98</v>
      </c>
      <c r="U2228">
        <v>42.370837000000002</v>
      </c>
      <c r="V2228">
        <v>-83.485600000000005</v>
      </c>
      <c r="W2228" t="s">
        <v>295</v>
      </c>
      <c r="X2228" t="s">
        <v>296</v>
      </c>
      <c r="Y2228" t="s">
        <v>272</v>
      </c>
      <c r="Z2228" s="10">
        <v>336194225</v>
      </c>
      <c r="AA2228" s="9">
        <v>27.94605</v>
      </c>
      <c r="AB2228" s="9">
        <v>-82.375249999999994</v>
      </c>
      <c r="AC2228" t="s">
        <v>98</v>
      </c>
      <c r="AD2228">
        <v>105</v>
      </c>
      <c r="AE2228" s="1" t="s">
        <v>102</v>
      </c>
      <c r="AF2228" s="1" t="str">
        <f t="shared" si="105"/>
        <v>5</v>
      </c>
      <c r="AG2228" s="1">
        <f t="shared" si="103"/>
        <v>4</v>
      </c>
      <c r="AH2228" s="1">
        <v>12.63</v>
      </c>
      <c r="AI2228" s="7">
        <f t="shared" si="104"/>
        <v>121.25000000000001</v>
      </c>
      <c r="AJ2228">
        <v>122.34</v>
      </c>
      <c r="AK2228">
        <v>122.34</v>
      </c>
      <c r="AL2228" s="4">
        <v>20.91</v>
      </c>
      <c r="AM2228" s="4">
        <v>0</v>
      </c>
      <c r="AN2228" s="4">
        <v>0</v>
      </c>
      <c r="AO2228" s="4">
        <v>-1.0900000000000001</v>
      </c>
      <c r="AP2228" s="4">
        <v>0</v>
      </c>
      <c r="AQ2228" s="4">
        <v>0</v>
      </c>
      <c r="AR2228" s="4">
        <v>0</v>
      </c>
      <c r="AT2228">
        <v>0</v>
      </c>
      <c r="AU2228" s="4">
        <v>0</v>
      </c>
      <c r="AV2228" s="4">
        <v>7.11</v>
      </c>
      <c r="AW2228" s="4">
        <v>149.27000000000001</v>
      </c>
      <c r="AX2228">
        <v>4</v>
      </c>
      <c r="AY2228" t="s">
        <v>80</v>
      </c>
      <c r="AZ2228">
        <v>5</v>
      </c>
      <c r="BA2228">
        <v>3.9</v>
      </c>
      <c r="BB2228">
        <v>3</v>
      </c>
      <c r="BC2228">
        <v>18</v>
      </c>
      <c r="BD2228">
        <v>12</v>
      </c>
      <c r="BE2228">
        <v>1</v>
      </c>
      <c r="BF2228" t="s">
        <v>81</v>
      </c>
      <c r="BJ2228" s="6">
        <v>45745</v>
      </c>
      <c r="BK2228" t="s">
        <v>553</v>
      </c>
      <c r="BL2228" t="s">
        <v>249</v>
      </c>
      <c r="BM2228" t="s">
        <v>562</v>
      </c>
      <c r="BN2228" t="s">
        <v>249</v>
      </c>
      <c r="BP2228">
        <v>2025</v>
      </c>
      <c r="BQ2228" t="s">
        <v>554</v>
      </c>
      <c r="BR2228" t="s">
        <v>563</v>
      </c>
    </row>
    <row r="2229" spans="1:70" x14ac:dyDescent="0.25">
      <c r="A2229">
        <v>6459607309</v>
      </c>
      <c r="B2229" t="s">
        <v>567</v>
      </c>
      <c r="C2229" t="s">
        <v>89</v>
      </c>
      <c r="D2229" s="4">
        <v>149.27000000000001</v>
      </c>
      <c r="E2229" s="5">
        <v>45745</v>
      </c>
      <c r="F2229" s="5">
        <v>45742</v>
      </c>
      <c r="G2229">
        <v>7926</v>
      </c>
      <c r="H2229" t="s">
        <v>90</v>
      </c>
      <c r="I2229" t="s">
        <v>91</v>
      </c>
      <c r="J2229" t="s">
        <v>69</v>
      </c>
      <c r="K2229" t="s">
        <v>92</v>
      </c>
      <c r="L2229" t="s">
        <v>93</v>
      </c>
      <c r="M2229" t="s">
        <v>72</v>
      </c>
      <c r="P2229" t="s">
        <v>94</v>
      </c>
      <c r="Q2229" t="s">
        <v>95</v>
      </c>
      <c r="R2229" t="s">
        <v>96</v>
      </c>
      <c r="S2229" t="s">
        <v>97</v>
      </c>
      <c r="T2229" t="s">
        <v>98</v>
      </c>
      <c r="U2229">
        <v>42.370837000000002</v>
      </c>
      <c r="V2229">
        <v>-83.485600000000005</v>
      </c>
      <c r="W2229" t="s">
        <v>297</v>
      </c>
      <c r="X2229" t="s">
        <v>298</v>
      </c>
      <c r="Y2229" t="s">
        <v>299</v>
      </c>
      <c r="Z2229" s="10">
        <v>674014143</v>
      </c>
      <c r="AA2229" s="9">
        <v>38.827874999999999</v>
      </c>
      <c r="AB2229" s="9">
        <v>-97.615530000000007</v>
      </c>
      <c r="AC2229" t="s">
        <v>98</v>
      </c>
      <c r="AD2229">
        <v>105</v>
      </c>
      <c r="AE2229" s="1" t="s">
        <v>102</v>
      </c>
      <c r="AF2229" s="1" t="str">
        <f t="shared" si="105"/>
        <v>5</v>
      </c>
      <c r="AG2229" s="1">
        <f t="shared" si="103"/>
        <v>4</v>
      </c>
      <c r="AH2229" s="1">
        <v>12.63</v>
      </c>
      <c r="AI2229" s="7">
        <f t="shared" si="104"/>
        <v>121.25000000000001</v>
      </c>
      <c r="AJ2229">
        <v>122.34</v>
      </c>
      <c r="AK2229">
        <v>122.34</v>
      </c>
      <c r="AL2229" s="4">
        <v>20.91</v>
      </c>
      <c r="AM2229" s="4">
        <v>0</v>
      </c>
      <c r="AN2229" s="4">
        <v>0</v>
      </c>
      <c r="AO2229" s="4">
        <v>-1.0900000000000001</v>
      </c>
      <c r="AP2229" s="4">
        <v>0</v>
      </c>
      <c r="AQ2229" s="4">
        <v>0</v>
      </c>
      <c r="AR2229" s="4">
        <v>0</v>
      </c>
      <c r="AT2229">
        <v>0</v>
      </c>
      <c r="AU2229" s="4">
        <v>0</v>
      </c>
      <c r="AV2229" s="4">
        <v>7.11</v>
      </c>
      <c r="AW2229" s="4">
        <v>149.27000000000001</v>
      </c>
      <c r="AX2229">
        <v>4</v>
      </c>
      <c r="AY2229" t="s">
        <v>80</v>
      </c>
      <c r="AZ2229">
        <v>5</v>
      </c>
      <c r="BA2229">
        <v>4.2300000000000004</v>
      </c>
      <c r="BB2229">
        <v>3</v>
      </c>
      <c r="BC2229">
        <v>18</v>
      </c>
      <c r="BD2229">
        <v>13</v>
      </c>
      <c r="BE2229">
        <v>1</v>
      </c>
      <c r="BF2229" t="s">
        <v>81</v>
      </c>
      <c r="BJ2229" s="6">
        <v>45745</v>
      </c>
      <c r="BK2229" t="s">
        <v>553</v>
      </c>
      <c r="BL2229" t="s">
        <v>249</v>
      </c>
      <c r="BM2229" t="s">
        <v>557</v>
      </c>
      <c r="BN2229" t="s">
        <v>249</v>
      </c>
      <c r="BP2229">
        <v>2025</v>
      </c>
      <c r="BQ2229" t="s">
        <v>554</v>
      </c>
      <c r="BR2229" t="s">
        <v>558</v>
      </c>
    </row>
    <row r="2230" spans="1:70" x14ac:dyDescent="0.25">
      <c r="A2230">
        <v>6459607062</v>
      </c>
      <c r="B2230" t="s">
        <v>567</v>
      </c>
      <c r="C2230" t="s">
        <v>89</v>
      </c>
      <c r="D2230" s="4">
        <v>160.19999999999999</v>
      </c>
      <c r="E2230" s="5">
        <v>45745</v>
      </c>
      <c r="F2230" s="5">
        <v>45740</v>
      </c>
      <c r="G2230">
        <v>7926</v>
      </c>
      <c r="H2230" t="s">
        <v>90</v>
      </c>
      <c r="I2230" t="s">
        <v>91</v>
      </c>
      <c r="J2230" t="s">
        <v>69</v>
      </c>
      <c r="K2230" t="s">
        <v>92</v>
      </c>
      <c r="L2230" t="s">
        <v>93</v>
      </c>
      <c r="M2230" t="s">
        <v>72</v>
      </c>
      <c r="P2230" t="s">
        <v>94</v>
      </c>
      <c r="Q2230" t="s">
        <v>95</v>
      </c>
      <c r="R2230" t="s">
        <v>96</v>
      </c>
      <c r="S2230" t="s">
        <v>97</v>
      </c>
      <c r="T2230" t="s">
        <v>98</v>
      </c>
      <c r="U2230">
        <v>42.370837000000002</v>
      </c>
      <c r="V2230">
        <v>-83.485600000000005</v>
      </c>
      <c r="W2230" t="s">
        <v>388</v>
      </c>
      <c r="X2230" t="s">
        <v>389</v>
      </c>
      <c r="Y2230" t="s">
        <v>344</v>
      </c>
      <c r="Z2230" s="10">
        <v>314113099</v>
      </c>
      <c r="AA2230" s="9">
        <v>31.927434000000002</v>
      </c>
      <c r="AB2230" s="9">
        <v>-81.042500000000004</v>
      </c>
      <c r="AC2230" t="s">
        <v>98</v>
      </c>
      <c r="AD2230">
        <v>105</v>
      </c>
      <c r="AE2230" s="1" t="s">
        <v>102</v>
      </c>
      <c r="AF2230" s="1" t="str">
        <f t="shared" si="105"/>
        <v>5</v>
      </c>
      <c r="AG2230" s="1">
        <f t="shared" ref="AG2230:AG2293" si="106">ROUNDUP(AX2230,0)</f>
        <v>4</v>
      </c>
      <c r="AH2230" s="1">
        <v>12.63</v>
      </c>
      <c r="AI2230" s="7">
        <f t="shared" ref="AI2230:AI2293" si="107">AW2230-AL2230-AV2230</f>
        <v>125.54999999999998</v>
      </c>
      <c r="AJ2230">
        <v>122.34</v>
      </c>
      <c r="AK2230">
        <v>122.34</v>
      </c>
      <c r="AL2230" s="4">
        <v>22.44</v>
      </c>
      <c r="AM2230" s="4">
        <v>0</v>
      </c>
      <c r="AN2230" s="4">
        <v>0</v>
      </c>
      <c r="AO2230" s="4">
        <v>-1.0900000000000001</v>
      </c>
      <c r="AP2230" s="4">
        <v>0</v>
      </c>
      <c r="AQ2230" s="4">
        <v>4.58</v>
      </c>
      <c r="AR2230" s="4">
        <v>0</v>
      </c>
      <c r="AT2230">
        <v>0</v>
      </c>
      <c r="AU2230" s="4">
        <v>0</v>
      </c>
      <c r="AV2230" s="4">
        <v>12.21</v>
      </c>
      <c r="AW2230" s="4">
        <v>160.19999999999999</v>
      </c>
      <c r="AX2230">
        <v>4</v>
      </c>
      <c r="AY2230" t="s">
        <v>80</v>
      </c>
      <c r="AZ2230">
        <v>5</v>
      </c>
      <c r="BA2230">
        <v>4.2300000000000004</v>
      </c>
      <c r="BB2230">
        <v>3</v>
      </c>
      <c r="BC2230">
        <v>18</v>
      </c>
      <c r="BD2230">
        <v>13</v>
      </c>
      <c r="BE2230">
        <v>1</v>
      </c>
      <c r="BF2230" t="s">
        <v>81</v>
      </c>
      <c r="BJ2230" s="6">
        <v>45745</v>
      </c>
      <c r="BK2230" t="s">
        <v>553</v>
      </c>
      <c r="BL2230" t="s">
        <v>249</v>
      </c>
      <c r="BM2230" t="s">
        <v>557</v>
      </c>
      <c r="BN2230" t="s">
        <v>249</v>
      </c>
      <c r="BP2230">
        <v>2025</v>
      </c>
      <c r="BQ2230" t="s">
        <v>554</v>
      </c>
      <c r="BR2230" t="s">
        <v>558</v>
      </c>
    </row>
    <row r="2231" spans="1:70" x14ac:dyDescent="0.25">
      <c r="A2231">
        <v>6459607000</v>
      </c>
      <c r="B2231" t="s">
        <v>567</v>
      </c>
      <c r="C2231" t="s">
        <v>89</v>
      </c>
      <c r="D2231" s="4">
        <v>154.91</v>
      </c>
      <c r="E2231" s="5">
        <v>45745</v>
      </c>
      <c r="F2231" s="5">
        <v>45740</v>
      </c>
      <c r="G2231">
        <v>7926</v>
      </c>
      <c r="H2231" t="s">
        <v>90</v>
      </c>
      <c r="I2231" t="s">
        <v>91</v>
      </c>
      <c r="J2231" t="s">
        <v>69</v>
      </c>
      <c r="K2231" t="s">
        <v>92</v>
      </c>
      <c r="L2231" t="s">
        <v>93</v>
      </c>
      <c r="M2231" t="s">
        <v>72</v>
      </c>
      <c r="P2231" t="s">
        <v>94</v>
      </c>
      <c r="Q2231" t="s">
        <v>95</v>
      </c>
      <c r="R2231" t="s">
        <v>96</v>
      </c>
      <c r="S2231" t="s">
        <v>97</v>
      </c>
      <c r="T2231" t="s">
        <v>98</v>
      </c>
      <c r="U2231">
        <v>42.370837000000002</v>
      </c>
      <c r="V2231">
        <v>-83.485600000000005</v>
      </c>
      <c r="W2231" t="s">
        <v>300</v>
      </c>
      <c r="X2231" t="s">
        <v>301</v>
      </c>
      <c r="Y2231" t="s">
        <v>290</v>
      </c>
      <c r="Z2231" s="10">
        <v>701222112</v>
      </c>
      <c r="AA2231" s="9">
        <v>30.006353000000001</v>
      </c>
      <c r="AB2231" s="9">
        <v>-90.062640000000002</v>
      </c>
      <c r="AC2231" t="s">
        <v>98</v>
      </c>
      <c r="AD2231">
        <v>105</v>
      </c>
      <c r="AE2231" s="1" t="s">
        <v>102</v>
      </c>
      <c r="AF2231" s="1" t="str">
        <f t="shared" si="105"/>
        <v>5</v>
      </c>
      <c r="AG2231" s="1">
        <f t="shared" si="106"/>
        <v>4</v>
      </c>
      <c r="AH2231" s="1">
        <v>12.63</v>
      </c>
      <c r="AI2231" s="7">
        <f t="shared" si="107"/>
        <v>121.25</v>
      </c>
      <c r="AJ2231">
        <v>122.34</v>
      </c>
      <c r="AK2231">
        <v>122.34</v>
      </c>
      <c r="AL2231" s="4">
        <v>21.7</v>
      </c>
      <c r="AM2231" s="4">
        <v>0</v>
      </c>
      <c r="AN2231" s="4">
        <v>0</v>
      </c>
      <c r="AO2231" s="4">
        <v>-1.0900000000000001</v>
      </c>
      <c r="AP2231" s="4">
        <v>0</v>
      </c>
      <c r="AQ2231" s="4">
        <v>4.58</v>
      </c>
      <c r="AR2231" s="4">
        <v>0</v>
      </c>
      <c r="AT2231">
        <v>0</v>
      </c>
      <c r="AU2231" s="4">
        <v>0</v>
      </c>
      <c r="AV2231" s="4">
        <v>11.96</v>
      </c>
      <c r="AW2231" s="4">
        <v>154.91</v>
      </c>
      <c r="AX2231">
        <v>4</v>
      </c>
      <c r="AY2231" t="s">
        <v>80</v>
      </c>
      <c r="AZ2231">
        <v>5</v>
      </c>
      <c r="BA2231">
        <v>3.9</v>
      </c>
      <c r="BB2231">
        <v>3</v>
      </c>
      <c r="BC2231">
        <v>18</v>
      </c>
      <c r="BD2231">
        <v>12</v>
      </c>
      <c r="BE2231">
        <v>1</v>
      </c>
      <c r="BF2231" t="s">
        <v>81</v>
      </c>
      <c r="BJ2231" s="6">
        <v>45745</v>
      </c>
      <c r="BK2231" t="s">
        <v>553</v>
      </c>
      <c r="BL2231" t="s">
        <v>249</v>
      </c>
      <c r="BM2231" t="s">
        <v>557</v>
      </c>
      <c r="BN2231" t="s">
        <v>249</v>
      </c>
      <c r="BP2231">
        <v>2025</v>
      </c>
      <c r="BQ2231" t="s">
        <v>554</v>
      </c>
      <c r="BR2231" t="s">
        <v>558</v>
      </c>
    </row>
    <row r="2232" spans="1:70" x14ac:dyDescent="0.25">
      <c r="A2232">
        <v>6459607327</v>
      </c>
      <c r="B2232" t="s">
        <v>567</v>
      </c>
      <c r="C2232" t="s">
        <v>89</v>
      </c>
      <c r="D2232" s="4">
        <v>149.27000000000001</v>
      </c>
      <c r="E2232" s="5">
        <v>45745</v>
      </c>
      <c r="F2232" s="5">
        <v>45743</v>
      </c>
      <c r="G2232">
        <v>7926</v>
      </c>
      <c r="H2232" t="s">
        <v>90</v>
      </c>
      <c r="I2232" t="s">
        <v>91</v>
      </c>
      <c r="J2232" t="s">
        <v>69</v>
      </c>
      <c r="K2232" t="s">
        <v>92</v>
      </c>
      <c r="L2232" t="s">
        <v>93</v>
      </c>
      <c r="M2232" t="s">
        <v>72</v>
      </c>
      <c r="P2232" t="s">
        <v>94</v>
      </c>
      <c r="Q2232" t="s">
        <v>95</v>
      </c>
      <c r="R2232" t="s">
        <v>96</v>
      </c>
      <c r="S2232" t="s">
        <v>97</v>
      </c>
      <c r="T2232" t="s">
        <v>98</v>
      </c>
      <c r="U2232">
        <v>42.370837000000002</v>
      </c>
      <c r="V2232">
        <v>-83.485600000000005</v>
      </c>
      <c r="W2232" t="s">
        <v>602</v>
      </c>
      <c r="X2232" t="s">
        <v>296</v>
      </c>
      <c r="Y2232" t="s">
        <v>272</v>
      </c>
      <c r="Z2232" s="10">
        <v>336194225</v>
      </c>
      <c r="AA2232" s="9">
        <v>27.94605</v>
      </c>
      <c r="AB2232" s="9">
        <v>-82.375249999999994</v>
      </c>
      <c r="AC2232" t="s">
        <v>98</v>
      </c>
      <c r="AD2232">
        <v>105</v>
      </c>
      <c r="AE2232" s="1" t="s">
        <v>102</v>
      </c>
      <c r="AF2232" s="1" t="str">
        <f t="shared" si="105"/>
        <v>5</v>
      </c>
      <c r="AG2232" s="1">
        <f t="shared" si="106"/>
        <v>4</v>
      </c>
      <c r="AH2232" s="1">
        <v>12.63</v>
      </c>
      <c r="AI2232" s="7">
        <f t="shared" si="107"/>
        <v>121.25000000000001</v>
      </c>
      <c r="AJ2232">
        <v>122.34</v>
      </c>
      <c r="AK2232">
        <v>122.34</v>
      </c>
      <c r="AL2232" s="4">
        <v>20.91</v>
      </c>
      <c r="AM2232" s="4">
        <v>0</v>
      </c>
      <c r="AN2232" s="4">
        <v>0</v>
      </c>
      <c r="AO2232" s="4">
        <v>-1.0900000000000001</v>
      </c>
      <c r="AP2232" s="4">
        <v>0</v>
      </c>
      <c r="AQ2232" s="4">
        <v>0</v>
      </c>
      <c r="AR2232" s="4">
        <v>0</v>
      </c>
      <c r="AT2232">
        <v>0</v>
      </c>
      <c r="AU2232" s="4">
        <v>0</v>
      </c>
      <c r="AV2232" s="4">
        <v>7.11</v>
      </c>
      <c r="AW2232" s="4">
        <v>149.27000000000001</v>
      </c>
      <c r="AX2232">
        <v>4</v>
      </c>
      <c r="AY2232" t="s">
        <v>80</v>
      </c>
      <c r="AZ2232">
        <v>5</v>
      </c>
      <c r="BA2232">
        <v>4.2300000000000004</v>
      </c>
      <c r="BB2232">
        <v>3</v>
      </c>
      <c r="BC2232">
        <v>18</v>
      </c>
      <c r="BD2232">
        <v>13</v>
      </c>
      <c r="BE2232">
        <v>1</v>
      </c>
      <c r="BF2232" t="s">
        <v>81</v>
      </c>
      <c r="BJ2232" s="6">
        <v>45745</v>
      </c>
      <c r="BK2232" t="s">
        <v>553</v>
      </c>
      <c r="BL2232" t="s">
        <v>249</v>
      </c>
      <c r="BM2232" t="s">
        <v>557</v>
      </c>
      <c r="BN2232" t="s">
        <v>249</v>
      </c>
      <c r="BP2232">
        <v>2025</v>
      </c>
      <c r="BQ2232" t="s">
        <v>554</v>
      </c>
      <c r="BR2232" t="s">
        <v>558</v>
      </c>
    </row>
    <row r="2233" spans="1:70" x14ac:dyDescent="0.25">
      <c r="A2233">
        <v>6459606983</v>
      </c>
      <c r="B2233" t="s">
        <v>567</v>
      </c>
      <c r="C2233" t="s">
        <v>89</v>
      </c>
      <c r="D2233" s="4">
        <v>94.65</v>
      </c>
      <c r="E2233" s="5">
        <v>45745</v>
      </c>
      <c r="F2233" s="5">
        <v>45740</v>
      </c>
      <c r="G2233">
        <v>7926</v>
      </c>
      <c r="H2233" t="s">
        <v>90</v>
      </c>
      <c r="I2233" t="s">
        <v>91</v>
      </c>
      <c r="J2233" t="s">
        <v>69</v>
      </c>
      <c r="K2233" t="s">
        <v>92</v>
      </c>
      <c r="L2233" t="s">
        <v>93</v>
      </c>
      <c r="M2233" t="s">
        <v>72</v>
      </c>
      <c r="P2233" t="s">
        <v>94</v>
      </c>
      <c r="Q2233" t="s">
        <v>95</v>
      </c>
      <c r="R2233" t="s">
        <v>96</v>
      </c>
      <c r="S2233" t="s">
        <v>97</v>
      </c>
      <c r="T2233" t="s">
        <v>98</v>
      </c>
      <c r="U2233">
        <v>42.370837000000002</v>
      </c>
      <c r="V2233">
        <v>-83.485600000000005</v>
      </c>
      <c r="W2233" t="s">
        <v>396</v>
      </c>
      <c r="X2233" t="s">
        <v>397</v>
      </c>
      <c r="Y2233" t="s">
        <v>366</v>
      </c>
      <c r="Z2233" s="10">
        <v>151014115</v>
      </c>
      <c r="AA2233" s="9">
        <v>40.570914999999999</v>
      </c>
      <c r="AB2233" s="9">
        <v>-79.960329999999999</v>
      </c>
      <c r="AC2233" t="s">
        <v>98</v>
      </c>
      <c r="AD2233">
        <v>103</v>
      </c>
      <c r="AE2233" s="1" t="s">
        <v>102</v>
      </c>
      <c r="AF2233" s="1" t="str">
        <f t="shared" si="105"/>
        <v>3</v>
      </c>
      <c r="AG2233" s="1">
        <f t="shared" si="106"/>
        <v>4</v>
      </c>
      <c r="AH2233" s="1">
        <v>10.44</v>
      </c>
      <c r="AI2233" s="7">
        <f t="shared" si="107"/>
        <v>72.3</v>
      </c>
      <c r="AJ2233">
        <v>72.72</v>
      </c>
      <c r="AK2233">
        <v>72.72</v>
      </c>
      <c r="AL2233" s="4">
        <v>13.26</v>
      </c>
      <c r="AM2233" s="4">
        <v>0</v>
      </c>
      <c r="AN2233" s="4">
        <v>0</v>
      </c>
      <c r="AO2233" s="4">
        <v>-0.42</v>
      </c>
      <c r="AP2233" s="4">
        <v>0</v>
      </c>
      <c r="AQ2233" s="4">
        <v>4.58</v>
      </c>
      <c r="AR2233" s="4">
        <v>0</v>
      </c>
      <c r="AT2233">
        <v>0</v>
      </c>
      <c r="AU2233" s="4">
        <v>0</v>
      </c>
      <c r="AV2233" s="4">
        <v>9.09</v>
      </c>
      <c r="AW2233" s="4">
        <v>94.65</v>
      </c>
      <c r="AX2233">
        <v>4</v>
      </c>
      <c r="AY2233" t="s">
        <v>80</v>
      </c>
      <c r="AZ2233">
        <v>5</v>
      </c>
      <c r="BA2233">
        <v>4.2300000000000004</v>
      </c>
      <c r="BB2233">
        <v>3</v>
      </c>
      <c r="BC2233">
        <v>18</v>
      </c>
      <c r="BD2233">
        <v>13</v>
      </c>
      <c r="BE2233">
        <v>1</v>
      </c>
      <c r="BF2233" t="s">
        <v>81</v>
      </c>
      <c r="BJ2233" s="6">
        <v>45745</v>
      </c>
      <c r="BK2233" t="s">
        <v>553</v>
      </c>
      <c r="BL2233" t="s">
        <v>249</v>
      </c>
      <c r="BM2233" t="s">
        <v>557</v>
      </c>
      <c r="BN2233" t="s">
        <v>249</v>
      </c>
      <c r="BP2233">
        <v>2025</v>
      </c>
      <c r="BQ2233" t="s">
        <v>554</v>
      </c>
      <c r="BR2233" t="s">
        <v>558</v>
      </c>
    </row>
    <row r="2234" spans="1:70" x14ac:dyDescent="0.25">
      <c r="A2234">
        <v>6459607322</v>
      </c>
      <c r="B2234" t="s">
        <v>567</v>
      </c>
      <c r="C2234" t="s">
        <v>89</v>
      </c>
      <c r="D2234" s="4">
        <v>135.88</v>
      </c>
      <c r="E2234" s="5">
        <v>45745</v>
      </c>
      <c r="F2234" s="5">
        <v>45742</v>
      </c>
      <c r="G2234">
        <v>7926</v>
      </c>
      <c r="H2234" t="s">
        <v>90</v>
      </c>
      <c r="I2234" t="s">
        <v>91</v>
      </c>
      <c r="J2234" t="s">
        <v>69</v>
      </c>
      <c r="K2234" t="s">
        <v>92</v>
      </c>
      <c r="L2234" t="s">
        <v>93</v>
      </c>
      <c r="M2234" t="s">
        <v>72</v>
      </c>
      <c r="P2234" t="s">
        <v>94</v>
      </c>
      <c r="Q2234" t="s">
        <v>95</v>
      </c>
      <c r="R2234" t="s">
        <v>96</v>
      </c>
      <c r="S2234" t="s">
        <v>97</v>
      </c>
      <c r="T2234" t="s">
        <v>98</v>
      </c>
      <c r="U2234">
        <v>42.370837000000002</v>
      </c>
      <c r="V2234">
        <v>-83.485600000000005</v>
      </c>
      <c r="W2234" t="s">
        <v>285</v>
      </c>
      <c r="X2234" t="s">
        <v>286</v>
      </c>
      <c r="Y2234" t="s">
        <v>287</v>
      </c>
      <c r="Z2234" s="10">
        <v>549048072</v>
      </c>
      <c r="AA2234" s="9">
        <v>44.018870999999997</v>
      </c>
      <c r="AB2234" s="9">
        <v>-88.613240000000005</v>
      </c>
      <c r="AC2234" t="s">
        <v>98</v>
      </c>
      <c r="AD2234">
        <v>104</v>
      </c>
      <c r="AE2234" s="1" t="s">
        <v>102</v>
      </c>
      <c r="AF2234" s="1" t="str">
        <f t="shared" si="105"/>
        <v>4</v>
      </c>
      <c r="AG2234" s="1">
        <f t="shared" si="106"/>
        <v>4</v>
      </c>
      <c r="AH2234" s="1">
        <v>11.49</v>
      </c>
      <c r="AI2234" s="7">
        <f t="shared" si="107"/>
        <v>110.37</v>
      </c>
      <c r="AJ2234">
        <v>112.68</v>
      </c>
      <c r="AK2234">
        <v>112.68</v>
      </c>
      <c r="AL2234" s="4">
        <v>19.04</v>
      </c>
      <c r="AM2234" s="4">
        <v>0</v>
      </c>
      <c r="AN2234" s="4">
        <v>0</v>
      </c>
      <c r="AO2234" s="4">
        <v>-2.31</v>
      </c>
      <c r="AP2234" s="4">
        <v>0</v>
      </c>
      <c r="AQ2234" s="4">
        <v>0</v>
      </c>
      <c r="AR2234" s="4">
        <v>0</v>
      </c>
      <c r="AT2234">
        <v>0</v>
      </c>
      <c r="AU2234" s="4">
        <v>0</v>
      </c>
      <c r="AV2234" s="4">
        <v>6.47</v>
      </c>
      <c r="AW2234" s="4">
        <v>135.88</v>
      </c>
      <c r="AX2234">
        <v>4</v>
      </c>
      <c r="AY2234" t="s">
        <v>80</v>
      </c>
      <c r="AZ2234">
        <v>5</v>
      </c>
      <c r="BA2234">
        <v>4.2300000000000004</v>
      </c>
      <c r="BB2234">
        <v>3</v>
      </c>
      <c r="BC2234">
        <v>18</v>
      </c>
      <c r="BD2234">
        <v>13</v>
      </c>
      <c r="BE2234">
        <v>1</v>
      </c>
      <c r="BF2234" t="s">
        <v>81</v>
      </c>
      <c r="BJ2234" s="6">
        <v>45745</v>
      </c>
      <c r="BK2234" t="s">
        <v>553</v>
      </c>
      <c r="BL2234" t="s">
        <v>249</v>
      </c>
      <c r="BM2234" t="s">
        <v>557</v>
      </c>
      <c r="BN2234" t="s">
        <v>249</v>
      </c>
      <c r="BP2234">
        <v>2025</v>
      </c>
      <c r="BQ2234" t="s">
        <v>554</v>
      </c>
      <c r="BR2234" t="s">
        <v>558</v>
      </c>
    </row>
    <row r="2235" spans="1:70" x14ac:dyDescent="0.25">
      <c r="A2235">
        <v>6459607186</v>
      </c>
      <c r="B2235" t="s">
        <v>567</v>
      </c>
      <c r="C2235" t="s">
        <v>89</v>
      </c>
      <c r="D2235" s="4">
        <v>141.51</v>
      </c>
      <c r="E2235" s="5">
        <v>45745</v>
      </c>
      <c r="F2235" s="5">
        <v>45742</v>
      </c>
      <c r="G2235">
        <v>7926</v>
      </c>
      <c r="H2235" t="s">
        <v>90</v>
      </c>
      <c r="I2235" t="s">
        <v>91</v>
      </c>
      <c r="J2235" t="s">
        <v>69</v>
      </c>
      <c r="K2235" t="s">
        <v>92</v>
      </c>
      <c r="L2235" t="s">
        <v>93</v>
      </c>
      <c r="M2235" t="s">
        <v>72</v>
      </c>
      <c r="P2235" t="s">
        <v>94</v>
      </c>
      <c r="Q2235" t="s">
        <v>95</v>
      </c>
      <c r="R2235" t="s">
        <v>96</v>
      </c>
      <c r="S2235" t="s">
        <v>97</v>
      </c>
      <c r="T2235" t="s">
        <v>98</v>
      </c>
      <c r="U2235">
        <v>42.370837000000002</v>
      </c>
      <c r="V2235">
        <v>-83.485600000000005</v>
      </c>
      <c r="W2235" t="s">
        <v>321</v>
      </c>
      <c r="X2235" t="s">
        <v>322</v>
      </c>
      <c r="Y2235" t="s">
        <v>323</v>
      </c>
      <c r="Z2235" s="10">
        <v>234624563</v>
      </c>
      <c r="AA2235" s="9">
        <v>36.839647999999997</v>
      </c>
      <c r="AB2235" s="9">
        <v>-76.151769999999999</v>
      </c>
      <c r="AC2235" t="s">
        <v>98</v>
      </c>
      <c r="AD2235">
        <v>104</v>
      </c>
      <c r="AE2235" s="1" t="s">
        <v>102</v>
      </c>
      <c r="AF2235" s="1" t="str">
        <f t="shared" si="105"/>
        <v>4</v>
      </c>
      <c r="AG2235" s="1">
        <f t="shared" si="106"/>
        <v>4</v>
      </c>
      <c r="AH2235" s="1">
        <v>11.49</v>
      </c>
      <c r="AI2235" s="7">
        <f t="shared" si="107"/>
        <v>110.36999999999999</v>
      </c>
      <c r="AJ2235">
        <v>112.68</v>
      </c>
      <c r="AK2235">
        <v>112.68</v>
      </c>
      <c r="AL2235" s="4">
        <v>19.829999999999998</v>
      </c>
      <c r="AM2235" s="4">
        <v>0</v>
      </c>
      <c r="AN2235" s="4">
        <v>0</v>
      </c>
      <c r="AO2235" s="4">
        <v>-2.31</v>
      </c>
      <c r="AP2235" s="4">
        <v>0</v>
      </c>
      <c r="AQ2235" s="4">
        <v>4.58</v>
      </c>
      <c r="AR2235" s="4">
        <v>0</v>
      </c>
      <c r="AT2235">
        <v>0</v>
      </c>
      <c r="AU2235" s="4">
        <v>0</v>
      </c>
      <c r="AV2235" s="4">
        <v>11.31</v>
      </c>
      <c r="AW2235" s="4">
        <v>141.51</v>
      </c>
      <c r="AX2235">
        <v>4</v>
      </c>
      <c r="AY2235" t="s">
        <v>80</v>
      </c>
      <c r="AZ2235">
        <v>5</v>
      </c>
      <c r="BA2235">
        <v>4.2300000000000004</v>
      </c>
      <c r="BB2235">
        <v>3</v>
      </c>
      <c r="BC2235">
        <v>18</v>
      </c>
      <c r="BD2235">
        <v>13</v>
      </c>
      <c r="BE2235">
        <v>1</v>
      </c>
      <c r="BF2235" t="s">
        <v>81</v>
      </c>
      <c r="BJ2235" s="6">
        <v>45745</v>
      </c>
      <c r="BK2235" t="s">
        <v>553</v>
      </c>
      <c r="BL2235" t="s">
        <v>249</v>
      </c>
      <c r="BM2235" t="s">
        <v>557</v>
      </c>
      <c r="BN2235" t="s">
        <v>249</v>
      </c>
      <c r="BP2235">
        <v>2025</v>
      </c>
      <c r="BQ2235" t="s">
        <v>554</v>
      </c>
      <c r="BR2235" t="s">
        <v>558</v>
      </c>
    </row>
    <row r="2236" spans="1:70" x14ac:dyDescent="0.25">
      <c r="A2236">
        <v>6451285969</v>
      </c>
      <c r="B2236" t="s">
        <v>568</v>
      </c>
      <c r="C2236" t="s">
        <v>89</v>
      </c>
      <c r="D2236" s="4">
        <v>135.88</v>
      </c>
      <c r="E2236" s="5">
        <v>45738</v>
      </c>
      <c r="F2236" s="5">
        <v>45733</v>
      </c>
      <c r="G2236">
        <v>7926</v>
      </c>
      <c r="H2236" t="s">
        <v>90</v>
      </c>
      <c r="I2236" t="s">
        <v>91</v>
      </c>
      <c r="J2236" t="s">
        <v>69</v>
      </c>
      <c r="K2236" t="s">
        <v>92</v>
      </c>
      <c r="L2236" t="s">
        <v>93</v>
      </c>
      <c r="M2236" t="s">
        <v>72</v>
      </c>
      <c r="P2236" t="s">
        <v>94</v>
      </c>
      <c r="Q2236" t="s">
        <v>95</v>
      </c>
      <c r="R2236" t="s">
        <v>96</v>
      </c>
      <c r="S2236" t="s">
        <v>97</v>
      </c>
      <c r="T2236" t="s">
        <v>98</v>
      </c>
      <c r="U2236">
        <v>42.370837000000002</v>
      </c>
      <c r="V2236">
        <v>-83.485600000000005</v>
      </c>
      <c r="W2236" t="s">
        <v>291</v>
      </c>
      <c r="X2236" t="s">
        <v>292</v>
      </c>
      <c r="Y2236" t="s">
        <v>267</v>
      </c>
      <c r="Z2236" s="10">
        <v>507021156</v>
      </c>
      <c r="AA2236" s="9">
        <v>42.475886000000003</v>
      </c>
      <c r="AB2236" s="9">
        <v>-92.33578</v>
      </c>
      <c r="AC2236" t="s">
        <v>98</v>
      </c>
      <c r="AD2236">
        <v>104</v>
      </c>
      <c r="AE2236" s="1" t="s">
        <v>102</v>
      </c>
      <c r="AF2236" s="1" t="str">
        <f t="shared" si="105"/>
        <v>4</v>
      </c>
      <c r="AG2236" s="1">
        <f t="shared" si="106"/>
        <v>4</v>
      </c>
      <c r="AH2236" s="1">
        <v>11.49</v>
      </c>
      <c r="AI2236" s="7">
        <f t="shared" si="107"/>
        <v>110.37</v>
      </c>
      <c r="AJ2236">
        <v>112.68</v>
      </c>
      <c r="AK2236">
        <v>112.68</v>
      </c>
      <c r="AL2236" s="4">
        <v>19.04</v>
      </c>
      <c r="AM2236" s="4">
        <v>0</v>
      </c>
      <c r="AN2236" s="4">
        <v>0</v>
      </c>
      <c r="AO2236" s="4">
        <v>-2.31</v>
      </c>
      <c r="AP2236" s="4">
        <v>0</v>
      </c>
      <c r="AQ2236" s="4">
        <v>0</v>
      </c>
      <c r="AR2236" s="4">
        <v>0</v>
      </c>
      <c r="AT2236">
        <v>0</v>
      </c>
      <c r="AU2236" s="4">
        <v>0</v>
      </c>
      <c r="AV2236" s="4">
        <v>6.47</v>
      </c>
      <c r="AW2236" s="4">
        <v>135.88</v>
      </c>
      <c r="AX2236">
        <v>4</v>
      </c>
      <c r="AY2236" t="s">
        <v>80</v>
      </c>
      <c r="AZ2236">
        <v>5</v>
      </c>
      <c r="BA2236">
        <v>4.2300000000000004</v>
      </c>
      <c r="BB2236">
        <v>3</v>
      </c>
      <c r="BC2236">
        <v>18</v>
      </c>
      <c r="BD2236">
        <v>13</v>
      </c>
      <c r="BE2236">
        <v>1</v>
      </c>
      <c r="BF2236" t="s">
        <v>81</v>
      </c>
      <c r="BJ2236" s="6">
        <v>45738</v>
      </c>
      <c r="BK2236" t="s">
        <v>557</v>
      </c>
      <c r="BL2236" t="s">
        <v>249</v>
      </c>
      <c r="BM2236" t="s">
        <v>562</v>
      </c>
      <c r="BN2236" t="s">
        <v>249</v>
      </c>
      <c r="BP2236">
        <v>2025</v>
      </c>
      <c r="BQ2236" t="s">
        <v>554</v>
      </c>
      <c r="BR2236" t="s">
        <v>563</v>
      </c>
    </row>
    <row r="2237" spans="1:70" x14ac:dyDescent="0.25">
      <c r="A2237">
        <v>6451285984</v>
      </c>
      <c r="B2237" t="s">
        <v>568</v>
      </c>
      <c r="C2237" t="s">
        <v>89</v>
      </c>
      <c r="D2237" s="4">
        <v>152.88999999999999</v>
      </c>
      <c r="E2237" s="5">
        <v>45738</v>
      </c>
      <c r="F2237" s="5">
        <v>45733</v>
      </c>
      <c r="G2237">
        <v>7926</v>
      </c>
      <c r="H2237" t="s">
        <v>90</v>
      </c>
      <c r="I2237" t="s">
        <v>91</v>
      </c>
      <c r="J2237" t="s">
        <v>69</v>
      </c>
      <c r="K2237" t="s">
        <v>92</v>
      </c>
      <c r="L2237" t="s">
        <v>93</v>
      </c>
      <c r="M2237" t="s">
        <v>72</v>
      </c>
      <c r="P2237" t="s">
        <v>94</v>
      </c>
      <c r="Q2237" t="s">
        <v>95</v>
      </c>
      <c r="R2237" t="s">
        <v>96</v>
      </c>
      <c r="S2237" t="s">
        <v>97</v>
      </c>
      <c r="T2237" t="s">
        <v>98</v>
      </c>
      <c r="U2237">
        <v>42.370837000000002</v>
      </c>
      <c r="V2237">
        <v>-83.485600000000005</v>
      </c>
      <c r="W2237" t="s">
        <v>275</v>
      </c>
      <c r="X2237" t="s">
        <v>276</v>
      </c>
      <c r="Y2237" t="s">
        <v>277</v>
      </c>
      <c r="Z2237" s="10">
        <v>28783132</v>
      </c>
      <c r="AA2237" s="9">
        <v>35.248885000000001</v>
      </c>
      <c r="AB2237" s="9">
        <v>-83.041110000000003</v>
      </c>
      <c r="AC2237" t="s">
        <v>98</v>
      </c>
      <c r="AD2237">
        <v>105</v>
      </c>
      <c r="AE2237" s="1" t="s">
        <v>102</v>
      </c>
      <c r="AF2237" s="1" t="str">
        <f t="shared" si="105"/>
        <v>5</v>
      </c>
      <c r="AG2237" s="1">
        <f t="shared" si="106"/>
        <v>4</v>
      </c>
      <c r="AH2237" s="1">
        <v>12.63</v>
      </c>
      <c r="AI2237" s="7">
        <f t="shared" si="107"/>
        <v>124.18999999999997</v>
      </c>
      <c r="AJ2237">
        <v>122.34</v>
      </c>
      <c r="AK2237">
        <v>122.34</v>
      </c>
      <c r="AL2237" s="4">
        <v>21.42</v>
      </c>
      <c r="AM2237" s="4">
        <v>0</v>
      </c>
      <c r="AN2237" s="4">
        <v>0</v>
      </c>
      <c r="AO2237" s="4">
        <v>-1.0900000000000001</v>
      </c>
      <c r="AP2237" s="4">
        <v>0</v>
      </c>
      <c r="AQ2237" s="4">
        <v>0</v>
      </c>
      <c r="AR2237" s="4">
        <v>0</v>
      </c>
      <c r="AT2237">
        <v>0</v>
      </c>
      <c r="AU2237" s="4">
        <v>0</v>
      </c>
      <c r="AV2237" s="4">
        <v>7.28</v>
      </c>
      <c r="AW2237" s="4">
        <v>152.88999999999999</v>
      </c>
      <c r="AX2237">
        <v>4</v>
      </c>
      <c r="AY2237" t="s">
        <v>80</v>
      </c>
      <c r="AZ2237">
        <v>5</v>
      </c>
      <c r="BA2237">
        <v>4.2300000000000004</v>
      </c>
      <c r="BB2237">
        <v>3</v>
      </c>
      <c r="BC2237">
        <v>18</v>
      </c>
      <c r="BD2237">
        <v>13</v>
      </c>
      <c r="BE2237">
        <v>1</v>
      </c>
      <c r="BF2237" t="s">
        <v>81</v>
      </c>
      <c r="BJ2237" s="6">
        <v>45738</v>
      </c>
      <c r="BK2237" t="s">
        <v>557</v>
      </c>
      <c r="BL2237" t="s">
        <v>249</v>
      </c>
      <c r="BM2237" t="s">
        <v>562</v>
      </c>
      <c r="BN2237" t="s">
        <v>249</v>
      </c>
      <c r="BP2237">
        <v>2025</v>
      </c>
      <c r="BQ2237" t="s">
        <v>554</v>
      </c>
      <c r="BR2237" t="s">
        <v>563</v>
      </c>
    </row>
    <row r="2238" spans="1:70" x14ac:dyDescent="0.25">
      <c r="A2238">
        <v>6451285980</v>
      </c>
      <c r="B2238" t="s">
        <v>568</v>
      </c>
      <c r="C2238" t="s">
        <v>89</v>
      </c>
      <c r="D2238" s="4">
        <v>152.88999999999999</v>
      </c>
      <c r="E2238" s="5">
        <v>45738</v>
      </c>
      <c r="F2238" s="5">
        <v>45733</v>
      </c>
      <c r="G2238">
        <v>7926</v>
      </c>
      <c r="H2238" t="s">
        <v>90</v>
      </c>
      <c r="I2238" t="s">
        <v>91</v>
      </c>
      <c r="J2238" t="s">
        <v>69</v>
      </c>
      <c r="K2238" t="s">
        <v>92</v>
      </c>
      <c r="L2238" t="s">
        <v>93</v>
      </c>
      <c r="M2238" t="s">
        <v>72</v>
      </c>
      <c r="P2238" t="s">
        <v>94</v>
      </c>
      <c r="Q2238" t="s">
        <v>95</v>
      </c>
      <c r="R2238" t="s">
        <v>96</v>
      </c>
      <c r="S2238" t="s">
        <v>97</v>
      </c>
      <c r="T2238" t="s">
        <v>98</v>
      </c>
      <c r="U2238">
        <v>42.370837000000002</v>
      </c>
      <c r="V2238">
        <v>-83.485600000000005</v>
      </c>
      <c r="W2238" t="s">
        <v>275</v>
      </c>
      <c r="X2238" t="s">
        <v>276</v>
      </c>
      <c r="Y2238" t="s">
        <v>277</v>
      </c>
      <c r="Z2238" s="10">
        <v>28783132</v>
      </c>
      <c r="AA2238" s="9">
        <v>35.248885000000001</v>
      </c>
      <c r="AB2238" s="9">
        <v>-83.041110000000003</v>
      </c>
      <c r="AC2238" t="s">
        <v>98</v>
      </c>
      <c r="AD2238">
        <v>105</v>
      </c>
      <c r="AE2238" s="1" t="s">
        <v>102</v>
      </c>
      <c r="AF2238" s="1" t="str">
        <f t="shared" si="105"/>
        <v>5</v>
      </c>
      <c r="AG2238" s="1">
        <f t="shared" si="106"/>
        <v>4</v>
      </c>
      <c r="AH2238" s="1">
        <v>12.63</v>
      </c>
      <c r="AI2238" s="7">
        <f t="shared" si="107"/>
        <v>124.18999999999997</v>
      </c>
      <c r="AJ2238">
        <v>122.34</v>
      </c>
      <c r="AK2238">
        <v>122.34</v>
      </c>
      <c r="AL2238" s="4">
        <v>21.42</v>
      </c>
      <c r="AM2238" s="4">
        <v>0</v>
      </c>
      <c r="AN2238" s="4">
        <v>0</v>
      </c>
      <c r="AO2238" s="4">
        <v>-1.0900000000000001</v>
      </c>
      <c r="AP2238" s="4">
        <v>0</v>
      </c>
      <c r="AQ2238" s="4">
        <v>0</v>
      </c>
      <c r="AR2238" s="4">
        <v>0</v>
      </c>
      <c r="AT2238">
        <v>0</v>
      </c>
      <c r="AU2238" s="4">
        <v>0</v>
      </c>
      <c r="AV2238" s="4">
        <v>7.28</v>
      </c>
      <c r="AW2238" s="4">
        <v>152.88999999999999</v>
      </c>
      <c r="AX2238">
        <v>4</v>
      </c>
      <c r="AY2238" t="s">
        <v>80</v>
      </c>
      <c r="AZ2238">
        <v>5</v>
      </c>
      <c r="BA2238">
        <v>4.2300000000000004</v>
      </c>
      <c r="BB2238">
        <v>3</v>
      </c>
      <c r="BC2238">
        <v>18</v>
      </c>
      <c r="BD2238">
        <v>13</v>
      </c>
      <c r="BE2238">
        <v>1</v>
      </c>
      <c r="BF2238" t="s">
        <v>81</v>
      </c>
      <c r="BJ2238" s="6">
        <v>45738</v>
      </c>
      <c r="BK2238" t="s">
        <v>557</v>
      </c>
      <c r="BL2238" t="s">
        <v>249</v>
      </c>
      <c r="BM2238" t="s">
        <v>562</v>
      </c>
      <c r="BN2238" t="s">
        <v>249</v>
      </c>
      <c r="BP2238">
        <v>2025</v>
      </c>
      <c r="BQ2238" t="s">
        <v>554</v>
      </c>
      <c r="BR2238" t="s">
        <v>563</v>
      </c>
    </row>
    <row r="2239" spans="1:70" x14ac:dyDescent="0.25">
      <c r="A2239">
        <v>6451285998</v>
      </c>
      <c r="B2239" t="s">
        <v>568</v>
      </c>
      <c r="C2239" t="s">
        <v>89</v>
      </c>
      <c r="D2239" s="4">
        <v>152.88999999999999</v>
      </c>
      <c r="E2239" s="5">
        <v>45738</v>
      </c>
      <c r="F2239" s="5">
        <v>45734</v>
      </c>
      <c r="G2239">
        <v>7926</v>
      </c>
      <c r="H2239" t="s">
        <v>90</v>
      </c>
      <c r="I2239" t="s">
        <v>91</v>
      </c>
      <c r="J2239" t="s">
        <v>69</v>
      </c>
      <c r="K2239" t="s">
        <v>92</v>
      </c>
      <c r="L2239" t="s">
        <v>93</v>
      </c>
      <c r="M2239" t="s">
        <v>72</v>
      </c>
      <c r="P2239" t="s">
        <v>94</v>
      </c>
      <c r="Q2239" t="s">
        <v>95</v>
      </c>
      <c r="R2239" t="s">
        <v>96</v>
      </c>
      <c r="S2239" t="s">
        <v>97</v>
      </c>
      <c r="T2239" t="s">
        <v>98</v>
      </c>
      <c r="U2239">
        <v>42.370837000000002</v>
      </c>
      <c r="V2239">
        <v>-83.485600000000005</v>
      </c>
      <c r="W2239" t="s">
        <v>275</v>
      </c>
      <c r="X2239" t="s">
        <v>276</v>
      </c>
      <c r="Y2239" t="s">
        <v>277</v>
      </c>
      <c r="Z2239" s="10">
        <v>28783132</v>
      </c>
      <c r="AA2239" s="9">
        <v>35.248885000000001</v>
      </c>
      <c r="AB2239" s="9">
        <v>-83.041110000000003</v>
      </c>
      <c r="AC2239" t="s">
        <v>98</v>
      </c>
      <c r="AD2239">
        <v>105</v>
      </c>
      <c r="AE2239" s="1" t="s">
        <v>102</v>
      </c>
      <c r="AF2239" s="1" t="str">
        <f t="shared" si="105"/>
        <v>5</v>
      </c>
      <c r="AG2239" s="1">
        <f t="shared" si="106"/>
        <v>4</v>
      </c>
      <c r="AH2239" s="1">
        <v>12.63</v>
      </c>
      <c r="AI2239" s="7">
        <f t="shared" si="107"/>
        <v>124.18999999999997</v>
      </c>
      <c r="AJ2239">
        <v>122.34</v>
      </c>
      <c r="AK2239">
        <v>122.34</v>
      </c>
      <c r="AL2239" s="4">
        <v>21.42</v>
      </c>
      <c r="AM2239" s="4">
        <v>0</v>
      </c>
      <c r="AN2239" s="4">
        <v>0</v>
      </c>
      <c r="AO2239" s="4">
        <v>-1.0900000000000001</v>
      </c>
      <c r="AP2239" s="4">
        <v>0</v>
      </c>
      <c r="AQ2239" s="4">
        <v>0</v>
      </c>
      <c r="AR2239" s="4">
        <v>0</v>
      </c>
      <c r="AT2239">
        <v>0</v>
      </c>
      <c r="AU2239" s="4">
        <v>0</v>
      </c>
      <c r="AV2239" s="4">
        <v>7.28</v>
      </c>
      <c r="AW2239" s="4">
        <v>152.88999999999999</v>
      </c>
      <c r="AX2239">
        <v>4</v>
      </c>
      <c r="AY2239" t="s">
        <v>80</v>
      </c>
      <c r="AZ2239">
        <v>5</v>
      </c>
      <c r="BA2239">
        <v>4.2300000000000004</v>
      </c>
      <c r="BB2239">
        <v>3</v>
      </c>
      <c r="BC2239">
        <v>18</v>
      </c>
      <c r="BD2239">
        <v>13</v>
      </c>
      <c r="BE2239">
        <v>1</v>
      </c>
      <c r="BF2239" t="s">
        <v>81</v>
      </c>
      <c r="BJ2239" s="6">
        <v>45738</v>
      </c>
      <c r="BK2239" t="s">
        <v>557</v>
      </c>
      <c r="BL2239" t="s">
        <v>249</v>
      </c>
      <c r="BM2239" t="s">
        <v>562</v>
      </c>
      <c r="BN2239" t="s">
        <v>249</v>
      </c>
      <c r="BP2239">
        <v>2025</v>
      </c>
      <c r="BQ2239" t="s">
        <v>554</v>
      </c>
      <c r="BR2239" t="s">
        <v>563</v>
      </c>
    </row>
    <row r="2240" spans="1:70" x14ac:dyDescent="0.25">
      <c r="A2240">
        <v>6451286064</v>
      </c>
      <c r="B2240" t="s">
        <v>568</v>
      </c>
      <c r="C2240" t="s">
        <v>89</v>
      </c>
      <c r="D2240" s="4">
        <v>154.99</v>
      </c>
      <c r="E2240" s="5">
        <v>45738</v>
      </c>
      <c r="F2240" s="5">
        <v>45736</v>
      </c>
      <c r="G2240">
        <v>7926</v>
      </c>
      <c r="H2240" t="s">
        <v>90</v>
      </c>
      <c r="I2240" t="s">
        <v>91</v>
      </c>
      <c r="J2240" t="s">
        <v>69</v>
      </c>
      <c r="K2240" t="s">
        <v>92</v>
      </c>
      <c r="L2240" t="s">
        <v>93</v>
      </c>
      <c r="M2240" t="s">
        <v>72</v>
      </c>
      <c r="P2240" t="s">
        <v>94</v>
      </c>
      <c r="Q2240" t="s">
        <v>95</v>
      </c>
      <c r="R2240" t="s">
        <v>96</v>
      </c>
      <c r="S2240" t="s">
        <v>97</v>
      </c>
      <c r="T2240" t="s">
        <v>98</v>
      </c>
      <c r="U2240">
        <v>42.370837000000002</v>
      </c>
      <c r="V2240">
        <v>-83.485600000000005</v>
      </c>
      <c r="W2240" t="s">
        <v>273</v>
      </c>
      <c r="X2240" t="s">
        <v>274</v>
      </c>
      <c r="Y2240" t="s">
        <v>112</v>
      </c>
      <c r="Z2240" s="10">
        <v>782162907</v>
      </c>
      <c r="AA2240" s="9">
        <v>29.528514999999999</v>
      </c>
      <c r="AB2240" s="9">
        <v>-98.492189999999994</v>
      </c>
      <c r="AC2240" t="s">
        <v>98</v>
      </c>
      <c r="AD2240">
        <v>106</v>
      </c>
      <c r="AE2240" s="1" t="s">
        <v>102</v>
      </c>
      <c r="AF2240" s="1" t="str">
        <f t="shared" si="105"/>
        <v>6</v>
      </c>
      <c r="AG2240" s="1">
        <f t="shared" si="106"/>
        <v>4</v>
      </c>
      <c r="AH2240" s="1">
        <v>15.58</v>
      </c>
      <c r="AI2240" s="7">
        <f t="shared" si="107"/>
        <v>125.89000000000001</v>
      </c>
      <c r="AJ2240">
        <v>127.05</v>
      </c>
      <c r="AK2240">
        <v>127.05</v>
      </c>
      <c r="AL2240" s="4">
        <v>21.72</v>
      </c>
      <c r="AM2240" s="4">
        <v>0</v>
      </c>
      <c r="AN2240" s="4">
        <v>0</v>
      </c>
      <c r="AO2240" s="4">
        <v>-1.1599999999999999</v>
      </c>
      <c r="AP2240" s="4">
        <v>0</v>
      </c>
      <c r="AQ2240" s="4">
        <v>0</v>
      </c>
      <c r="AR2240" s="4">
        <v>0</v>
      </c>
      <c r="AT2240">
        <v>0</v>
      </c>
      <c r="AU2240" s="4">
        <v>0</v>
      </c>
      <c r="AV2240" s="4">
        <v>7.38</v>
      </c>
      <c r="AW2240" s="4">
        <v>154.99</v>
      </c>
      <c r="AX2240">
        <v>4</v>
      </c>
      <c r="AY2240" t="s">
        <v>80</v>
      </c>
      <c r="AZ2240">
        <v>5</v>
      </c>
      <c r="BA2240">
        <v>3.9</v>
      </c>
      <c r="BB2240">
        <v>3</v>
      </c>
      <c r="BC2240">
        <v>18</v>
      </c>
      <c r="BD2240">
        <v>12</v>
      </c>
      <c r="BE2240">
        <v>1</v>
      </c>
      <c r="BF2240" t="s">
        <v>81</v>
      </c>
      <c r="BJ2240" s="6">
        <v>45738</v>
      </c>
      <c r="BK2240" t="s">
        <v>557</v>
      </c>
      <c r="BL2240" t="s">
        <v>249</v>
      </c>
      <c r="BM2240" t="s">
        <v>562</v>
      </c>
      <c r="BN2240" t="s">
        <v>249</v>
      </c>
      <c r="BP2240">
        <v>2025</v>
      </c>
      <c r="BQ2240" t="s">
        <v>554</v>
      </c>
      <c r="BR2240" t="s">
        <v>563</v>
      </c>
    </row>
    <row r="2241" spans="1:70" x14ac:dyDescent="0.25">
      <c r="A2241">
        <v>6451285991</v>
      </c>
      <c r="B2241" t="s">
        <v>568</v>
      </c>
      <c r="C2241" t="s">
        <v>89</v>
      </c>
      <c r="D2241" s="4">
        <v>154.99</v>
      </c>
      <c r="E2241" s="5">
        <v>45738</v>
      </c>
      <c r="F2241" s="5">
        <v>45733</v>
      </c>
      <c r="G2241">
        <v>7926</v>
      </c>
      <c r="H2241" t="s">
        <v>90</v>
      </c>
      <c r="I2241" t="s">
        <v>91</v>
      </c>
      <c r="J2241" t="s">
        <v>69</v>
      </c>
      <c r="K2241" t="s">
        <v>92</v>
      </c>
      <c r="L2241" t="s">
        <v>93</v>
      </c>
      <c r="M2241" t="s">
        <v>72</v>
      </c>
      <c r="P2241" t="s">
        <v>94</v>
      </c>
      <c r="Q2241" t="s">
        <v>95</v>
      </c>
      <c r="R2241" t="s">
        <v>96</v>
      </c>
      <c r="S2241" t="s">
        <v>97</v>
      </c>
      <c r="T2241" t="s">
        <v>98</v>
      </c>
      <c r="U2241">
        <v>42.370837000000002</v>
      </c>
      <c r="V2241">
        <v>-83.485600000000005</v>
      </c>
      <c r="W2241" t="s">
        <v>273</v>
      </c>
      <c r="X2241" t="s">
        <v>274</v>
      </c>
      <c r="Y2241" t="s">
        <v>112</v>
      </c>
      <c r="Z2241" s="10">
        <v>782162907</v>
      </c>
      <c r="AA2241" s="9">
        <v>29.528514999999999</v>
      </c>
      <c r="AB2241" s="9">
        <v>-98.492189999999994</v>
      </c>
      <c r="AC2241" t="s">
        <v>98</v>
      </c>
      <c r="AD2241">
        <v>106</v>
      </c>
      <c r="AE2241" s="1" t="s">
        <v>102</v>
      </c>
      <c r="AF2241" s="1" t="str">
        <f t="shared" si="105"/>
        <v>6</v>
      </c>
      <c r="AG2241" s="1">
        <f t="shared" si="106"/>
        <v>4</v>
      </c>
      <c r="AH2241" s="1">
        <v>15.58</v>
      </c>
      <c r="AI2241" s="7">
        <f t="shared" si="107"/>
        <v>125.89000000000001</v>
      </c>
      <c r="AJ2241">
        <v>127.05</v>
      </c>
      <c r="AK2241">
        <v>127.05</v>
      </c>
      <c r="AL2241" s="4">
        <v>21.72</v>
      </c>
      <c r="AM2241" s="4">
        <v>0</v>
      </c>
      <c r="AN2241" s="4">
        <v>0</v>
      </c>
      <c r="AO2241" s="4">
        <v>-1.1599999999999999</v>
      </c>
      <c r="AP2241" s="4">
        <v>0</v>
      </c>
      <c r="AQ2241" s="4">
        <v>0</v>
      </c>
      <c r="AR2241" s="4">
        <v>0</v>
      </c>
      <c r="AT2241">
        <v>0</v>
      </c>
      <c r="AU2241" s="4">
        <v>0</v>
      </c>
      <c r="AV2241" s="4">
        <v>7.38</v>
      </c>
      <c r="AW2241" s="4">
        <v>154.99</v>
      </c>
      <c r="AX2241">
        <v>4</v>
      </c>
      <c r="AY2241" t="s">
        <v>80</v>
      </c>
      <c r="AZ2241">
        <v>5</v>
      </c>
      <c r="BA2241">
        <v>3.9</v>
      </c>
      <c r="BB2241">
        <v>3</v>
      </c>
      <c r="BC2241">
        <v>18</v>
      </c>
      <c r="BD2241">
        <v>12</v>
      </c>
      <c r="BE2241">
        <v>1</v>
      </c>
      <c r="BF2241" t="s">
        <v>81</v>
      </c>
      <c r="BJ2241" s="6">
        <v>45738</v>
      </c>
      <c r="BK2241" t="s">
        <v>557</v>
      </c>
      <c r="BL2241" t="s">
        <v>249</v>
      </c>
      <c r="BM2241" t="s">
        <v>562</v>
      </c>
      <c r="BN2241" t="s">
        <v>249</v>
      </c>
      <c r="BP2241">
        <v>2025</v>
      </c>
      <c r="BQ2241" t="s">
        <v>554</v>
      </c>
      <c r="BR2241" t="s">
        <v>563</v>
      </c>
    </row>
    <row r="2242" spans="1:70" x14ac:dyDescent="0.25">
      <c r="A2242">
        <v>6451286055</v>
      </c>
      <c r="B2242" t="s">
        <v>568</v>
      </c>
      <c r="C2242" t="s">
        <v>89</v>
      </c>
      <c r="D2242" s="4">
        <v>139.49</v>
      </c>
      <c r="E2242" s="5">
        <v>45738</v>
      </c>
      <c r="F2242" s="5">
        <v>45735</v>
      </c>
      <c r="G2242">
        <v>7926</v>
      </c>
      <c r="H2242" t="s">
        <v>90</v>
      </c>
      <c r="I2242" t="s">
        <v>91</v>
      </c>
      <c r="J2242" t="s">
        <v>69</v>
      </c>
      <c r="K2242" t="s">
        <v>92</v>
      </c>
      <c r="L2242" t="s">
        <v>93</v>
      </c>
      <c r="M2242" t="s">
        <v>72</v>
      </c>
      <c r="P2242" t="s">
        <v>94</v>
      </c>
      <c r="Q2242" t="s">
        <v>95</v>
      </c>
      <c r="R2242" t="s">
        <v>96</v>
      </c>
      <c r="S2242" t="s">
        <v>97</v>
      </c>
      <c r="T2242" t="s">
        <v>98</v>
      </c>
      <c r="U2242">
        <v>42.370837000000002</v>
      </c>
      <c r="V2242">
        <v>-83.485600000000005</v>
      </c>
      <c r="W2242" t="s">
        <v>332</v>
      </c>
      <c r="X2242" t="s">
        <v>333</v>
      </c>
      <c r="Y2242" t="s">
        <v>267</v>
      </c>
      <c r="Z2242" s="10">
        <v>513601253</v>
      </c>
      <c r="AA2242" s="9">
        <v>43.428983000000002</v>
      </c>
      <c r="AB2242" s="9">
        <v>-95.108919999999998</v>
      </c>
      <c r="AC2242" t="s">
        <v>98</v>
      </c>
      <c r="AD2242">
        <v>104</v>
      </c>
      <c r="AE2242" s="1" t="s">
        <v>102</v>
      </c>
      <c r="AF2242" s="1" t="str">
        <f t="shared" si="105"/>
        <v>4</v>
      </c>
      <c r="AG2242" s="1">
        <f t="shared" si="106"/>
        <v>4</v>
      </c>
      <c r="AH2242" s="1">
        <v>11.49</v>
      </c>
      <c r="AI2242" s="7">
        <f t="shared" si="107"/>
        <v>113.31000000000002</v>
      </c>
      <c r="AJ2242">
        <v>112.68</v>
      </c>
      <c r="AK2242">
        <v>112.68</v>
      </c>
      <c r="AL2242" s="4">
        <v>19.54</v>
      </c>
      <c r="AM2242" s="4">
        <v>0</v>
      </c>
      <c r="AN2242" s="4">
        <v>0</v>
      </c>
      <c r="AO2242" s="4">
        <v>-2.31</v>
      </c>
      <c r="AP2242" s="4">
        <v>0</v>
      </c>
      <c r="AQ2242" s="4">
        <v>0</v>
      </c>
      <c r="AR2242" s="4">
        <v>0</v>
      </c>
      <c r="AT2242">
        <v>0</v>
      </c>
      <c r="AU2242" s="4">
        <v>0</v>
      </c>
      <c r="AV2242" s="4">
        <v>6.64</v>
      </c>
      <c r="AW2242" s="4">
        <v>139.49</v>
      </c>
      <c r="AX2242">
        <v>4</v>
      </c>
      <c r="AY2242" t="s">
        <v>80</v>
      </c>
      <c r="AZ2242">
        <v>5</v>
      </c>
      <c r="BA2242">
        <v>4.2300000000000004</v>
      </c>
      <c r="BB2242">
        <v>3</v>
      </c>
      <c r="BC2242">
        <v>18</v>
      </c>
      <c r="BD2242">
        <v>13</v>
      </c>
      <c r="BE2242">
        <v>1</v>
      </c>
      <c r="BF2242" t="s">
        <v>81</v>
      </c>
      <c r="BJ2242" s="6">
        <v>45738</v>
      </c>
      <c r="BK2242" t="s">
        <v>557</v>
      </c>
      <c r="BL2242" t="s">
        <v>249</v>
      </c>
      <c r="BM2242" t="s">
        <v>562</v>
      </c>
      <c r="BN2242" t="s">
        <v>249</v>
      </c>
      <c r="BP2242">
        <v>2025</v>
      </c>
      <c r="BQ2242" t="s">
        <v>554</v>
      </c>
      <c r="BR2242" t="s">
        <v>563</v>
      </c>
    </row>
    <row r="2243" spans="1:70" x14ac:dyDescent="0.25">
      <c r="A2243">
        <v>6451286000</v>
      </c>
      <c r="B2243" t="s">
        <v>568</v>
      </c>
      <c r="C2243" t="s">
        <v>89</v>
      </c>
      <c r="D2243" s="4">
        <v>152.88999999999999</v>
      </c>
      <c r="E2243" s="5">
        <v>45738</v>
      </c>
      <c r="F2243" s="5">
        <v>45734</v>
      </c>
      <c r="G2243">
        <v>7926</v>
      </c>
      <c r="H2243" t="s">
        <v>90</v>
      </c>
      <c r="I2243" t="s">
        <v>91</v>
      </c>
      <c r="J2243" t="s">
        <v>69</v>
      </c>
      <c r="K2243" t="s">
        <v>92</v>
      </c>
      <c r="L2243" t="s">
        <v>93</v>
      </c>
      <c r="M2243" t="s">
        <v>72</v>
      </c>
      <c r="P2243" t="s">
        <v>94</v>
      </c>
      <c r="Q2243" t="s">
        <v>95</v>
      </c>
      <c r="R2243" t="s">
        <v>96</v>
      </c>
      <c r="S2243" t="s">
        <v>97</v>
      </c>
      <c r="T2243" t="s">
        <v>98</v>
      </c>
      <c r="U2243">
        <v>42.370837000000002</v>
      </c>
      <c r="V2243">
        <v>-83.485600000000005</v>
      </c>
      <c r="W2243" t="s">
        <v>275</v>
      </c>
      <c r="X2243" t="s">
        <v>276</v>
      </c>
      <c r="Y2243" t="s">
        <v>277</v>
      </c>
      <c r="Z2243" s="10">
        <v>28783132</v>
      </c>
      <c r="AA2243" s="9">
        <v>35.248885000000001</v>
      </c>
      <c r="AB2243" s="9">
        <v>-83.041110000000003</v>
      </c>
      <c r="AC2243" t="s">
        <v>98</v>
      </c>
      <c r="AD2243">
        <v>105</v>
      </c>
      <c r="AE2243" s="1" t="s">
        <v>102</v>
      </c>
      <c r="AF2243" s="1" t="str">
        <f t="shared" si="105"/>
        <v>5</v>
      </c>
      <c r="AG2243" s="1">
        <f t="shared" si="106"/>
        <v>4</v>
      </c>
      <c r="AH2243" s="1">
        <v>12.63</v>
      </c>
      <c r="AI2243" s="7">
        <f t="shared" si="107"/>
        <v>124.18999999999997</v>
      </c>
      <c r="AJ2243">
        <v>122.34</v>
      </c>
      <c r="AK2243">
        <v>122.34</v>
      </c>
      <c r="AL2243" s="4">
        <v>21.42</v>
      </c>
      <c r="AM2243" s="4">
        <v>0</v>
      </c>
      <c r="AN2243" s="4">
        <v>0</v>
      </c>
      <c r="AO2243" s="4">
        <v>-1.0900000000000001</v>
      </c>
      <c r="AP2243" s="4">
        <v>0</v>
      </c>
      <c r="AQ2243" s="4">
        <v>0</v>
      </c>
      <c r="AR2243" s="4">
        <v>0</v>
      </c>
      <c r="AT2243">
        <v>0</v>
      </c>
      <c r="AU2243" s="4">
        <v>0</v>
      </c>
      <c r="AV2243" s="4">
        <v>7.28</v>
      </c>
      <c r="AW2243" s="4">
        <v>152.88999999999999</v>
      </c>
      <c r="AX2243">
        <v>4</v>
      </c>
      <c r="AY2243" t="s">
        <v>80</v>
      </c>
      <c r="AZ2243">
        <v>5</v>
      </c>
      <c r="BA2243">
        <v>4.2300000000000004</v>
      </c>
      <c r="BB2243">
        <v>3</v>
      </c>
      <c r="BC2243">
        <v>18</v>
      </c>
      <c r="BD2243">
        <v>13</v>
      </c>
      <c r="BE2243">
        <v>1</v>
      </c>
      <c r="BF2243" t="s">
        <v>81</v>
      </c>
      <c r="BJ2243" s="6">
        <v>45738</v>
      </c>
      <c r="BK2243" t="s">
        <v>557</v>
      </c>
      <c r="BL2243" t="s">
        <v>249</v>
      </c>
      <c r="BM2243" t="s">
        <v>562</v>
      </c>
      <c r="BN2243" t="s">
        <v>249</v>
      </c>
      <c r="BP2243">
        <v>2025</v>
      </c>
      <c r="BQ2243" t="s">
        <v>554</v>
      </c>
      <c r="BR2243" t="s">
        <v>563</v>
      </c>
    </row>
    <row r="2244" spans="1:70" x14ac:dyDescent="0.25">
      <c r="A2244">
        <v>6451285997</v>
      </c>
      <c r="B2244" t="s">
        <v>568</v>
      </c>
      <c r="C2244" t="s">
        <v>89</v>
      </c>
      <c r="D2244" s="4">
        <v>152.88999999999999</v>
      </c>
      <c r="E2244" s="5">
        <v>45738</v>
      </c>
      <c r="F2244" s="5">
        <v>45734</v>
      </c>
      <c r="G2244">
        <v>7926</v>
      </c>
      <c r="H2244" t="s">
        <v>90</v>
      </c>
      <c r="I2244" t="s">
        <v>91</v>
      </c>
      <c r="J2244" t="s">
        <v>69</v>
      </c>
      <c r="K2244" t="s">
        <v>92</v>
      </c>
      <c r="L2244" t="s">
        <v>93</v>
      </c>
      <c r="M2244" t="s">
        <v>72</v>
      </c>
      <c r="P2244" t="s">
        <v>94</v>
      </c>
      <c r="Q2244" t="s">
        <v>95</v>
      </c>
      <c r="R2244" t="s">
        <v>96</v>
      </c>
      <c r="S2244" t="s">
        <v>97</v>
      </c>
      <c r="T2244" t="s">
        <v>98</v>
      </c>
      <c r="U2244">
        <v>42.370837000000002</v>
      </c>
      <c r="V2244">
        <v>-83.485600000000005</v>
      </c>
      <c r="W2244" t="s">
        <v>275</v>
      </c>
      <c r="X2244" t="s">
        <v>276</v>
      </c>
      <c r="Y2244" t="s">
        <v>277</v>
      </c>
      <c r="Z2244" s="10">
        <v>28783132</v>
      </c>
      <c r="AA2244" s="9">
        <v>35.248885000000001</v>
      </c>
      <c r="AB2244" s="9">
        <v>-83.041110000000003</v>
      </c>
      <c r="AC2244" t="s">
        <v>98</v>
      </c>
      <c r="AD2244">
        <v>105</v>
      </c>
      <c r="AE2244" s="1" t="s">
        <v>102</v>
      </c>
      <c r="AF2244" s="1" t="str">
        <f t="shared" si="105"/>
        <v>5</v>
      </c>
      <c r="AG2244" s="1">
        <f t="shared" si="106"/>
        <v>4</v>
      </c>
      <c r="AH2244" s="1">
        <v>12.63</v>
      </c>
      <c r="AI2244" s="7">
        <f t="shared" si="107"/>
        <v>124.18999999999997</v>
      </c>
      <c r="AJ2244">
        <v>122.34</v>
      </c>
      <c r="AK2244">
        <v>122.34</v>
      </c>
      <c r="AL2244" s="4">
        <v>21.42</v>
      </c>
      <c r="AM2244" s="4">
        <v>0</v>
      </c>
      <c r="AN2244" s="4">
        <v>0</v>
      </c>
      <c r="AO2244" s="4">
        <v>-1.0900000000000001</v>
      </c>
      <c r="AP2244" s="4">
        <v>0</v>
      </c>
      <c r="AQ2244" s="4">
        <v>0</v>
      </c>
      <c r="AR2244" s="4">
        <v>0</v>
      </c>
      <c r="AT2244">
        <v>0</v>
      </c>
      <c r="AU2244" s="4">
        <v>0</v>
      </c>
      <c r="AV2244" s="4">
        <v>7.28</v>
      </c>
      <c r="AW2244" s="4">
        <v>152.88999999999999</v>
      </c>
      <c r="AX2244">
        <v>4</v>
      </c>
      <c r="AY2244" t="s">
        <v>80</v>
      </c>
      <c r="AZ2244">
        <v>5</v>
      </c>
      <c r="BA2244">
        <v>4.2300000000000004</v>
      </c>
      <c r="BB2244">
        <v>3</v>
      </c>
      <c r="BC2244">
        <v>18</v>
      </c>
      <c r="BD2244">
        <v>13</v>
      </c>
      <c r="BE2244">
        <v>1</v>
      </c>
      <c r="BF2244" t="s">
        <v>81</v>
      </c>
      <c r="BJ2244" s="6">
        <v>45738</v>
      </c>
      <c r="BK2244" t="s">
        <v>557</v>
      </c>
      <c r="BL2244" t="s">
        <v>249</v>
      </c>
      <c r="BM2244" t="s">
        <v>562</v>
      </c>
      <c r="BN2244" t="s">
        <v>249</v>
      </c>
      <c r="BP2244">
        <v>2025</v>
      </c>
      <c r="BQ2244" t="s">
        <v>554</v>
      </c>
      <c r="BR2244" t="s">
        <v>563</v>
      </c>
    </row>
    <row r="2245" spans="1:70" x14ac:dyDescent="0.25">
      <c r="A2245">
        <v>6451285958</v>
      </c>
      <c r="B2245" t="s">
        <v>568</v>
      </c>
      <c r="C2245" t="s">
        <v>89</v>
      </c>
      <c r="D2245" s="4">
        <v>181.49</v>
      </c>
      <c r="E2245" s="5">
        <v>45738</v>
      </c>
      <c r="F2245" s="5">
        <v>45730</v>
      </c>
      <c r="G2245">
        <v>7926</v>
      </c>
      <c r="H2245" t="s">
        <v>90</v>
      </c>
      <c r="I2245" t="s">
        <v>91</v>
      </c>
      <c r="J2245" t="s">
        <v>69</v>
      </c>
      <c r="K2245" t="s">
        <v>92</v>
      </c>
      <c r="L2245" t="s">
        <v>93</v>
      </c>
      <c r="M2245" t="s">
        <v>72</v>
      </c>
      <c r="P2245" t="s">
        <v>94</v>
      </c>
      <c r="Q2245" t="s">
        <v>95</v>
      </c>
      <c r="R2245" t="s">
        <v>96</v>
      </c>
      <c r="S2245" t="s">
        <v>97</v>
      </c>
      <c r="T2245" t="s">
        <v>98</v>
      </c>
      <c r="U2245">
        <v>42.370837000000002</v>
      </c>
      <c r="V2245">
        <v>-83.485600000000005</v>
      </c>
      <c r="W2245" t="s">
        <v>315</v>
      </c>
      <c r="X2245" t="s">
        <v>316</v>
      </c>
      <c r="Y2245" t="s">
        <v>272</v>
      </c>
      <c r="Z2245" s="10">
        <v>334317434</v>
      </c>
      <c r="AA2245" s="9">
        <v>26.381304</v>
      </c>
      <c r="AB2245" s="9">
        <v>-80.096230000000006</v>
      </c>
      <c r="AC2245" t="s">
        <v>98</v>
      </c>
      <c r="AD2245">
        <v>107</v>
      </c>
      <c r="AE2245" s="1" t="s">
        <v>102</v>
      </c>
      <c r="AF2245" s="1" t="str">
        <f t="shared" si="105"/>
        <v>7</v>
      </c>
      <c r="AG2245" s="1">
        <f t="shared" si="106"/>
        <v>4</v>
      </c>
      <c r="AH2245" s="1">
        <v>14.78</v>
      </c>
      <c r="AI2245" s="7">
        <f t="shared" si="107"/>
        <v>142.21</v>
      </c>
      <c r="AJ2245">
        <v>144.03</v>
      </c>
      <c r="AK2245">
        <v>144.03</v>
      </c>
      <c r="AL2245" s="4">
        <v>26.06</v>
      </c>
      <c r="AM2245" s="4">
        <v>0</v>
      </c>
      <c r="AN2245" s="4">
        <v>0</v>
      </c>
      <c r="AO2245" s="4">
        <v>-1.82</v>
      </c>
      <c r="AP2245" s="4">
        <v>0</v>
      </c>
      <c r="AQ2245" s="4">
        <v>4.58</v>
      </c>
      <c r="AR2245" s="4">
        <v>0</v>
      </c>
      <c r="AT2245">
        <v>0</v>
      </c>
      <c r="AU2245" s="4">
        <v>0</v>
      </c>
      <c r="AV2245" s="4">
        <v>13.22</v>
      </c>
      <c r="AW2245" s="4">
        <v>181.49</v>
      </c>
      <c r="AX2245">
        <v>4</v>
      </c>
      <c r="AY2245" t="s">
        <v>80</v>
      </c>
      <c r="AZ2245">
        <v>5</v>
      </c>
      <c r="BA2245">
        <v>4.2300000000000004</v>
      </c>
      <c r="BB2245">
        <v>3</v>
      </c>
      <c r="BC2245">
        <v>18</v>
      </c>
      <c r="BD2245">
        <v>13</v>
      </c>
      <c r="BE2245">
        <v>1</v>
      </c>
      <c r="BF2245" t="s">
        <v>81</v>
      </c>
      <c r="BJ2245" s="6">
        <v>45738</v>
      </c>
      <c r="BK2245" t="s">
        <v>557</v>
      </c>
      <c r="BL2245" t="s">
        <v>249</v>
      </c>
      <c r="BM2245" t="s">
        <v>565</v>
      </c>
      <c r="BN2245" t="s">
        <v>249</v>
      </c>
      <c r="BP2245">
        <v>2025</v>
      </c>
      <c r="BQ2245" t="s">
        <v>554</v>
      </c>
      <c r="BR2245" t="s">
        <v>566</v>
      </c>
    </row>
    <row r="2246" spans="1:70" x14ac:dyDescent="0.25">
      <c r="A2246">
        <v>6451286003</v>
      </c>
      <c r="B2246" t="s">
        <v>568</v>
      </c>
      <c r="C2246" t="s">
        <v>89</v>
      </c>
      <c r="D2246" s="4">
        <v>149.27000000000001</v>
      </c>
      <c r="E2246" s="5">
        <v>45738</v>
      </c>
      <c r="F2246" s="5">
        <v>45734</v>
      </c>
      <c r="G2246">
        <v>7926</v>
      </c>
      <c r="H2246" t="s">
        <v>90</v>
      </c>
      <c r="I2246" t="s">
        <v>91</v>
      </c>
      <c r="J2246" t="s">
        <v>69</v>
      </c>
      <c r="K2246" t="s">
        <v>92</v>
      </c>
      <c r="L2246" t="s">
        <v>93</v>
      </c>
      <c r="M2246" t="s">
        <v>72</v>
      </c>
      <c r="P2246" t="s">
        <v>94</v>
      </c>
      <c r="Q2246" t="s">
        <v>95</v>
      </c>
      <c r="R2246" t="s">
        <v>96</v>
      </c>
      <c r="S2246" t="s">
        <v>97</v>
      </c>
      <c r="T2246" t="s">
        <v>98</v>
      </c>
      <c r="U2246">
        <v>42.370837000000002</v>
      </c>
      <c r="V2246">
        <v>-83.485600000000005</v>
      </c>
      <c r="W2246" t="s">
        <v>313</v>
      </c>
      <c r="X2246" t="s">
        <v>314</v>
      </c>
      <c r="Y2246" t="s">
        <v>290</v>
      </c>
      <c r="Z2246" s="10">
        <v>713017449</v>
      </c>
      <c r="AA2246" s="9">
        <v>31.294532</v>
      </c>
      <c r="AB2246" s="9">
        <v>-92.460149999999999</v>
      </c>
      <c r="AC2246" t="s">
        <v>98</v>
      </c>
      <c r="AD2246">
        <v>105</v>
      </c>
      <c r="AE2246" s="1" t="s">
        <v>102</v>
      </c>
      <c r="AF2246" s="1" t="str">
        <f t="shared" si="105"/>
        <v>5</v>
      </c>
      <c r="AG2246" s="1">
        <f t="shared" si="106"/>
        <v>4</v>
      </c>
      <c r="AH2246" s="1">
        <v>12.63</v>
      </c>
      <c r="AI2246" s="7">
        <f t="shared" si="107"/>
        <v>121.25000000000001</v>
      </c>
      <c r="AJ2246">
        <v>122.34</v>
      </c>
      <c r="AK2246">
        <v>122.34</v>
      </c>
      <c r="AL2246" s="4">
        <v>20.91</v>
      </c>
      <c r="AM2246" s="4">
        <v>0</v>
      </c>
      <c r="AN2246" s="4">
        <v>0</v>
      </c>
      <c r="AO2246" s="4">
        <v>-1.0900000000000001</v>
      </c>
      <c r="AP2246" s="4">
        <v>0</v>
      </c>
      <c r="AQ2246" s="4">
        <v>0</v>
      </c>
      <c r="AR2246" s="4">
        <v>0</v>
      </c>
      <c r="AT2246">
        <v>0</v>
      </c>
      <c r="AU2246" s="4">
        <v>0</v>
      </c>
      <c r="AV2246" s="4">
        <v>7.11</v>
      </c>
      <c r="AW2246" s="4">
        <v>149.27000000000001</v>
      </c>
      <c r="AX2246">
        <v>4</v>
      </c>
      <c r="AY2246" t="s">
        <v>80</v>
      </c>
      <c r="AZ2246">
        <v>5</v>
      </c>
      <c r="BA2246">
        <v>4.2300000000000004</v>
      </c>
      <c r="BB2246">
        <v>3</v>
      </c>
      <c r="BC2246">
        <v>18</v>
      </c>
      <c r="BD2246">
        <v>13</v>
      </c>
      <c r="BE2246">
        <v>1</v>
      </c>
      <c r="BF2246" t="s">
        <v>81</v>
      </c>
      <c r="BJ2246" s="6">
        <v>45738</v>
      </c>
      <c r="BK2246" t="s">
        <v>557</v>
      </c>
      <c r="BL2246" t="s">
        <v>249</v>
      </c>
      <c r="BM2246" t="s">
        <v>562</v>
      </c>
      <c r="BN2246" t="s">
        <v>249</v>
      </c>
      <c r="BP2246">
        <v>2025</v>
      </c>
      <c r="BQ2246" t="s">
        <v>554</v>
      </c>
      <c r="BR2246" t="s">
        <v>563</v>
      </c>
    </row>
    <row r="2247" spans="1:70" x14ac:dyDescent="0.25">
      <c r="A2247">
        <v>6451286047</v>
      </c>
      <c r="B2247" t="s">
        <v>568</v>
      </c>
      <c r="C2247" t="s">
        <v>89</v>
      </c>
      <c r="D2247" s="4">
        <v>154.99</v>
      </c>
      <c r="E2247" s="5">
        <v>45738</v>
      </c>
      <c r="F2247" s="5">
        <v>45735</v>
      </c>
      <c r="G2247">
        <v>7926</v>
      </c>
      <c r="H2247" t="s">
        <v>90</v>
      </c>
      <c r="I2247" t="s">
        <v>91</v>
      </c>
      <c r="J2247" t="s">
        <v>69</v>
      </c>
      <c r="K2247" t="s">
        <v>92</v>
      </c>
      <c r="L2247" t="s">
        <v>93</v>
      </c>
      <c r="M2247" t="s">
        <v>72</v>
      </c>
      <c r="P2247" t="s">
        <v>94</v>
      </c>
      <c r="Q2247" t="s">
        <v>95</v>
      </c>
      <c r="R2247" t="s">
        <v>96</v>
      </c>
      <c r="S2247" t="s">
        <v>97</v>
      </c>
      <c r="T2247" t="s">
        <v>98</v>
      </c>
      <c r="U2247">
        <v>42.370837000000002</v>
      </c>
      <c r="V2247">
        <v>-83.485600000000005</v>
      </c>
      <c r="W2247" t="s">
        <v>273</v>
      </c>
      <c r="X2247" t="s">
        <v>274</v>
      </c>
      <c r="Y2247" t="s">
        <v>112</v>
      </c>
      <c r="Z2247" s="10">
        <v>782162907</v>
      </c>
      <c r="AA2247" s="9">
        <v>29.528514999999999</v>
      </c>
      <c r="AB2247" s="9">
        <v>-98.492189999999994</v>
      </c>
      <c r="AC2247" t="s">
        <v>98</v>
      </c>
      <c r="AD2247">
        <v>106</v>
      </c>
      <c r="AE2247" s="1" t="s">
        <v>102</v>
      </c>
      <c r="AF2247" s="1" t="str">
        <f t="shared" si="105"/>
        <v>6</v>
      </c>
      <c r="AG2247" s="1">
        <f t="shared" si="106"/>
        <v>4</v>
      </c>
      <c r="AH2247" s="1">
        <v>15.58</v>
      </c>
      <c r="AI2247" s="7">
        <f t="shared" si="107"/>
        <v>125.89000000000001</v>
      </c>
      <c r="AJ2247">
        <v>127.05</v>
      </c>
      <c r="AK2247">
        <v>127.05</v>
      </c>
      <c r="AL2247" s="4">
        <v>21.72</v>
      </c>
      <c r="AM2247" s="4">
        <v>0</v>
      </c>
      <c r="AN2247" s="4">
        <v>0</v>
      </c>
      <c r="AO2247" s="4">
        <v>-1.1599999999999999</v>
      </c>
      <c r="AP2247" s="4">
        <v>0</v>
      </c>
      <c r="AQ2247" s="4">
        <v>0</v>
      </c>
      <c r="AR2247" s="4">
        <v>0</v>
      </c>
      <c r="AT2247">
        <v>0</v>
      </c>
      <c r="AU2247" s="4">
        <v>0</v>
      </c>
      <c r="AV2247" s="4">
        <v>7.38</v>
      </c>
      <c r="AW2247" s="4">
        <v>154.99</v>
      </c>
      <c r="AX2247">
        <v>4</v>
      </c>
      <c r="AY2247" t="s">
        <v>80</v>
      </c>
      <c r="AZ2247">
        <v>5</v>
      </c>
      <c r="BA2247">
        <v>3.9</v>
      </c>
      <c r="BB2247">
        <v>3</v>
      </c>
      <c r="BC2247">
        <v>18</v>
      </c>
      <c r="BD2247">
        <v>12</v>
      </c>
      <c r="BE2247">
        <v>1</v>
      </c>
      <c r="BF2247" t="s">
        <v>81</v>
      </c>
      <c r="BJ2247" s="6">
        <v>45738</v>
      </c>
      <c r="BK2247" t="s">
        <v>557</v>
      </c>
      <c r="BL2247" t="s">
        <v>249</v>
      </c>
      <c r="BM2247" t="s">
        <v>562</v>
      </c>
      <c r="BN2247" t="s">
        <v>249</v>
      </c>
      <c r="BP2247">
        <v>2025</v>
      </c>
      <c r="BQ2247" t="s">
        <v>554</v>
      </c>
      <c r="BR2247" t="s">
        <v>563</v>
      </c>
    </row>
    <row r="2248" spans="1:70" x14ac:dyDescent="0.25">
      <c r="A2248">
        <v>6451286070</v>
      </c>
      <c r="B2248" t="s">
        <v>568</v>
      </c>
      <c r="C2248" t="s">
        <v>89</v>
      </c>
      <c r="D2248" s="4">
        <v>154.99</v>
      </c>
      <c r="E2248" s="5">
        <v>45738</v>
      </c>
      <c r="F2248" s="5">
        <v>45736</v>
      </c>
      <c r="G2248">
        <v>7926</v>
      </c>
      <c r="H2248" t="s">
        <v>90</v>
      </c>
      <c r="I2248" t="s">
        <v>91</v>
      </c>
      <c r="J2248" t="s">
        <v>69</v>
      </c>
      <c r="K2248" t="s">
        <v>92</v>
      </c>
      <c r="L2248" t="s">
        <v>93</v>
      </c>
      <c r="M2248" t="s">
        <v>72</v>
      </c>
      <c r="P2248" t="s">
        <v>94</v>
      </c>
      <c r="Q2248" t="s">
        <v>95</v>
      </c>
      <c r="R2248" t="s">
        <v>96</v>
      </c>
      <c r="S2248" t="s">
        <v>97</v>
      </c>
      <c r="T2248" t="s">
        <v>98</v>
      </c>
      <c r="U2248">
        <v>42.370837000000002</v>
      </c>
      <c r="V2248">
        <v>-83.485600000000005</v>
      </c>
      <c r="W2248" t="s">
        <v>273</v>
      </c>
      <c r="X2248" t="s">
        <v>274</v>
      </c>
      <c r="Y2248" t="s">
        <v>112</v>
      </c>
      <c r="Z2248" s="10">
        <v>782162907</v>
      </c>
      <c r="AA2248" s="9">
        <v>29.528514999999999</v>
      </c>
      <c r="AB2248" s="9">
        <v>-98.492189999999994</v>
      </c>
      <c r="AC2248" t="s">
        <v>98</v>
      </c>
      <c r="AD2248">
        <v>106</v>
      </c>
      <c r="AE2248" s="1" t="s">
        <v>102</v>
      </c>
      <c r="AF2248" s="1" t="str">
        <f t="shared" si="105"/>
        <v>6</v>
      </c>
      <c r="AG2248" s="1">
        <f t="shared" si="106"/>
        <v>4</v>
      </c>
      <c r="AH2248" s="1">
        <v>15.58</v>
      </c>
      <c r="AI2248" s="7">
        <f t="shared" si="107"/>
        <v>125.89000000000001</v>
      </c>
      <c r="AJ2248">
        <v>127.05</v>
      </c>
      <c r="AK2248">
        <v>127.05</v>
      </c>
      <c r="AL2248" s="4">
        <v>21.72</v>
      </c>
      <c r="AM2248" s="4">
        <v>0</v>
      </c>
      <c r="AN2248" s="4">
        <v>0</v>
      </c>
      <c r="AO2248" s="4">
        <v>-1.1599999999999999</v>
      </c>
      <c r="AP2248" s="4">
        <v>0</v>
      </c>
      <c r="AQ2248" s="4">
        <v>0</v>
      </c>
      <c r="AR2248" s="4">
        <v>0</v>
      </c>
      <c r="AT2248">
        <v>0</v>
      </c>
      <c r="AU2248" s="4">
        <v>0</v>
      </c>
      <c r="AV2248" s="4">
        <v>7.38</v>
      </c>
      <c r="AW2248" s="4">
        <v>154.99</v>
      </c>
      <c r="AX2248">
        <v>4</v>
      </c>
      <c r="AY2248" t="s">
        <v>80</v>
      </c>
      <c r="AZ2248">
        <v>5</v>
      </c>
      <c r="BA2248">
        <v>3.9</v>
      </c>
      <c r="BB2248">
        <v>3</v>
      </c>
      <c r="BC2248">
        <v>18</v>
      </c>
      <c r="BD2248">
        <v>12</v>
      </c>
      <c r="BE2248">
        <v>1</v>
      </c>
      <c r="BF2248" t="s">
        <v>81</v>
      </c>
      <c r="BJ2248" s="6">
        <v>45738</v>
      </c>
      <c r="BK2248" t="s">
        <v>557</v>
      </c>
      <c r="BL2248" t="s">
        <v>249</v>
      </c>
      <c r="BM2248" t="s">
        <v>562</v>
      </c>
      <c r="BN2248" t="s">
        <v>249</v>
      </c>
      <c r="BP2248">
        <v>2025</v>
      </c>
      <c r="BQ2248" t="s">
        <v>554</v>
      </c>
      <c r="BR2248" t="s">
        <v>563</v>
      </c>
    </row>
    <row r="2249" spans="1:70" x14ac:dyDescent="0.25">
      <c r="A2249">
        <v>6451285995</v>
      </c>
      <c r="B2249" t="s">
        <v>568</v>
      </c>
      <c r="C2249" t="s">
        <v>89</v>
      </c>
      <c r="D2249" s="4">
        <v>94.65</v>
      </c>
      <c r="E2249" s="5">
        <v>45738</v>
      </c>
      <c r="F2249" s="5">
        <v>45734</v>
      </c>
      <c r="G2249">
        <v>7926</v>
      </c>
      <c r="H2249" t="s">
        <v>90</v>
      </c>
      <c r="I2249" t="s">
        <v>91</v>
      </c>
      <c r="J2249" t="s">
        <v>69</v>
      </c>
      <c r="K2249" t="s">
        <v>92</v>
      </c>
      <c r="L2249" t="s">
        <v>93</v>
      </c>
      <c r="M2249" t="s">
        <v>72</v>
      </c>
      <c r="P2249" t="s">
        <v>94</v>
      </c>
      <c r="Q2249" t="s">
        <v>95</v>
      </c>
      <c r="R2249" t="s">
        <v>96</v>
      </c>
      <c r="S2249" t="s">
        <v>97</v>
      </c>
      <c r="T2249" t="s">
        <v>98</v>
      </c>
      <c r="U2249">
        <v>42.370837000000002</v>
      </c>
      <c r="V2249">
        <v>-83.485600000000005</v>
      </c>
      <c r="W2249" t="s">
        <v>307</v>
      </c>
      <c r="X2249" t="s">
        <v>308</v>
      </c>
      <c r="Y2249" t="s">
        <v>216</v>
      </c>
      <c r="Z2249" s="10">
        <v>403249223</v>
      </c>
      <c r="AA2249" s="9">
        <v>38.221178999999999</v>
      </c>
      <c r="AB2249" s="9">
        <v>-84.554649999999995</v>
      </c>
      <c r="AC2249" t="s">
        <v>98</v>
      </c>
      <c r="AD2249">
        <v>103</v>
      </c>
      <c r="AE2249" s="1" t="s">
        <v>102</v>
      </c>
      <c r="AF2249" s="1" t="str">
        <f t="shared" si="105"/>
        <v>3</v>
      </c>
      <c r="AG2249" s="1">
        <f t="shared" si="106"/>
        <v>4</v>
      </c>
      <c r="AH2249" s="1">
        <v>10.44</v>
      </c>
      <c r="AI2249" s="7">
        <f t="shared" si="107"/>
        <v>72.3</v>
      </c>
      <c r="AJ2249">
        <v>72.72</v>
      </c>
      <c r="AK2249">
        <v>72.72</v>
      </c>
      <c r="AL2249" s="4">
        <v>13.26</v>
      </c>
      <c r="AM2249" s="4">
        <v>0</v>
      </c>
      <c r="AN2249" s="4">
        <v>0</v>
      </c>
      <c r="AO2249" s="4">
        <v>-0.42</v>
      </c>
      <c r="AP2249" s="4">
        <v>0</v>
      </c>
      <c r="AQ2249" s="4">
        <v>4.58</v>
      </c>
      <c r="AR2249" s="4">
        <v>0</v>
      </c>
      <c r="AT2249">
        <v>0</v>
      </c>
      <c r="AU2249" s="4">
        <v>0</v>
      </c>
      <c r="AV2249" s="4">
        <v>9.09</v>
      </c>
      <c r="AW2249" s="4">
        <v>94.65</v>
      </c>
      <c r="AX2249">
        <v>4</v>
      </c>
      <c r="AY2249" t="s">
        <v>80</v>
      </c>
      <c r="AZ2249">
        <v>5</v>
      </c>
      <c r="BA2249">
        <v>4.2300000000000004</v>
      </c>
      <c r="BB2249">
        <v>3</v>
      </c>
      <c r="BC2249">
        <v>18</v>
      </c>
      <c r="BD2249">
        <v>13</v>
      </c>
      <c r="BE2249">
        <v>1</v>
      </c>
      <c r="BF2249" t="s">
        <v>81</v>
      </c>
      <c r="BJ2249" s="6">
        <v>45738</v>
      </c>
      <c r="BK2249" t="s">
        <v>557</v>
      </c>
      <c r="BL2249" t="s">
        <v>249</v>
      </c>
      <c r="BM2249" t="s">
        <v>562</v>
      </c>
      <c r="BN2249" t="s">
        <v>249</v>
      </c>
      <c r="BP2249">
        <v>2025</v>
      </c>
      <c r="BQ2249" t="s">
        <v>554</v>
      </c>
      <c r="BR2249" t="s">
        <v>563</v>
      </c>
    </row>
    <row r="2250" spans="1:70" x14ac:dyDescent="0.25">
      <c r="A2250">
        <v>6451285982</v>
      </c>
      <c r="B2250" t="s">
        <v>568</v>
      </c>
      <c r="C2250" t="s">
        <v>89</v>
      </c>
      <c r="D2250" s="4">
        <v>152.88999999999999</v>
      </c>
      <c r="E2250" s="5">
        <v>45738</v>
      </c>
      <c r="F2250" s="5">
        <v>45733</v>
      </c>
      <c r="G2250">
        <v>7926</v>
      </c>
      <c r="H2250" t="s">
        <v>90</v>
      </c>
      <c r="I2250" t="s">
        <v>91</v>
      </c>
      <c r="J2250" t="s">
        <v>69</v>
      </c>
      <c r="K2250" t="s">
        <v>92</v>
      </c>
      <c r="L2250" t="s">
        <v>93</v>
      </c>
      <c r="M2250" t="s">
        <v>72</v>
      </c>
      <c r="P2250" t="s">
        <v>94</v>
      </c>
      <c r="Q2250" t="s">
        <v>95</v>
      </c>
      <c r="R2250" t="s">
        <v>96</v>
      </c>
      <c r="S2250" t="s">
        <v>97</v>
      </c>
      <c r="T2250" t="s">
        <v>98</v>
      </c>
      <c r="U2250">
        <v>42.370837000000002</v>
      </c>
      <c r="V2250">
        <v>-83.485600000000005</v>
      </c>
      <c r="W2250" t="s">
        <v>275</v>
      </c>
      <c r="X2250" t="s">
        <v>276</v>
      </c>
      <c r="Y2250" t="s">
        <v>277</v>
      </c>
      <c r="Z2250" s="10">
        <v>28783132</v>
      </c>
      <c r="AA2250" s="9">
        <v>35.248885000000001</v>
      </c>
      <c r="AB2250" s="9">
        <v>-83.041110000000003</v>
      </c>
      <c r="AC2250" t="s">
        <v>98</v>
      </c>
      <c r="AD2250">
        <v>105</v>
      </c>
      <c r="AE2250" s="1" t="s">
        <v>102</v>
      </c>
      <c r="AF2250" s="1" t="str">
        <f t="shared" si="105"/>
        <v>5</v>
      </c>
      <c r="AG2250" s="1">
        <f t="shared" si="106"/>
        <v>4</v>
      </c>
      <c r="AH2250" s="1">
        <v>12.63</v>
      </c>
      <c r="AI2250" s="7">
        <f t="shared" si="107"/>
        <v>124.18999999999997</v>
      </c>
      <c r="AJ2250">
        <v>122.34</v>
      </c>
      <c r="AK2250">
        <v>122.34</v>
      </c>
      <c r="AL2250" s="4">
        <v>21.42</v>
      </c>
      <c r="AM2250" s="4">
        <v>0</v>
      </c>
      <c r="AN2250" s="4">
        <v>0</v>
      </c>
      <c r="AO2250" s="4">
        <v>-1.0900000000000001</v>
      </c>
      <c r="AP2250" s="4">
        <v>0</v>
      </c>
      <c r="AQ2250" s="4">
        <v>0</v>
      </c>
      <c r="AR2250" s="4">
        <v>0</v>
      </c>
      <c r="AT2250">
        <v>0</v>
      </c>
      <c r="AU2250" s="4">
        <v>0</v>
      </c>
      <c r="AV2250" s="4">
        <v>7.28</v>
      </c>
      <c r="AW2250" s="4">
        <v>152.88999999999999</v>
      </c>
      <c r="AX2250">
        <v>4</v>
      </c>
      <c r="AY2250" t="s">
        <v>80</v>
      </c>
      <c r="AZ2250">
        <v>5</v>
      </c>
      <c r="BA2250">
        <v>4.2300000000000004</v>
      </c>
      <c r="BB2250">
        <v>3</v>
      </c>
      <c r="BC2250">
        <v>18</v>
      </c>
      <c r="BD2250">
        <v>13</v>
      </c>
      <c r="BE2250">
        <v>1</v>
      </c>
      <c r="BF2250" t="s">
        <v>81</v>
      </c>
      <c r="BJ2250" s="6">
        <v>45738</v>
      </c>
      <c r="BK2250" t="s">
        <v>557</v>
      </c>
      <c r="BL2250" t="s">
        <v>249</v>
      </c>
      <c r="BM2250" t="s">
        <v>562</v>
      </c>
      <c r="BN2250" t="s">
        <v>249</v>
      </c>
      <c r="BP2250">
        <v>2025</v>
      </c>
      <c r="BQ2250" t="s">
        <v>554</v>
      </c>
      <c r="BR2250" t="s">
        <v>563</v>
      </c>
    </row>
    <row r="2251" spans="1:70" x14ac:dyDescent="0.25">
      <c r="A2251">
        <v>6451285986</v>
      </c>
      <c r="B2251" t="s">
        <v>568</v>
      </c>
      <c r="C2251" t="s">
        <v>89</v>
      </c>
      <c r="D2251" s="4">
        <v>152.88999999999999</v>
      </c>
      <c r="E2251" s="5">
        <v>45738</v>
      </c>
      <c r="F2251" s="5">
        <v>45733</v>
      </c>
      <c r="G2251">
        <v>7926</v>
      </c>
      <c r="H2251" t="s">
        <v>90</v>
      </c>
      <c r="I2251" t="s">
        <v>91</v>
      </c>
      <c r="J2251" t="s">
        <v>69</v>
      </c>
      <c r="K2251" t="s">
        <v>92</v>
      </c>
      <c r="L2251" t="s">
        <v>93</v>
      </c>
      <c r="M2251" t="s">
        <v>72</v>
      </c>
      <c r="P2251" t="s">
        <v>94</v>
      </c>
      <c r="Q2251" t="s">
        <v>95</v>
      </c>
      <c r="R2251" t="s">
        <v>96</v>
      </c>
      <c r="S2251" t="s">
        <v>97</v>
      </c>
      <c r="T2251" t="s">
        <v>98</v>
      </c>
      <c r="U2251">
        <v>42.370837000000002</v>
      </c>
      <c r="V2251">
        <v>-83.485600000000005</v>
      </c>
      <c r="W2251" t="s">
        <v>275</v>
      </c>
      <c r="X2251" t="s">
        <v>276</v>
      </c>
      <c r="Y2251" t="s">
        <v>277</v>
      </c>
      <c r="Z2251" s="10">
        <v>28783132</v>
      </c>
      <c r="AA2251" s="9">
        <v>35.248885000000001</v>
      </c>
      <c r="AB2251" s="9">
        <v>-83.041110000000003</v>
      </c>
      <c r="AC2251" t="s">
        <v>98</v>
      </c>
      <c r="AD2251">
        <v>105</v>
      </c>
      <c r="AE2251" s="1" t="s">
        <v>102</v>
      </c>
      <c r="AF2251" s="1" t="str">
        <f t="shared" si="105"/>
        <v>5</v>
      </c>
      <c r="AG2251" s="1">
        <f t="shared" si="106"/>
        <v>4</v>
      </c>
      <c r="AH2251" s="1">
        <v>12.63</v>
      </c>
      <c r="AI2251" s="7">
        <f t="shared" si="107"/>
        <v>124.18999999999997</v>
      </c>
      <c r="AJ2251">
        <v>122.34</v>
      </c>
      <c r="AK2251">
        <v>122.34</v>
      </c>
      <c r="AL2251" s="4">
        <v>21.42</v>
      </c>
      <c r="AM2251" s="4">
        <v>0</v>
      </c>
      <c r="AN2251" s="4">
        <v>0</v>
      </c>
      <c r="AO2251" s="4">
        <v>-1.0900000000000001</v>
      </c>
      <c r="AP2251" s="4">
        <v>0</v>
      </c>
      <c r="AQ2251" s="4">
        <v>0</v>
      </c>
      <c r="AR2251" s="4">
        <v>0</v>
      </c>
      <c r="AT2251">
        <v>0</v>
      </c>
      <c r="AU2251" s="4">
        <v>0</v>
      </c>
      <c r="AV2251" s="4">
        <v>7.28</v>
      </c>
      <c r="AW2251" s="4">
        <v>152.88999999999999</v>
      </c>
      <c r="AX2251">
        <v>4</v>
      </c>
      <c r="AY2251" t="s">
        <v>80</v>
      </c>
      <c r="AZ2251">
        <v>5</v>
      </c>
      <c r="BA2251">
        <v>4.2300000000000004</v>
      </c>
      <c r="BB2251">
        <v>3</v>
      </c>
      <c r="BC2251">
        <v>18</v>
      </c>
      <c r="BD2251">
        <v>13</v>
      </c>
      <c r="BE2251">
        <v>1</v>
      </c>
      <c r="BF2251" t="s">
        <v>81</v>
      </c>
      <c r="BJ2251" s="6">
        <v>45738</v>
      </c>
      <c r="BK2251" t="s">
        <v>557</v>
      </c>
      <c r="BL2251" t="s">
        <v>249</v>
      </c>
      <c r="BM2251" t="s">
        <v>562</v>
      </c>
      <c r="BN2251" t="s">
        <v>249</v>
      </c>
      <c r="BP2251">
        <v>2025</v>
      </c>
      <c r="BQ2251" t="s">
        <v>554</v>
      </c>
      <c r="BR2251" t="s">
        <v>563</v>
      </c>
    </row>
    <row r="2252" spans="1:70" x14ac:dyDescent="0.25">
      <c r="A2252">
        <v>6451285948</v>
      </c>
      <c r="B2252" t="s">
        <v>568</v>
      </c>
      <c r="C2252" t="s">
        <v>89</v>
      </c>
      <c r="D2252" s="4">
        <v>155.58000000000001</v>
      </c>
      <c r="E2252" s="5">
        <v>45738</v>
      </c>
      <c r="F2252" s="5">
        <v>45730</v>
      </c>
      <c r="G2252">
        <v>7926</v>
      </c>
      <c r="H2252" t="s">
        <v>90</v>
      </c>
      <c r="I2252" t="s">
        <v>91</v>
      </c>
      <c r="J2252" t="s">
        <v>69</v>
      </c>
      <c r="K2252" t="s">
        <v>92</v>
      </c>
      <c r="L2252" t="s">
        <v>93</v>
      </c>
      <c r="M2252" t="s">
        <v>72</v>
      </c>
      <c r="P2252" t="s">
        <v>94</v>
      </c>
      <c r="Q2252" t="s">
        <v>95</v>
      </c>
      <c r="R2252" t="s">
        <v>96</v>
      </c>
      <c r="S2252" t="s">
        <v>97</v>
      </c>
      <c r="T2252" t="s">
        <v>98</v>
      </c>
      <c r="U2252">
        <v>42.370837000000002</v>
      </c>
      <c r="V2252">
        <v>-83.485600000000005</v>
      </c>
      <c r="W2252" t="s">
        <v>610</v>
      </c>
      <c r="X2252" t="s">
        <v>374</v>
      </c>
      <c r="Y2252" t="s">
        <v>272</v>
      </c>
      <c r="Z2252" s="10">
        <v>322568050</v>
      </c>
      <c r="AA2252" s="9">
        <v>30.206921999999999</v>
      </c>
      <c r="AB2252" s="9">
        <v>-81.546040000000005</v>
      </c>
      <c r="AC2252" t="s">
        <v>98</v>
      </c>
      <c r="AD2252">
        <v>105</v>
      </c>
      <c r="AE2252" s="1" t="s">
        <v>102</v>
      </c>
      <c r="AF2252" s="1" t="str">
        <f t="shared" si="105"/>
        <v>5</v>
      </c>
      <c r="AG2252" s="1">
        <f t="shared" si="106"/>
        <v>4</v>
      </c>
      <c r="AH2252" s="1">
        <v>12.63</v>
      </c>
      <c r="AI2252" s="7">
        <f t="shared" si="107"/>
        <v>121.25000000000001</v>
      </c>
      <c r="AJ2252">
        <v>122.34</v>
      </c>
      <c r="AK2252">
        <v>122.34</v>
      </c>
      <c r="AL2252" s="4">
        <v>22.34</v>
      </c>
      <c r="AM2252" s="4">
        <v>0</v>
      </c>
      <c r="AN2252" s="4">
        <v>0</v>
      </c>
      <c r="AO2252" s="4">
        <v>-1.0900000000000001</v>
      </c>
      <c r="AP2252" s="4">
        <v>0</v>
      </c>
      <c r="AQ2252" s="4">
        <v>4.58</v>
      </c>
      <c r="AR2252" s="4">
        <v>0</v>
      </c>
      <c r="AT2252">
        <v>0</v>
      </c>
      <c r="AU2252" s="4">
        <v>0</v>
      </c>
      <c r="AV2252" s="4">
        <v>11.99</v>
      </c>
      <c r="AW2252" s="4">
        <v>155.58000000000001</v>
      </c>
      <c r="AX2252">
        <v>4</v>
      </c>
      <c r="AY2252" t="s">
        <v>80</v>
      </c>
      <c r="AZ2252">
        <v>5</v>
      </c>
      <c r="BA2252">
        <v>3.9</v>
      </c>
      <c r="BB2252">
        <v>3</v>
      </c>
      <c r="BC2252">
        <v>18</v>
      </c>
      <c r="BD2252">
        <v>12</v>
      </c>
      <c r="BE2252">
        <v>1</v>
      </c>
      <c r="BF2252" t="s">
        <v>81</v>
      </c>
      <c r="BJ2252" s="6">
        <v>45738</v>
      </c>
      <c r="BK2252" t="s">
        <v>557</v>
      </c>
      <c r="BL2252" t="s">
        <v>249</v>
      </c>
      <c r="BM2252" t="s">
        <v>565</v>
      </c>
      <c r="BN2252" t="s">
        <v>249</v>
      </c>
      <c r="BP2252">
        <v>2025</v>
      </c>
      <c r="BQ2252" t="s">
        <v>554</v>
      </c>
      <c r="BR2252" t="s">
        <v>566</v>
      </c>
    </row>
    <row r="2253" spans="1:70" x14ac:dyDescent="0.25">
      <c r="A2253">
        <v>6451286052</v>
      </c>
      <c r="B2253" t="s">
        <v>568</v>
      </c>
      <c r="C2253" t="s">
        <v>89</v>
      </c>
      <c r="D2253" s="4">
        <v>149.27000000000001</v>
      </c>
      <c r="E2253" s="5">
        <v>45738</v>
      </c>
      <c r="F2253" s="5">
        <v>45735</v>
      </c>
      <c r="G2253">
        <v>7926</v>
      </c>
      <c r="H2253" t="s">
        <v>90</v>
      </c>
      <c r="I2253" t="s">
        <v>91</v>
      </c>
      <c r="J2253" t="s">
        <v>69</v>
      </c>
      <c r="K2253" t="s">
        <v>92</v>
      </c>
      <c r="L2253" t="s">
        <v>93</v>
      </c>
      <c r="M2253" t="s">
        <v>72</v>
      </c>
      <c r="P2253" t="s">
        <v>94</v>
      </c>
      <c r="Q2253" t="s">
        <v>95</v>
      </c>
      <c r="R2253" t="s">
        <v>96</v>
      </c>
      <c r="S2253" t="s">
        <v>97</v>
      </c>
      <c r="T2253" t="s">
        <v>98</v>
      </c>
      <c r="U2253">
        <v>42.370837000000002</v>
      </c>
      <c r="V2253">
        <v>-83.485600000000005</v>
      </c>
      <c r="W2253" t="s">
        <v>313</v>
      </c>
      <c r="X2253" t="s">
        <v>314</v>
      </c>
      <c r="Y2253" t="s">
        <v>290</v>
      </c>
      <c r="Z2253" s="10">
        <v>713017449</v>
      </c>
      <c r="AA2253" s="9">
        <v>31.294532</v>
      </c>
      <c r="AB2253" s="9">
        <v>-92.460149999999999</v>
      </c>
      <c r="AC2253" t="s">
        <v>98</v>
      </c>
      <c r="AD2253">
        <v>105</v>
      </c>
      <c r="AE2253" s="1" t="s">
        <v>102</v>
      </c>
      <c r="AF2253" s="1" t="str">
        <f t="shared" si="105"/>
        <v>5</v>
      </c>
      <c r="AG2253" s="1">
        <f t="shared" si="106"/>
        <v>4</v>
      </c>
      <c r="AH2253" s="1">
        <v>12.63</v>
      </c>
      <c r="AI2253" s="7">
        <f t="shared" si="107"/>
        <v>121.25000000000001</v>
      </c>
      <c r="AJ2253">
        <v>122.34</v>
      </c>
      <c r="AK2253">
        <v>122.34</v>
      </c>
      <c r="AL2253" s="4">
        <v>20.91</v>
      </c>
      <c r="AM2253" s="4">
        <v>0</v>
      </c>
      <c r="AN2253" s="4">
        <v>0</v>
      </c>
      <c r="AO2253" s="4">
        <v>-1.0900000000000001</v>
      </c>
      <c r="AP2253" s="4">
        <v>0</v>
      </c>
      <c r="AQ2253" s="4">
        <v>0</v>
      </c>
      <c r="AR2253" s="4">
        <v>0</v>
      </c>
      <c r="AT2253">
        <v>0</v>
      </c>
      <c r="AU2253" s="4">
        <v>0</v>
      </c>
      <c r="AV2253" s="4">
        <v>7.11</v>
      </c>
      <c r="AW2253" s="4">
        <v>149.27000000000001</v>
      </c>
      <c r="AX2253">
        <v>4</v>
      </c>
      <c r="AY2253" t="s">
        <v>80</v>
      </c>
      <c r="AZ2253">
        <v>5</v>
      </c>
      <c r="BA2253">
        <v>4.2300000000000004</v>
      </c>
      <c r="BB2253">
        <v>3</v>
      </c>
      <c r="BC2253">
        <v>18</v>
      </c>
      <c r="BD2253">
        <v>13</v>
      </c>
      <c r="BE2253">
        <v>1</v>
      </c>
      <c r="BF2253" t="s">
        <v>81</v>
      </c>
      <c r="BJ2253" s="6">
        <v>45738</v>
      </c>
      <c r="BK2253" t="s">
        <v>557</v>
      </c>
      <c r="BL2253" t="s">
        <v>249</v>
      </c>
      <c r="BM2253" t="s">
        <v>562</v>
      </c>
      <c r="BN2253" t="s">
        <v>249</v>
      </c>
      <c r="BP2253">
        <v>2025</v>
      </c>
      <c r="BQ2253" t="s">
        <v>554</v>
      </c>
      <c r="BR2253" t="s">
        <v>563</v>
      </c>
    </row>
    <row r="2254" spans="1:70" x14ac:dyDescent="0.25">
      <c r="A2254">
        <v>6451285942</v>
      </c>
      <c r="B2254" t="s">
        <v>568</v>
      </c>
      <c r="C2254" t="s">
        <v>89</v>
      </c>
      <c r="D2254" s="4">
        <v>142.11000000000001</v>
      </c>
      <c r="E2254" s="5">
        <v>45738</v>
      </c>
      <c r="F2254" s="5">
        <v>45730</v>
      </c>
      <c r="G2254">
        <v>7926</v>
      </c>
      <c r="H2254" t="s">
        <v>90</v>
      </c>
      <c r="I2254" t="s">
        <v>91</v>
      </c>
      <c r="J2254" t="s">
        <v>69</v>
      </c>
      <c r="K2254" t="s">
        <v>92</v>
      </c>
      <c r="L2254" t="s">
        <v>93</v>
      </c>
      <c r="M2254" t="s">
        <v>72</v>
      </c>
      <c r="P2254" t="s">
        <v>94</v>
      </c>
      <c r="Q2254" t="s">
        <v>95</v>
      </c>
      <c r="R2254" t="s">
        <v>96</v>
      </c>
      <c r="S2254" t="s">
        <v>97</v>
      </c>
      <c r="T2254" t="s">
        <v>98</v>
      </c>
      <c r="U2254">
        <v>42.370837000000002</v>
      </c>
      <c r="V2254">
        <v>-83.485600000000005</v>
      </c>
      <c r="W2254" t="s">
        <v>437</v>
      </c>
      <c r="X2254" t="s">
        <v>438</v>
      </c>
      <c r="Y2254" t="s">
        <v>145</v>
      </c>
      <c r="Z2254" s="10">
        <v>296503016</v>
      </c>
      <c r="AA2254" s="9">
        <v>34.911468999999997</v>
      </c>
      <c r="AB2254" s="9">
        <v>-82.251779999999997</v>
      </c>
      <c r="AC2254" t="s">
        <v>98</v>
      </c>
      <c r="AD2254">
        <v>104</v>
      </c>
      <c r="AE2254" s="1" t="s">
        <v>102</v>
      </c>
      <c r="AF2254" s="1" t="str">
        <f t="shared" si="105"/>
        <v>4</v>
      </c>
      <c r="AG2254" s="1">
        <f t="shared" si="106"/>
        <v>4</v>
      </c>
      <c r="AH2254" s="1">
        <v>11.49</v>
      </c>
      <c r="AI2254" s="7">
        <f t="shared" si="107"/>
        <v>110.37</v>
      </c>
      <c r="AJ2254">
        <v>112.68</v>
      </c>
      <c r="AK2254">
        <v>112.68</v>
      </c>
      <c r="AL2254" s="4">
        <v>20.399999999999999</v>
      </c>
      <c r="AM2254" s="4">
        <v>0</v>
      </c>
      <c r="AN2254" s="4">
        <v>0</v>
      </c>
      <c r="AO2254" s="4">
        <v>-2.31</v>
      </c>
      <c r="AP2254" s="4">
        <v>0</v>
      </c>
      <c r="AQ2254" s="4">
        <v>4.58</v>
      </c>
      <c r="AR2254" s="4">
        <v>0</v>
      </c>
      <c r="AT2254">
        <v>0</v>
      </c>
      <c r="AU2254" s="4">
        <v>0</v>
      </c>
      <c r="AV2254" s="4">
        <v>11.34</v>
      </c>
      <c r="AW2254" s="4">
        <v>142.11000000000001</v>
      </c>
      <c r="AX2254">
        <v>4</v>
      </c>
      <c r="AY2254" t="s">
        <v>80</v>
      </c>
      <c r="AZ2254">
        <v>5</v>
      </c>
      <c r="BA2254">
        <v>4.2300000000000004</v>
      </c>
      <c r="BB2254">
        <v>3</v>
      </c>
      <c r="BC2254">
        <v>18</v>
      </c>
      <c r="BD2254">
        <v>13</v>
      </c>
      <c r="BE2254">
        <v>1</v>
      </c>
      <c r="BF2254" t="s">
        <v>81</v>
      </c>
      <c r="BJ2254" s="6">
        <v>45738</v>
      </c>
      <c r="BK2254" t="s">
        <v>557</v>
      </c>
      <c r="BL2254" t="s">
        <v>249</v>
      </c>
      <c r="BM2254" t="s">
        <v>565</v>
      </c>
      <c r="BN2254" t="s">
        <v>249</v>
      </c>
      <c r="BP2254">
        <v>2025</v>
      </c>
      <c r="BQ2254" t="s">
        <v>554</v>
      </c>
      <c r="BR2254" t="s">
        <v>566</v>
      </c>
    </row>
    <row r="2255" spans="1:70" x14ac:dyDescent="0.25">
      <c r="A2255">
        <v>6451285996</v>
      </c>
      <c r="B2255" t="s">
        <v>568</v>
      </c>
      <c r="C2255" t="s">
        <v>89</v>
      </c>
      <c r="D2255" s="4">
        <v>154.91</v>
      </c>
      <c r="E2255" s="5">
        <v>45738</v>
      </c>
      <c r="F2255" s="5">
        <v>45734</v>
      </c>
      <c r="G2255">
        <v>7926</v>
      </c>
      <c r="H2255" t="s">
        <v>90</v>
      </c>
      <c r="I2255" t="s">
        <v>91</v>
      </c>
      <c r="J2255" t="s">
        <v>69</v>
      </c>
      <c r="K2255" t="s">
        <v>92</v>
      </c>
      <c r="L2255" t="s">
        <v>93</v>
      </c>
      <c r="M2255" t="s">
        <v>72</v>
      </c>
      <c r="P2255" t="s">
        <v>94</v>
      </c>
      <c r="Q2255" t="s">
        <v>95</v>
      </c>
      <c r="R2255" t="s">
        <v>96</v>
      </c>
      <c r="S2255" t="s">
        <v>97</v>
      </c>
      <c r="T2255" t="s">
        <v>98</v>
      </c>
      <c r="U2255">
        <v>42.370837000000002</v>
      </c>
      <c r="V2255">
        <v>-83.485600000000005</v>
      </c>
      <c r="W2255" t="s">
        <v>302</v>
      </c>
      <c r="X2255" t="s">
        <v>303</v>
      </c>
      <c r="Y2255" t="s">
        <v>272</v>
      </c>
      <c r="Z2255" s="10">
        <v>328061551</v>
      </c>
      <c r="AA2255" s="9">
        <v>28.51483</v>
      </c>
      <c r="AB2255" s="9">
        <v>-81.36054</v>
      </c>
      <c r="AC2255" t="s">
        <v>98</v>
      </c>
      <c r="AD2255">
        <v>105</v>
      </c>
      <c r="AE2255" s="1" t="s">
        <v>102</v>
      </c>
      <c r="AF2255" s="1" t="str">
        <f t="shared" si="105"/>
        <v>5</v>
      </c>
      <c r="AG2255" s="1">
        <f t="shared" si="106"/>
        <v>4</v>
      </c>
      <c r="AH2255" s="1">
        <v>12.63</v>
      </c>
      <c r="AI2255" s="7">
        <f t="shared" si="107"/>
        <v>121.25</v>
      </c>
      <c r="AJ2255">
        <v>122.34</v>
      </c>
      <c r="AK2255">
        <v>122.34</v>
      </c>
      <c r="AL2255" s="4">
        <v>21.7</v>
      </c>
      <c r="AM2255" s="4">
        <v>0</v>
      </c>
      <c r="AN2255" s="4">
        <v>0</v>
      </c>
      <c r="AO2255" s="4">
        <v>-1.0900000000000001</v>
      </c>
      <c r="AP2255" s="4">
        <v>0</v>
      </c>
      <c r="AQ2255" s="4">
        <v>4.58</v>
      </c>
      <c r="AR2255" s="4">
        <v>0</v>
      </c>
      <c r="AT2255">
        <v>0</v>
      </c>
      <c r="AU2255" s="4">
        <v>0</v>
      </c>
      <c r="AV2255" s="4">
        <v>11.96</v>
      </c>
      <c r="AW2255" s="4">
        <v>154.91</v>
      </c>
      <c r="AX2255">
        <v>4</v>
      </c>
      <c r="AY2255" t="s">
        <v>80</v>
      </c>
      <c r="AZ2255">
        <v>5</v>
      </c>
      <c r="BA2255">
        <v>4.2300000000000004</v>
      </c>
      <c r="BB2255">
        <v>3</v>
      </c>
      <c r="BC2255">
        <v>18</v>
      </c>
      <c r="BD2255">
        <v>13</v>
      </c>
      <c r="BE2255">
        <v>1</v>
      </c>
      <c r="BF2255" t="s">
        <v>81</v>
      </c>
      <c r="BJ2255" s="6">
        <v>45738</v>
      </c>
      <c r="BK2255" t="s">
        <v>557</v>
      </c>
      <c r="BL2255" t="s">
        <v>249</v>
      </c>
      <c r="BM2255" t="s">
        <v>562</v>
      </c>
      <c r="BN2255" t="s">
        <v>249</v>
      </c>
      <c r="BP2255">
        <v>2025</v>
      </c>
      <c r="BQ2255" t="s">
        <v>554</v>
      </c>
      <c r="BR2255" t="s">
        <v>563</v>
      </c>
    </row>
    <row r="2256" spans="1:70" x14ac:dyDescent="0.25">
      <c r="A2256">
        <v>6451286014</v>
      </c>
      <c r="B2256" t="s">
        <v>568</v>
      </c>
      <c r="C2256" t="s">
        <v>89</v>
      </c>
      <c r="D2256" s="4">
        <v>160.19999999999999</v>
      </c>
      <c r="E2256" s="5">
        <v>45738</v>
      </c>
      <c r="F2256" s="5">
        <v>45735</v>
      </c>
      <c r="G2256">
        <v>7926</v>
      </c>
      <c r="H2256" t="s">
        <v>90</v>
      </c>
      <c r="I2256" t="s">
        <v>91</v>
      </c>
      <c r="J2256" t="s">
        <v>69</v>
      </c>
      <c r="K2256" t="s">
        <v>92</v>
      </c>
      <c r="L2256" t="s">
        <v>93</v>
      </c>
      <c r="M2256" t="s">
        <v>72</v>
      </c>
      <c r="P2256" t="s">
        <v>94</v>
      </c>
      <c r="Q2256" t="s">
        <v>95</v>
      </c>
      <c r="R2256" t="s">
        <v>96</v>
      </c>
      <c r="S2256" t="s">
        <v>97</v>
      </c>
      <c r="T2256" t="s">
        <v>98</v>
      </c>
      <c r="U2256">
        <v>42.370837000000002</v>
      </c>
      <c r="V2256">
        <v>-83.485600000000005</v>
      </c>
      <c r="W2256" t="s">
        <v>388</v>
      </c>
      <c r="X2256" t="s">
        <v>389</v>
      </c>
      <c r="Y2256" t="s">
        <v>344</v>
      </c>
      <c r="Z2256" s="10">
        <v>314113099</v>
      </c>
      <c r="AA2256" s="9">
        <v>31.927434000000002</v>
      </c>
      <c r="AB2256" s="9">
        <v>-81.042500000000004</v>
      </c>
      <c r="AC2256" t="s">
        <v>98</v>
      </c>
      <c r="AD2256">
        <v>105</v>
      </c>
      <c r="AE2256" s="1" t="s">
        <v>102</v>
      </c>
      <c r="AF2256" s="1" t="str">
        <f t="shared" si="105"/>
        <v>5</v>
      </c>
      <c r="AG2256" s="1">
        <f t="shared" si="106"/>
        <v>4</v>
      </c>
      <c r="AH2256" s="1">
        <v>12.63</v>
      </c>
      <c r="AI2256" s="7">
        <f t="shared" si="107"/>
        <v>125.54999999999998</v>
      </c>
      <c r="AJ2256">
        <v>122.34</v>
      </c>
      <c r="AK2256">
        <v>122.34</v>
      </c>
      <c r="AL2256" s="4">
        <v>22.44</v>
      </c>
      <c r="AM2256" s="4">
        <v>0</v>
      </c>
      <c r="AN2256" s="4">
        <v>0</v>
      </c>
      <c r="AO2256" s="4">
        <v>-1.0900000000000001</v>
      </c>
      <c r="AP2256" s="4">
        <v>0</v>
      </c>
      <c r="AQ2256" s="4">
        <v>4.58</v>
      </c>
      <c r="AR2256" s="4">
        <v>0</v>
      </c>
      <c r="AT2256">
        <v>0</v>
      </c>
      <c r="AU2256" s="4">
        <v>0</v>
      </c>
      <c r="AV2256" s="4">
        <v>12.21</v>
      </c>
      <c r="AW2256" s="4">
        <v>160.19999999999999</v>
      </c>
      <c r="AX2256">
        <v>4</v>
      </c>
      <c r="AY2256" t="s">
        <v>80</v>
      </c>
      <c r="AZ2256">
        <v>5</v>
      </c>
      <c r="BA2256">
        <v>4.2300000000000004</v>
      </c>
      <c r="BB2256">
        <v>3</v>
      </c>
      <c r="BC2256">
        <v>18</v>
      </c>
      <c r="BD2256">
        <v>13</v>
      </c>
      <c r="BE2256">
        <v>1</v>
      </c>
      <c r="BF2256" t="s">
        <v>81</v>
      </c>
      <c r="BJ2256" s="6">
        <v>45738</v>
      </c>
      <c r="BK2256" t="s">
        <v>557</v>
      </c>
      <c r="BL2256" t="s">
        <v>249</v>
      </c>
      <c r="BM2256" t="s">
        <v>562</v>
      </c>
      <c r="BN2256" t="s">
        <v>249</v>
      </c>
      <c r="BP2256">
        <v>2025</v>
      </c>
      <c r="BQ2256" t="s">
        <v>554</v>
      </c>
      <c r="BR2256" t="s">
        <v>563</v>
      </c>
    </row>
    <row r="2257" spans="1:70" x14ac:dyDescent="0.25">
      <c r="A2257">
        <v>6451285990</v>
      </c>
      <c r="B2257" t="s">
        <v>568</v>
      </c>
      <c r="C2257" t="s">
        <v>89</v>
      </c>
      <c r="D2257" s="4">
        <v>154.99</v>
      </c>
      <c r="E2257" s="5">
        <v>45738</v>
      </c>
      <c r="F2257" s="5">
        <v>45733</v>
      </c>
      <c r="G2257">
        <v>7926</v>
      </c>
      <c r="H2257" t="s">
        <v>90</v>
      </c>
      <c r="I2257" t="s">
        <v>91</v>
      </c>
      <c r="J2257" t="s">
        <v>69</v>
      </c>
      <c r="K2257" t="s">
        <v>92</v>
      </c>
      <c r="L2257" t="s">
        <v>93</v>
      </c>
      <c r="M2257" t="s">
        <v>72</v>
      </c>
      <c r="P2257" t="s">
        <v>94</v>
      </c>
      <c r="Q2257" t="s">
        <v>95</v>
      </c>
      <c r="R2257" t="s">
        <v>96</v>
      </c>
      <c r="S2257" t="s">
        <v>97</v>
      </c>
      <c r="T2257" t="s">
        <v>98</v>
      </c>
      <c r="U2257">
        <v>42.370837000000002</v>
      </c>
      <c r="V2257">
        <v>-83.485600000000005</v>
      </c>
      <c r="W2257" t="s">
        <v>273</v>
      </c>
      <c r="X2257" t="s">
        <v>274</v>
      </c>
      <c r="Y2257" t="s">
        <v>112</v>
      </c>
      <c r="Z2257" s="10">
        <v>782162907</v>
      </c>
      <c r="AA2257" s="9">
        <v>29.528514999999999</v>
      </c>
      <c r="AB2257" s="9">
        <v>-98.492189999999994</v>
      </c>
      <c r="AC2257" t="s">
        <v>98</v>
      </c>
      <c r="AD2257">
        <v>106</v>
      </c>
      <c r="AE2257" s="1" t="s">
        <v>102</v>
      </c>
      <c r="AF2257" s="1" t="str">
        <f t="shared" si="105"/>
        <v>6</v>
      </c>
      <c r="AG2257" s="1">
        <f t="shared" si="106"/>
        <v>4</v>
      </c>
      <c r="AH2257" s="1">
        <v>15.58</v>
      </c>
      <c r="AI2257" s="7">
        <f t="shared" si="107"/>
        <v>125.89000000000001</v>
      </c>
      <c r="AJ2257">
        <v>127.05</v>
      </c>
      <c r="AK2257">
        <v>127.05</v>
      </c>
      <c r="AL2257" s="4">
        <v>21.72</v>
      </c>
      <c r="AM2257" s="4">
        <v>0</v>
      </c>
      <c r="AN2257" s="4">
        <v>0</v>
      </c>
      <c r="AO2257" s="4">
        <v>-1.1599999999999999</v>
      </c>
      <c r="AP2257" s="4">
        <v>0</v>
      </c>
      <c r="AQ2257" s="4">
        <v>0</v>
      </c>
      <c r="AR2257" s="4">
        <v>0</v>
      </c>
      <c r="AT2257">
        <v>0</v>
      </c>
      <c r="AU2257" s="4">
        <v>0</v>
      </c>
      <c r="AV2257" s="4">
        <v>7.38</v>
      </c>
      <c r="AW2257" s="4">
        <v>154.99</v>
      </c>
      <c r="AX2257">
        <v>4</v>
      </c>
      <c r="AY2257" t="s">
        <v>80</v>
      </c>
      <c r="AZ2257">
        <v>5</v>
      </c>
      <c r="BA2257">
        <v>4.2300000000000004</v>
      </c>
      <c r="BB2257">
        <v>3</v>
      </c>
      <c r="BC2257">
        <v>18</v>
      </c>
      <c r="BD2257">
        <v>13</v>
      </c>
      <c r="BE2257">
        <v>1</v>
      </c>
      <c r="BF2257" t="s">
        <v>81</v>
      </c>
      <c r="BJ2257" s="6">
        <v>45738</v>
      </c>
      <c r="BK2257" t="s">
        <v>557</v>
      </c>
      <c r="BL2257" t="s">
        <v>249</v>
      </c>
      <c r="BM2257" t="s">
        <v>562</v>
      </c>
      <c r="BN2257" t="s">
        <v>249</v>
      </c>
      <c r="BP2257">
        <v>2025</v>
      </c>
      <c r="BQ2257" t="s">
        <v>554</v>
      </c>
      <c r="BR2257" t="s">
        <v>563</v>
      </c>
    </row>
    <row r="2258" spans="1:70" x14ac:dyDescent="0.25">
      <c r="A2258">
        <v>6451286012</v>
      </c>
      <c r="B2258" t="s">
        <v>568</v>
      </c>
      <c r="C2258" t="s">
        <v>89</v>
      </c>
      <c r="D2258" s="4">
        <v>154.91</v>
      </c>
      <c r="E2258" s="5">
        <v>45738</v>
      </c>
      <c r="F2258" s="5">
        <v>45735</v>
      </c>
      <c r="G2258">
        <v>7926</v>
      </c>
      <c r="H2258" t="s">
        <v>90</v>
      </c>
      <c r="I2258" t="s">
        <v>91</v>
      </c>
      <c r="J2258" t="s">
        <v>69</v>
      </c>
      <c r="K2258" t="s">
        <v>92</v>
      </c>
      <c r="L2258" t="s">
        <v>93</v>
      </c>
      <c r="M2258" t="s">
        <v>72</v>
      </c>
      <c r="P2258" t="s">
        <v>94</v>
      </c>
      <c r="Q2258" t="s">
        <v>95</v>
      </c>
      <c r="R2258" t="s">
        <v>96</v>
      </c>
      <c r="S2258" t="s">
        <v>97</v>
      </c>
      <c r="T2258" t="s">
        <v>98</v>
      </c>
      <c r="U2258">
        <v>42.370837000000002</v>
      </c>
      <c r="V2258">
        <v>-83.485600000000005</v>
      </c>
      <c r="W2258" t="s">
        <v>302</v>
      </c>
      <c r="X2258" t="s">
        <v>303</v>
      </c>
      <c r="Y2258" t="s">
        <v>272</v>
      </c>
      <c r="Z2258" s="10">
        <v>328061551</v>
      </c>
      <c r="AA2258" s="9">
        <v>28.51483</v>
      </c>
      <c r="AB2258" s="9">
        <v>-81.36054</v>
      </c>
      <c r="AC2258" t="s">
        <v>98</v>
      </c>
      <c r="AD2258">
        <v>105</v>
      </c>
      <c r="AE2258" s="1" t="s">
        <v>102</v>
      </c>
      <c r="AF2258" s="1" t="str">
        <f t="shared" si="105"/>
        <v>5</v>
      </c>
      <c r="AG2258" s="1">
        <f t="shared" si="106"/>
        <v>4</v>
      </c>
      <c r="AH2258" s="1">
        <v>12.63</v>
      </c>
      <c r="AI2258" s="7">
        <f t="shared" si="107"/>
        <v>121.25</v>
      </c>
      <c r="AJ2258">
        <v>122.34</v>
      </c>
      <c r="AK2258">
        <v>122.34</v>
      </c>
      <c r="AL2258" s="4">
        <v>21.7</v>
      </c>
      <c r="AM2258" s="4">
        <v>0</v>
      </c>
      <c r="AN2258" s="4">
        <v>0</v>
      </c>
      <c r="AO2258" s="4">
        <v>-1.0900000000000001</v>
      </c>
      <c r="AP2258" s="4">
        <v>0</v>
      </c>
      <c r="AQ2258" s="4">
        <v>4.58</v>
      </c>
      <c r="AR2258" s="4">
        <v>0</v>
      </c>
      <c r="AT2258">
        <v>0</v>
      </c>
      <c r="AU2258" s="4">
        <v>0</v>
      </c>
      <c r="AV2258" s="4">
        <v>11.96</v>
      </c>
      <c r="AW2258" s="4">
        <v>154.91</v>
      </c>
      <c r="AX2258">
        <v>4</v>
      </c>
      <c r="AY2258" t="s">
        <v>80</v>
      </c>
      <c r="AZ2258">
        <v>5</v>
      </c>
      <c r="BA2258">
        <v>4.2300000000000004</v>
      </c>
      <c r="BB2258">
        <v>3</v>
      </c>
      <c r="BC2258">
        <v>18</v>
      </c>
      <c r="BD2258">
        <v>13</v>
      </c>
      <c r="BE2258">
        <v>1</v>
      </c>
      <c r="BF2258" t="s">
        <v>81</v>
      </c>
      <c r="BJ2258" s="6">
        <v>45738</v>
      </c>
      <c r="BK2258" t="s">
        <v>557</v>
      </c>
      <c r="BL2258" t="s">
        <v>249</v>
      </c>
      <c r="BM2258" t="s">
        <v>562</v>
      </c>
      <c r="BN2258" t="s">
        <v>249</v>
      </c>
      <c r="BP2258">
        <v>2025</v>
      </c>
      <c r="BQ2258" t="s">
        <v>554</v>
      </c>
      <c r="BR2258" t="s">
        <v>563</v>
      </c>
    </row>
    <row r="2259" spans="1:70" x14ac:dyDescent="0.25">
      <c r="A2259">
        <v>6451286033</v>
      </c>
      <c r="B2259" t="s">
        <v>568</v>
      </c>
      <c r="C2259" t="s">
        <v>89</v>
      </c>
      <c r="D2259" s="4">
        <v>141.51</v>
      </c>
      <c r="E2259" s="5">
        <v>45738</v>
      </c>
      <c r="F2259" s="5">
        <v>45735</v>
      </c>
      <c r="G2259">
        <v>7926</v>
      </c>
      <c r="H2259" t="s">
        <v>90</v>
      </c>
      <c r="I2259" t="s">
        <v>91</v>
      </c>
      <c r="J2259" t="s">
        <v>69</v>
      </c>
      <c r="K2259" t="s">
        <v>92</v>
      </c>
      <c r="L2259" t="s">
        <v>93</v>
      </c>
      <c r="M2259" t="s">
        <v>72</v>
      </c>
      <c r="P2259" t="s">
        <v>94</v>
      </c>
      <c r="Q2259" t="s">
        <v>95</v>
      </c>
      <c r="R2259" t="s">
        <v>96</v>
      </c>
      <c r="S2259" t="s">
        <v>97</v>
      </c>
      <c r="T2259" t="s">
        <v>98</v>
      </c>
      <c r="U2259">
        <v>42.370837000000002</v>
      </c>
      <c r="V2259">
        <v>-83.485600000000005</v>
      </c>
      <c r="W2259" t="s">
        <v>420</v>
      </c>
      <c r="X2259" t="s">
        <v>356</v>
      </c>
      <c r="Y2259" t="s">
        <v>357</v>
      </c>
      <c r="Z2259" s="10">
        <v>631092307</v>
      </c>
      <c r="AA2259" s="9">
        <v>38.586052000000002</v>
      </c>
      <c r="AB2259" s="9">
        <v>-90.2941</v>
      </c>
      <c r="AC2259" t="s">
        <v>98</v>
      </c>
      <c r="AD2259">
        <v>104</v>
      </c>
      <c r="AE2259" s="1" t="s">
        <v>102</v>
      </c>
      <c r="AF2259" s="1" t="str">
        <f t="shared" si="105"/>
        <v>4</v>
      </c>
      <c r="AG2259" s="1">
        <f t="shared" si="106"/>
        <v>4</v>
      </c>
      <c r="AH2259" s="1">
        <v>11.49</v>
      </c>
      <c r="AI2259" s="7">
        <f t="shared" si="107"/>
        <v>110.36999999999999</v>
      </c>
      <c r="AJ2259">
        <v>112.68</v>
      </c>
      <c r="AK2259">
        <v>112.68</v>
      </c>
      <c r="AL2259" s="4">
        <v>19.829999999999998</v>
      </c>
      <c r="AM2259" s="4">
        <v>0</v>
      </c>
      <c r="AN2259" s="4">
        <v>0</v>
      </c>
      <c r="AO2259" s="4">
        <v>-2.31</v>
      </c>
      <c r="AP2259" s="4">
        <v>0</v>
      </c>
      <c r="AQ2259" s="4">
        <v>4.58</v>
      </c>
      <c r="AR2259" s="4">
        <v>0</v>
      </c>
      <c r="AT2259">
        <v>0</v>
      </c>
      <c r="AU2259" s="4">
        <v>0</v>
      </c>
      <c r="AV2259" s="4">
        <v>11.31</v>
      </c>
      <c r="AW2259" s="4">
        <v>141.51</v>
      </c>
      <c r="AX2259">
        <v>4</v>
      </c>
      <c r="AY2259" t="s">
        <v>80</v>
      </c>
      <c r="AZ2259">
        <v>5</v>
      </c>
      <c r="BA2259">
        <v>4.2300000000000004</v>
      </c>
      <c r="BB2259">
        <v>3</v>
      </c>
      <c r="BC2259">
        <v>18</v>
      </c>
      <c r="BD2259">
        <v>13</v>
      </c>
      <c r="BE2259">
        <v>1</v>
      </c>
      <c r="BF2259" t="s">
        <v>81</v>
      </c>
      <c r="BJ2259" s="6">
        <v>45738</v>
      </c>
      <c r="BK2259" t="s">
        <v>557</v>
      </c>
      <c r="BL2259" t="s">
        <v>249</v>
      </c>
      <c r="BM2259" t="s">
        <v>562</v>
      </c>
      <c r="BN2259" t="s">
        <v>249</v>
      </c>
      <c r="BP2259">
        <v>2025</v>
      </c>
      <c r="BQ2259" t="s">
        <v>554</v>
      </c>
      <c r="BR2259" t="s">
        <v>563</v>
      </c>
    </row>
    <row r="2260" spans="1:70" x14ac:dyDescent="0.25">
      <c r="A2260">
        <v>6451286044</v>
      </c>
      <c r="B2260" t="s">
        <v>568</v>
      </c>
      <c r="C2260" t="s">
        <v>89</v>
      </c>
      <c r="D2260" s="4">
        <v>154.99</v>
      </c>
      <c r="E2260" s="5">
        <v>45738</v>
      </c>
      <c r="F2260" s="5">
        <v>45735</v>
      </c>
      <c r="G2260">
        <v>7926</v>
      </c>
      <c r="H2260" t="s">
        <v>90</v>
      </c>
      <c r="I2260" t="s">
        <v>91</v>
      </c>
      <c r="J2260" t="s">
        <v>69</v>
      </c>
      <c r="K2260" t="s">
        <v>92</v>
      </c>
      <c r="L2260" t="s">
        <v>93</v>
      </c>
      <c r="M2260" t="s">
        <v>72</v>
      </c>
      <c r="P2260" t="s">
        <v>94</v>
      </c>
      <c r="Q2260" t="s">
        <v>95</v>
      </c>
      <c r="R2260" t="s">
        <v>96</v>
      </c>
      <c r="S2260" t="s">
        <v>97</v>
      </c>
      <c r="T2260" t="s">
        <v>98</v>
      </c>
      <c r="U2260">
        <v>42.370837000000002</v>
      </c>
      <c r="V2260">
        <v>-83.485600000000005</v>
      </c>
      <c r="W2260" t="s">
        <v>273</v>
      </c>
      <c r="X2260" t="s">
        <v>274</v>
      </c>
      <c r="Y2260" t="s">
        <v>112</v>
      </c>
      <c r="Z2260" s="10">
        <v>782162907</v>
      </c>
      <c r="AA2260" s="9">
        <v>29.528514999999999</v>
      </c>
      <c r="AB2260" s="9">
        <v>-98.492189999999994</v>
      </c>
      <c r="AC2260" t="s">
        <v>98</v>
      </c>
      <c r="AD2260">
        <v>106</v>
      </c>
      <c r="AE2260" s="1" t="s">
        <v>102</v>
      </c>
      <c r="AF2260" s="1" t="str">
        <f t="shared" si="105"/>
        <v>6</v>
      </c>
      <c r="AG2260" s="1">
        <f t="shared" si="106"/>
        <v>4</v>
      </c>
      <c r="AH2260" s="1">
        <v>15.58</v>
      </c>
      <c r="AI2260" s="7">
        <f t="shared" si="107"/>
        <v>125.89000000000001</v>
      </c>
      <c r="AJ2260">
        <v>127.05</v>
      </c>
      <c r="AK2260">
        <v>127.05</v>
      </c>
      <c r="AL2260" s="4">
        <v>21.72</v>
      </c>
      <c r="AM2260" s="4">
        <v>0</v>
      </c>
      <c r="AN2260" s="4">
        <v>0</v>
      </c>
      <c r="AO2260" s="4">
        <v>-1.1599999999999999</v>
      </c>
      <c r="AP2260" s="4">
        <v>0</v>
      </c>
      <c r="AQ2260" s="4">
        <v>0</v>
      </c>
      <c r="AR2260" s="4">
        <v>0</v>
      </c>
      <c r="AT2260">
        <v>0</v>
      </c>
      <c r="AU2260" s="4">
        <v>0</v>
      </c>
      <c r="AV2260" s="4">
        <v>7.38</v>
      </c>
      <c r="AW2260" s="4">
        <v>154.99</v>
      </c>
      <c r="AX2260">
        <v>4</v>
      </c>
      <c r="AY2260" t="s">
        <v>80</v>
      </c>
      <c r="AZ2260">
        <v>5</v>
      </c>
      <c r="BA2260">
        <v>3.9</v>
      </c>
      <c r="BB2260">
        <v>3</v>
      </c>
      <c r="BC2260">
        <v>18</v>
      </c>
      <c r="BD2260">
        <v>12</v>
      </c>
      <c r="BE2260">
        <v>1</v>
      </c>
      <c r="BF2260" t="s">
        <v>81</v>
      </c>
      <c r="BJ2260" s="6">
        <v>45738</v>
      </c>
      <c r="BK2260" t="s">
        <v>557</v>
      </c>
      <c r="BL2260" t="s">
        <v>249</v>
      </c>
      <c r="BM2260" t="s">
        <v>562</v>
      </c>
      <c r="BN2260" t="s">
        <v>249</v>
      </c>
      <c r="BP2260">
        <v>2025</v>
      </c>
      <c r="BQ2260" t="s">
        <v>554</v>
      </c>
      <c r="BR2260" t="s">
        <v>563</v>
      </c>
    </row>
    <row r="2261" spans="1:70" x14ac:dyDescent="0.25">
      <c r="A2261">
        <v>6451285968</v>
      </c>
      <c r="B2261" t="s">
        <v>568</v>
      </c>
      <c r="C2261" t="s">
        <v>89</v>
      </c>
      <c r="D2261" s="4">
        <v>94.65</v>
      </c>
      <c r="E2261" s="5">
        <v>45738</v>
      </c>
      <c r="F2261" s="5">
        <v>45733</v>
      </c>
      <c r="G2261">
        <v>7926</v>
      </c>
      <c r="H2261" t="s">
        <v>90</v>
      </c>
      <c r="I2261" t="s">
        <v>91</v>
      </c>
      <c r="J2261" t="s">
        <v>69</v>
      </c>
      <c r="K2261" t="s">
        <v>92</v>
      </c>
      <c r="L2261" t="s">
        <v>93</v>
      </c>
      <c r="M2261" t="s">
        <v>72</v>
      </c>
      <c r="P2261" t="s">
        <v>94</v>
      </c>
      <c r="Q2261" t="s">
        <v>95</v>
      </c>
      <c r="R2261" t="s">
        <v>96</v>
      </c>
      <c r="S2261" t="s">
        <v>97</v>
      </c>
      <c r="T2261" t="s">
        <v>98</v>
      </c>
      <c r="U2261">
        <v>42.370837000000002</v>
      </c>
      <c r="V2261">
        <v>-83.485600000000005</v>
      </c>
      <c r="W2261" t="s">
        <v>307</v>
      </c>
      <c r="X2261" t="s">
        <v>308</v>
      </c>
      <c r="Y2261" t="s">
        <v>216</v>
      </c>
      <c r="Z2261" s="10">
        <v>403249223</v>
      </c>
      <c r="AA2261" s="9">
        <v>38.221178999999999</v>
      </c>
      <c r="AB2261" s="9">
        <v>-84.554649999999995</v>
      </c>
      <c r="AC2261" t="s">
        <v>98</v>
      </c>
      <c r="AD2261">
        <v>103</v>
      </c>
      <c r="AE2261" s="1" t="s">
        <v>102</v>
      </c>
      <c r="AF2261" s="1" t="str">
        <f t="shared" si="105"/>
        <v>3</v>
      </c>
      <c r="AG2261" s="1">
        <f t="shared" si="106"/>
        <v>4</v>
      </c>
      <c r="AH2261" s="1">
        <v>10.44</v>
      </c>
      <c r="AI2261" s="7">
        <f t="shared" si="107"/>
        <v>72.3</v>
      </c>
      <c r="AJ2261">
        <v>72.72</v>
      </c>
      <c r="AK2261">
        <v>72.72</v>
      </c>
      <c r="AL2261" s="4">
        <v>13.26</v>
      </c>
      <c r="AM2261" s="4">
        <v>0</v>
      </c>
      <c r="AN2261" s="4">
        <v>0</v>
      </c>
      <c r="AO2261" s="4">
        <v>-0.42</v>
      </c>
      <c r="AP2261" s="4">
        <v>0</v>
      </c>
      <c r="AQ2261" s="4">
        <v>4.58</v>
      </c>
      <c r="AR2261" s="4">
        <v>0</v>
      </c>
      <c r="AT2261">
        <v>0</v>
      </c>
      <c r="AU2261" s="4">
        <v>0</v>
      </c>
      <c r="AV2261" s="4">
        <v>9.09</v>
      </c>
      <c r="AW2261" s="4">
        <v>94.65</v>
      </c>
      <c r="AX2261">
        <v>4</v>
      </c>
      <c r="AY2261" t="s">
        <v>80</v>
      </c>
      <c r="AZ2261">
        <v>5</v>
      </c>
      <c r="BA2261">
        <v>4.2300000000000004</v>
      </c>
      <c r="BB2261">
        <v>3</v>
      </c>
      <c r="BC2261">
        <v>18</v>
      </c>
      <c r="BD2261">
        <v>13</v>
      </c>
      <c r="BE2261">
        <v>1</v>
      </c>
      <c r="BF2261" t="s">
        <v>81</v>
      </c>
      <c r="BJ2261" s="6">
        <v>45738</v>
      </c>
      <c r="BK2261" t="s">
        <v>557</v>
      </c>
      <c r="BL2261" t="s">
        <v>249</v>
      </c>
      <c r="BM2261" t="s">
        <v>562</v>
      </c>
      <c r="BN2261" t="s">
        <v>249</v>
      </c>
      <c r="BP2261">
        <v>2025</v>
      </c>
      <c r="BQ2261" t="s">
        <v>554</v>
      </c>
      <c r="BR2261" t="s">
        <v>563</v>
      </c>
    </row>
    <row r="2262" spans="1:70" x14ac:dyDescent="0.25">
      <c r="A2262">
        <v>6451286049</v>
      </c>
      <c r="B2262" t="s">
        <v>568</v>
      </c>
      <c r="C2262" t="s">
        <v>89</v>
      </c>
      <c r="D2262" s="4">
        <v>154.99</v>
      </c>
      <c r="E2262" s="5">
        <v>45738</v>
      </c>
      <c r="F2262" s="5">
        <v>45735</v>
      </c>
      <c r="G2262">
        <v>7926</v>
      </c>
      <c r="H2262" t="s">
        <v>90</v>
      </c>
      <c r="I2262" t="s">
        <v>91</v>
      </c>
      <c r="J2262" t="s">
        <v>69</v>
      </c>
      <c r="K2262" t="s">
        <v>92</v>
      </c>
      <c r="L2262" t="s">
        <v>93</v>
      </c>
      <c r="M2262" t="s">
        <v>72</v>
      </c>
      <c r="P2262" t="s">
        <v>94</v>
      </c>
      <c r="Q2262" t="s">
        <v>95</v>
      </c>
      <c r="R2262" t="s">
        <v>96</v>
      </c>
      <c r="S2262" t="s">
        <v>97</v>
      </c>
      <c r="T2262" t="s">
        <v>98</v>
      </c>
      <c r="U2262">
        <v>42.370837000000002</v>
      </c>
      <c r="V2262">
        <v>-83.485600000000005</v>
      </c>
      <c r="W2262" t="s">
        <v>273</v>
      </c>
      <c r="X2262" t="s">
        <v>274</v>
      </c>
      <c r="Y2262" t="s">
        <v>112</v>
      </c>
      <c r="Z2262" s="10">
        <v>782162907</v>
      </c>
      <c r="AA2262" s="9">
        <v>29.528514999999999</v>
      </c>
      <c r="AB2262" s="9">
        <v>-98.492189999999994</v>
      </c>
      <c r="AC2262" t="s">
        <v>98</v>
      </c>
      <c r="AD2262">
        <v>106</v>
      </c>
      <c r="AE2262" s="1" t="s">
        <v>102</v>
      </c>
      <c r="AF2262" s="1" t="str">
        <f t="shared" si="105"/>
        <v>6</v>
      </c>
      <c r="AG2262" s="1">
        <f t="shared" si="106"/>
        <v>4</v>
      </c>
      <c r="AH2262" s="1">
        <v>15.58</v>
      </c>
      <c r="AI2262" s="7">
        <f t="shared" si="107"/>
        <v>125.89000000000001</v>
      </c>
      <c r="AJ2262">
        <v>127.05</v>
      </c>
      <c r="AK2262">
        <v>127.05</v>
      </c>
      <c r="AL2262" s="4">
        <v>21.72</v>
      </c>
      <c r="AM2262" s="4">
        <v>0</v>
      </c>
      <c r="AN2262" s="4">
        <v>0</v>
      </c>
      <c r="AO2262" s="4">
        <v>-1.1599999999999999</v>
      </c>
      <c r="AP2262" s="4">
        <v>0</v>
      </c>
      <c r="AQ2262" s="4">
        <v>0</v>
      </c>
      <c r="AR2262" s="4">
        <v>0</v>
      </c>
      <c r="AT2262">
        <v>0</v>
      </c>
      <c r="AU2262" s="4">
        <v>0</v>
      </c>
      <c r="AV2262" s="4">
        <v>7.38</v>
      </c>
      <c r="AW2262" s="4">
        <v>154.99</v>
      </c>
      <c r="AX2262">
        <v>4</v>
      </c>
      <c r="AY2262" t="s">
        <v>80</v>
      </c>
      <c r="AZ2262">
        <v>5</v>
      </c>
      <c r="BA2262">
        <v>3.9</v>
      </c>
      <c r="BB2262">
        <v>3</v>
      </c>
      <c r="BC2262">
        <v>18</v>
      </c>
      <c r="BD2262">
        <v>12</v>
      </c>
      <c r="BE2262">
        <v>1</v>
      </c>
      <c r="BF2262" t="s">
        <v>81</v>
      </c>
      <c r="BJ2262" s="6">
        <v>45738</v>
      </c>
      <c r="BK2262" t="s">
        <v>557</v>
      </c>
      <c r="BL2262" t="s">
        <v>249</v>
      </c>
      <c r="BM2262" t="s">
        <v>562</v>
      </c>
      <c r="BN2262" t="s">
        <v>249</v>
      </c>
      <c r="BP2262">
        <v>2025</v>
      </c>
      <c r="BQ2262" t="s">
        <v>554</v>
      </c>
      <c r="BR2262" t="s">
        <v>563</v>
      </c>
    </row>
    <row r="2263" spans="1:70" x14ac:dyDescent="0.25">
      <c r="A2263">
        <v>6445225926</v>
      </c>
      <c r="B2263" t="s">
        <v>570</v>
      </c>
      <c r="C2263" t="s">
        <v>89</v>
      </c>
      <c r="D2263" s="4">
        <v>160.9</v>
      </c>
      <c r="E2263" s="5">
        <v>45731</v>
      </c>
      <c r="F2263" s="5">
        <v>45728</v>
      </c>
      <c r="G2263">
        <v>7926</v>
      </c>
      <c r="H2263" t="s">
        <v>90</v>
      </c>
      <c r="I2263" t="s">
        <v>91</v>
      </c>
      <c r="J2263" t="s">
        <v>69</v>
      </c>
      <c r="K2263" t="s">
        <v>92</v>
      </c>
      <c r="L2263" t="s">
        <v>93</v>
      </c>
      <c r="M2263" t="s">
        <v>72</v>
      </c>
      <c r="P2263" t="s">
        <v>94</v>
      </c>
      <c r="Q2263" t="s">
        <v>95</v>
      </c>
      <c r="R2263" t="s">
        <v>96</v>
      </c>
      <c r="S2263" t="s">
        <v>97</v>
      </c>
      <c r="T2263" t="s">
        <v>98</v>
      </c>
      <c r="U2263">
        <v>42.370837000000002</v>
      </c>
      <c r="V2263">
        <v>-83.485600000000005</v>
      </c>
      <c r="W2263" t="s">
        <v>388</v>
      </c>
      <c r="X2263" t="s">
        <v>389</v>
      </c>
      <c r="Y2263" t="s">
        <v>344</v>
      </c>
      <c r="Z2263" s="10">
        <v>314113099</v>
      </c>
      <c r="AA2263" s="9">
        <v>31.927434000000002</v>
      </c>
      <c r="AB2263" s="9">
        <v>-81.042500000000004</v>
      </c>
      <c r="AC2263" t="s">
        <v>98</v>
      </c>
      <c r="AD2263">
        <v>105</v>
      </c>
      <c r="AE2263" s="1" t="s">
        <v>102</v>
      </c>
      <c r="AF2263" s="1" t="str">
        <f t="shared" si="105"/>
        <v>5</v>
      </c>
      <c r="AG2263" s="1">
        <f t="shared" si="106"/>
        <v>4</v>
      </c>
      <c r="AH2263" s="1">
        <v>12.63</v>
      </c>
      <c r="AI2263" s="7">
        <f t="shared" si="107"/>
        <v>125.55000000000001</v>
      </c>
      <c r="AJ2263">
        <v>122.34</v>
      </c>
      <c r="AK2263">
        <v>122.34</v>
      </c>
      <c r="AL2263" s="4">
        <v>23.1</v>
      </c>
      <c r="AM2263" s="4">
        <v>0</v>
      </c>
      <c r="AN2263" s="4">
        <v>0</v>
      </c>
      <c r="AO2263" s="4">
        <v>-1.0900000000000001</v>
      </c>
      <c r="AP2263" s="4">
        <v>0</v>
      </c>
      <c r="AQ2263" s="4">
        <v>4.58</v>
      </c>
      <c r="AR2263" s="4">
        <v>0</v>
      </c>
      <c r="AT2263">
        <v>0</v>
      </c>
      <c r="AU2263" s="4">
        <v>0</v>
      </c>
      <c r="AV2263" s="4">
        <v>12.25</v>
      </c>
      <c r="AW2263" s="4">
        <v>160.9</v>
      </c>
      <c r="AX2263">
        <v>4</v>
      </c>
      <c r="AY2263" t="s">
        <v>80</v>
      </c>
      <c r="AZ2263">
        <v>5</v>
      </c>
      <c r="BA2263">
        <v>4.2300000000000004</v>
      </c>
      <c r="BB2263">
        <v>3</v>
      </c>
      <c r="BC2263">
        <v>18</v>
      </c>
      <c r="BD2263">
        <v>13</v>
      </c>
      <c r="BE2263">
        <v>1</v>
      </c>
      <c r="BF2263" t="s">
        <v>81</v>
      </c>
      <c r="BJ2263" s="6">
        <v>45731</v>
      </c>
      <c r="BK2263" t="s">
        <v>562</v>
      </c>
      <c r="BL2263" t="s">
        <v>249</v>
      </c>
      <c r="BM2263" t="s">
        <v>565</v>
      </c>
      <c r="BN2263" t="s">
        <v>249</v>
      </c>
      <c r="BP2263">
        <v>2025</v>
      </c>
      <c r="BQ2263" t="s">
        <v>554</v>
      </c>
      <c r="BR2263" t="s">
        <v>566</v>
      </c>
    </row>
    <row r="2264" spans="1:70" x14ac:dyDescent="0.25">
      <c r="A2264">
        <v>6445225939</v>
      </c>
      <c r="B2264" t="s">
        <v>570</v>
      </c>
      <c r="C2264" t="s">
        <v>89</v>
      </c>
      <c r="D2264" s="4">
        <v>155.63999999999999</v>
      </c>
      <c r="E2264" s="5">
        <v>45731</v>
      </c>
      <c r="F2264" s="5">
        <v>45728</v>
      </c>
      <c r="G2264">
        <v>7926</v>
      </c>
      <c r="H2264" t="s">
        <v>90</v>
      </c>
      <c r="I2264" t="s">
        <v>91</v>
      </c>
      <c r="J2264" t="s">
        <v>69</v>
      </c>
      <c r="K2264" t="s">
        <v>92</v>
      </c>
      <c r="L2264" t="s">
        <v>93</v>
      </c>
      <c r="M2264" t="s">
        <v>72</v>
      </c>
      <c r="P2264" t="s">
        <v>94</v>
      </c>
      <c r="Q2264" t="s">
        <v>95</v>
      </c>
      <c r="R2264" t="s">
        <v>96</v>
      </c>
      <c r="S2264" t="s">
        <v>97</v>
      </c>
      <c r="T2264" t="s">
        <v>98</v>
      </c>
      <c r="U2264">
        <v>42.370837000000002</v>
      </c>
      <c r="V2264">
        <v>-83.485600000000005</v>
      </c>
      <c r="W2264" t="s">
        <v>273</v>
      </c>
      <c r="X2264" t="s">
        <v>274</v>
      </c>
      <c r="Y2264" t="s">
        <v>112</v>
      </c>
      <c r="Z2264" s="10">
        <v>782162907</v>
      </c>
      <c r="AA2264" s="9">
        <v>29.528514999999999</v>
      </c>
      <c r="AB2264" s="9">
        <v>-98.492189999999994</v>
      </c>
      <c r="AC2264" t="s">
        <v>98</v>
      </c>
      <c r="AD2264">
        <v>106</v>
      </c>
      <c r="AE2264" s="1" t="s">
        <v>102</v>
      </c>
      <c r="AF2264" s="1" t="str">
        <f t="shared" si="105"/>
        <v>6</v>
      </c>
      <c r="AG2264" s="1">
        <f t="shared" si="106"/>
        <v>4</v>
      </c>
      <c r="AH2264" s="1">
        <v>15.58</v>
      </c>
      <c r="AI2264" s="7">
        <f t="shared" si="107"/>
        <v>125.88999999999999</v>
      </c>
      <c r="AJ2264">
        <v>127.05</v>
      </c>
      <c r="AK2264">
        <v>127.05</v>
      </c>
      <c r="AL2264" s="4">
        <v>22.34</v>
      </c>
      <c r="AM2264" s="4">
        <v>0</v>
      </c>
      <c r="AN2264" s="4">
        <v>0</v>
      </c>
      <c r="AO2264" s="4">
        <v>-1.1599999999999999</v>
      </c>
      <c r="AP2264" s="4">
        <v>0</v>
      </c>
      <c r="AQ2264" s="4">
        <v>0</v>
      </c>
      <c r="AR2264" s="4">
        <v>0</v>
      </c>
      <c r="AT2264">
        <v>0</v>
      </c>
      <c r="AU2264" s="4">
        <v>0</v>
      </c>
      <c r="AV2264" s="4">
        <v>7.41</v>
      </c>
      <c r="AW2264" s="4">
        <v>155.63999999999999</v>
      </c>
      <c r="AX2264">
        <v>4</v>
      </c>
      <c r="AY2264" t="s">
        <v>80</v>
      </c>
      <c r="AZ2264">
        <v>5</v>
      </c>
      <c r="BA2264">
        <v>3.9</v>
      </c>
      <c r="BB2264">
        <v>3</v>
      </c>
      <c r="BC2264">
        <v>18</v>
      </c>
      <c r="BD2264">
        <v>12</v>
      </c>
      <c r="BE2264">
        <v>1</v>
      </c>
      <c r="BF2264" t="s">
        <v>81</v>
      </c>
      <c r="BJ2264" s="6">
        <v>45731</v>
      </c>
      <c r="BK2264" t="s">
        <v>562</v>
      </c>
      <c r="BL2264" t="s">
        <v>249</v>
      </c>
      <c r="BM2264" t="s">
        <v>565</v>
      </c>
      <c r="BN2264" t="s">
        <v>249</v>
      </c>
      <c r="BP2264">
        <v>2025</v>
      </c>
      <c r="BQ2264" t="s">
        <v>554</v>
      </c>
      <c r="BR2264" t="s">
        <v>566</v>
      </c>
    </row>
    <row r="2265" spans="1:70" x14ac:dyDescent="0.25">
      <c r="A2265">
        <v>6445225835</v>
      </c>
      <c r="B2265" t="s">
        <v>570</v>
      </c>
      <c r="C2265" t="s">
        <v>89</v>
      </c>
      <c r="D2265" s="4">
        <v>149.91999999999999</v>
      </c>
      <c r="E2265" s="5">
        <v>45731</v>
      </c>
      <c r="F2265" s="5">
        <v>45726</v>
      </c>
      <c r="G2265">
        <v>7926</v>
      </c>
      <c r="H2265" t="s">
        <v>90</v>
      </c>
      <c r="I2265" t="s">
        <v>91</v>
      </c>
      <c r="J2265" t="s">
        <v>69</v>
      </c>
      <c r="K2265" t="s">
        <v>92</v>
      </c>
      <c r="L2265" t="s">
        <v>93</v>
      </c>
      <c r="M2265" t="s">
        <v>72</v>
      </c>
      <c r="P2265" t="s">
        <v>94</v>
      </c>
      <c r="Q2265" t="s">
        <v>95</v>
      </c>
      <c r="R2265" t="s">
        <v>96</v>
      </c>
      <c r="S2265" t="s">
        <v>97</v>
      </c>
      <c r="T2265" t="s">
        <v>98</v>
      </c>
      <c r="U2265">
        <v>42.370837000000002</v>
      </c>
      <c r="V2265">
        <v>-83.485600000000005</v>
      </c>
      <c r="W2265" t="s">
        <v>313</v>
      </c>
      <c r="X2265" t="s">
        <v>314</v>
      </c>
      <c r="Y2265" t="s">
        <v>290</v>
      </c>
      <c r="Z2265" s="10">
        <v>713017449</v>
      </c>
      <c r="AA2265" s="9">
        <v>31.294532</v>
      </c>
      <c r="AB2265" s="9">
        <v>-92.460149999999999</v>
      </c>
      <c r="AC2265" t="s">
        <v>98</v>
      </c>
      <c r="AD2265">
        <v>105</v>
      </c>
      <c r="AE2265" s="1" t="s">
        <v>102</v>
      </c>
      <c r="AF2265" s="1" t="str">
        <f t="shared" si="105"/>
        <v>5</v>
      </c>
      <c r="AG2265" s="1">
        <f t="shared" si="106"/>
        <v>4</v>
      </c>
      <c r="AH2265" s="1">
        <v>12.63</v>
      </c>
      <c r="AI2265" s="7">
        <f t="shared" si="107"/>
        <v>121.24999999999999</v>
      </c>
      <c r="AJ2265">
        <v>122.34</v>
      </c>
      <c r="AK2265">
        <v>122.34</v>
      </c>
      <c r="AL2265" s="4">
        <v>21.53</v>
      </c>
      <c r="AM2265" s="4">
        <v>0</v>
      </c>
      <c r="AN2265" s="4">
        <v>0</v>
      </c>
      <c r="AO2265" s="4">
        <v>-1.0900000000000001</v>
      </c>
      <c r="AP2265" s="4">
        <v>0</v>
      </c>
      <c r="AQ2265" s="4">
        <v>0</v>
      </c>
      <c r="AR2265" s="4">
        <v>0</v>
      </c>
      <c r="AT2265">
        <v>0</v>
      </c>
      <c r="AU2265" s="4">
        <v>0</v>
      </c>
      <c r="AV2265" s="4">
        <v>7.14</v>
      </c>
      <c r="AW2265" s="4">
        <v>149.91999999999999</v>
      </c>
      <c r="AX2265">
        <v>4</v>
      </c>
      <c r="AY2265" t="s">
        <v>80</v>
      </c>
      <c r="AZ2265">
        <v>5</v>
      </c>
      <c r="BA2265">
        <v>4.2300000000000004</v>
      </c>
      <c r="BB2265">
        <v>3</v>
      </c>
      <c r="BC2265">
        <v>18</v>
      </c>
      <c r="BD2265">
        <v>13</v>
      </c>
      <c r="BE2265">
        <v>1</v>
      </c>
      <c r="BF2265" t="s">
        <v>81</v>
      </c>
      <c r="BJ2265" s="6">
        <v>45731</v>
      </c>
      <c r="BK2265" t="s">
        <v>562</v>
      </c>
      <c r="BL2265" t="s">
        <v>249</v>
      </c>
      <c r="BM2265" t="s">
        <v>565</v>
      </c>
      <c r="BN2265" t="s">
        <v>249</v>
      </c>
      <c r="BP2265">
        <v>2025</v>
      </c>
      <c r="BQ2265" t="s">
        <v>554</v>
      </c>
      <c r="BR2265" t="s">
        <v>566</v>
      </c>
    </row>
    <row r="2266" spans="1:70" x14ac:dyDescent="0.25">
      <c r="A2266">
        <v>6445225843</v>
      </c>
      <c r="B2266" t="s">
        <v>570</v>
      </c>
      <c r="C2266" t="s">
        <v>89</v>
      </c>
      <c r="D2266" s="4">
        <v>149.91999999999999</v>
      </c>
      <c r="E2266" s="5">
        <v>45731</v>
      </c>
      <c r="F2266" s="5">
        <v>45726</v>
      </c>
      <c r="G2266">
        <v>7926</v>
      </c>
      <c r="H2266" t="s">
        <v>90</v>
      </c>
      <c r="I2266" t="s">
        <v>91</v>
      </c>
      <c r="J2266" t="s">
        <v>69</v>
      </c>
      <c r="K2266" t="s">
        <v>92</v>
      </c>
      <c r="L2266" t="s">
        <v>93</v>
      </c>
      <c r="M2266" t="s">
        <v>72</v>
      </c>
      <c r="P2266" t="s">
        <v>94</v>
      </c>
      <c r="Q2266" t="s">
        <v>95</v>
      </c>
      <c r="R2266" t="s">
        <v>96</v>
      </c>
      <c r="S2266" t="s">
        <v>97</v>
      </c>
      <c r="T2266" t="s">
        <v>98</v>
      </c>
      <c r="U2266">
        <v>42.370837000000002</v>
      </c>
      <c r="V2266">
        <v>-83.485600000000005</v>
      </c>
      <c r="W2266" t="s">
        <v>313</v>
      </c>
      <c r="X2266" t="s">
        <v>314</v>
      </c>
      <c r="Y2266" t="s">
        <v>290</v>
      </c>
      <c r="Z2266" s="10">
        <v>713017449</v>
      </c>
      <c r="AA2266" s="9">
        <v>31.294532</v>
      </c>
      <c r="AB2266" s="9">
        <v>-92.460149999999999</v>
      </c>
      <c r="AC2266" t="s">
        <v>98</v>
      </c>
      <c r="AD2266">
        <v>105</v>
      </c>
      <c r="AE2266" s="1" t="s">
        <v>102</v>
      </c>
      <c r="AF2266" s="1" t="str">
        <f t="shared" si="105"/>
        <v>5</v>
      </c>
      <c r="AG2266" s="1">
        <f t="shared" si="106"/>
        <v>4</v>
      </c>
      <c r="AH2266" s="1">
        <v>12.63</v>
      </c>
      <c r="AI2266" s="7">
        <f t="shared" si="107"/>
        <v>121.24999999999999</v>
      </c>
      <c r="AJ2266">
        <v>122.34</v>
      </c>
      <c r="AK2266">
        <v>122.34</v>
      </c>
      <c r="AL2266" s="4">
        <v>21.53</v>
      </c>
      <c r="AM2266" s="4">
        <v>0</v>
      </c>
      <c r="AN2266" s="4">
        <v>0</v>
      </c>
      <c r="AO2266" s="4">
        <v>-1.0900000000000001</v>
      </c>
      <c r="AP2266" s="4">
        <v>0</v>
      </c>
      <c r="AQ2266" s="4">
        <v>0</v>
      </c>
      <c r="AR2266" s="4">
        <v>0</v>
      </c>
      <c r="AT2266">
        <v>0</v>
      </c>
      <c r="AU2266" s="4">
        <v>0</v>
      </c>
      <c r="AV2266" s="4">
        <v>7.14</v>
      </c>
      <c r="AW2266" s="4">
        <v>149.91999999999999</v>
      </c>
      <c r="AX2266">
        <v>4</v>
      </c>
      <c r="AY2266" t="s">
        <v>80</v>
      </c>
      <c r="AZ2266">
        <v>5</v>
      </c>
      <c r="BA2266">
        <v>4.2300000000000004</v>
      </c>
      <c r="BB2266">
        <v>3</v>
      </c>
      <c r="BC2266">
        <v>18</v>
      </c>
      <c r="BD2266">
        <v>13</v>
      </c>
      <c r="BE2266">
        <v>1</v>
      </c>
      <c r="BF2266" t="s">
        <v>81</v>
      </c>
      <c r="BJ2266" s="6">
        <v>45731</v>
      </c>
      <c r="BK2266" t="s">
        <v>562</v>
      </c>
      <c r="BL2266" t="s">
        <v>249</v>
      </c>
      <c r="BM2266" t="s">
        <v>565</v>
      </c>
      <c r="BN2266" t="s">
        <v>249</v>
      </c>
      <c r="BP2266">
        <v>2025</v>
      </c>
      <c r="BQ2266" t="s">
        <v>554</v>
      </c>
      <c r="BR2266" t="s">
        <v>566</v>
      </c>
    </row>
    <row r="2267" spans="1:70" x14ac:dyDescent="0.25">
      <c r="A2267">
        <v>6445225892</v>
      </c>
      <c r="B2267" t="s">
        <v>570</v>
      </c>
      <c r="C2267" t="s">
        <v>89</v>
      </c>
      <c r="D2267" s="4">
        <v>155.58000000000001</v>
      </c>
      <c r="E2267" s="5">
        <v>45731</v>
      </c>
      <c r="F2267" s="5">
        <v>45727</v>
      </c>
      <c r="G2267">
        <v>7926</v>
      </c>
      <c r="H2267" t="s">
        <v>90</v>
      </c>
      <c r="I2267" t="s">
        <v>91</v>
      </c>
      <c r="J2267" t="s">
        <v>69</v>
      </c>
      <c r="K2267" t="s">
        <v>92</v>
      </c>
      <c r="L2267" t="s">
        <v>93</v>
      </c>
      <c r="M2267" t="s">
        <v>72</v>
      </c>
      <c r="P2267" t="s">
        <v>94</v>
      </c>
      <c r="Q2267" t="s">
        <v>95</v>
      </c>
      <c r="R2267" t="s">
        <v>96</v>
      </c>
      <c r="S2267" t="s">
        <v>97</v>
      </c>
      <c r="T2267" t="s">
        <v>98</v>
      </c>
      <c r="U2267">
        <v>42.370837000000002</v>
      </c>
      <c r="V2267">
        <v>-83.485600000000005</v>
      </c>
      <c r="W2267" t="s">
        <v>300</v>
      </c>
      <c r="X2267" t="s">
        <v>301</v>
      </c>
      <c r="Y2267" t="s">
        <v>290</v>
      </c>
      <c r="Z2267" s="10">
        <v>701222112</v>
      </c>
      <c r="AA2267" s="9">
        <v>30.006353000000001</v>
      </c>
      <c r="AB2267" s="9">
        <v>-90.062640000000002</v>
      </c>
      <c r="AC2267" t="s">
        <v>98</v>
      </c>
      <c r="AD2267">
        <v>105</v>
      </c>
      <c r="AE2267" s="1" t="s">
        <v>102</v>
      </c>
      <c r="AF2267" s="1" t="str">
        <f t="shared" si="105"/>
        <v>5</v>
      </c>
      <c r="AG2267" s="1">
        <f t="shared" si="106"/>
        <v>4</v>
      </c>
      <c r="AH2267" s="1">
        <v>12.63</v>
      </c>
      <c r="AI2267" s="7">
        <f t="shared" si="107"/>
        <v>121.25000000000001</v>
      </c>
      <c r="AJ2267">
        <v>122.34</v>
      </c>
      <c r="AK2267">
        <v>122.34</v>
      </c>
      <c r="AL2267" s="4">
        <v>22.34</v>
      </c>
      <c r="AM2267" s="4">
        <v>0</v>
      </c>
      <c r="AN2267" s="4">
        <v>0</v>
      </c>
      <c r="AO2267" s="4">
        <v>-1.0900000000000001</v>
      </c>
      <c r="AP2267" s="4">
        <v>0</v>
      </c>
      <c r="AQ2267" s="4">
        <v>4.58</v>
      </c>
      <c r="AR2267" s="4">
        <v>0</v>
      </c>
      <c r="AT2267">
        <v>0</v>
      </c>
      <c r="AU2267" s="4">
        <v>0</v>
      </c>
      <c r="AV2267" s="4">
        <v>11.99</v>
      </c>
      <c r="AW2267" s="4">
        <v>155.58000000000001</v>
      </c>
      <c r="AX2267">
        <v>4</v>
      </c>
      <c r="AY2267" t="s">
        <v>80</v>
      </c>
      <c r="AZ2267">
        <v>5</v>
      </c>
      <c r="BA2267">
        <v>4.2300000000000004</v>
      </c>
      <c r="BB2267">
        <v>3</v>
      </c>
      <c r="BC2267">
        <v>18</v>
      </c>
      <c r="BD2267">
        <v>13</v>
      </c>
      <c r="BE2267">
        <v>1</v>
      </c>
      <c r="BF2267" t="s">
        <v>81</v>
      </c>
      <c r="BJ2267" s="6">
        <v>45731</v>
      </c>
      <c r="BK2267" t="s">
        <v>562</v>
      </c>
      <c r="BL2267" t="s">
        <v>249</v>
      </c>
      <c r="BM2267" t="s">
        <v>565</v>
      </c>
      <c r="BN2267" t="s">
        <v>249</v>
      </c>
      <c r="BP2267">
        <v>2025</v>
      </c>
      <c r="BQ2267" t="s">
        <v>554</v>
      </c>
      <c r="BR2267" t="s">
        <v>566</v>
      </c>
    </row>
    <row r="2268" spans="1:70" x14ac:dyDescent="0.25">
      <c r="A2268">
        <v>6445225856</v>
      </c>
      <c r="B2268" t="s">
        <v>570</v>
      </c>
      <c r="C2268" t="s">
        <v>89</v>
      </c>
      <c r="D2268" s="4">
        <v>181.49</v>
      </c>
      <c r="E2268" s="5">
        <v>45731</v>
      </c>
      <c r="F2268" s="5">
        <v>45727</v>
      </c>
      <c r="G2268">
        <v>7926</v>
      </c>
      <c r="H2268" t="s">
        <v>90</v>
      </c>
      <c r="I2268" t="s">
        <v>91</v>
      </c>
      <c r="J2268" t="s">
        <v>69</v>
      </c>
      <c r="K2268" t="s">
        <v>92</v>
      </c>
      <c r="L2268" t="s">
        <v>93</v>
      </c>
      <c r="M2268" t="s">
        <v>72</v>
      </c>
      <c r="P2268" t="s">
        <v>94</v>
      </c>
      <c r="Q2268" t="s">
        <v>95</v>
      </c>
      <c r="R2268" t="s">
        <v>96</v>
      </c>
      <c r="S2268" t="s">
        <v>97</v>
      </c>
      <c r="T2268" t="s">
        <v>98</v>
      </c>
      <c r="U2268">
        <v>42.370837000000002</v>
      </c>
      <c r="V2268">
        <v>-83.485600000000005</v>
      </c>
      <c r="W2268" t="s">
        <v>315</v>
      </c>
      <c r="X2268" t="s">
        <v>316</v>
      </c>
      <c r="Y2268" t="s">
        <v>272</v>
      </c>
      <c r="Z2268" s="10">
        <v>334317434</v>
      </c>
      <c r="AA2268" s="9">
        <v>26.381304</v>
      </c>
      <c r="AB2268" s="9">
        <v>-80.096230000000006</v>
      </c>
      <c r="AC2268" t="s">
        <v>98</v>
      </c>
      <c r="AD2268">
        <v>107</v>
      </c>
      <c r="AE2268" s="1" t="s">
        <v>102</v>
      </c>
      <c r="AF2268" s="1" t="str">
        <f t="shared" si="105"/>
        <v>7</v>
      </c>
      <c r="AG2268" s="1">
        <f t="shared" si="106"/>
        <v>4</v>
      </c>
      <c r="AH2268" s="1">
        <v>14.78</v>
      </c>
      <c r="AI2268" s="7">
        <f t="shared" si="107"/>
        <v>142.21</v>
      </c>
      <c r="AJ2268">
        <v>144.03</v>
      </c>
      <c r="AK2268">
        <v>144.03</v>
      </c>
      <c r="AL2268" s="4">
        <v>26.06</v>
      </c>
      <c r="AM2268" s="4">
        <v>0</v>
      </c>
      <c r="AN2268" s="4">
        <v>0</v>
      </c>
      <c r="AO2268" s="4">
        <v>-1.82</v>
      </c>
      <c r="AP2268" s="4">
        <v>0</v>
      </c>
      <c r="AQ2268" s="4">
        <v>4.58</v>
      </c>
      <c r="AR2268" s="4">
        <v>0</v>
      </c>
      <c r="AT2268">
        <v>0</v>
      </c>
      <c r="AU2268" s="4">
        <v>0</v>
      </c>
      <c r="AV2268" s="4">
        <v>13.22</v>
      </c>
      <c r="AW2268" s="4">
        <v>181.49</v>
      </c>
      <c r="AX2268">
        <v>4</v>
      </c>
      <c r="AY2268" t="s">
        <v>80</v>
      </c>
      <c r="AZ2268">
        <v>5</v>
      </c>
      <c r="BA2268">
        <v>4.2300000000000004</v>
      </c>
      <c r="BB2268">
        <v>3</v>
      </c>
      <c r="BC2268">
        <v>18</v>
      </c>
      <c r="BD2268">
        <v>13</v>
      </c>
      <c r="BE2268">
        <v>1</v>
      </c>
      <c r="BF2268" t="s">
        <v>81</v>
      </c>
      <c r="BJ2268" s="6">
        <v>45731</v>
      </c>
      <c r="BK2268" t="s">
        <v>562</v>
      </c>
      <c r="BL2268" t="s">
        <v>249</v>
      </c>
      <c r="BM2268" t="s">
        <v>565</v>
      </c>
      <c r="BN2268" t="s">
        <v>249</v>
      </c>
      <c r="BP2268">
        <v>2025</v>
      </c>
      <c r="BQ2268" t="s">
        <v>554</v>
      </c>
      <c r="BR2268" t="s">
        <v>566</v>
      </c>
    </row>
    <row r="2269" spans="1:70" x14ac:dyDescent="0.25">
      <c r="A2269">
        <v>6445225795</v>
      </c>
      <c r="B2269" t="s">
        <v>570</v>
      </c>
      <c r="C2269" t="s">
        <v>89</v>
      </c>
      <c r="D2269" s="4">
        <v>89.4</v>
      </c>
      <c r="E2269" s="5">
        <v>45731</v>
      </c>
      <c r="F2269" s="5">
        <v>45723</v>
      </c>
      <c r="G2269">
        <v>7926</v>
      </c>
      <c r="H2269" t="s">
        <v>90</v>
      </c>
      <c r="I2269" t="s">
        <v>91</v>
      </c>
      <c r="J2269" t="s">
        <v>69</v>
      </c>
      <c r="K2269" t="s">
        <v>92</v>
      </c>
      <c r="L2269" t="s">
        <v>93</v>
      </c>
      <c r="M2269" t="s">
        <v>72</v>
      </c>
      <c r="P2269" t="s">
        <v>94</v>
      </c>
      <c r="Q2269" t="s">
        <v>95</v>
      </c>
      <c r="R2269" t="s">
        <v>96</v>
      </c>
      <c r="S2269" t="s">
        <v>97</v>
      </c>
      <c r="T2269" t="s">
        <v>98</v>
      </c>
      <c r="U2269">
        <v>42.370837000000002</v>
      </c>
      <c r="V2269">
        <v>-83.485600000000005</v>
      </c>
      <c r="W2269" t="s">
        <v>375</v>
      </c>
      <c r="X2269" t="s">
        <v>376</v>
      </c>
      <c r="Y2269" t="s">
        <v>377</v>
      </c>
      <c r="Z2269" s="10">
        <v>605634836</v>
      </c>
      <c r="AA2269" s="9">
        <v>41.794885000000001</v>
      </c>
      <c r="AB2269" s="9">
        <v>-88.161879999999996</v>
      </c>
      <c r="AC2269" t="s">
        <v>98</v>
      </c>
      <c r="AD2269">
        <v>103</v>
      </c>
      <c r="AE2269" s="1" t="s">
        <v>102</v>
      </c>
      <c r="AF2269" s="1" t="str">
        <f t="shared" si="105"/>
        <v>3</v>
      </c>
      <c r="AG2269" s="1">
        <f t="shared" si="106"/>
        <v>4</v>
      </c>
      <c r="AH2269" s="1">
        <v>10.44</v>
      </c>
      <c r="AI2269" s="7">
        <f t="shared" si="107"/>
        <v>72.3</v>
      </c>
      <c r="AJ2269">
        <v>72.72</v>
      </c>
      <c r="AK2269">
        <v>72.72</v>
      </c>
      <c r="AL2269" s="4">
        <v>12.84</v>
      </c>
      <c r="AM2269" s="4">
        <v>0</v>
      </c>
      <c r="AN2269" s="4">
        <v>0</v>
      </c>
      <c r="AO2269" s="4">
        <v>-0.42</v>
      </c>
      <c r="AP2269" s="4">
        <v>0</v>
      </c>
      <c r="AQ2269" s="4">
        <v>0</v>
      </c>
      <c r="AR2269" s="4">
        <v>0</v>
      </c>
      <c r="AT2269">
        <v>0</v>
      </c>
      <c r="AU2269" s="4">
        <v>0</v>
      </c>
      <c r="AV2269" s="4">
        <v>4.26</v>
      </c>
      <c r="AW2269" s="4">
        <v>89.4</v>
      </c>
      <c r="AX2269">
        <v>4</v>
      </c>
      <c r="AY2269" t="s">
        <v>80</v>
      </c>
      <c r="AZ2269">
        <v>5</v>
      </c>
      <c r="BA2269">
        <v>3.9</v>
      </c>
      <c r="BB2269">
        <v>3</v>
      </c>
      <c r="BC2269">
        <v>18</v>
      </c>
      <c r="BD2269">
        <v>12</v>
      </c>
      <c r="BE2269">
        <v>1</v>
      </c>
      <c r="BF2269" t="s">
        <v>81</v>
      </c>
      <c r="BJ2269" s="6">
        <v>45731</v>
      </c>
      <c r="BK2269" t="s">
        <v>562</v>
      </c>
      <c r="BL2269" t="s">
        <v>249</v>
      </c>
      <c r="BM2269" t="s">
        <v>248</v>
      </c>
      <c r="BN2269" t="s">
        <v>249</v>
      </c>
      <c r="BP2269">
        <v>2025</v>
      </c>
      <c r="BQ2269" t="s">
        <v>554</v>
      </c>
      <c r="BR2269" t="s">
        <v>569</v>
      </c>
    </row>
    <row r="2270" spans="1:70" x14ac:dyDescent="0.25">
      <c r="A2270">
        <v>6445225972</v>
      </c>
      <c r="B2270" t="s">
        <v>570</v>
      </c>
      <c r="C2270" t="s">
        <v>89</v>
      </c>
      <c r="D2270" s="4">
        <v>140.1</v>
      </c>
      <c r="E2270" s="5">
        <v>45731</v>
      </c>
      <c r="F2270" s="5">
        <v>45729</v>
      </c>
      <c r="G2270">
        <v>7926</v>
      </c>
      <c r="H2270" t="s">
        <v>90</v>
      </c>
      <c r="I2270" t="s">
        <v>91</v>
      </c>
      <c r="J2270" t="s">
        <v>69</v>
      </c>
      <c r="K2270" t="s">
        <v>92</v>
      </c>
      <c r="L2270" t="s">
        <v>93</v>
      </c>
      <c r="M2270" t="s">
        <v>72</v>
      </c>
      <c r="P2270" t="s">
        <v>94</v>
      </c>
      <c r="Q2270" t="s">
        <v>95</v>
      </c>
      <c r="R2270" t="s">
        <v>96</v>
      </c>
      <c r="S2270" t="s">
        <v>97</v>
      </c>
      <c r="T2270" t="s">
        <v>98</v>
      </c>
      <c r="U2270">
        <v>42.370837000000002</v>
      </c>
      <c r="V2270">
        <v>-83.485600000000005</v>
      </c>
      <c r="W2270" t="s">
        <v>332</v>
      </c>
      <c r="X2270" t="s">
        <v>333</v>
      </c>
      <c r="Y2270" t="s">
        <v>267</v>
      </c>
      <c r="Z2270" s="10">
        <v>513601253</v>
      </c>
      <c r="AA2270" s="9">
        <v>43.428983000000002</v>
      </c>
      <c r="AB2270" s="9">
        <v>-95.108919999999998</v>
      </c>
      <c r="AC2270" t="s">
        <v>98</v>
      </c>
      <c r="AD2270">
        <v>104</v>
      </c>
      <c r="AE2270" s="1" t="s">
        <v>102</v>
      </c>
      <c r="AF2270" s="1" t="str">
        <f t="shared" si="105"/>
        <v>4</v>
      </c>
      <c r="AG2270" s="1">
        <f t="shared" si="106"/>
        <v>4</v>
      </c>
      <c r="AH2270" s="1">
        <v>11.49</v>
      </c>
      <c r="AI2270" s="7">
        <f t="shared" si="107"/>
        <v>113.30999999999999</v>
      </c>
      <c r="AJ2270">
        <v>112.68</v>
      </c>
      <c r="AK2270">
        <v>112.68</v>
      </c>
      <c r="AL2270" s="4">
        <v>20.12</v>
      </c>
      <c r="AM2270" s="4">
        <v>0</v>
      </c>
      <c r="AN2270" s="4">
        <v>0</v>
      </c>
      <c r="AO2270" s="4">
        <v>-2.31</v>
      </c>
      <c r="AP2270" s="4">
        <v>0</v>
      </c>
      <c r="AQ2270" s="4">
        <v>0</v>
      </c>
      <c r="AR2270" s="4">
        <v>0</v>
      </c>
      <c r="AT2270">
        <v>0</v>
      </c>
      <c r="AU2270" s="4">
        <v>0</v>
      </c>
      <c r="AV2270" s="4">
        <v>6.67</v>
      </c>
      <c r="AW2270" s="4">
        <v>140.1</v>
      </c>
      <c r="AX2270">
        <v>4</v>
      </c>
      <c r="AY2270" t="s">
        <v>80</v>
      </c>
      <c r="AZ2270">
        <v>5</v>
      </c>
      <c r="BA2270">
        <v>4.2300000000000004</v>
      </c>
      <c r="BB2270">
        <v>3</v>
      </c>
      <c r="BC2270">
        <v>18</v>
      </c>
      <c r="BD2270">
        <v>13</v>
      </c>
      <c r="BE2270">
        <v>1</v>
      </c>
      <c r="BF2270" t="s">
        <v>81</v>
      </c>
      <c r="BJ2270" s="6">
        <v>45731</v>
      </c>
      <c r="BK2270" t="s">
        <v>562</v>
      </c>
      <c r="BL2270" t="s">
        <v>249</v>
      </c>
      <c r="BM2270" t="s">
        <v>565</v>
      </c>
      <c r="BN2270" t="s">
        <v>249</v>
      </c>
      <c r="BP2270">
        <v>2025</v>
      </c>
      <c r="BQ2270" t="s">
        <v>554</v>
      </c>
      <c r="BR2270" t="s">
        <v>566</v>
      </c>
    </row>
    <row r="2271" spans="1:70" x14ac:dyDescent="0.25">
      <c r="A2271">
        <v>6445225803</v>
      </c>
      <c r="B2271" t="s">
        <v>570</v>
      </c>
      <c r="C2271" t="s">
        <v>89</v>
      </c>
      <c r="D2271" s="4">
        <v>155.58000000000001</v>
      </c>
      <c r="E2271" s="5">
        <v>45731</v>
      </c>
      <c r="F2271" s="5">
        <v>45726</v>
      </c>
      <c r="G2271">
        <v>7926</v>
      </c>
      <c r="H2271" t="s">
        <v>90</v>
      </c>
      <c r="I2271" t="s">
        <v>91</v>
      </c>
      <c r="J2271" t="s">
        <v>69</v>
      </c>
      <c r="K2271" t="s">
        <v>92</v>
      </c>
      <c r="L2271" t="s">
        <v>93</v>
      </c>
      <c r="M2271" t="s">
        <v>72</v>
      </c>
      <c r="P2271" t="s">
        <v>94</v>
      </c>
      <c r="Q2271" t="s">
        <v>95</v>
      </c>
      <c r="R2271" t="s">
        <v>96</v>
      </c>
      <c r="S2271" t="s">
        <v>97</v>
      </c>
      <c r="T2271" t="s">
        <v>98</v>
      </c>
      <c r="U2271">
        <v>42.370837000000002</v>
      </c>
      <c r="V2271">
        <v>-83.485600000000005</v>
      </c>
      <c r="W2271" t="s">
        <v>304</v>
      </c>
      <c r="X2271" t="s">
        <v>305</v>
      </c>
      <c r="Y2271" t="s">
        <v>306</v>
      </c>
      <c r="Z2271" s="10">
        <v>30533917</v>
      </c>
      <c r="AA2271" s="9">
        <v>34.542098000000003</v>
      </c>
      <c r="AB2271" s="9">
        <v>-83.99718</v>
      </c>
      <c r="AC2271" t="s">
        <v>98</v>
      </c>
      <c r="AD2271">
        <v>105</v>
      </c>
      <c r="AE2271" s="1" t="s">
        <v>102</v>
      </c>
      <c r="AF2271" s="1" t="str">
        <f t="shared" si="105"/>
        <v>5</v>
      </c>
      <c r="AG2271" s="1">
        <f t="shared" si="106"/>
        <v>4</v>
      </c>
      <c r="AH2271" s="1">
        <v>12.63</v>
      </c>
      <c r="AI2271" s="7">
        <f t="shared" si="107"/>
        <v>121.25000000000001</v>
      </c>
      <c r="AJ2271">
        <v>122.34</v>
      </c>
      <c r="AK2271">
        <v>122.34</v>
      </c>
      <c r="AL2271" s="4">
        <v>22.34</v>
      </c>
      <c r="AM2271" s="4">
        <v>0</v>
      </c>
      <c r="AN2271" s="4">
        <v>0</v>
      </c>
      <c r="AO2271" s="4">
        <v>-1.0900000000000001</v>
      </c>
      <c r="AP2271" s="4">
        <v>0</v>
      </c>
      <c r="AQ2271" s="4">
        <v>4.58</v>
      </c>
      <c r="AR2271" s="4">
        <v>0</v>
      </c>
      <c r="AT2271">
        <v>0</v>
      </c>
      <c r="AU2271" s="4">
        <v>0</v>
      </c>
      <c r="AV2271" s="4">
        <v>11.99</v>
      </c>
      <c r="AW2271" s="4">
        <v>155.58000000000001</v>
      </c>
      <c r="AX2271">
        <v>4</v>
      </c>
      <c r="AY2271" t="s">
        <v>80</v>
      </c>
      <c r="AZ2271">
        <v>5</v>
      </c>
      <c r="BA2271">
        <v>4.2300000000000004</v>
      </c>
      <c r="BB2271">
        <v>3</v>
      </c>
      <c r="BC2271">
        <v>18</v>
      </c>
      <c r="BD2271">
        <v>13</v>
      </c>
      <c r="BE2271">
        <v>1</v>
      </c>
      <c r="BF2271" t="s">
        <v>81</v>
      </c>
      <c r="BJ2271" s="6">
        <v>45731</v>
      </c>
      <c r="BK2271" t="s">
        <v>562</v>
      </c>
      <c r="BL2271" t="s">
        <v>249</v>
      </c>
      <c r="BM2271" t="s">
        <v>565</v>
      </c>
      <c r="BN2271" t="s">
        <v>249</v>
      </c>
      <c r="BP2271">
        <v>2025</v>
      </c>
      <c r="BQ2271" t="s">
        <v>554</v>
      </c>
      <c r="BR2271" t="s">
        <v>566</v>
      </c>
    </row>
    <row r="2272" spans="1:70" x14ac:dyDescent="0.25">
      <c r="A2272">
        <v>6445225869</v>
      </c>
      <c r="B2272" t="s">
        <v>570</v>
      </c>
      <c r="C2272" t="s">
        <v>89</v>
      </c>
      <c r="D2272" s="4">
        <v>155.58000000000001</v>
      </c>
      <c r="E2272" s="5">
        <v>45731</v>
      </c>
      <c r="F2272" s="5">
        <v>45727</v>
      </c>
      <c r="G2272">
        <v>7926</v>
      </c>
      <c r="H2272" t="s">
        <v>90</v>
      </c>
      <c r="I2272" t="s">
        <v>91</v>
      </c>
      <c r="J2272" t="s">
        <v>69</v>
      </c>
      <c r="K2272" t="s">
        <v>92</v>
      </c>
      <c r="L2272" t="s">
        <v>93</v>
      </c>
      <c r="M2272" t="s">
        <v>72</v>
      </c>
      <c r="P2272" t="s">
        <v>94</v>
      </c>
      <c r="Q2272" t="s">
        <v>95</v>
      </c>
      <c r="R2272" t="s">
        <v>96</v>
      </c>
      <c r="S2272" t="s">
        <v>97</v>
      </c>
      <c r="T2272" t="s">
        <v>98</v>
      </c>
      <c r="U2272">
        <v>42.370837000000002</v>
      </c>
      <c r="V2272">
        <v>-83.485600000000005</v>
      </c>
      <c r="W2272" t="s">
        <v>317</v>
      </c>
      <c r="X2272" t="s">
        <v>318</v>
      </c>
      <c r="Y2272" t="s">
        <v>272</v>
      </c>
      <c r="Z2272" s="10">
        <v>323092702</v>
      </c>
      <c r="AA2272" s="9">
        <v>30.514599</v>
      </c>
      <c r="AB2272" s="9">
        <v>-84.188445999999999</v>
      </c>
      <c r="AC2272" t="s">
        <v>98</v>
      </c>
      <c r="AD2272">
        <v>105</v>
      </c>
      <c r="AE2272" s="1" t="s">
        <v>102</v>
      </c>
      <c r="AF2272" s="1" t="str">
        <f t="shared" si="105"/>
        <v>5</v>
      </c>
      <c r="AG2272" s="1">
        <f t="shared" si="106"/>
        <v>4</v>
      </c>
      <c r="AH2272" s="1">
        <v>12.63</v>
      </c>
      <c r="AI2272" s="7">
        <f t="shared" si="107"/>
        <v>121.25000000000001</v>
      </c>
      <c r="AJ2272">
        <v>122.34</v>
      </c>
      <c r="AK2272">
        <v>122.34</v>
      </c>
      <c r="AL2272" s="4">
        <v>22.34</v>
      </c>
      <c r="AM2272" s="4">
        <v>0</v>
      </c>
      <c r="AN2272" s="4">
        <v>0</v>
      </c>
      <c r="AO2272" s="4">
        <v>-1.0900000000000001</v>
      </c>
      <c r="AP2272" s="4">
        <v>0</v>
      </c>
      <c r="AQ2272" s="4">
        <v>4.58</v>
      </c>
      <c r="AR2272" s="4">
        <v>0</v>
      </c>
      <c r="AT2272">
        <v>0</v>
      </c>
      <c r="AU2272" s="4">
        <v>0</v>
      </c>
      <c r="AV2272" s="4">
        <v>11.99</v>
      </c>
      <c r="AW2272" s="4">
        <v>155.58000000000001</v>
      </c>
      <c r="AX2272">
        <v>4</v>
      </c>
      <c r="AY2272" t="s">
        <v>80</v>
      </c>
      <c r="AZ2272">
        <v>5</v>
      </c>
      <c r="BA2272">
        <v>4.2300000000000004</v>
      </c>
      <c r="BB2272">
        <v>3</v>
      </c>
      <c r="BC2272">
        <v>18</v>
      </c>
      <c r="BD2272">
        <v>13</v>
      </c>
      <c r="BE2272">
        <v>1</v>
      </c>
      <c r="BF2272" t="s">
        <v>81</v>
      </c>
      <c r="BJ2272" s="6">
        <v>45731</v>
      </c>
      <c r="BK2272" t="s">
        <v>562</v>
      </c>
      <c r="BL2272" t="s">
        <v>249</v>
      </c>
      <c r="BM2272" t="s">
        <v>565</v>
      </c>
      <c r="BN2272" t="s">
        <v>249</v>
      </c>
      <c r="BP2272">
        <v>2025</v>
      </c>
      <c r="BQ2272" t="s">
        <v>554</v>
      </c>
      <c r="BR2272" t="s">
        <v>566</v>
      </c>
    </row>
    <row r="2273" spans="1:70" x14ac:dyDescent="0.25">
      <c r="A2273">
        <v>6445225875</v>
      </c>
      <c r="B2273" t="s">
        <v>570</v>
      </c>
      <c r="C2273" t="s">
        <v>89</v>
      </c>
      <c r="D2273" s="4">
        <v>153.56</v>
      </c>
      <c r="E2273" s="5">
        <v>45731</v>
      </c>
      <c r="F2273" s="5">
        <v>45727</v>
      </c>
      <c r="G2273">
        <v>7926</v>
      </c>
      <c r="H2273" t="s">
        <v>90</v>
      </c>
      <c r="I2273" t="s">
        <v>91</v>
      </c>
      <c r="J2273" t="s">
        <v>69</v>
      </c>
      <c r="K2273" t="s">
        <v>92</v>
      </c>
      <c r="L2273" t="s">
        <v>93</v>
      </c>
      <c r="M2273" t="s">
        <v>72</v>
      </c>
      <c r="P2273" t="s">
        <v>94</v>
      </c>
      <c r="Q2273" t="s">
        <v>95</v>
      </c>
      <c r="R2273" t="s">
        <v>96</v>
      </c>
      <c r="S2273" t="s">
        <v>97</v>
      </c>
      <c r="T2273" t="s">
        <v>98</v>
      </c>
      <c r="U2273">
        <v>42.370837000000002</v>
      </c>
      <c r="V2273">
        <v>-83.485600000000005</v>
      </c>
      <c r="W2273" t="s">
        <v>275</v>
      </c>
      <c r="X2273" t="s">
        <v>276</v>
      </c>
      <c r="Y2273" t="s">
        <v>277</v>
      </c>
      <c r="Z2273" s="10">
        <v>28783132</v>
      </c>
      <c r="AA2273" s="9">
        <v>35.248885000000001</v>
      </c>
      <c r="AB2273" s="9">
        <v>-83.041110000000003</v>
      </c>
      <c r="AC2273" t="s">
        <v>98</v>
      </c>
      <c r="AD2273">
        <v>105</v>
      </c>
      <c r="AE2273" s="1" t="s">
        <v>102</v>
      </c>
      <c r="AF2273" s="1" t="str">
        <f t="shared" si="105"/>
        <v>5</v>
      </c>
      <c r="AG2273" s="1">
        <f t="shared" si="106"/>
        <v>4</v>
      </c>
      <c r="AH2273" s="1">
        <v>12.63</v>
      </c>
      <c r="AI2273" s="7">
        <f t="shared" si="107"/>
        <v>124.19</v>
      </c>
      <c r="AJ2273">
        <v>122.34</v>
      </c>
      <c r="AK2273">
        <v>122.34</v>
      </c>
      <c r="AL2273" s="4">
        <v>22.05</v>
      </c>
      <c r="AM2273" s="4">
        <v>0</v>
      </c>
      <c r="AN2273" s="4">
        <v>0</v>
      </c>
      <c r="AO2273" s="4">
        <v>-1.0900000000000001</v>
      </c>
      <c r="AP2273" s="4">
        <v>0</v>
      </c>
      <c r="AQ2273" s="4">
        <v>0</v>
      </c>
      <c r="AR2273" s="4">
        <v>0</v>
      </c>
      <c r="AT2273">
        <v>0</v>
      </c>
      <c r="AU2273" s="4">
        <v>0</v>
      </c>
      <c r="AV2273" s="4">
        <v>7.32</v>
      </c>
      <c r="AW2273" s="4">
        <v>153.56</v>
      </c>
      <c r="AX2273">
        <v>4</v>
      </c>
      <c r="AY2273" t="s">
        <v>80</v>
      </c>
      <c r="AZ2273">
        <v>5</v>
      </c>
      <c r="BA2273">
        <v>4.2300000000000004</v>
      </c>
      <c r="BB2273">
        <v>3</v>
      </c>
      <c r="BC2273">
        <v>18</v>
      </c>
      <c r="BD2273">
        <v>13</v>
      </c>
      <c r="BE2273">
        <v>1</v>
      </c>
      <c r="BF2273" t="s">
        <v>81</v>
      </c>
      <c r="BJ2273" s="6">
        <v>45731</v>
      </c>
      <c r="BK2273" t="s">
        <v>562</v>
      </c>
      <c r="BL2273" t="s">
        <v>249</v>
      </c>
      <c r="BM2273" t="s">
        <v>565</v>
      </c>
      <c r="BN2273" t="s">
        <v>249</v>
      </c>
      <c r="BP2273">
        <v>2025</v>
      </c>
      <c r="BQ2273" t="s">
        <v>554</v>
      </c>
      <c r="BR2273" t="s">
        <v>566</v>
      </c>
    </row>
    <row r="2274" spans="1:70" x14ac:dyDescent="0.25">
      <c r="A2274">
        <v>6445225989</v>
      </c>
      <c r="B2274" t="s">
        <v>570</v>
      </c>
      <c r="C2274" t="s">
        <v>89</v>
      </c>
      <c r="D2274" s="4">
        <v>155.63999999999999</v>
      </c>
      <c r="E2274" s="5">
        <v>45731</v>
      </c>
      <c r="F2274" s="5">
        <v>45729</v>
      </c>
      <c r="G2274">
        <v>7926</v>
      </c>
      <c r="H2274" t="s">
        <v>90</v>
      </c>
      <c r="I2274" t="s">
        <v>91</v>
      </c>
      <c r="J2274" t="s">
        <v>69</v>
      </c>
      <c r="K2274" t="s">
        <v>92</v>
      </c>
      <c r="L2274" t="s">
        <v>93</v>
      </c>
      <c r="M2274" t="s">
        <v>72</v>
      </c>
      <c r="P2274" t="s">
        <v>94</v>
      </c>
      <c r="Q2274" t="s">
        <v>95</v>
      </c>
      <c r="R2274" t="s">
        <v>96</v>
      </c>
      <c r="S2274" t="s">
        <v>97</v>
      </c>
      <c r="T2274" t="s">
        <v>98</v>
      </c>
      <c r="U2274">
        <v>42.370837000000002</v>
      </c>
      <c r="V2274">
        <v>-83.485600000000005</v>
      </c>
      <c r="W2274" t="s">
        <v>273</v>
      </c>
      <c r="X2274" t="s">
        <v>274</v>
      </c>
      <c r="Y2274" t="s">
        <v>112</v>
      </c>
      <c r="Z2274" s="10">
        <v>782162907</v>
      </c>
      <c r="AA2274" s="9">
        <v>29.528514999999999</v>
      </c>
      <c r="AB2274" s="9">
        <v>-98.492189999999994</v>
      </c>
      <c r="AC2274" t="s">
        <v>98</v>
      </c>
      <c r="AD2274">
        <v>106</v>
      </c>
      <c r="AE2274" s="1" t="s">
        <v>102</v>
      </c>
      <c r="AF2274" s="1" t="str">
        <f t="shared" si="105"/>
        <v>6</v>
      </c>
      <c r="AG2274" s="1">
        <f t="shared" si="106"/>
        <v>4</v>
      </c>
      <c r="AH2274" s="1">
        <v>15.58</v>
      </c>
      <c r="AI2274" s="7">
        <f t="shared" si="107"/>
        <v>125.88999999999999</v>
      </c>
      <c r="AJ2274">
        <v>127.05</v>
      </c>
      <c r="AK2274">
        <v>127.05</v>
      </c>
      <c r="AL2274" s="4">
        <v>22.34</v>
      </c>
      <c r="AM2274" s="4">
        <v>0</v>
      </c>
      <c r="AN2274" s="4">
        <v>0</v>
      </c>
      <c r="AO2274" s="4">
        <v>-1.1599999999999999</v>
      </c>
      <c r="AP2274" s="4">
        <v>0</v>
      </c>
      <c r="AQ2274" s="4">
        <v>0</v>
      </c>
      <c r="AR2274" s="4">
        <v>0</v>
      </c>
      <c r="AT2274">
        <v>0</v>
      </c>
      <c r="AU2274" s="4">
        <v>0</v>
      </c>
      <c r="AV2274" s="4">
        <v>7.41</v>
      </c>
      <c r="AW2274" s="4">
        <v>155.63999999999999</v>
      </c>
      <c r="AX2274">
        <v>4</v>
      </c>
      <c r="AY2274" t="s">
        <v>80</v>
      </c>
      <c r="AZ2274">
        <v>5</v>
      </c>
      <c r="BA2274">
        <v>3.9</v>
      </c>
      <c r="BB2274">
        <v>3</v>
      </c>
      <c r="BC2274">
        <v>18</v>
      </c>
      <c r="BD2274">
        <v>12</v>
      </c>
      <c r="BE2274">
        <v>1</v>
      </c>
      <c r="BF2274" t="s">
        <v>81</v>
      </c>
      <c r="BJ2274" s="6">
        <v>45731</v>
      </c>
      <c r="BK2274" t="s">
        <v>562</v>
      </c>
      <c r="BL2274" t="s">
        <v>249</v>
      </c>
      <c r="BM2274" t="s">
        <v>565</v>
      </c>
      <c r="BN2274" t="s">
        <v>249</v>
      </c>
      <c r="BP2274">
        <v>2025</v>
      </c>
      <c r="BQ2274" t="s">
        <v>554</v>
      </c>
      <c r="BR2274" t="s">
        <v>566</v>
      </c>
    </row>
    <row r="2275" spans="1:70" x14ac:dyDescent="0.25">
      <c r="A2275">
        <v>6445225882</v>
      </c>
      <c r="B2275" t="s">
        <v>570</v>
      </c>
      <c r="C2275" t="s">
        <v>89</v>
      </c>
      <c r="D2275" s="4">
        <v>155.63999999999999</v>
      </c>
      <c r="E2275" s="5">
        <v>45731</v>
      </c>
      <c r="F2275" s="5">
        <v>45727</v>
      </c>
      <c r="G2275">
        <v>7926</v>
      </c>
      <c r="H2275" t="s">
        <v>90</v>
      </c>
      <c r="I2275" t="s">
        <v>91</v>
      </c>
      <c r="J2275" t="s">
        <v>69</v>
      </c>
      <c r="K2275" t="s">
        <v>92</v>
      </c>
      <c r="L2275" t="s">
        <v>93</v>
      </c>
      <c r="M2275" t="s">
        <v>72</v>
      </c>
      <c r="P2275" t="s">
        <v>94</v>
      </c>
      <c r="Q2275" t="s">
        <v>95</v>
      </c>
      <c r="R2275" t="s">
        <v>96</v>
      </c>
      <c r="S2275" t="s">
        <v>97</v>
      </c>
      <c r="T2275" t="s">
        <v>98</v>
      </c>
      <c r="U2275">
        <v>42.370837000000002</v>
      </c>
      <c r="V2275">
        <v>-83.485600000000005</v>
      </c>
      <c r="W2275" t="s">
        <v>273</v>
      </c>
      <c r="X2275" t="s">
        <v>274</v>
      </c>
      <c r="Y2275" t="s">
        <v>112</v>
      </c>
      <c r="Z2275" s="10">
        <v>782162907</v>
      </c>
      <c r="AA2275" s="9">
        <v>29.528514999999999</v>
      </c>
      <c r="AB2275" s="9">
        <v>-98.492189999999994</v>
      </c>
      <c r="AC2275" t="s">
        <v>98</v>
      </c>
      <c r="AD2275">
        <v>106</v>
      </c>
      <c r="AE2275" s="1" t="s">
        <v>102</v>
      </c>
      <c r="AF2275" s="1" t="str">
        <f t="shared" si="105"/>
        <v>6</v>
      </c>
      <c r="AG2275" s="1">
        <f t="shared" si="106"/>
        <v>4</v>
      </c>
      <c r="AH2275" s="1">
        <v>15.58</v>
      </c>
      <c r="AI2275" s="7">
        <f t="shared" si="107"/>
        <v>125.88999999999999</v>
      </c>
      <c r="AJ2275">
        <v>127.05</v>
      </c>
      <c r="AK2275">
        <v>127.05</v>
      </c>
      <c r="AL2275" s="4">
        <v>22.34</v>
      </c>
      <c r="AM2275" s="4">
        <v>0</v>
      </c>
      <c r="AN2275" s="4">
        <v>0</v>
      </c>
      <c r="AO2275" s="4">
        <v>-1.1599999999999999</v>
      </c>
      <c r="AP2275" s="4">
        <v>0</v>
      </c>
      <c r="AQ2275" s="4">
        <v>0</v>
      </c>
      <c r="AR2275" s="4">
        <v>0</v>
      </c>
      <c r="AT2275">
        <v>0</v>
      </c>
      <c r="AU2275" s="4">
        <v>0</v>
      </c>
      <c r="AV2275" s="4">
        <v>7.41</v>
      </c>
      <c r="AW2275" s="4">
        <v>155.63999999999999</v>
      </c>
      <c r="AX2275">
        <v>4</v>
      </c>
      <c r="AY2275" t="s">
        <v>80</v>
      </c>
      <c r="AZ2275">
        <v>5</v>
      </c>
      <c r="BA2275">
        <v>3.9</v>
      </c>
      <c r="BB2275">
        <v>3</v>
      </c>
      <c r="BC2275">
        <v>18</v>
      </c>
      <c r="BD2275">
        <v>12</v>
      </c>
      <c r="BE2275">
        <v>1</v>
      </c>
      <c r="BF2275" t="s">
        <v>81</v>
      </c>
      <c r="BJ2275" s="6">
        <v>45731</v>
      </c>
      <c r="BK2275" t="s">
        <v>562</v>
      </c>
      <c r="BL2275" t="s">
        <v>249</v>
      </c>
      <c r="BM2275" t="s">
        <v>565</v>
      </c>
      <c r="BN2275" t="s">
        <v>249</v>
      </c>
      <c r="BP2275">
        <v>2025</v>
      </c>
      <c r="BQ2275" t="s">
        <v>554</v>
      </c>
      <c r="BR2275" t="s">
        <v>566</v>
      </c>
    </row>
    <row r="2276" spans="1:70" x14ac:dyDescent="0.25">
      <c r="A2276">
        <v>6445225863</v>
      </c>
      <c r="B2276" t="s">
        <v>570</v>
      </c>
      <c r="C2276" t="s">
        <v>89</v>
      </c>
      <c r="D2276" s="4">
        <v>161.30000000000001</v>
      </c>
      <c r="E2276" s="5">
        <v>45731</v>
      </c>
      <c r="F2276" s="5">
        <v>45727</v>
      </c>
      <c r="G2276">
        <v>7926</v>
      </c>
      <c r="H2276" t="s">
        <v>90</v>
      </c>
      <c r="I2276" t="s">
        <v>91</v>
      </c>
      <c r="J2276" t="s">
        <v>69</v>
      </c>
      <c r="K2276" t="s">
        <v>92</v>
      </c>
      <c r="L2276" t="s">
        <v>93</v>
      </c>
      <c r="M2276" t="s">
        <v>72</v>
      </c>
      <c r="P2276" t="s">
        <v>94</v>
      </c>
      <c r="Q2276" t="s">
        <v>95</v>
      </c>
      <c r="R2276" t="s">
        <v>96</v>
      </c>
      <c r="S2276" t="s">
        <v>97</v>
      </c>
      <c r="T2276" t="s">
        <v>98</v>
      </c>
      <c r="U2276">
        <v>42.370837000000002</v>
      </c>
      <c r="V2276">
        <v>-83.485600000000005</v>
      </c>
      <c r="W2276" t="s">
        <v>319</v>
      </c>
      <c r="X2276" t="s">
        <v>320</v>
      </c>
      <c r="Y2276" t="s">
        <v>272</v>
      </c>
      <c r="Z2276" s="10">
        <v>342936710</v>
      </c>
      <c r="AA2276" s="9">
        <v>27.055012999999999</v>
      </c>
      <c r="AB2276" s="9">
        <v>-82.397300000000001</v>
      </c>
      <c r="AC2276" t="s">
        <v>98</v>
      </c>
      <c r="AD2276">
        <v>106</v>
      </c>
      <c r="AE2276" s="1" t="s">
        <v>102</v>
      </c>
      <c r="AF2276" s="1" t="str">
        <f t="shared" si="105"/>
        <v>6</v>
      </c>
      <c r="AG2276" s="1">
        <f t="shared" si="106"/>
        <v>4</v>
      </c>
      <c r="AH2276" s="1">
        <v>15.58</v>
      </c>
      <c r="AI2276" s="7">
        <f t="shared" si="107"/>
        <v>125.89</v>
      </c>
      <c r="AJ2276">
        <v>127.05</v>
      </c>
      <c r="AK2276">
        <v>127.05</v>
      </c>
      <c r="AL2276" s="4">
        <v>23.15</v>
      </c>
      <c r="AM2276" s="4">
        <v>0</v>
      </c>
      <c r="AN2276" s="4">
        <v>0</v>
      </c>
      <c r="AO2276" s="4">
        <v>-1.1599999999999999</v>
      </c>
      <c r="AP2276" s="4">
        <v>0</v>
      </c>
      <c r="AQ2276" s="4">
        <v>4.58</v>
      </c>
      <c r="AR2276" s="4">
        <v>0</v>
      </c>
      <c r="AT2276">
        <v>0</v>
      </c>
      <c r="AU2276" s="4">
        <v>0</v>
      </c>
      <c r="AV2276" s="4">
        <v>12.26</v>
      </c>
      <c r="AW2276" s="4">
        <v>161.30000000000001</v>
      </c>
      <c r="AX2276">
        <v>4</v>
      </c>
      <c r="AY2276" t="s">
        <v>80</v>
      </c>
      <c r="AZ2276">
        <v>5</v>
      </c>
      <c r="BA2276">
        <v>4.2300000000000004</v>
      </c>
      <c r="BB2276">
        <v>3</v>
      </c>
      <c r="BC2276">
        <v>18</v>
      </c>
      <c r="BD2276">
        <v>13</v>
      </c>
      <c r="BE2276">
        <v>1</v>
      </c>
      <c r="BF2276" t="s">
        <v>81</v>
      </c>
      <c r="BJ2276" s="6">
        <v>45731</v>
      </c>
      <c r="BK2276" t="s">
        <v>562</v>
      </c>
      <c r="BL2276" t="s">
        <v>249</v>
      </c>
      <c r="BM2276" t="s">
        <v>565</v>
      </c>
      <c r="BN2276" t="s">
        <v>249</v>
      </c>
      <c r="BP2276">
        <v>2025</v>
      </c>
      <c r="BQ2276" t="s">
        <v>554</v>
      </c>
      <c r="BR2276" t="s">
        <v>566</v>
      </c>
    </row>
    <row r="2277" spans="1:70" x14ac:dyDescent="0.25">
      <c r="A2277">
        <v>6445225814</v>
      </c>
      <c r="B2277" t="s">
        <v>570</v>
      </c>
      <c r="C2277" t="s">
        <v>89</v>
      </c>
      <c r="D2277" s="4">
        <v>155.58000000000001</v>
      </c>
      <c r="E2277" s="5">
        <v>45731</v>
      </c>
      <c r="F2277" s="5">
        <v>45726</v>
      </c>
      <c r="G2277">
        <v>7926</v>
      </c>
      <c r="H2277" t="s">
        <v>90</v>
      </c>
      <c r="I2277" t="s">
        <v>91</v>
      </c>
      <c r="J2277" t="s">
        <v>69</v>
      </c>
      <c r="K2277" t="s">
        <v>92</v>
      </c>
      <c r="L2277" t="s">
        <v>93</v>
      </c>
      <c r="M2277" t="s">
        <v>72</v>
      </c>
      <c r="P2277" t="s">
        <v>94</v>
      </c>
      <c r="Q2277" t="s">
        <v>95</v>
      </c>
      <c r="R2277" t="s">
        <v>96</v>
      </c>
      <c r="S2277" t="s">
        <v>97</v>
      </c>
      <c r="T2277" t="s">
        <v>98</v>
      </c>
      <c r="U2277">
        <v>42.370837000000002</v>
      </c>
      <c r="V2277">
        <v>-83.485600000000005</v>
      </c>
      <c r="W2277" t="s">
        <v>317</v>
      </c>
      <c r="X2277" t="s">
        <v>318</v>
      </c>
      <c r="Y2277" t="s">
        <v>272</v>
      </c>
      <c r="Z2277" s="10">
        <v>323092702</v>
      </c>
      <c r="AA2277" s="9">
        <v>30.514599</v>
      </c>
      <c r="AB2277" s="9">
        <v>-84.188445999999999</v>
      </c>
      <c r="AC2277" t="s">
        <v>98</v>
      </c>
      <c r="AD2277">
        <v>105</v>
      </c>
      <c r="AE2277" s="1" t="s">
        <v>102</v>
      </c>
      <c r="AF2277" s="1" t="str">
        <f t="shared" si="105"/>
        <v>5</v>
      </c>
      <c r="AG2277" s="1">
        <f t="shared" si="106"/>
        <v>4</v>
      </c>
      <c r="AH2277" s="1">
        <v>12.63</v>
      </c>
      <c r="AI2277" s="7">
        <f t="shared" si="107"/>
        <v>121.25000000000001</v>
      </c>
      <c r="AJ2277">
        <v>122.34</v>
      </c>
      <c r="AK2277">
        <v>122.34</v>
      </c>
      <c r="AL2277" s="4">
        <v>22.34</v>
      </c>
      <c r="AM2277" s="4">
        <v>0</v>
      </c>
      <c r="AN2277" s="4">
        <v>0</v>
      </c>
      <c r="AO2277" s="4">
        <v>-1.0900000000000001</v>
      </c>
      <c r="AP2277" s="4">
        <v>0</v>
      </c>
      <c r="AQ2277" s="4">
        <v>4.58</v>
      </c>
      <c r="AR2277" s="4">
        <v>0</v>
      </c>
      <c r="AT2277">
        <v>0</v>
      </c>
      <c r="AU2277" s="4">
        <v>0</v>
      </c>
      <c r="AV2277" s="4">
        <v>11.99</v>
      </c>
      <c r="AW2277" s="4">
        <v>155.58000000000001</v>
      </c>
      <c r="AX2277">
        <v>4</v>
      </c>
      <c r="AY2277" t="s">
        <v>80</v>
      </c>
      <c r="AZ2277">
        <v>5</v>
      </c>
      <c r="BA2277">
        <v>4.2300000000000004</v>
      </c>
      <c r="BB2277">
        <v>3</v>
      </c>
      <c r="BC2277">
        <v>18</v>
      </c>
      <c r="BD2277">
        <v>13</v>
      </c>
      <c r="BE2277">
        <v>1</v>
      </c>
      <c r="BF2277" t="s">
        <v>81</v>
      </c>
      <c r="BJ2277" s="6">
        <v>45731</v>
      </c>
      <c r="BK2277" t="s">
        <v>562</v>
      </c>
      <c r="BL2277" t="s">
        <v>249</v>
      </c>
      <c r="BM2277" t="s">
        <v>565</v>
      </c>
      <c r="BN2277" t="s">
        <v>249</v>
      </c>
      <c r="BP2277">
        <v>2025</v>
      </c>
      <c r="BQ2277" t="s">
        <v>554</v>
      </c>
      <c r="BR2277" t="s">
        <v>566</v>
      </c>
    </row>
    <row r="2278" spans="1:70" x14ac:dyDescent="0.25">
      <c r="A2278">
        <v>6445225849</v>
      </c>
      <c r="B2278" t="s">
        <v>570</v>
      </c>
      <c r="C2278" t="s">
        <v>89</v>
      </c>
      <c r="D2278" s="4">
        <v>95.06</v>
      </c>
      <c r="E2278" s="5">
        <v>45731</v>
      </c>
      <c r="F2278" s="5">
        <v>45727</v>
      </c>
      <c r="G2278">
        <v>7926</v>
      </c>
      <c r="H2278" t="s">
        <v>90</v>
      </c>
      <c r="I2278" t="s">
        <v>91</v>
      </c>
      <c r="J2278" t="s">
        <v>69</v>
      </c>
      <c r="K2278" t="s">
        <v>92</v>
      </c>
      <c r="L2278" t="s">
        <v>93</v>
      </c>
      <c r="M2278" t="s">
        <v>72</v>
      </c>
      <c r="P2278" t="s">
        <v>94</v>
      </c>
      <c r="Q2278" t="s">
        <v>95</v>
      </c>
      <c r="R2278" t="s">
        <v>96</v>
      </c>
      <c r="S2278" t="s">
        <v>97</v>
      </c>
      <c r="T2278" t="s">
        <v>98</v>
      </c>
      <c r="U2278">
        <v>42.370837000000002</v>
      </c>
      <c r="V2278">
        <v>-83.485600000000005</v>
      </c>
      <c r="W2278" t="s">
        <v>307</v>
      </c>
      <c r="X2278" t="s">
        <v>308</v>
      </c>
      <c r="Y2278" t="s">
        <v>216</v>
      </c>
      <c r="Z2278" s="10">
        <v>403249223</v>
      </c>
      <c r="AA2278" s="9">
        <v>38.221178999999999</v>
      </c>
      <c r="AB2278" s="9">
        <v>-84.554649999999995</v>
      </c>
      <c r="AC2278" t="s">
        <v>98</v>
      </c>
      <c r="AD2278">
        <v>103</v>
      </c>
      <c r="AE2278" s="1" t="s">
        <v>102</v>
      </c>
      <c r="AF2278" s="1" t="str">
        <f t="shared" si="105"/>
        <v>3</v>
      </c>
      <c r="AG2278" s="1">
        <f t="shared" si="106"/>
        <v>4</v>
      </c>
      <c r="AH2278" s="1">
        <v>10.44</v>
      </c>
      <c r="AI2278" s="7">
        <f t="shared" si="107"/>
        <v>72.3</v>
      </c>
      <c r="AJ2278">
        <v>72.72</v>
      </c>
      <c r="AK2278">
        <v>72.72</v>
      </c>
      <c r="AL2278" s="4">
        <v>13.65</v>
      </c>
      <c r="AM2278" s="4">
        <v>0</v>
      </c>
      <c r="AN2278" s="4">
        <v>0</v>
      </c>
      <c r="AO2278" s="4">
        <v>-0.42</v>
      </c>
      <c r="AP2278" s="4">
        <v>0</v>
      </c>
      <c r="AQ2278" s="4">
        <v>4.58</v>
      </c>
      <c r="AR2278" s="4">
        <v>0</v>
      </c>
      <c r="AT2278">
        <v>0</v>
      </c>
      <c r="AU2278" s="4">
        <v>0</v>
      </c>
      <c r="AV2278" s="4">
        <v>9.11</v>
      </c>
      <c r="AW2278" s="4">
        <v>95.06</v>
      </c>
      <c r="AX2278">
        <v>4</v>
      </c>
      <c r="AY2278" t="s">
        <v>80</v>
      </c>
      <c r="AZ2278">
        <v>5</v>
      </c>
      <c r="BA2278">
        <v>3.9</v>
      </c>
      <c r="BB2278">
        <v>3</v>
      </c>
      <c r="BC2278">
        <v>18</v>
      </c>
      <c r="BD2278">
        <v>12</v>
      </c>
      <c r="BE2278">
        <v>1</v>
      </c>
      <c r="BF2278" t="s">
        <v>81</v>
      </c>
      <c r="BJ2278" s="6">
        <v>45731</v>
      </c>
      <c r="BK2278" t="s">
        <v>562</v>
      </c>
      <c r="BL2278" t="s">
        <v>249</v>
      </c>
      <c r="BM2278" t="s">
        <v>565</v>
      </c>
      <c r="BN2278" t="s">
        <v>249</v>
      </c>
      <c r="BP2278">
        <v>2025</v>
      </c>
      <c r="BQ2278" t="s">
        <v>554</v>
      </c>
      <c r="BR2278" t="s">
        <v>566</v>
      </c>
    </row>
    <row r="2279" spans="1:70" x14ac:dyDescent="0.25">
      <c r="A2279">
        <v>6439149006</v>
      </c>
      <c r="B2279" t="s">
        <v>587</v>
      </c>
      <c r="C2279" t="s">
        <v>89</v>
      </c>
      <c r="D2279" s="4">
        <v>175.83</v>
      </c>
      <c r="E2279" s="5">
        <v>45724</v>
      </c>
      <c r="F2279" s="5">
        <v>45719</v>
      </c>
      <c r="G2279">
        <v>7926</v>
      </c>
      <c r="H2279" t="s">
        <v>90</v>
      </c>
      <c r="I2279" t="s">
        <v>91</v>
      </c>
      <c r="J2279" t="s">
        <v>69</v>
      </c>
      <c r="K2279" t="s">
        <v>92</v>
      </c>
      <c r="L2279" t="s">
        <v>93</v>
      </c>
      <c r="M2279" t="s">
        <v>72</v>
      </c>
      <c r="P2279" t="s">
        <v>94</v>
      </c>
      <c r="Q2279" t="s">
        <v>95</v>
      </c>
      <c r="R2279" t="s">
        <v>96</v>
      </c>
      <c r="S2279" t="s">
        <v>97</v>
      </c>
      <c r="T2279" t="s">
        <v>98</v>
      </c>
      <c r="U2279">
        <v>42.370837000000002</v>
      </c>
      <c r="V2279">
        <v>-83.485600000000005</v>
      </c>
      <c r="W2279" t="s">
        <v>293</v>
      </c>
      <c r="X2279" t="s">
        <v>294</v>
      </c>
      <c r="Y2279" t="s">
        <v>112</v>
      </c>
      <c r="Z2279" s="10">
        <v>770077755</v>
      </c>
      <c r="AA2279" s="9">
        <v>29.772627</v>
      </c>
      <c r="AB2279" s="9">
        <v>-95.403189999999995</v>
      </c>
      <c r="AC2279" t="s">
        <v>98</v>
      </c>
      <c r="AD2279">
        <v>107</v>
      </c>
      <c r="AE2279" s="1" t="s">
        <v>102</v>
      </c>
      <c r="AF2279" s="1" t="str">
        <f t="shared" si="105"/>
        <v>7</v>
      </c>
      <c r="AG2279" s="1">
        <f t="shared" si="106"/>
        <v>4</v>
      </c>
      <c r="AH2279" s="1">
        <v>14.78</v>
      </c>
      <c r="AI2279" s="7">
        <f t="shared" si="107"/>
        <v>142.21</v>
      </c>
      <c r="AJ2279">
        <v>144.03</v>
      </c>
      <c r="AK2279">
        <v>144.03</v>
      </c>
      <c r="AL2279" s="4">
        <v>25.25</v>
      </c>
      <c r="AM2279" s="4">
        <v>0</v>
      </c>
      <c r="AN2279" s="4">
        <v>0</v>
      </c>
      <c r="AO2279" s="4">
        <v>-1.82</v>
      </c>
      <c r="AP2279" s="4">
        <v>0</v>
      </c>
      <c r="AQ2279" s="4">
        <v>0</v>
      </c>
      <c r="AR2279" s="4">
        <v>0</v>
      </c>
      <c r="AT2279">
        <v>0</v>
      </c>
      <c r="AU2279" s="4">
        <v>0</v>
      </c>
      <c r="AV2279" s="4">
        <v>8.3699999999999992</v>
      </c>
      <c r="AW2279" s="4">
        <v>175.83</v>
      </c>
      <c r="AX2279">
        <v>4</v>
      </c>
      <c r="AY2279" t="s">
        <v>80</v>
      </c>
      <c r="AZ2279">
        <v>5</v>
      </c>
      <c r="BA2279">
        <v>3.9</v>
      </c>
      <c r="BB2279">
        <v>3</v>
      </c>
      <c r="BC2279">
        <v>18</v>
      </c>
      <c r="BD2279">
        <v>12</v>
      </c>
      <c r="BE2279">
        <v>1</v>
      </c>
      <c r="BF2279" t="s">
        <v>81</v>
      </c>
      <c r="BJ2279" s="6">
        <v>45724</v>
      </c>
      <c r="BK2279" t="s">
        <v>565</v>
      </c>
      <c r="BL2279" t="s">
        <v>249</v>
      </c>
      <c r="BM2279" t="s">
        <v>248</v>
      </c>
      <c r="BN2279" t="s">
        <v>249</v>
      </c>
      <c r="BP2279">
        <v>2025</v>
      </c>
      <c r="BQ2279" t="s">
        <v>554</v>
      </c>
      <c r="BR2279" t="s">
        <v>569</v>
      </c>
    </row>
    <row r="2280" spans="1:70" x14ac:dyDescent="0.25">
      <c r="A2280">
        <v>6439149093</v>
      </c>
      <c r="B2280" t="s">
        <v>587</v>
      </c>
      <c r="C2280" t="s">
        <v>89</v>
      </c>
      <c r="D2280" s="4">
        <v>155.58000000000001</v>
      </c>
      <c r="E2280" s="5">
        <v>45724</v>
      </c>
      <c r="F2280" s="5">
        <v>45720</v>
      </c>
      <c r="G2280">
        <v>7926</v>
      </c>
      <c r="H2280" t="s">
        <v>90</v>
      </c>
      <c r="I2280" t="s">
        <v>91</v>
      </c>
      <c r="J2280" t="s">
        <v>69</v>
      </c>
      <c r="K2280" t="s">
        <v>92</v>
      </c>
      <c r="L2280" t="s">
        <v>93</v>
      </c>
      <c r="M2280" t="s">
        <v>72</v>
      </c>
      <c r="P2280" t="s">
        <v>94</v>
      </c>
      <c r="Q2280" t="s">
        <v>95</v>
      </c>
      <c r="R2280" t="s">
        <v>96</v>
      </c>
      <c r="S2280" t="s">
        <v>97</v>
      </c>
      <c r="T2280" t="s">
        <v>98</v>
      </c>
      <c r="U2280">
        <v>42.370837000000002</v>
      </c>
      <c r="V2280">
        <v>-83.485600000000005</v>
      </c>
      <c r="W2280" t="s">
        <v>300</v>
      </c>
      <c r="X2280" t="s">
        <v>301</v>
      </c>
      <c r="Y2280" t="s">
        <v>290</v>
      </c>
      <c r="Z2280" s="10">
        <v>701222112</v>
      </c>
      <c r="AA2280" s="9">
        <v>30.006353000000001</v>
      </c>
      <c r="AB2280" s="9">
        <v>-90.062640000000002</v>
      </c>
      <c r="AC2280" t="s">
        <v>98</v>
      </c>
      <c r="AD2280">
        <v>105</v>
      </c>
      <c r="AE2280" s="1" t="s">
        <v>102</v>
      </c>
      <c r="AF2280" s="1" t="str">
        <f t="shared" si="105"/>
        <v>5</v>
      </c>
      <c r="AG2280" s="1">
        <f t="shared" si="106"/>
        <v>4</v>
      </c>
      <c r="AH2280" s="1">
        <v>12.63</v>
      </c>
      <c r="AI2280" s="7">
        <f t="shared" si="107"/>
        <v>121.25000000000001</v>
      </c>
      <c r="AJ2280">
        <v>122.34</v>
      </c>
      <c r="AK2280">
        <v>122.34</v>
      </c>
      <c r="AL2280" s="4">
        <v>22.34</v>
      </c>
      <c r="AM2280" s="4">
        <v>0</v>
      </c>
      <c r="AN2280" s="4">
        <v>0</v>
      </c>
      <c r="AO2280" s="4">
        <v>-1.0900000000000001</v>
      </c>
      <c r="AP2280" s="4">
        <v>0</v>
      </c>
      <c r="AQ2280" s="4">
        <v>4.58</v>
      </c>
      <c r="AR2280" s="4">
        <v>0</v>
      </c>
      <c r="AT2280">
        <v>0</v>
      </c>
      <c r="AU2280" s="4">
        <v>0</v>
      </c>
      <c r="AV2280" s="4">
        <v>11.99</v>
      </c>
      <c r="AW2280" s="4">
        <v>155.58000000000001</v>
      </c>
      <c r="AX2280">
        <v>4</v>
      </c>
      <c r="AY2280" t="s">
        <v>80</v>
      </c>
      <c r="AZ2280">
        <v>5</v>
      </c>
      <c r="BA2280">
        <v>4.2300000000000004</v>
      </c>
      <c r="BB2280">
        <v>3</v>
      </c>
      <c r="BC2280">
        <v>18</v>
      </c>
      <c r="BD2280">
        <v>13</v>
      </c>
      <c r="BE2280">
        <v>1</v>
      </c>
      <c r="BF2280" t="s">
        <v>81</v>
      </c>
      <c r="BJ2280" s="6">
        <v>45724</v>
      </c>
      <c r="BK2280" t="s">
        <v>565</v>
      </c>
      <c r="BL2280" t="s">
        <v>249</v>
      </c>
      <c r="BM2280" t="s">
        <v>248</v>
      </c>
      <c r="BN2280" t="s">
        <v>249</v>
      </c>
      <c r="BP2280">
        <v>2025</v>
      </c>
      <c r="BQ2280" t="s">
        <v>554</v>
      </c>
      <c r="BR2280" t="s">
        <v>569</v>
      </c>
    </row>
    <row r="2281" spans="1:70" x14ac:dyDescent="0.25">
      <c r="A2281">
        <v>6439149072</v>
      </c>
      <c r="B2281" t="s">
        <v>587</v>
      </c>
      <c r="C2281" t="s">
        <v>89</v>
      </c>
      <c r="D2281" s="4">
        <v>155.58000000000001</v>
      </c>
      <c r="E2281" s="5">
        <v>45724</v>
      </c>
      <c r="F2281" s="5">
        <v>45720</v>
      </c>
      <c r="G2281">
        <v>7926</v>
      </c>
      <c r="H2281" t="s">
        <v>90</v>
      </c>
      <c r="I2281" t="s">
        <v>91</v>
      </c>
      <c r="J2281" t="s">
        <v>69</v>
      </c>
      <c r="K2281" t="s">
        <v>92</v>
      </c>
      <c r="L2281" t="s">
        <v>93</v>
      </c>
      <c r="M2281" t="s">
        <v>72</v>
      </c>
      <c r="P2281" t="s">
        <v>94</v>
      </c>
      <c r="Q2281" t="s">
        <v>95</v>
      </c>
      <c r="R2281" t="s">
        <v>96</v>
      </c>
      <c r="S2281" t="s">
        <v>97</v>
      </c>
      <c r="T2281" t="s">
        <v>98</v>
      </c>
      <c r="U2281">
        <v>42.370837000000002</v>
      </c>
      <c r="V2281">
        <v>-83.485600000000005</v>
      </c>
      <c r="W2281" t="s">
        <v>309</v>
      </c>
      <c r="X2281" t="s">
        <v>310</v>
      </c>
      <c r="Y2281" t="s">
        <v>112</v>
      </c>
      <c r="Z2281" s="10">
        <v>761481427</v>
      </c>
      <c r="AA2281" s="9">
        <v>32.869383999999997</v>
      </c>
      <c r="AB2281" s="9">
        <v>-97.251230000000007</v>
      </c>
      <c r="AC2281" t="s">
        <v>98</v>
      </c>
      <c r="AD2281">
        <v>105</v>
      </c>
      <c r="AE2281" s="1" t="s">
        <v>102</v>
      </c>
      <c r="AF2281" s="1" t="str">
        <f t="shared" ref="AF2281:AF2344" si="108">RIGHT(AD2281,1)</f>
        <v>5</v>
      </c>
      <c r="AG2281" s="1">
        <f t="shared" si="106"/>
        <v>4</v>
      </c>
      <c r="AH2281" s="1">
        <v>12.63</v>
      </c>
      <c r="AI2281" s="7">
        <f t="shared" si="107"/>
        <v>121.25000000000001</v>
      </c>
      <c r="AJ2281">
        <v>122.34</v>
      </c>
      <c r="AK2281">
        <v>122.34</v>
      </c>
      <c r="AL2281" s="4">
        <v>22.34</v>
      </c>
      <c r="AM2281" s="4">
        <v>0</v>
      </c>
      <c r="AN2281" s="4">
        <v>0</v>
      </c>
      <c r="AO2281" s="4">
        <v>-1.0900000000000001</v>
      </c>
      <c r="AP2281" s="4">
        <v>0</v>
      </c>
      <c r="AQ2281" s="4">
        <v>4.58</v>
      </c>
      <c r="AR2281" s="4">
        <v>0</v>
      </c>
      <c r="AT2281">
        <v>0</v>
      </c>
      <c r="AU2281" s="4">
        <v>0</v>
      </c>
      <c r="AV2281" s="4">
        <v>11.99</v>
      </c>
      <c r="AW2281" s="4">
        <v>155.58000000000001</v>
      </c>
      <c r="AX2281">
        <v>4</v>
      </c>
      <c r="AY2281" t="s">
        <v>80</v>
      </c>
      <c r="AZ2281">
        <v>5</v>
      </c>
      <c r="BA2281">
        <v>4.2300000000000004</v>
      </c>
      <c r="BB2281">
        <v>3</v>
      </c>
      <c r="BC2281">
        <v>18</v>
      </c>
      <c r="BD2281">
        <v>13</v>
      </c>
      <c r="BE2281">
        <v>1</v>
      </c>
      <c r="BF2281" t="s">
        <v>81</v>
      </c>
      <c r="BJ2281" s="6">
        <v>45724</v>
      </c>
      <c r="BK2281" t="s">
        <v>565</v>
      </c>
      <c r="BL2281" t="s">
        <v>249</v>
      </c>
      <c r="BM2281" t="s">
        <v>248</v>
      </c>
      <c r="BN2281" t="s">
        <v>249</v>
      </c>
      <c r="BP2281">
        <v>2025</v>
      </c>
      <c r="BQ2281" t="s">
        <v>554</v>
      </c>
      <c r="BR2281" t="s">
        <v>569</v>
      </c>
    </row>
    <row r="2282" spans="1:70" x14ac:dyDescent="0.25">
      <c r="A2282">
        <v>6439149145</v>
      </c>
      <c r="B2282" t="s">
        <v>587</v>
      </c>
      <c r="C2282" t="s">
        <v>89</v>
      </c>
      <c r="D2282" s="4">
        <v>153.56</v>
      </c>
      <c r="E2282" s="5">
        <v>45724</v>
      </c>
      <c r="F2282" s="5">
        <v>45721</v>
      </c>
      <c r="G2282">
        <v>7926</v>
      </c>
      <c r="H2282" t="s">
        <v>90</v>
      </c>
      <c r="I2282" t="s">
        <v>91</v>
      </c>
      <c r="J2282" t="s">
        <v>69</v>
      </c>
      <c r="K2282" t="s">
        <v>92</v>
      </c>
      <c r="L2282" t="s">
        <v>93</v>
      </c>
      <c r="M2282" t="s">
        <v>72</v>
      </c>
      <c r="P2282" t="s">
        <v>94</v>
      </c>
      <c r="Q2282" t="s">
        <v>95</v>
      </c>
      <c r="R2282" t="s">
        <v>96</v>
      </c>
      <c r="S2282" t="s">
        <v>97</v>
      </c>
      <c r="T2282" t="s">
        <v>98</v>
      </c>
      <c r="U2282">
        <v>42.370837000000002</v>
      </c>
      <c r="V2282">
        <v>-83.485600000000005</v>
      </c>
      <c r="W2282" t="s">
        <v>275</v>
      </c>
      <c r="X2282" t="s">
        <v>276</v>
      </c>
      <c r="Y2282" t="s">
        <v>277</v>
      </c>
      <c r="Z2282" s="10">
        <v>28783132</v>
      </c>
      <c r="AA2282" s="9">
        <v>35.248885000000001</v>
      </c>
      <c r="AB2282" s="9">
        <v>-83.041110000000003</v>
      </c>
      <c r="AC2282" t="s">
        <v>98</v>
      </c>
      <c r="AD2282">
        <v>105</v>
      </c>
      <c r="AE2282" s="1" t="s">
        <v>102</v>
      </c>
      <c r="AF2282" s="1" t="str">
        <f t="shared" si="108"/>
        <v>5</v>
      </c>
      <c r="AG2282" s="1">
        <f t="shared" si="106"/>
        <v>4</v>
      </c>
      <c r="AH2282" s="1">
        <v>12.63</v>
      </c>
      <c r="AI2282" s="7">
        <f t="shared" si="107"/>
        <v>124.19</v>
      </c>
      <c r="AJ2282">
        <v>122.34</v>
      </c>
      <c r="AK2282">
        <v>122.34</v>
      </c>
      <c r="AL2282" s="4">
        <v>22.05</v>
      </c>
      <c r="AM2282" s="4">
        <v>0</v>
      </c>
      <c r="AN2282" s="4">
        <v>0</v>
      </c>
      <c r="AO2282" s="4">
        <v>-1.0900000000000001</v>
      </c>
      <c r="AP2282" s="4">
        <v>0</v>
      </c>
      <c r="AQ2282" s="4">
        <v>0</v>
      </c>
      <c r="AR2282" s="4">
        <v>0</v>
      </c>
      <c r="AT2282">
        <v>0</v>
      </c>
      <c r="AU2282" s="4">
        <v>0</v>
      </c>
      <c r="AV2282" s="4">
        <v>7.32</v>
      </c>
      <c r="AW2282" s="4">
        <v>153.56</v>
      </c>
      <c r="AX2282">
        <v>4</v>
      </c>
      <c r="AY2282" t="s">
        <v>80</v>
      </c>
      <c r="AZ2282">
        <v>5</v>
      </c>
      <c r="BA2282">
        <v>4.2300000000000004</v>
      </c>
      <c r="BB2282">
        <v>3</v>
      </c>
      <c r="BC2282">
        <v>18</v>
      </c>
      <c r="BD2282">
        <v>13</v>
      </c>
      <c r="BE2282">
        <v>1</v>
      </c>
      <c r="BF2282" t="s">
        <v>81</v>
      </c>
      <c r="BJ2282" s="6">
        <v>45724</v>
      </c>
      <c r="BK2282" t="s">
        <v>565</v>
      </c>
      <c r="BL2282" t="s">
        <v>249</v>
      </c>
      <c r="BM2282" t="s">
        <v>248</v>
      </c>
      <c r="BN2282" t="s">
        <v>249</v>
      </c>
      <c r="BP2282">
        <v>2025</v>
      </c>
      <c r="BQ2282" t="s">
        <v>554</v>
      </c>
      <c r="BR2282" t="s">
        <v>569</v>
      </c>
    </row>
    <row r="2283" spans="1:70" x14ac:dyDescent="0.25">
      <c r="A2283">
        <v>6439149136</v>
      </c>
      <c r="B2283" t="s">
        <v>587</v>
      </c>
      <c r="C2283" t="s">
        <v>89</v>
      </c>
      <c r="D2283" s="4">
        <v>153.56</v>
      </c>
      <c r="E2283" s="5">
        <v>45724</v>
      </c>
      <c r="F2283" s="5">
        <v>45721</v>
      </c>
      <c r="G2283">
        <v>7926</v>
      </c>
      <c r="H2283" t="s">
        <v>90</v>
      </c>
      <c r="I2283" t="s">
        <v>91</v>
      </c>
      <c r="J2283" t="s">
        <v>69</v>
      </c>
      <c r="K2283" t="s">
        <v>92</v>
      </c>
      <c r="L2283" t="s">
        <v>93</v>
      </c>
      <c r="M2283" t="s">
        <v>72</v>
      </c>
      <c r="P2283" t="s">
        <v>94</v>
      </c>
      <c r="Q2283" t="s">
        <v>95</v>
      </c>
      <c r="R2283" t="s">
        <v>96</v>
      </c>
      <c r="S2283" t="s">
        <v>97</v>
      </c>
      <c r="T2283" t="s">
        <v>98</v>
      </c>
      <c r="U2283">
        <v>42.370837000000002</v>
      </c>
      <c r="V2283">
        <v>-83.485600000000005</v>
      </c>
      <c r="W2283" t="s">
        <v>275</v>
      </c>
      <c r="X2283" t="s">
        <v>276</v>
      </c>
      <c r="Y2283" t="s">
        <v>277</v>
      </c>
      <c r="Z2283" s="10">
        <v>28783132</v>
      </c>
      <c r="AA2283" s="9">
        <v>35.248885000000001</v>
      </c>
      <c r="AB2283" s="9">
        <v>-83.041110000000003</v>
      </c>
      <c r="AC2283" t="s">
        <v>98</v>
      </c>
      <c r="AD2283">
        <v>105</v>
      </c>
      <c r="AE2283" s="1" t="s">
        <v>102</v>
      </c>
      <c r="AF2283" s="1" t="str">
        <f t="shared" si="108"/>
        <v>5</v>
      </c>
      <c r="AG2283" s="1">
        <f t="shared" si="106"/>
        <v>4</v>
      </c>
      <c r="AH2283" s="1">
        <v>12.63</v>
      </c>
      <c r="AI2283" s="7">
        <f t="shared" si="107"/>
        <v>124.19</v>
      </c>
      <c r="AJ2283">
        <v>122.34</v>
      </c>
      <c r="AK2283">
        <v>122.34</v>
      </c>
      <c r="AL2283" s="4">
        <v>22.05</v>
      </c>
      <c r="AM2283" s="4">
        <v>0</v>
      </c>
      <c r="AN2283" s="4">
        <v>0</v>
      </c>
      <c r="AO2283" s="4">
        <v>-1.0900000000000001</v>
      </c>
      <c r="AP2283" s="4">
        <v>0</v>
      </c>
      <c r="AQ2283" s="4">
        <v>0</v>
      </c>
      <c r="AR2283" s="4">
        <v>0</v>
      </c>
      <c r="AT2283">
        <v>0</v>
      </c>
      <c r="AU2283" s="4">
        <v>0</v>
      </c>
      <c r="AV2283" s="4">
        <v>7.32</v>
      </c>
      <c r="AW2283" s="4">
        <v>153.56</v>
      </c>
      <c r="AX2283">
        <v>4</v>
      </c>
      <c r="AY2283" t="s">
        <v>80</v>
      </c>
      <c r="AZ2283">
        <v>5</v>
      </c>
      <c r="BA2283">
        <v>4.2300000000000004</v>
      </c>
      <c r="BB2283">
        <v>3</v>
      </c>
      <c r="BC2283">
        <v>18</v>
      </c>
      <c r="BD2283">
        <v>13</v>
      </c>
      <c r="BE2283">
        <v>1</v>
      </c>
      <c r="BF2283" t="s">
        <v>81</v>
      </c>
      <c r="BJ2283" s="6">
        <v>45724</v>
      </c>
      <c r="BK2283" t="s">
        <v>565</v>
      </c>
      <c r="BL2283" t="s">
        <v>249</v>
      </c>
      <c r="BM2283" t="s">
        <v>248</v>
      </c>
      <c r="BN2283" t="s">
        <v>249</v>
      </c>
      <c r="BP2283">
        <v>2025</v>
      </c>
      <c r="BQ2283" t="s">
        <v>554</v>
      </c>
      <c r="BR2283" t="s">
        <v>569</v>
      </c>
    </row>
    <row r="2284" spans="1:70" x14ac:dyDescent="0.25">
      <c r="A2284">
        <v>6439149048</v>
      </c>
      <c r="B2284" t="s">
        <v>587</v>
      </c>
      <c r="C2284" t="s">
        <v>89</v>
      </c>
      <c r="D2284" s="4">
        <v>142.11000000000001</v>
      </c>
      <c r="E2284" s="5">
        <v>45724</v>
      </c>
      <c r="F2284" s="5">
        <v>45720</v>
      </c>
      <c r="G2284">
        <v>7926</v>
      </c>
      <c r="H2284" t="s">
        <v>90</v>
      </c>
      <c r="I2284" t="s">
        <v>91</v>
      </c>
      <c r="J2284" t="s">
        <v>69</v>
      </c>
      <c r="K2284" t="s">
        <v>92</v>
      </c>
      <c r="L2284" t="s">
        <v>93</v>
      </c>
      <c r="M2284" t="s">
        <v>72</v>
      </c>
      <c r="P2284" t="s">
        <v>94</v>
      </c>
      <c r="Q2284" t="s">
        <v>95</v>
      </c>
      <c r="R2284" t="s">
        <v>96</v>
      </c>
      <c r="S2284" t="s">
        <v>97</v>
      </c>
      <c r="T2284" t="s">
        <v>98</v>
      </c>
      <c r="U2284">
        <v>42.370837000000002</v>
      </c>
      <c r="V2284">
        <v>-83.485600000000005</v>
      </c>
      <c r="W2284" t="s">
        <v>311</v>
      </c>
      <c r="X2284" t="s">
        <v>312</v>
      </c>
      <c r="Y2284" t="s">
        <v>145</v>
      </c>
      <c r="Z2284" s="10">
        <v>290369643</v>
      </c>
      <c r="AA2284" s="9">
        <v>34.128998000000003</v>
      </c>
      <c r="AB2284" s="9">
        <v>-81.338220000000007</v>
      </c>
      <c r="AC2284" t="s">
        <v>98</v>
      </c>
      <c r="AD2284">
        <v>104</v>
      </c>
      <c r="AE2284" s="1" t="s">
        <v>102</v>
      </c>
      <c r="AF2284" s="1" t="str">
        <f t="shared" si="108"/>
        <v>4</v>
      </c>
      <c r="AG2284" s="1">
        <f t="shared" si="106"/>
        <v>4</v>
      </c>
      <c r="AH2284" s="1">
        <v>11.49</v>
      </c>
      <c r="AI2284" s="7">
        <f t="shared" si="107"/>
        <v>110.37</v>
      </c>
      <c r="AJ2284">
        <v>112.68</v>
      </c>
      <c r="AK2284">
        <v>112.68</v>
      </c>
      <c r="AL2284" s="4">
        <v>20.399999999999999</v>
      </c>
      <c r="AM2284" s="4">
        <v>0</v>
      </c>
      <c r="AN2284" s="4">
        <v>0</v>
      </c>
      <c r="AO2284" s="4">
        <v>-2.31</v>
      </c>
      <c r="AP2284" s="4">
        <v>0</v>
      </c>
      <c r="AQ2284" s="4">
        <v>4.58</v>
      </c>
      <c r="AR2284" s="4">
        <v>0</v>
      </c>
      <c r="AT2284">
        <v>0</v>
      </c>
      <c r="AU2284" s="4">
        <v>0</v>
      </c>
      <c r="AV2284" s="4">
        <v>11.34</v>
      </c>
      <c r="AW2284" s="4">
        <v>142.11000000000001</v>
      </c>
      <c r="AX2284">
        <v>4</v>
      </c>
      <c r="AY2284" t="s">
        <v>80</v>
      </c>
      <c r="AZ2284">
        <v>5</v>
      </c>
      <c r="BA2284">
        <v>4.2300000000000004</v>
      </c>
      <c r="BB2284">
        <v>3</v>
      </c>
      <c r="BC2284">
        <v>18</v>
      </c>
      <c r="BD2284">
        <v>13</v>
      </c>
      <c r="BE2284">
        <v>1</v>
      </c>
      <c r="BF2284" t="s">
        <v>81</v>
      </c>
      <c r="BJ2284" s="6">
        <v>45724</v>
      </c>
      <c r="BK2284" t="s">
        <v>565</v>
      </c>
      <c r="BL2284" t="s">
        <v>249</v>
      </c>
      <c r="BM2284" t="s">
        <v>248</v>
      </c>
      <c r="BN2284" t="s">
        <v>249</v>
      </c>
      <c r="BP2284">
        <v>2025</v>
      </c>
      <c r="BQ2284" t="s">
        <v>554</v>
      </c>
      <c r="BR2284" t="s">
        <v>569</v>
      </c>
    </row>
    <row r="2285" spans="1:70" x14ac:dyDescent="0.25">
      <c r="A2285">
        <v>6439149125</v>
      </c>
      <c r="B2285" t="s">
        <v>587</v>
      </c>
      <c r="C2285" t="s">
        <v>89</v>
      </c>
      <c r="D2285" s="4">
        <v>181.49</v>
      </c>
      <c r="E2285" s="5">
        <v>45724</v>
      </c>
      <c r="F2285" s="5">
        <v>45721</v>
      </c>
      <c r="G2285">
        <v>7926</v>
      </c>
      <c r="H2285" t="s">
        <v>90</v>
      </c>
      <c r="I2285" t="s">
        <v>91</v>
      </c>
      <c r="J2285" t="s">
        <v>69</v>
      </c>
      <c r="K2285" t="s">
        <v>92</v>
      </c>
      <c r="L2285" t="s">
        <v>93</v>
      </c>
      <c r="M2285" t="s">
        <v>72</v>
      </c>
      <c r="P2285" t="s">
        <v>94</v>
      </c>
      <c r="Q2285" t="s">
        <v>95</v>
      </c>
      <c r="R2285" t="s">
        <v>96</v>
      </c>
      <c r="S2285" t="s">
        <v>97</v>
      </c>
      <c r="T2285" t="s">
        <v>98</v>
      </c>
      <c r="U2285">
        <v>42.370837000000002</v>
      </c>
      <c r="V2285">
        <v>-83.485600000000005</v>
      </c>
      <c r="W2285" t="s">
        <v>315</v>
      </c>
      <c r="X2285" t="s">
        <v>316</v>
      </c>
      <c r="Y2285" t="s">
        <v>272</v>
      </c>
      <c r="Z2285" s="10">
        <v>334317434</v>
      </c>
      <c r="AA2285" s="9">
        <v>26.381304</v>
      </c>
      <c r="AB2285" s="9">
        <v>-80.096230000000006</v>
      </c>
      <c r="AC2285" t="s">
        <v>98</v>
      </c>
      <c r="AD2285">
        <v>107</v>
      </c>
      <c r="AE2285" s="1" t="s">
        <v>102</v>
      </c>
      <c r="AF2285" s="1" t="str">
        <f t="shared" si="108"/>
        <v>7</v>
      </c>
      <c r="AG2285" s="1">
        <f t="shared" si="106"/>
        <v>4</v>
      </c>
      <c r="AH2285" s="1">
        <v>14.78</v>
      </c>
      <c r="AI2285" s="7">
        <f t="shared" si="107"/>
        <v>142.21</v>
      </c>
      <c r="AJ2285">
        <v>144.03</v>
      </c>
      <c r="AK2285">
        <v>144.03</v>
      </c>
      <c r="AL2285" s="4">
        <v>26.06</v>
      </c>
      <c r="AM2285" s="4">
        <v>0</v>
      </c>
      <c r="AN2285" s="4">
        <v>0</v>
      </c>
      <c r="AO2285" s="4">
        <v>-1.82</v>
      </c>
      <c r="AP2285" s="4">
        <v>0</v>
      </c>
      <c r="AQ2285" s="4">
        <v>4.58</v>
      </c>
      <c r="AR2285" s="4">
        <v>0</v>
      </c>
      <c r="AT2285">
        <v>0</v>
      </c>
      <c r="AU2285" s="4">
        <v>0</v>
      </c>
      <c r="AV2285" s="4">
        <v>13.22</v>
      </c>
      <c r="AW2285" s="4">
        <v>181.49</v>
      </c>
      <c r="AX2285">
        <v>4</v>
      </c>
      <c r="AY2285" t="s">
        <v>80</v>
      </c>
      <c r="AZ2285">
        <v>5</v>
      </c>
      <c r="BA2285">
        <v>4.2300000000000004</v>
      </c>
      <c r="BB2285">
        <v>3</v>
      </c>
      <c r="BC2285">
        <v>18</v>
      </c>
      <c r="BD2285">
        <v>13</v>
      </c>
      <c r="BE2285">
        <v>1</v>
      </c>
      <c r="BF2285" t="s">
        <v>81</v>
      </c>
      <c r="BJ2285" s="6">
        <v>45724</v>
      </c>
      <c r="BK2285" t="s">
        <v>565</v>
      </c>
      <c r="BL2285" t="s">
        <v>249</v>
      </c>
      <c r="BM2285" t="s">
        <v>248</v>
      </c>
      <c r="BN2285" t="s">
        <v>249</v>
      </c>
      <c r="BP2285">
        <v>2025</v>
      </c>
      <c r="BQ2285" t="s">
        <v>554</v>
      </c>
      <c r="BR2285" t="s">
        <v>569</v>
      </c>
    </row>
    <row r="2286" spans="1:70" x14ac:dyDescent="0.25">
      <c r="A2286">
        <v>6439149059</v>
      </c>
      <c r="B2286" t="s">
        <v>587</v>
      </c>
      <c r="C2286" t="s">
        <v>89</v>
      </c>
      <c r="D2286" s="4">
        <v>136.44999999999999</v>
      </c>
      <c r="E2286" s="5">
        <v>45724</v>
      </c>
      <c r="F2286" s="5">
        <v>45720</v>
      </c>
      <c r="G2286">
        <v>7926</v>
      </c>
      <c r="H2286" t="s">
        <v>90</v>
      </c>
      <c r="I2286" t="s">
        <v>91</v>
      </c>
      <c r="J2286" t="s">
        <v>69</v>
      </c>
      <c r="K2286" t="s">
        <v>92</v>
      </c>
      <c r="L2286" t="s">
        <v>93</v>
      </c>
      <c r="M2286" t="s">
        <v>72</v>
      </c>
      <c r="P2286" t="s">
        <v>94</v>
      </c>
      <c r="Q2286" t="s">
        <v>95</v>
      </c>
      <c r="R2286" t="s">
        <v>96</v>
      </c>
      <c r="S2286" t="s">
        <v>97</v>
      </c>
      <c r="T2286" t="s">
        <v>98</v>
      </c>
      <c r="U2286">
        <v>42.370837000000002</v>
      </c>
      <c r="V2286">
        <v>-83.485600000000005</v>
      </c>
      <c r="W2286" t="s">
        <v>352</v>
      </c>
      <c r="X2286" t="s">
        <v>353</v>
      </c>
      <c r="Y2286" t="s">
        <v>354</v>
      </c>
      <c r="Z2286" s="10">
        <v>118013640</v>
      </c>
      <c r="AA2286" s="9">
        <v>40.763354999999997</v>
      </c>
      <c r="AB2286" s="9">
        <v>-73.523229999999998</v>
      </c>
      <c r="AC2286" t="s">
        <v>98</v>
      </c>
      <c r="AD2286">
        <v>104</v>
      </c>
      <c r="AE2286" s="1" t="s">
        <v>102</v>
      </c>
      <c r="AF2286" s="1" t="str">
        <f t="shared" si="108"/>
        <v>4</v>
      </c>
      <c r="AG2286" s="1">
        <f t="shared" si="106"/>
        <v>4</v>
      </c>
      <c r="AH2286" s="1">
        <v>11.49</v>
      </c>
      <c r="AI2286" s="7">
        <f t="shared" si="107"/>
        <v>110.36999999999999</v>
      </c>
      <c r="AJ2286">
        <v>112.68</v>
      </c>
      <c r="AK2286">
        <v>112.68</v>
      </c>
      <c r="AL2286" s="4">
        <v>19.59</v>
      </c>
      <c r="AM2286" s="4">
        <v>0</v>
      </c>
      <c r="AN2286" s="4">
        <v>0</v>
      </c>
      <c r="AO2286" s="4">
        <v>-2.31</v>
      </c>
      <c r="AP2286" s="4">
        <v>0</v>
      </c>
      <c r="AQ2286" s="4">
        <v>0</v>
      </c>
      <c r="AR2286" s="4">
        <v>0</v>
      </c>
      <c r="AT2286">
        <v>0</v>
      </c>
      <c r="AU2286" s="4">
        <v>0</v>
      </c>
      <c r="AV2286" s="4">
        <v>6.49</v>
      </c>
      <c r="AW2286" s="4">
        <v>136.44999999999999</v>
      </c>
      <c r="AX2286">
        <v>4</v>
      </c>
      <c r="AY2286" t="s">
        <v>80</v>
      </c>
      <c r="AZ2286">
        <v>5</v>
      </c>
      <c r="BA2286">
        <v>3.9</v>
      </c>
      <c r="BB2286">
        <v>3</v>
      </c>
      <c r="BC2286">
        <v>18</v>
      </c>
      <c r="BD2286">
        <v>12</v>
      </c>
      <c r="BE2286">
        <v>1</v>
      </c>
      <c r="BF2286" t="s">
        <v>81</v>
      </c>
      <c r="BJ2286" s="6">
        <v>45724</v>
      </c>
      <c r="BK2286" t="s">
        <v>565</v>
      </c>
      <c r="BL2286" t="s">
        <v>249</v>
      </c>
      <c r="BM2286" t="s">
        <v>248</v>
      </c>
      <c r="BN2286" t="s">
        <v>249</v>
      </c>
      <c r="BP2286">
        <v>2025</v>
      </c>
      <c r="BQ2286" t="s">
        <v>554</v>
      </c>
      <c r="BR2286" t="s">
        <v>569</v>
      </c>
    </row>
    <row r="2287" spans="1:70" x14ac:dyDescent="0.25">
      <c r="A2287">
        <v>6439149039</v>
      </c>
      <c r="B2287" t="s">
        <v>587</v>
      </c>
      <c r="C2287" t="s">
        <v>89</v>
      </c>
      <c r="D2287" s="4">
        <v>153.56</v>
      </c>
      <c r="E2287" s="5">
        <v>45724</v>
      </c>
      <c r="F2287" s="5">
        <v>45720</v>
      </c>
      <c r="G2287">
        <v>7926</v>
      </c>
      <c r="H2287" t="s">
        <v>90</v>
      </c>
      <c r="I2287" t="s">
        <v>91</v>
      </c>
      <c r="J2287" t="s">
        <v>69</v>
      </c>
      <c r="K2287" t="s">
        <v>92</v>
      </c>
      <c r="L2287" t="s">
        <v>93</v>
      </c>
      <c r="M2287" t="s">
        <v>72</v>
      </c>
      <c r="P2287" t="s">
        <v>94</v>
      </c>
      <c r="Q2287" t="s">
        <v>95</v>
      </c>
      <c r="R2287" t="s">
        <v>96</v>
      </c>
      <c r="S2287" t="s">
        <v>97</v>
      </c>
      <c r="T2287" t="s">
        <v>98</v>
      </c>
      <c r="U2287">
        <v>42.370837000000002</v>
      </c>
      <c r="V2287">
        <v>-83.485600000000005</v>
      </c>
      <c r="W2287" t="s">
        <v>275</v>
      </c>
      <c r="X2287" t="s">
        <v>276</v>
      </c>
      <c r="Y2287" t="s">
        <v>277</v>
      </c>
      <c r="Z2287" s="10">
        <v>28783132</v>
      </c>
      <c r="AA2287" s="9">
        <v>35.248885000000001</v>
      </c>
      <c r="AB2287" s="9">
        <v>-83.041110000000003</v>
      </c>
      <c r="AC2287" t="s">
        <v>98</v>
      </c>
      <c r="AD2287">
        <v>105</v>
      </c>
      <c r="AE2287" s="1" t="s">
        <v>102</v>
      </c>
      <c r="AF2287" s="1" t="str">
        <f t="shared" si="108"/>
        <v>5</v>
      </c>
      <c r="AG2287" s="1">
        <f t="shared" si="106"/>
        <v>4</v>
      </c>
      <c r="AH2287" s="1">
        <v>12.63</v>
      </c>
      <c r="AI2287" s="7">
        <f t="shared" si="107"/>
        <v>124.19</v>
      </c>
      <c r="AJ2287">
        <v>122.34</v>
      </c>
      <c r="AK2287">
        <v>122.34</v>
      </c>
      <c r="AL2287" s="4">
        <v>22.05</v>
      </c>
      <c r="AM2287" s="4">
        <v>0</v>
      </c>
      <c r="AN2287" s="4">
        <v>0</v>
      </c>
      <c r="AO2287" s="4">
        <v>-1.0900000000000001</v>
      </c>
      <c r="AP2287" s="4">
        <v>0</v>
      </c>
      <c r="AQ2287" s="4">
        <v>0</v>
      </c>
      <c r="AR2287" s="4">
        <v>0</v>
      </c>
      <c r="AT2287">
        <v>0</v>
      </c>
      <c r="AU2287" s="4">
        <v>0</v>
      </c>
      <c r="AV2287" s="4">
        <v>7.32</v>
      </c>
      <c r="AW2287" s="4">
        <v>153.56</v>
      </c>
      <c r="AX2287">
        <v>4</v>
      </c>
      <c r="AY2287" t="s">
        <v>80</v>
      </c>
      <c r="AZ2287">
        <v>5</v>
      </c>
      <c r="BA2287">
        <v>4.2300000000000004</v>
      </c>
      <c r="BB2287">
        <v>3</v>
      </c>
      <c r="BC2287">
        <v>18</v>
      </c>
      <c r="BD2287">
        <v>13</v>
      </c>
      <c r="BE2287">
        <v>1</v>
      </c>
      <c r="BF2287" t="s">
        <v>81</v>
      </c>
      <c r="BJ2287" s="6">
        <v>45724</v>
      </c>
      <c r="BK2287" t="s">
        <v>565</v>
      </c>
      <c r="BL2287" t="s">
        <v>249</v>
      </c>
      <c r="BM2287" t="s">
        <v>248</v>
      </c>
      <c r="BN2287" t="s">
        <v>249</v>
      </c>
      <c r="BP2287">
        <v>2025</v>
      </c>
      <c r="BQ2287" t="s">
        <v>554</v>
      </c>
      <c r="BR2287" t="s">
        <v>569</v>
      </c>
    </row>
    <row r="2288" spans="1:70" x14ac:dyDescent="0.25">
      <c r="A2288">
        <v>6439149084</v>
      </c>
      <c r="B2288" t="s">
        <v>587</v>
      </c>
      <c r="C2288" t="s">
        <v>89</v>
      </c>
      <c r="D2288" s="4">
        <v>136.44999999999999</v>
      </c>
      <c r="E2288" s="5">
        <v>45724</v>
      </c>
      <c r="F2288" s="5">
        <v>45720</v>
      </c>
      <c r="G2288">
        <v>7926</v>
      </c>
      <c r="H2288" t="s">
        <v>90</v>
      </c>
      <c r="I2288" t="s">
        <v>91</v>
      </c>
      <c r="J2288" t="s">
        <v>69</v>
      </c>
      <c r="K2288" t="s">
        <v>92</v>
      </c>
      <c r="L2288" t="s">
        <v>93</v>
      </c>
      <c r="M2288" t="s">
        <v>72</v>
      </c>
      <c r="P2288" t="s">
        <v>94</v>
      </c>
      <c r="Q2288" t="s">
        <v>95</v>
      </c>
      <c r="R2288" t="s">
        <v>96</v>
      </c>
      <c r="S2288" t="s">
        <v>97</v>
      </c>
      <c r="T2288" t="s">
        <v>98</v>
      </c>
      <c r="U2288">
        <v>42.370837000000002</v>
      </c>
      <c r="V2288">
        <v>-83.485600000000005</v>
      </c>
      <c r="W2288" t="s">
        <v>285</v>
      </c>
      <c r="X2288" t="s">
        <v>286</v>
      </c>
      <c r="Y2288" t="s">
        <v>287</v>
      </c>
      <c r="Z2288" s="10">
        <v>549048072</v>
      </c>
      <c r="AA2288" s="9">
        <v>44.018870999999997</v>
      </c>
      <c r="AB2288" s="9">
        <v>-88.613240000000005</v>
      </c>
      <c r="AC2288" t="s">
        <v>98</v>
      </c>
      <c r="AD2288">
        <v>104</v>
      </c>
      <c r="AE2288" s="1" t="s">
        <v>102</v>
      </c>
      <c r="AF2288" s="1" t="str">
        <f t="shared" si="108"/>
        <v>4</v>
      </c>
      <c r="AG2288" s="1">
        <f t="shared" si="106"/>
        <v>4</v>
      </c>
      <c r="AH2288" s="1">
        <v>11.49</v>
      </c>
      <c r="AI2288" s="7">
        <f t="shared" si="107"/>
        <v>110.36999999999999</v>
      </c>
      <c r="AJ2288">
        <v>112.68</v>
      </c>
      <c r="AK2288">
        <v>112.68</v>
      </c>
      <c r="AL2288" s="4">
        <v>19.59</v>
      </c>
      <c r="AM2288" s="4">
        <v>0</v>
      </c>
      <c r="AN2288" s="4">
        <v>0</v>
      </c>
      <c r="AO2288" s="4">
        <v>-2.31</v>
      </c>
      <c r="AP2288" s="4">
        <v>0</v>
      </c>
      <c r="AQ2288" s="4">
        <v>0</v>
      </c>
      <c r="AR2288" s="4">
        <v>0</v>
      </c>
      <c r="AT2288">
        <v>0</v>
      </c>
      <c r="AU2288" s="4">
        <v>0</v>
      </c>
      <c r="AV2288" s="4">
        <v>6.49</v>
      </c>
      <c r="AW2288" s="4">
        <v>136.44999999999999</v>
      </c>
      <c r="AX2288">
        <v>4</v>
      </c>
      <c r="AY2288" t="s">
        <v>80</v>
      </c>
      <c r="AZ2288">
        <v>5</v>
      </c>
      <c r="BA2288">
        <v>4.2300000000000004</v>
      </c>
      <c r="BB2288">
        <v>3</v>
      </c>
      <c r="BC2288">
        <v>18</v>
      </c>
      <c r="BD2288">
        <v>13</v>
      </c>
      <c r="BE2288">
        <v>1</v>
      </c>
      <c r="BF2288" t="s">
        <v>81</v>
      </c>
      <c r="BJ2288" s="6">
        <v>45724</v>
      </c>
      <c r="BK2288" t="s">
        <v>565</v>
      </c>
      <c r="BL2288" t="s">
        <v>249</v>
      </c>
      <c r="BM2288" t="s">
        <v>248</v>
      </c>
      <c r="BN2288" t="s">
        <v>249</v>
      </c>
      <c r="BP2288">
        <v>2025</v>
      </c>
      <c r="BQ2288" t="s">
        <v>554</v>
      </c>
      <c r="BR2288" t="s">
        <v>569</v>
      </c>
    </row>
    <row r="2289" spans="1:70" x14ac:dyDescent="0.25">
      <c r="A2289">
        <v>6439149018</v>
      </c>
      <c r="B2289" t="s">
        <v>587</v>
      </c>
      <c r="C2289" t="s">
        <v>89</v>
      </c>
      <c r="D2289" s="4">
        <v>142.11000000000001</v>
      </c>
      <c r="E2289" s="5">
        <v>45724</v>
      </c>
      <c r="F2289" s="5">
        <v>45720</v>
      </c>
      <c r="G2289">
        <v>7926</v>
      </c>
      <c r="H2289" t="s">
        <v>90</v>
      </c>
      <c r="I2289" t="s">
        <v>91</v>
      </c>
      <c r="J2289" t="s">
        <v>69</v>
      </c>
      <c r="K2289" t="s">
        <v>92</v>
      </c>
      <c r="L2289" t="s">
        <v>93</v>
      </c>
      <c r="M2289" t="s">
        <v>72</v>
      </c>
      <c r="P2289" t="s">
        <v>94</v>
      </c>
      <c r="Q2289" t="s">
        <v>95</v>
      </c>
      <c r="R2289" t="s">
        <v>96</v>
      </c>
      <c r="S2289" t="s">
        <v>97</v>
      </c>
      <c r="T2289" t="s">
        <v>98</v>
      </c>
      <c r="U2289">
        <v>42.370837000000002</v>
      </c>
      <c r="V2289">
        <v>-83.485600000000005</v>
      </c>
      <c r="W2289" t="s">
        <v>282</v>
      </c>
      <c r="X2289" t="s">
        <v>283</v>
      </c>
      <c r="Y2289" t="s">
        <v>284</v>
      </c>
      <c r="Z2289" s="10">
        <v>272847448</v>
      </c>
      <c r="AA2289" s="9">
        <v>36.119886999999999</v>
      </c>
      <c r="AB2289" s="9">
        <v>-80.087260000000001</v>
      </c>
      <c r="AC2289" t="s">
        <v>98</v>
      </c>
      <c r="AD2289">
        <v>104</v>
      </c>
      <c r="AE2289" s="1" t="s">
        <v>102</v>
      </c>
      <c r="AF2289" s="1" t="str">
        <f t="shared" si="108"/>
        <v>4</v>
      </c>
      <c r="AG2289" s="1">
        <f t="shared" si="106"/>
        <v>4</v>
      </c>
      <c r="AH2289" s="1">
        <v>11.49</v>
      </c>
      <c r="AI2289" s="7">
        <f t="shared" si="107"/>
        <v>110.37</v>
      </c>
      <c r="AJ2289">
        <v>112.68</v>
      </c>
      <c r="AK2289">
        <v>112.68</v>
      </c>
      <c r="AL2289" s="4">
        <v>20.399999999999999</v>
      </c>
      <c r="AM2289" s="4">
        <v>0</v>
      </c>
      <c r="AN2289" s="4">
        <v>0</v>
      </c>
      <c r="AO2289" s="4">
        <v>-2.31</v>
      </c>
      <c r="AP2289" s="4">
        <v>0</v>
      </c>
      <c r="AQ2289" s="4">
        <v>4.58</v>
      </c>
      <c r="AR2289" s="4">
        <v>0</v>
      </c>
      <c r="AT2289">
        <v>0</v>
      </c>
      <c r="AU2289" s="4">
        <v>0</v>
      </c>
      <c r="AV2289" s="4">
        <v>11.34</v>
      </c>
      <c r="AW2289" s="4">
        <v>142.11000000000001</v>
      </c>
      <c r="AX2289">
        <v>4</v>
      </c>
      <c r="AY2289" t="s">
        <v>80</v>
      </c>
      <c r="AZ2289">
        <v>5</v>
      </c>
      <c r="BA2289">
        <v>4.2300000000000004</v>
      </c>
      <c r="BB2289">
        <v>3</v>
      </c>
      <c r="BC2289">
        <v>18</v>
      </c>
      <c r="BD2289">
        <v>13</v>
      </c>
      <c r="BE2289">
        <v>1</v>
      </c>
      <c r="BF2289" t="s">
        <v>81</v>
      </c>
      <c r="BJ2289" s="6">
        <v>45724</v>
      </c>
      <c r="BK2289" t="s">
        <v>565</v>
      </c>
      <c r="BL2289" t="s">
        <v>249</v>
      </c>
      <c r="BM2289" t="s">
        <v>248</v>
      </c>
      <c r="BN2289" t="s">
        <v>249</v>
      </c>
      <c r="BP2289">
        <v>2025</v>
      </c>
      <c r="BQ2289" t="s">
        <v>554</v>
      </c>
      <c r="BR2289" t="s">
        <v>569</v>
      </c>
    </row>
    <row r="2290" spans="1:70" x14ac:dyDescent="0.25">
      <c r="A2290">
        <v>6439149152</v>
      </c>
      <c r="B2290" t="s">
        <v>587</v>
      </c>
      <c r="C2290" t="s">
        <v>89</v>
      </c>
      <c r="D2290" s="4">
        <v>153.56</v>
      </c>
      <c r="E2290" s="5">
        <v>45724</v>
      </c>
      <c r="F2290" s="5">
        <v>45721</v>
      </c>
      <c r="G2290">
        <v>7926</v>
      </c>
      <c r="H2290" t="s">
        <v>90</v>
      </c>
      <c r="I2290" t="s">
        <v>91</v>
      </c>
      <c r="J2290" t="s">
        <v>69</v>
      </c>
      <c r="K2290" t="s">
        <v>92</v>
      </c>
      <c r="L2290" t="s">
        <v>93</v>
      </c>
      <c r="M2290" t="s">
        <v>72</v>
      </c>
      <c r="P2290" t="s">
        <v>94</v>
      </c>
      <c r="Q2290" t="s">
        <v>95</v>
      </c>
      <c r="R2290" t="s">
        <v>96</v>
      </c>
      <c r="S2290" t="s">
        <v>97</v>
      </c>
      <c r="T2290" t="s">
        <v>98</v>
      </c>
      <c r="U2290">
        <v>42.370837000000002</v>
      </c>
      <c r="V2290">
        <v>-83.485600000000005</v>
      </c>
      <c r="W2290" t="s">
        <v>275</v>
      </c>
      <c r="X2290" t="s">
        <v>276</v>
      </c>
      <c r="Y2290" t="s">
        <v>277</v>
      </c>
      <c r="Z2290" s="10">
        <v>28783132</v>
      </c>
      <c r="AA2290" s="9">
        <v>35.248885000000001</v>
      </c>
      <c r="AB2290" s="9">
        <v>-83.041110000000003</v>
      </c>
      <c r="AC2290" t="s">
        <v>98</v>
      </c>
      <c r="AD2290">
        <v>105</v>
      </c>
      <c r="AE2290" s="1" t="s">
        <v>102</v>
      </c>
      <c r="AF2290" s="1" t="str">
        <f t="shared" si="108"/>
        <v>5</v>
      </c>
      <c r="AG2290" s="1">
        <f t="shared" si="106"/>
        <v>4</v>
      </c>
      <c r="AH2290" s="1">
        <v>12.63</v>
      </c>
      <c r="AI2290" s="7">
        <f t="shared" si="107"/>
        <v>124.19</v>
      </c>
      <c r="AJ2290">
        <v>122.34</v>
      </c>
      <c r="AK2290">
        <v>122.34</v>
      </c>
      <c r="AL2290" s="4">
        <v>22.05</v>
      </c>
      <c r="AM2290" s="4">
        <v>0</v>
      </c>
      <c r="AN2290" s="4">
        <v>0</v>
      </c>
      <c r="AO2290" s="4">
        <v>-1.0900000000000001</v>
      </c>
      <c r="AP2290" s="4">
        <v>0</v>
      </c>
      <c r="AQ2290" s="4">
        <v>0</v>
      </c>
      <c r="AR2290" s="4">
        <v>0</v>
      </c>
      <c r="AT2290">
        <v>0</v>
      </c>
      <c r="AU2290" s="4">
        <v>0</v>
      </c>
      <c r="AV2290" s="4">
        <v>7.32</v>
      </c>
      <c r="AW2290" s="4">
        <v>153.56</v>
      </c>
      <c r="AX2290">
        <v>4</v>
      </c>
      <c r="AY2290" t="s">
        <v>80</v>
      </c>
      <c r="AZ2290">
        <v>5</v>
      </c>
      <c r="BA2290">
        <v>4.2300000000000004</v>
      </c>
      <c r="BB2290">
        <v>3</v>
      </c>
      <c r="BC2290">
        <v>18</v>
      </c>
      <c r="BD2290">
        <v>13</v>
      </c>
      <c r="BE2290">
        <v>1</v>
      </c>
      <c r="BF2290" t="s">
        <v>81</v>
      </c>
      <c r="BJ2290" s="6">
        <v>45724</v>
      </c>
      <c r="BK2290" t="s">
        <v>565</v>
      </c>
      <c r="BL2290" t="s">
        <v>249</v>
      </c>
      <c r="BM2290" t="s">
        <v>248</v>
      </c>
      <c r="BN2290" t="s">
        <v>249</v>
      </c>
      <c r="BP2290">
        <v>2025</v>
      </c>
      <c r="BQ2290" t="s">
        <v>554</v>
      </c>
      <c r="BR2290" t="s">
        <v>569</v>
      </c>
    </row>
    <row r="2291" spans="1:70" x14ac:dyDescent="0.25">
      <c r="A2291">
        <v>6359411390</v>
      </c>
      <c r="B2291" t="s">
        <v>571</v>
      </c>
      <c r="C2291" t="s">
        <v>89</v>
      </c>
      <c r="D2291" s="4">
        <v>162.38999999999999</v>
      </c>
      <c r="E2291" s="5">
        <v>45654</v>
      </c>
      <c r="F2291" s="5">
        <v>45652</v>
      </c>
      <c r="G2291">
        <v>7926</v>
      </c>
      <c r="H2291" t="s">
        <v>90</v>
      </c>
      <c r="I2291" t="s">
        <v>91</v>
      </c>
      <c r="J2291" t="s">
        <v>69</v>
      </c>
      <c r="K2291" t="s">
        <v>92</v>
      </c>
      <c r="L2291" t="s">
        <v>93</v>
      </c>
      <c r="M2291" t="s">
        <v>72</v>
      </c>
      <c r="P2291" t="s">
        <v>94</v>
      </c>
      <c r="Q2291" t="s">
        <v>95</v>
      </c>
      <c r="R2291" t="s">
        <v>96</v>
      </c>
      <c r="S2291" t="s">
        <v>97</v>
      </c>
      <c r="T2291" t="s">
        <v>98</v>
      </c>
      <c r="U2291">
        <v>42.370837000000002</v>
      </c>
      <c r="V2291">
        <v>-83.485600000000005</v>
      </c>
      <c r="W2291" t="s">
        <v>319</v>
      </c>
      <c r="X2291" t="s">
        <v>320</v>
      </c>
      <c r="Y2291" t="s">
        <v>272</v>
      </c>
      <c r="Z2291" s="10">
        <v>342936710</v>
      </c>
      <c r="AA2291" s="9">
        <v>27.055012999999999</v>
      </c>
      <c r="AB2291" s="9">
        <v>-82.397300000000001</v>
      </c>
      <c r="AC2291" t="s">
        <v>98</v>
      </c>
      <c r="AD2291">
        <v>106</v>
      </c>
      <c r="AE2291" s="1" t="s">
        <v>102</v>
      </c>
      <c r="AF2291" s="1" t="str">
        <f t="shared" si="108"/>
        <v>6</v>
      </c>
      <c r="AG2291" s="1">
        <f t="shared" si="106"/>
        <v>4</v>
      </c>
      <c r="AH2291" s="1">
        <v>15.58</v>
      </c>
      <c r="AI2291" s="7">
        <f t="shared" si="107"/>
        <v>125.88999999999999</v>
      </c>
      <c r="AJ2291">
        <v>127.05</v>
      </c>
      <c r="AK2291">
        <v>127.05</v>
      </c>
      <c r="AL2291" s="4">
        <v>22.19</v>
      </c>
      <c r="AM2291" s="4">
        <v>0</v>
      </c>
      <c r="AN2291" s="4">
        <v>0</v>
      </c>
      <c r="AO2291" s="4">
        <v>-1.1599999999999999</v>
      </c>
      <c r="AP2291" s="4">
        <v>0</v>
      </c>
      <c r="AQ2291" s="4">
        <v>4.58</v>
      </c>
      <c r="AR2291" s="4">
        <v>0</v>
      </c>
      <c r="AT2291">
        <v>0</v>
      </c>
      <c r="AU2291" s="4">
        <v>0</v>
      </c>
      <c r="AV2291" s="4">
        <v>14.31</v>
      </c>
      <c r="AW2291" s="4">
        <v>162.38999999999999</v>
      </c>
      <c r="AX2291">
        <v>4</v>
      </c>
      <c r="AY2291" t="s">
        <v>80</v>
      </c>
      <c r="AZ2291">
        <v>5</v>
      </c>
      <c r="BA2291">
        <v>4.2300000000000004</v>
      </c>
      <c r="BB2291">
        <v>3</v>
      </c>
      <c r="BC2291">
        <v>18</v>
      </c>
      <c r="BD2291">
        <v>13</v>
      </c>
      <c r="BE2291">
        <v>1</v>
      </c>
      <c r="BF2291" t="s">
        <v>81</v>
      </c>
      <c r="BJ2291" s="6">
        <v>45654</v>
      </c>
      <c r="BK2291" t="s">
        <v>251</v>
      </c>
      <c r="BL2291" t="s">
        <v>122</v>
      </c>
      <c r="BM2291" t="s">
        <v>572</v>
      </c>
      <c r="BN2291" t="s">
        <v>542</v>
      </c>
      <c r="BP2291">
        <v>2024</v>
      </c>
      <c r="BQ2291" t="s">
        <v>133</v>
      </c>
      <c r="BR2291" t="s">
        <v>573</v>
      </c>
    </row>
    <row r="2292" spans="1:70" x14ac:dyDescent="0.25">
      <c r="A2292">
        <v>6359411408</v>
      </c>
      <c r="B2292" t="s">
        <v>571</v>
      </c>
      <c r="C2292" t="s">
        <v>89</v>
      </c>
      <c r="D2292" s="4">
        <v>176.78</v>
      </c>
      <c r="E2292" s="5">
        <v>45654</v>
      </c>
      <c r="F2292" s="5">
        <v>45652</v>
      </c>
      <c r="G2292">
        <v>7926</v>
      </c>
      <c r="H2292" t="s">
        <v>90</v>
      </c>
      <c r="I2292" t="s">
        <v>91</v>
      </c>
      <c r="J2292" t="s">
        <v>69</v>
      </c>
      <c r="K2292" t="s">
        <v>92</v>
      </c>
      <c r="L2292" t="s">
        <v>93</v>
      </c>
      <c r="M2292" t="s">
        <v>72</v>
      </c>
      <c r="P2292" t="s">
        <v>94</v>
      </c>
      <c r="Q2292" t="s">
        <v>95</v>
      </c>
      <c r="R2292" t="s">
        <v>96</v>
      </c>
      <c r="S2292" t="s">
        <v>97</v>
      </c>
      <c r="T2292" t="s">
        <v>98</v>
      </c>
      <c r="U2292">
        <v>42.370837000000002</v>
      </c>
      <c r="V2292">
        <v>-83.485600000000005</v>
      </c>
      <c r="W2292" t="s">
        <v>293</v>
      </c>
      <c r="X2292" t="s">
        <v>294</v>
      </c>
      <c r="Y2292" t="s">
        <v>112</v>
      </c>
      <c r="Z2292" s="10">
        <v>770077755</v>
      </c>
      <c r="AA2292" s="9">
        <v>29.772627</v>
      </c>
      <c r="AB2292" s="9">
        <v>-95.403189999999995</v>
      </c>
      <c r="AC2292" t="s">
        <v>98</v>
      </c>
      <c r="AD2292">
        <v>107</v>
      </c>
      <c r="AE2292" s="1" t="s">
        <v>102</v>
      </c>
      <c r="AF2292" s="1" t="str">
        <f t="shared" si="108"/>
        <v>7</v>
      </c>
      <c r="AG2292" s="1">
        <f t="shared" si="106"/>
        <v>4</v>
      </c>
      <c r="AH2292" s="1">
        <v>14.78</v>
      </c>
      <c r="AI2292" s="7">
        <f t="shared" si="107"/>
        <v>142.21</v>
      </c>
      <c r="AJ2292">
        <v>144.03</v>
      </c>
      <c r="AK2292">
        <v>144.03</v>
      </c>
      <c r="AL2292" s="4">
        <v>24.16</v>
      </c>
      <c r="AM2292" s="4">
        <v>0</v>
      </c>
      <c r="AN2292" s="4">
        <v>0</v>
      </c>
      <c r="AO2292" s="4">
        <v>-1.82</v>
      </c>
      <c r="AP2292" s="4">
        <v>0</v>
      </c>
      <c r="AQ2292" s="4">
        <v>0</v>
      </c>
      <c r="AR2292" s="4">
        <v>0</v>
      </c>
      <c r="AT2292">
        <v>0</v>
      </c>
      <c r="AU2292" s="4">
        <v>0</v>
      </c>
      <c r="AV2292" s="4">
        <v>10.41</v>
      </c>
      <c r="AW2292" s="4">
        <v>176.78</v>
      </c>
      <c r="AX2292">
        <v>4</v>
      </c>
      <c r="AY2292" t="s">
        <v>80</v>
      </c>
      <c r="AZ2292">
        <v>5</v>
      </c>
      <c r="BA2292">
        <v>3.9</v>
      </c>
      <c r="BB2292">
        <v>3</v>
      </c>
      <c r="BC2292">
        <v>18</v>
      </c>
      <c r="BD2292">
        <v>12</v>
      </c>
      <c r="BE2292">
        <v>1</v>
      </c>
      <c r="BF2292" t="s">
        <v>81</v>
      </c>
      <c r="BJ2292" s="6">
        <v>45654</v>
      </c>
      <c r="BK2292" t="s">
        <v>251</v>
      </c>
      <c r="BL2292" t="s">
        <v>122</v>
      </c>
      <c r="BM2292" t="s">
        <v>572</v>
      </c>
      <c r="BN2292" t="s">
        <v>542</v>
      </c>
      <c r="BP2292">
        <v>2024</v>
      </c>
      <c r="BQ2292" t="s">
        <v>133</v>
      </c>
      <c r="BR2292" t="s">
        <v>573</v>
      </c>
    </row>
    <row r="2293" spans="1:70" x14ac:dyDescent="0.25">
      <c r="A2293">
        <v>6359411460</v>
      </c>
      <c r="B2293" t="s">
        <v>571</v>
      </c>
      <c r="C2293" t="s">
        <v>89</v>
      </c>
      <c r="D2293" s="4">
        <v>137.74</v>
      </c>
      <c r="E2293" s="5">
        <v>45654</v>
      </c>
      <c r="F2293" s="5">
        <v>45652</v>
      </c>
      <c r="G2293">
        <v>7926</v>
      </c>
      <c r="H2293" t="s">
        <v>90</v>
      </c>
      <c r="I2293" t="s">
        <v>91</v>
      </c>
      <c r="J2293" t="s">
        <v>69</v>
      </c>
      <c r="K2293" t="s">
        <v>92</v>
      </c>
      <c r="L2293" t="s">
        <v>93</v>
      </c>
      <c r="M2293" t="s">
        <v>72</v>
      </c>
      <c r="P2293" t="s">
        <v>94</v>
      </c>
      <c r="Q2293" t="s">
        <v>95</v>
      </c>
      <c r="R2293" t="s">
        <v>96</v>
      </c>
      <c r="S2293" t="s">
        <v>97</v>
      </c>
      <c r="T2293" t="s">
        <v>98</v>
      </c>
      <c r="U2293">
        <v>42.370837000000002</v>
      </c>
      <c r="V2293">
        <v>-83.485600000000005</v>
      </c>
      <c r="W2293" t="s">
        <v>285</v>
      </c>
      <c r="X2293" t="s">
        <v>286</v>
      </c>
      <c r="Y2293" t="s">
        <v>287</v>
      </c>
      <c r="Z2293" s="10">
        <v>549048072</v>
      </c>
      <c r="AA2293" s="9">
        <v>44.018870999999997</v>
      </c>
      <c r="AB2293" s="9">
        <v>-88.613240000000005</v>
      </c>
      <c r="AC2293" t="s">
        <v>98</v>
      </c>
      <c r="AD2293">
        <v>104</v>
      </c>
      <c r="AE2293" s="1" t="s">
        <v>102</v>
      </c>
      <c r="AF2293" s="1" t="str">
        <f t="shared" si="108"/>
        <v>4</v>
      </c>
      <c r="AG2293" s="1">
        <f t="shared" si="106"/>
        <v>4</v>
      </c>
      <c r="AH2293" s="1">
        <v>11.49</v>
      </c>
      <c r="AI2293" s="7">
        <f t="shared" si="107"/>
        <v>110.37000000000002</v>
      </c>
      <c r="AJ2293">
        <v>112.68</v>
      </c>
      <c r="AK2293">
        <v>112.68</v>
      </c>
      <c r="AL2293" s="4">
        <v>18.82</v>
      </c>
      <c r="AM2293" s="4">
        <v>0</v>
      </c>
      <c r="AN2293" s="4">
        <v>0</v>
      </c>
      <c r="AO2293" s="4">
        <v>-2.31</v>
      </c>
      <c r="AP2293" s="4">
        <v>0</v>
      </c>
      <c r="AQ2293" s="4">
        <v>0</v>
      </c>
      <c r="AR2293" s="4">
        <v>0</v>
      </c>
      <c r="AT2293">
        <v>0</v>
      </c>
      <c r="AU2293" s="4">
        <v>0</v>
      </c>
      <c r="AV2293" s="4">
        <v>8.5500000000000007</v>
      </c>
      <c r="AW2293" s="4">
        <v>137.74</v>
      </c>
      <c r="AX2293">
        <v>4</v>
      </c>
      <c r="AY2293" t="s">
        <v>80</v>
      </c>
      <c r="AZ2293">
        <v>5</v>
      </c>
      <c r="BA2293">
        <v>4.2300000000000004</v>
      </c>
      <c r="BB2293">
        <v>3</v>
      </c>
      <c r="BC2293">
        <v>18</v>
      </c>
      <c r="BD2293">
        <v>13</v>
      </c>
      <c r="BE2293">
        <v>1</v>
      </c>
      <c r="BF2293" t="s">
        <v>81</v>
      </c>
      <c r="BJ2293" s="6">
        <v>45654</v>
      </c>
      <c r="BK2293" t="s">
        <v>251</v>
      </c>
      <c r="BL2293" t="s">
        <v>122</v>
      </c>
      <c r="BM2293" t="s">
        <v>572</v>
      </c>
      <c r="BN2293" t="s">
        <v>542</v>
      </c>
      <c r="BP2293">
        <v>2024</v>
      </c>
      <c r="BQ2293" t="s">
        <v>133</v>
      </c>
      <c r="BR2293" t="s">
        <v>573</v>
      </c>
    </row>
    <row r="2294" spans="1:70" x14ac:dyDescent="0.25">
      <c r="A2294">
        <v>6359411325</v>
      </c>
      <c r="B2294" t="s">
        <v>571</v>
      </c>
      <c r="C2294" t="s">
        <v>89</v>
      </c>
      <c r="D2294" s="4">
        <v>163.82</v>
      </c>
      <c r="E2294" s="5">
        <v>45654</v>
      </c>
      <c r="F2294" s="5">
        <v>45652</v>
      </c>
      <c r="G2294">
        <v>7926</v>
      </c>
      <c r="H2294" t="s">
        <v>90</v>
      </c>
      <c r="I2294" t="s">
        <v>91</v>
      </c>
      <c r="J2294" t="s">
        <v>69</v>
      </c>
      <c r="K2294" t="s">
        <v>92</v>
      </c>
      <c r="L2294" t="s">
        <v>93</v>
      </c>
      <c r="M2294" t="s">
        <v>72</v>
      </c>
      <c r="P2294" t="s">
        <v>94</v>
      </c>
      <c r="Q2294" t="s">
        <v>95</v>
      </c>
      <c r="R2294" t="s">
        <v>96</v>
      </c>
      <c r="S2294" t="s">
        <v>97</v>
      </c>
      <c r="T2294" t="s">
        <v>98</v>
      </c>
      <c r="U2294">
        <v>42.370837000000002</v>
      </c>
      <c r="V2294">
        <v>-83.485600000000005</v>
      </c>
      <c r="W2294" t="s">
        <v>360</v>
      </c>
      <c r="X2294" t="s">
        <v>361</v>
      </c>
      <c r="Y2294" t="s">
        <v>145</v>
      </c>
      <c r="Z2294" s="10">
        <v>299366590</v>
      </c>
      <c r="AA2294" s="9">
        <v>32.493935999999998</v>
      </c>
      <c r="AB2294" s="9">
        <v>-80.974609999999998</v>
      </c>
      <c r="AC2294" t="s">
        <v>98</v>
      </c>
      <c r="AD2294">
        <v>105</v>
      </c>
      <c r="AE2294" s="1" t="s">
        <v>102</v>
      </c>
      <c r="AF2294" s="1" t="str">
        <f t="shared" si="108"/>
        <v>5</v>
      </c>
      <c r="AG2294" s="1">
        <f t="shared" ref="AG2294:AG2357" si="109">ROUNDUP(AX2294,0)</f>
        <v>4</v>
      </c>
      <c r="AH2294" s="1">
        <v>12.63</v>
      </c>
      <c r="AI2294" s="7">
        <f t="shared" ref="AI2294:AI2357" si="110">AW2294-AL2294-AV2294</f>
        <v>121.25</v>
      </c>
      <c r="AJ2294">
        <v>122.34</v>
      </c>
      <c r="AK2294">
        <v>122.34</v>
      </c>
      <c r="AL2294" s="4">
        <v>22.38</v>
      </c>
      <c r="AM2294" s="4">
        <v>0</v>
      </c>
      <c r="AN2294" s="4">
        <v>0</v>
      </c>
      <c r="AO2294" s="4">
        <v>-1.0900000000000001</v>
      </c>
      <c r="AP2294" s="4">
        <v>0</v>
      </c>
      <c r="AQ2294" s="4">
        <v>4.58</v>
      </c>
      <c r="AR2294" s="4">
        <v>0</v>
      </c>
      <c r="AT2294">
        <v>0</v>
      </c>
      <c r="AU2294" s="4">
        <v>0</v>
      </c>
      <c r="AV2294" s="4">
        <v>20.190000000000001</v>
      </c>
      <c r="AW2294" s="4">
        <v>163.82</v>
      </c>
      <c r="AX2294">
        <v>4</v>
      </c>
      <c r="AY2294" t="s">
        <v>80</v>
      </c>
      <c r="AZ2294">
        <v>5</v>
      </c>
      <c r="BA2294">
        <v>4.2300000000000004</v>
      </c>
      <c r="BB2294">
        <v>3</v>
      </c>
      <c r="BC2294">
        <v>18</v>
      </c>
      <c r="BD2294">
        <v>13</v>
      </c>
      <c r="BE2294">
        <v>1</v>
      </c>
      <c r="BF2294" t="s">
        <v>81</v>
      </c>
      <c r="BJ2294" s="6">
        <v>45654</v>
      </c>
      <c r="BK2294" t="s">
        <v>251</v>
      </c>
      <c r="BL2294" t="s">
        <v>122</v>
      </c>
      <c r="BM2294" t="s">
        <v>572</v>
      </c>
      <c r="BN2294" t="s">
        <v>542</v>
      </c>
      <c r="BP2294">
        <v>2024</v>
      </c>
      <c r="BQ2294" t="s">
        <v>133</v>
      </c>
      <c r="BR2294" t="s">
        <v>573</v>
      </c>
    </row>
    <row r="2295" spans="1:70" x14ac:dyDescent="0.25">
      <c r="A2295">
        <v>6359411427</v>
      </c>
      <c r="B2295" t="s">
        <v>571</v>
      </c>
      <c r="C2295" t="s">
        <v>89</v>
      </c>
      <c r="D2295" s="4">
        <v>151.1</v>
      </c>
      <c r="E2295" s="5">
        <v>45654</v>
      </c>
      <c r="F2295" s="5">
        <v>45652</v>
      </c>
      <c r="G2295">
        <v>7926</v>
      </c>
      <c r="H2295" t="s">
        <v>90</v>
      </c>
      <c r="I2295" t="s">
        <v>91</v>
      </c>
      <c r="J2295" t="s">
        <v>69</v>
      </c>
      <c r="K2295" t="s">
        <v>92</v>
      </c>
      <c r="L2295" t="s">
        <v>93</v>
      </c>
      <c r="M2295" t="s">
        <v>72</v>
      </c>
      <c r="P2295" t="s">
        <v>94</v>
      </c>
      <c r="Q2295" t="s">
        <v>95</v>
      </c>
      <c r="R2295" t="s">
        <v>96</v>
      </c>
      <c r="S2295" t="s">
        <v>97</v>
      </c>
      <c r="T2295" t="s">
        <v>98</v>
      </c>
      <c r="U2295">
        <v>42.370837000000002</v>
      </c>
      <c r="V2295">
        <v>-83.485600000000005</v>
      </c>
      <c r="W2295" t="s">
        <v>295</v>
      </c>
      <c r="X2295" t="s">
        <v>296</v>
      </c>
      <c r="Y2295" t="s">
        <v>272</v>
      </c>
      <c r="Z2295" s="10">
        <v>336194225</v>
      </c>
      <c r="AA2295" s="9">
        <v>27.94605</v>
      </c>
      <c r="AB2295" s="9">
        <v>-82.375249999999994</v>
      </c>
      <c r="AC2295" t="s">
        <v>98</v>
      </c>
      <c r="AD2295">
        <v>105</v>
      </c>
      <c r="AE2295" s="1" t="s">
        <v>102</v>
      </c>
      <c r="AF2295" s="1" t="str">
        <f t="shared" si="108"/>
        <v>5</v>
      </c>
      <c r="AG2295" s="1">
        <f t="shared" si="109"/>
        <v>4</v>
      </c>
      <c r="AH2295" s="1">
        <v>12.63</v>
      </c>
      <c r="AI2295" s="7">
        <f t="shared" si="110"/>
        <v>121.24999999999999</v>
      </c>
      <c r="AJ2295">
        <v>122.34</v>
      </c>
      <c r="AK2295">
        <v>122.34</v>
      </c>
      <c r="AL2295" s="4">
        <v>20.65</v>
      </c>
      <c r="AM2295" s="4">
        <v>0</v>
      </c>
      <c r="AN2295" s="4">
        <v>0</v>
      </c>
      <c r="AO2295" s="4">
        <v>-1.0900000000000001</v>
      </c>
      <c r="AP2295" s="4">
        <v>0</v>
      </c>
      <c r="AQ2295" s="4">
        <v>0</v>
      </c>
      <c r="AR2295" s="4">
        <v>0</v>
      </c>
      <c r="AT2295">
        <v>0</v>
      </c>
      <c r="AU2295" s="4">
        <v>0</v>
      </c>
      <c r="AV2295" s="4">
        <v>9.1999999999999993</v>
      </c>
      <c r="AW2295" s="4">
        <v>151.1</v>
      </c>
      <c r="AX2295">
        <v>4</v>
      </c>
      <c r="AY2295" t="s">
        <v>80</v>
      </c>
      <c r="AZ2295">
        <v>5</v>
      </c>
      <c r="BA2295">
        <v>4.2300000000000004</v>
      </c>
      <c r="BB2295">
        <v>3</v>
      </c>
      <c r="BC2295">
        <v>18</v>
      </c>
      <c r="BD2295">
        <v>13</v>
      </c>
      <c r="BE2295">
        <v>1</v>
      </c>
      <c r="BF2295" t="s">
        <v>81</v>
      </c>
      <c r="BJ2295" s="6">
        <v>45654</v>
      </c>
      <c r="BK2295" t="s">
        <v>251</v>
      </c>
      <c r="BL2295" t="s">
        <v>122</v>
      </c>
      <c r="BM2295" t="s">
        <v>572</v>
      </c>
      <c r="BN2295" t="s">
        <v>542</v>
      </c>
      <c r="BP2295">
        <v>2024</v>
      </c>
      <c r="BQ2295" t="s">
        <v>133</v>
      </c>
      <c r="BR2295" t="s">
        <v>573</v>
      </c>
    </row>
    <row r="2296" spans="1:70" x14ac:dyDescent="0.25">
      <c r="A2296">
        <v>6359411377</v>
      </c>
      <c r="B2296" t="s">
        <v>571</v>
      </c>
      <c r="C2296" t="s">
        <v>89</v>
      </c>
      <c r="D2296" s="4">
        <v>162.38999999999999</v>
      </c>
      <c r="E2296" s="5">
        <v>45654</v>
      </c>
      <c r="F2296" s="5">
        <v>45652</v>
      </c>
      <c r="G2296">
        <v>7926</v>
      </c>
      <c r="H2296" t="s">
        <v>90</v>
      </c>
      <c r="I2296" t="s">
        <v>91</v>
      </c>
      <c r="J2296" t="s">
        <v>69</v>
      </c>
      <c r="K2296" t="s">
        <v>92</v>
      </c>
      <c r="L2296" t="s">
        <v>93</v>
      </c>
      <c r="M2296" t="s">
        <v>72</v>
      </c>
      <c r="P2296" t="s">
        <v>94</v>
      </c>
      <c r="Q2296" t="s">
        <v>95</v>
      </c>
      <c r="R2296" t="s">
        <v>96</v>
      </c>
      <c r="S2296" t="s">
        <v>97</v>
      </c>
      <c r="T2296" t="s">
        <v>98</v>
      </c>
      <c r="U2296">
        <v>42.370837000000002</v>
      </c>
      <c r="V2296">
        <v>-83.485600000000005</v>
      </c>
      <c r="W2296" t="s">
        <v>319</v>
      </c>
      <c r="X2296" t="s">
        <v>320</v>
      </c>
      <c r="Y2296" t="s">
        <v>272</v>
      </c>
      <c r="Z2296" s="10">
        <v>342936710</v>
      </c>
      <c r="AA2296" s="9">
        <v>27.055012999999999</v>
      </c>
      <c r="AB2296" s="9">
        <v>-82.397300000000001</v>
      </c>
      <c r="AC2296" t="s">
        <v>98</v>
      </c>
      <c r="AD2296">
        <v>106</v>
      </c>
      <c r="AE2296" s="1" t="s">
        <v>102</v>
      </c>
      <c r="AF2296" s="1" t="str">
        <f t="shared" si="108"/>
        <v>6</v>
      </c>
      <c r="AG2296" s="1">
        <f t="shared" si="109"/>
        <v>4</v>
      </c>
      <c r="AH2296" s="1">
        <v>15.58</v>
      </c>
      <c r="AI2296" s="7">
        <f t="shared" si="110"/>
        <v>125.88999999999999</v>
      </c>
      <c r="AJ2296">
        <v>127.05</v>
      </c>
      <c r="AK2296">
        <v>127.05</v>
      </c>
      <c r="AL2296" s="4">
        <v>22.19</v>
      </c>
      <c r="AM2296" s="4">
        <v>0</v>
      </c>
      <c r="AN2296" s="4">
        <v>0</v>
      </c>
      <c r="AO2296" s="4">
        <v>-1.1599999999999999</v>
      </c>
      <c r="AP2296" s="4">
        <v>0</v>
      </c>
      <c r="AQ2296" s="4">
        <v>4.58</v>
      </c>
      <c r="AR2296" s="4">
        <v>0</v>
      </c>
      <c r="AT2296">
        <v>0</v>
      </c>
      <c r="AU2296" s="4">
        <v>0</v>
      </c>
      <c r="AV2296" s="4">
        <v>14.31</v>
      </c>
      <c r="AW2296" s="4">
        <v>162.38999999999999</v>
      </c>
      <c r="AX2296">
        <v>4</v>
      </c>
      <c r="AY2296" t="s">
        <v>80</v>
      </c>
      <c r="AZ2296">
        <v>5</v>
      </c>
      <c r="BA2296">
        <v>4.2300000000000004</v>
      </c>
      <c r="BB2296">
        <v>3</v>
      </c>
      <c r="BC2296">
        <v>18</v>
      </c>
      <c r="BD2296">
        <v>13</v>
      </c>
      <c r="BE2296">
        <v>1</v>
      </c>
      <c r="BF2296" t="s">
        <v>81</v>
      </c>
      <c r="BJ2296" s="6">
        <v>45654</v>
      </c>
      <c r="BK2296" t="s">
        <v>251</v>
      </c>
      <c r="BL2296" t="s">
        <v>122</v>
      </c>
      <c r="BM2296" t="s">
        <v>572</v>
      </c>
      <c r="BN2296" t="s">
        <v>542</v>
      </c>
      <c r="BP2296">
        <v>2024</v>
      </c>
      <c r="BQ2296" t="s">
        <v>133</v>
      </c>
      <c r="BR2296" t="s">
        <v>573</v>
      </c>
    </row>
    <row r="2297" spans="1:70" x14ac:dyDescent="0.25">
      <c r="A2297">
        <v>6359411494</v>
      </c>
      <c r="B2297" t="s">
        <v>571</v>
      </c>
      <c r="C2297" t="s">
        <v>89</v>
      </c>
      <c r="D2297" s="4">
        <v>137.74</v>
      </c>
      <c r="E2297" s="5">
        <v>45654</v>
      </c>
      <c r="F2297" s="5">
        <v>45652</v>
      </c>
      <c r="G2297">
        <v>7926</v>
      </c>
      <c r="H2297" t="s">
        <v>90</v>
      </c>
      <c r="I2297" t="s">
        <v>91</v>
      </c>
      <c r="J2297" t="s">
        <v>69</v>
      </c>
      <c r="K2297" t="s">
        <v>92</v>
      </c>
      <c r="L2297" t="s">
        <v>93</v>
      </c>
      <c r="M2297" t="s">
        <v>72</v>
      </c>
      <c r="P2297" t="s">
        <v>94</v>
      </c>
      <c r="Q2297" t="s">
        <v>95</v>
      </c>
      <c r="R2297" t="s">
        <v>96</v>
      </c>
      <c r="S2297" t="s">
        <v>97</v>
      </c>
      <c r="T2297" t="s">
        <v>98</v>
      </c>
      <c r="U2297">
        <v>42.370837000000002</v>
      </c>
      <c r="V2297">
        <v>-83.485600000000005</v>
      </c>
      <c r="W2297" t="s">
        <v>285</v>
      </c>
      <c r="X2297" t="s">
        <v>286</v>
      </c>
      <c r="Y2297" t="s">
        <v>287</v>
      </c>
      <c r="Z2297" s="10">
        <v>549048072</v>
      </c>
      <c r="AA2297" s="9">
        <v>44.018870999999997</v>
      </c>
      <c r="AB2297" s="9">
        <v>-88.613240000000005</v>
      </c>
      <c r="AC2297" t="s">
        <v>98</v>
      </c>
      <c r="AD2297">
        <v>104</v>
      </c>
      <c r="AE2297" s="1" t="s">
        <v>102</v>
      </c>
      <c r="AF2297" s="1" t="str">
        <f t="shared" si="108"/>
        <v>4</v>
      </c>
      <c r="AG2297" s="1">
        <f t="shared" si="109"/>
        <v>4</v>
      </c>
      <c r="AH2297" s="1">
        <v>11.49</v>
      </c>
      <c r="AI2297" s="7">
        <f t="shared" si="110"/>
        <v>110.37000000000002</v>
      </c>
      <c r="AJ2297">
        <v>112.68</v>
      </c>
      <c r="AK2297">
        <v>112.68</v>
      </c>
      <c r="AL2297" s="4">
        <v>18.82</v>
      </c>
      <c r="AM2297" s="4">
        <v>0</v>
      </c>
      <c r="AN2297" s="4">
        <v>0</v>
      </c>
      <c r="AO2297" s="4">
        <v>-2.31</v>
      </c>
      <c r="AP2297" s="4">
        <v>0</v>
      </c>
      <c r="AQ2297" s="4">
        <v>0</v>
      </c>
      <c r="AR2297" s="4">
        <v>0</v>
      </c>
      <c r="AT2297">
        <v>0</v>
      </c>
      <c r="AU2297" s="4">
        <v>0</v>
      </c>
      <c r="AV2297" s="4">
        <v>8.5500000000000007</v>
      </c>
      <c r="AW2297" s="4">
        <v>137.74</v>
      </c>
      <c r="AX2297">
        <v>4</v>
      </c>
      <c r="AY2297" t="s">
        <v>80</v>
      </c>
      <c r="AZ2297">
        <v>5</v>
      </c>
      <c r="BA2297">
        <v>4.2300000000000004</v>
      </c>
      <c r="BB2297">
        <v>3</v>
      </c>
      <c r="BC2297">
        <v>18</v>
      </c>
      <c r="BD2297">
        <v>13</v>
      </c>
      <c r="BE2297">
        <v>1</v>
      </c>
      <c r="BF2297" t="s">
        <v>81</v>
      </c>
      <c r="BJ2297" s="6">
        <v>45654</v>
      </c>
      <c r="BK2297" t="s">
        <v>251</v>
      </c>
      <c r="BL2297" t="s">
        <v>122</v>
      </c>
      <c r="BM2297" t="s">
        <v>572</v>
      </c>
      <c r="BN2297" t="s">
        <v>542</v>
      </c>
      <c r="BP2297">
        <v>2024</v>
      </c>
      <c r="BQ2297" t="s">
        <v>133</v>
      </c>
      <c r="BR2297" t="s">
        <v>573</v>
      </c>
    </row>
    <row r="2298" spans="1:70" x14ac:dyDescent="0.25">
      <c r="A2298">
        <v>6359410466</v>
      </c>
      <c r="B2298" t="s">
        <v>571</v>
      </c>
      <c r="C2298" t="s">
        <v>89</v>
      </c>
      <c r="D2298" s="4">
        <v>144.83000000000001</v>
      </c>
      <c r="E2298" s="5">
        <v>45654</v>
      </c>
      <c r="F2298" s="5">
        <v>45646</v>
      </c>
      <c r="G2298">
        <v>7926</v>
      </c>
      <c r="H2298" t="s">
        <v>90</v>
      </c>
      <c r="I2298" t="s">
        <v>91</v>
      </c>
      <c r="J2298" t="s">
        <v>69</v>
      </c>
      <c r="K2298" t="s">
        <v>92</v>
      </c>
      <c r="L2298" t="s">
        <v>93</v>
      </c>
      <c r="M2298" t="s">
        <v>72</v>
      </c>
      <c r="P2298" t="s">
        <v>94</v>
      </c>
      <c r="Q2298" t="s">
        <v>95</v>
      </c>
      <c r="R2298" t="s">
        <v>96</v>
      </c>
      <c r="S2298" t="s">
        <v>97</v>
      </c>
      <c r="T2298" t="s">
        <v>98</v>
      </c>
      <c r="U2298">
        <v>42.370837000000002</v>
      </c>
      <c r="V2298">
        <v>-83.485600000000005</v>
      </c>
      <c r="W2298" t="s">
        <v>275</v>
      </c>
      <c r="X2298" t="s">
        <v>276</v>
      </c>
      <c r="Y2298" t="s">
        <v>277</v>
      </c>
      <c r="Z2298" s="10">
        <v>28783132</v>
      </c>
      <c r="AA2298" s="9">
        <v>35.248885000000001</v>
      </c>
      <c r="AB2298" s="9">
        <v>-83.041110000000003</v>
      </c>
      <c r="AC2298" t="s">
        <v>98</v>
      </c>
      <c r="AD2298">
        <v>105</v>
      </c>
      <c r="AE2298" s="1" t="s">
        <v>102</v>
      </c>
      <c r="AF2298" s="1" t="str">
        <f t="shared" si="108"/>
        <v>5</v>
      </c>
      <c r="AG2298" s="1">
        <f t="shared" si="109"/>
        <v>4</v>
      </c>
      <c r="AH2298" s="1">
        <v>12.63</v>
      </c>
      <c r="AI2298" s="7">
        <f t="shared" si="110"/>
        <v>117.16000000000001</v>
      </c>
      <c r="AJ2298">
        <v>115.43</v>
      </c>
      <c r="AK2298">
        <v>115.43</v>
      </c>
      <c r="AL2298" s="4">
        <v>18.77</v>
      </c>
      <c r="AM2298" s="4">
        <v>0</v>
      </c>
      <c r="AN2298" s="4">
        <v>0</v>
      </c>
      <c r="AO2298" s="4">
        <v>-1.03</v>
      </c>
      <c r="AP2298" s="4">
        <v>0</v>
      </c>
      <c r="AQ2298" s="4">
        <v>0</v>
      </c>
      <c r="AR2298" s="4">
        <v>0</v>
      </c>
      <c r="AT2298">
        <v>0</v>
      </c>
      <c r="AU2298" s="4">
        <v>0</v>
      </c>
      <c r="AV2298" s="4">
        <v>8.9</v>
      </c>
      <c r="AW2298" s="4">
        <v>144.83000000000001</v>
      </c>
      <c r="AX2298">
        <v>4</v>
      </c>
      <c r="AY2298" t="s">
        <v>80</v>
      </c>
      <c r="AZ2298">
        <v>5</v>
      </c>
      <c r="BA2298">
        <v>4.2300000000000004</v>
      </c>
      <c r="BB2298">
        <v>3</v>
      </c>
      <c r="BC2298">
        <v>18</v>
      </c>
      <c r="BD2298">
        <v>13</v>
      </c>
      <c r="BE2298">
        <v>1</v>
      </c>
      <c r="BF2298" t="s">
        <v>81</v>
      </c>
      <c r="BJ2298" s="6">
        <v>45654</v>
      </c>
      <c r="BK2298" t="s">
        <v>251</v>
      </c>
      <c r="BL2298" t="s">
        <v>122</v>
      </c>
      <c r="BM2298" t="s">
        <v>611</v>
      </c>
      <c r="BN2298" t="s">
        <v>542</v>
      </c>
      <c r="BP2298">
        <v>2024</v>
      </c>
      <c r="BQ2298" t="s">
        <v>133</v>
      </c>
      <c r="BR2298" t="s">
        <v>134</v>
      </c>
    </row>
    <row r="2299" spans="1:70" x14ac:dyDescent="0.25">
      <c r="A2299">
        <v>6359410930</v>
      </c>
      <c r="B2299" t="s">
        <v>571</v>
      </c>
      <c r="C2299" t="s">
        <v>89</v>
      </c>
      <c r="D2299" s="4">
        <v>156.78</v>
      </c>
      <c r="E2299" s="5">
        <v>45654</v>
      </c>
      <c r="F2299" s="5">
        <v>45649</v>
      </c>
      <c r="G2299">
        <v>7926</v>
      </c>
      <c r="H2299" t="s">
        <v>90</v>
      </c>
      <c r="I2299" t="s">
        <v>91</v>
      </c>
      <c r="J2299" t="s">
        <v>69</v>
      </c>
      <c r="K2299" t="s">
        <v>92</v>
      </c>
      <c r="L2299" t="s">
        <v>93</v>
      </c>
      <c r="M2299" t="s">
        <v>72</v>
      </c>
      <c r="P2299" t="s">
        <v>94</v>
      </c>
      <c r="Q2299" t="s">
        <v>95</v>
      </c>
      <c r="R2299" t="s">
        <v>96</v>
      </c>
      <c r="S2299" t="s">
        <v>97</v>
      </c>
      <c r="T2299" t="s">
        <v>98</v>
      </c>
      <c r="U2299">
        <v>42.370837000000002</v>
      </c>
      <c r="V2299">
        <v>-83.485600000000005</v>
      </c>
      <c r="W2299" t="s">
        <v>273</v>
      </c>
      <c r="X2299" t="s">
        <v>274</v>
      </c>
      <c r="Y2299" t="s">
        <v>112</v>
      </c>
      <c r="Z2299" s="10">
        <v>782162907</v>
      </c>
      <c r="AA2299" s="9">
        <v>29.528514999999999</v>
      </c>
      <c r="AB2299" s="9">
        <v>-98.492189999999994</v>
      </c>
      <c r="AC2299" t="s">
        <v>98</v>
      </c>
      <c r="AD2299">
        <v>106</v>
      </c>
      <c r="AE2299" s="1" t="s">
        <v>102</v>
      </c>
      <c r="AF2299" s="1" t="str">
        <f t="shared" si="108"/>
        <v>6</v>
      </c>
      <c r="AG2299" s="1">
        <f t="shared" si="109"/>
        <v>4</v>
      </c>
      <c r="AH2299" s="1">
        <v>15.58</v>
      </c>
      <c r="AI2299" s="7">
        <f t="shared" si="110"/>
        <v>125.88999999999999</v>
      </c>
      <c r="AJ2299">
        <v>127.05</v>
      </c>
      <c r="AK2299">
        <v>127.05</v>
      </c>
      <c r="AL2299" s="4">
        <v>21.43</v>
      </c>
      <c r="AM2299" s="4">
        <v>0</v>
      </c>
      <c r="AN2299" s="4">
        <v>0</v>
      </c>
      <c r="AO2299" s="4">
        <v>-1.1599999999999999</v>
      </c>
      <c r="AP2299" s="4">
        <v>0</v>
      </c>
      <c r="AQ2299" s="4">
        <v>0</v>
      </c>
      <c r="AR2299" s="4">
        <v>0</v>
      </c>
      <c r="AT2299">
        <v>0</v>
      </c>
      <c r="AU2299" s="4">
        <v>0</v>
      </c>
      <c r="AV2299" s="4">
        <v>9.4600000000000009</v>
      </c>
      <c r="AW2299" s="4">
        <v>156.78</v>
      </c>
      <c r="AX2299">
        <v>4</v>
      </c>
      <c r="AY2299" t="s">
        <v>80</v>
      </c>
      <c r="AZ2299">
        <v>5</v>
      </c>
      <c r="BA2299">
        <v>4.2300000000000004</v>
      </c>
      <c r="BB2299">
        <v>3</v>
      </c>
      <c r="BC2299">
        <v>18</v>
      </c>
      <c r="BD2299">
        <v>13</v>
      </c>
      <c r="BE2299">
        <v>1</v>
      </c>
      <c r="BF2299" t="s">
        <v>81</v>
      </c>
      <c r="BJ2299" s="6">
        <v>45654</v>
      </c>
      <c r="BK2299" t="s">
        <v>251</v>
      </c>
      <c r="BL2299" t="s">
        <v>122</v>
      </c>
      <c r="BM2299" t="s">
        <v>572</v>
      </c>
      <c r="BN2299" t="s">
        <v>542</v>
      </c>
      <c r="BP2299">
        <v>2024</v>
      </c>
      <c r="BQ2299" t="s">
        <v>133</v>
      </c>
      <c r="BR2299" t="s">
        <v>573</v>
      </c>
    </row>
    <row r="2300" spans="1:70" x14ac:dyDescent="0.25">
      <c r="A2300">
        <v>6359411525</v>
      </c>
      <c r="B2300" t="s">
        <v>571</v>
      </c>
      <c r="C2300" t="s">
        <v>89</v>
      </c>
      <c r="D2300" s="4">
        <v>156.78</v>
      </c>
      <c r="E2300" s="5">
        <v>45654</v>
      </c>
      <c r="F2300" s="5">
        <v>45652</v>
      </c>
      <c r="G2300">
        <v>7926</v>
      </c>
      <c r="H2300" t="s">
        <v>90</v>
      </c>
      <c r="I2300" t="s">
        <v>91</v>
      </c>
      <c r="J2300" t="s">
        <v>69</v>
      </c>
      <c r="K2300" t="s">
        <v>92</v>
      </c>
      <c r="L2300" t="s">
        <v>93</v>
      </c>
      <c r="M2300" t="s">
        <v>72</v>
      </c>
      <c r="P2300" t="s">
        <v>94</v>
      </c>
      <c r="Q2300" t="s">
        <v>95</v>
      </c>
      <c r="R2300" t="s">
        <v>96</v>
      </c>
      <c r="S2300" t="s">
        <v>97</v>
      </c>
      <c r="T2300" t="s">
        <v>98</v>
      </c>
      <c r="U2300">
        <v>42.370837000000002</v>
      </c>
      <c r="V2300">
        <v>-83.485600000000005</v>
      </c>
      <c r="W2300" t="s">
        <v>273</v>
      </c>
      <c r="X2300" t="s">
        <v>274</v>
      </c>
      <c r="Y2300" t="s">
        <v>112</v>
      </c>
      <c r="Z2300" s="10">
        <v>782162907</v>
      </c>
      <c r="AA2300" s="9">
        <v>29.528514999999999</v>
      </c>
      <c r="AB2300" s="9">
        <v>-98.492189999999994</v>
      </c>
      <c r="AC2300" t="s">
        <v>98</v>
      </c>
      <c r="AD2300">
        <v>106</v>
      </c>
      <c r="AE2300" s="1" t="s">
        <v>102</v>
      </c>
      <c r="AF2300" s="1" t="str">
        <f t="shared" si="108"/>
        <v>6</v>
      </c>
      <c r="AG2300" s="1">
        <f t="shared" si="109"/>
        <v>4</v>
      </c>
      <c r="AH2300" s="1">
        <v>15.58</v>
      </c>
      <c r="AI2300" s="7">
        <f t="shared" si="110"/>
        <v>125.88999999999999</v>
      </c>
      <c r="AJ2300">
        <v>127.05</v>
      </c>
      <c r="AK2300">
        <v>127.05</v>
      </c>
      <c r="AL2300" s="4">
        <v>21.43</v>
      </c>
      <c r="AM2300" s="4">
        <v>0</v>
      </c>
      <c r="AN2300" s="4">
        <v>0</v>
      </c>
      <c r="AO2300" s="4">
        <v>-1.1599999999999999</v>
      </c>
      <c r="AP2300" s="4">
        <v>0</v>
      </c>
      <c r="AQ2300" s="4">
        <v>0</v>
      </c>
      <c r="AR2300" s="4">
        <v>0</v>
      </c>
      <c r="AT2300">
        <v>0</v>
      </c>
      <c r="AU2300" s="4">
        <v>0</v>
      </c>
      <c r="AV2300" s="4">
        <v>9.4600000000000009</v>
      </c>
      <c r="AW2300" s="4">
        <v>156.78</v>
      </c>
      <c r="AX2300">
        <v>4</v>
      </c>
      <c r="AY2300" t="s">
        <v>80</v>
      </c>
      <c r="AZ2300">
        <v>5</v>
      </c>
      <c r="BA2300">
        <v>3.9</v>
      </c>
      <c r="BB2300">
        <v>3</v>
      </c>
      <c r="BC2300">
        <v>18</v>
      </c>
      <c r="BD2300">
        <v>12</v>
      </c>
      <c r="BE2300">
        <v>1</v>
      </c>
      <c r="BF2300" t="s">
        <v>81</v>
      </c>
      <c r="BJ2300" s="6">
        <v>45654</v>
      </c>
      <c r="BK2300" t="s">
        <v>251</v>
      </c>
      <c r="BL2300" t="s">
        <v>122</v>
      </c>
      <c r="BM2300" t="s">
        <v>572</v>
      </c>
      <c r="BN2300" t="s">
        <v>542</v>
      </c>
      <c r="BP2300">
        <v>2024</v>
      </c>
      <c r="BQ2300" t="s">
        <v>133</v>
      </c>
      <c r="BR2300" t="s">
        <v>573</v>
      </c>
    </row>
    <row r="2301" spans="1:70" x14ac:dyDescent="0.25">
      <c r="A2301">
        <v>6359411513</v>
      </c>
      <c r="B2301" t="s">
        <v>571</v>
      </c>
      <c r="C2301" t="s">
        <v>89</v>
      </c>
      <c r="D2301" s="4">
        <v>156.78</v>
      </c>
      <c r="E2301" s="5">
        <v>45654</v>
      </c>
      <c r="F2301" s="5">
        <v>45652</v>
      </c>
      <c r="G2301">
        <v>7926</v>
      </c>
      <c r="H2301" t="s">
        <v>90</v>
      </c>
      <c r="I2301" t="s">
        <v>91</v>
      </c>
      <c r="J2301" t="s">
        <v>69</v>
      </c>
      <c r="K2301" t="s">
        <v>92</v>
      </c>
      <c r="L2301" t="s">
        <v>93</v>
      </c>
      <c r="M2301" t="s">
        <v>72</v>
      </c>
      <c r="P2301" t="s">
        <v>94</v>
      </c>
      <c r="Q2301" t="s">
        <v>95</v>
      </c>
      <c r="R2301" t="s">
        <v>96</v>
      </c>
      <c r="S2301" t="s">
        <v>97</v>
      </c>
      <c r="T2301" t="s">
        <v>98</v>
      </c>
      <c r="U2301">
        <v>42.370837000000002</v>
      </c>
      <c r="V2301">
        <v>-83.485600000000005</v>
      </c>
      <c r="W2301" t="s">
        <v>273</v>
      </c>
      <c r="X2301" t="s">
        <v>274</v>
      </c>
      <c r="Y2301" t="s">
        <v>112</v>
      </c>
      <c r="Z2301" s="10">
        <v>782162907</v>
      </c>
      <c r="AA2301" s="9">
        <v>29.528514999999999</v>
      </c>
      <c r="AB2301" s="9">
        <v>-98.492189999999994</v>
      </c>
      <c r="AC2301" t="s">
        <v>98</v>
      </c>
      <c r="AD2301">
        <v>106</v>
      </c>
      <c r="AE2301" s="1" t="s">
        <v>102</v>
      </c>
      <c r="AF2301" s="1" t="str">
        <f t="shared" si="108"/>
        <v>6</v>
      </c>
      <c r="AG2301" s="1">
        <f t="shared" si="109"/>
        <v>4</v>
      </c>
      <c r="AH2301" s="1">
        <v>15.58</v>
      </c>
      <c r="AI2301" s="7">
        <f t="shared" si="110"/>
        <v>125.88999999999999</v>
      </c>
      <c r="AJ2301">
        <v>127.05</v>
      </c>
      <c r="AK2301">
        <v>127.05</v>
      </c>
      <c r="AL2301" s="4">
        <v>21.43</v>
      </c>
      <c r="AM2301" s="4">
        <v>0</v>
      </c>
      <c r="AN2301" s="4">
        <v>0</v>
      </c>
      <c r="AO2301" s="4">
        <v>-1.1599999999999999</v>
      </c>
      <c r="AP2301" s="4">
        <v>0</v>
      </c>
      <c r="AQ2301" s="4">
        <v>0</v>
      </c>
      <c r="AR2301" s="4">
        <v>0</v>
      </c>
      <c r="AT2301">
        <v>0</v>
      </c>
      <c r="AU2301" s="4">
        <v>0</v>
      </c>
      <c r="AV2301" s="4">
        <v>9.4600000000000009</v>
      </c>
      <c r="AW2301" s="4">
        <v>156.78</v>
      </c>
      <c r="AX2301">
        <v>4</v>
      </c>
      <c r="AY2301" t="s">
        <v>80</v>
      </c>
      <c r="AZ2301">
        <v>5</v>
      </c>
      <c r="BA2301">
        <v>4.2300000000000004</v>
      </c>
      <c r="BB2301">
        <v>3</v>
      </c>
      <c r="BC2301">
        <v>18</v>
      </c>
      <c r="BD2301">
        <v>13</v>
      </c>
      <c r="BE2301">
        <v>1</v>
      </c>
      <c r="BF2301" t="s">
        <v>81</v>
      </c>
      <c r="BJ2301" s="6">
        <v>45654</v>
      </c>
      <c r="BK2301" t="s">
        <v>251</v>
      </c>
      <c r="BL2301" t="s">
        <v>122</v>
      </c>
      <c r="BM2301" t="s">
        <v>572</v>
      </c>
      <c r="BN2301" t="s">
        <v>542</v>
      </c>
      <c r="BP2301">
        <v>2024</v>
      </c>
      <c r="BQ2301" t="s">
        <v>133</v>
      </c>
      <c r="BR2301" t="s">
        <v>573</v>
      </c>
    </row>
    <row r="2302" spans="1:70" x14ac:dyDescent="0.25">
      <c r="A2302">
        <v>6359411177</v>
      </c>
      <c r="B2302" t="s">
        <v>571</v>
      </c>
      <c r="C2302" t="s">
        <v>89</v>
      </c>
      <c r="D2302" s="4">
        <v>182.4</v>
      </c>
      <c r="E2302" s="5">
        <v>45654</v>
      </c>
      <c r="F2302" s="5">
        <v>45652</v>
      </c>
      <c r="G2302">
        <v>7926</v>
      </c>
      <c r="H2302" t="s">
        <v>90</v>
      </c>
      <c r="I2302" t="s">
        <v>91</v>
      </c>
      <c r="J2302" t="s">
        <v>69</v>
      </c>
      <c r="K2302" t="s">
        <v>92</v>
      </c>
      <c r="L2302" t="s">
        <v>93</v>
      </c>
      <c r="M2302" t="s">
        <v>72</v>
      </c>
      <c r="P2302" t="s">
        <v>94</v>
      </c>
      <c r="Q2302" t="s">
        <v>95</v>
      </c>
      <c r="R2302" t="s">
        <v>96</v>
      </c>
      <c r="S2302" t="s">
        <v>97</v>
      </c>
      <c r="T2302" t="s">
        <v>98</v>
      </c>
      <c r="U2302">
        <v>42.370837000000002</v>
      </c>
      <c r="V2302">
        <v>-83.485600000000005</v>
      </c>
      <c r="W2302" t="s">
        <v>315</v>
      </c>
      <c r="X2302" t="s">
        <v>316</v>
      </c>
      <c r="Y2302" t="s">
        <v>272</v>
      </c>
      <c r="Z2302" s="10">
        <v>334317434</v>
      </c>
      <c r="AA2302" s="9">
        <v>26.381304</v>
      </c>
      <c r="AB2302" s="9">
        <v>-80.096230000000006</v>
      </c>
      <c r="AC2302" t="s">
        <v>98</v>
      </c>
      <c r="AD2302">
        <v>107</v>
      </c>
      <c r="AE2302" s="1" t="s">
        <v>102</v>
      </c>
      <c r="AF2302" s="1" t="str">
        <f t="shared" si="108"/>
        <v>7</v>
      </c>
      <c r="AG2302" s="1">
        <f t="shared" si="109"/>
        <v>4</v>
      </c>
      <c r="AH2302" s="1">
        <v>14.78</v>
      </c>
      <c r="AI2302" s="7">
        <f t="shared" si="110"/>
        <v>142.21</v>
      </c>
      <c r="AJ2302">
        <v>144.03</v>
      </c>
      <c r="AK2302">
        <v>144.03</v>
      </c>
      <c r="AL2302" s="4">
        <v>24.93</v>
      </c>
      <c r="AM2302" s="4">
        <v>0</v>
      </c>
      <c r="AN2302" s="4">
        <v>0</v>
      </c>
      <c r="AO2302" s="4">
        <v>-1.82</v>
      </c>
      <c r="AP2302" s="4">
        <v>0</v>
      </c>
      <c r="AQ2302" s="4">
        <v>4.58</v>
      </c>
      <c r="AR2302" s="4">
        <v>0</v>
      </c>
      <c r="AT2302">
        <v>0</v>
      </c>
      <c r="AU2302" s="4">
        <v>0</v>
      </c>
      <c r="AV2302" s="4">
        <v>15.26</v>
      </c>
      <c r="AW2302" s="4">
        <v>182.4</v>
      </c>
      <c r="AX2302">
        <v>4</v>
      </c>
      <c r="AY2302" t="s">
        <v>80</v>
      </c>
      <c r="AZ2302">
        <v>5</v>
      </c>
      <c r="BA2302">
        <v>4.2300000000000004</v>
      </c>
      <c r="BB2302">
        <v>3</v>
      </c>
      <c r="BC2302">
        <v>18</v>
      </c>
      <c r="BD2302">
        <v>13</v>
      </c>
      <c r="BE2302">
        <v>1</v>
      </c>
      <c r="BF2302" t="s">
        <v>81</v>
      </c>
      <c r="BJ2302" s="6">
        <v>45654</v>
      </c>
      <c r="BK2302" t="s">
        <v>251</v>
      </c>
      <c r="BL2302" t="s">
        <v>122</v>
      </c>
      <c r="BM2302" t="s">
        <v>572</v>
      </c>
      <c r="BN2302" t="s">
        <v>542</v>
      </c>
      <c r="BP2302">
        <v>2024</v>
      </c>
      <c r="BQ2302" t="s">
        <v>133</v>
      </c>
      <c r="BR2302" t="s">
        <v>573</v>
      </c>
    </row>
    <row r="2303" spans="1:70" x14ac:dyDescent="0.25">
      <c r="A2303">
        <v>6359410693</v>
      </c>
      <c r="B2303" t="s">
        <v>571</v>
      </c>
      <c r="C2303" t="s">
        <v>89</v>
      </c>
      <c r="D2303" s="4">
        <v>151.81</v>
      </c>
      <c r="E2303" s="5">
        <v>45654</v>
      </c>
      <c r="F2303" s="5">
        <v>45646</v>
      </c>
      <c r="G2303">
        <v>7926</v>
      </c>
      <c r="H2303" t="s">
        <v>90</v>
      </c>
      <c r="I2303" t="s">
        <v>91</v>
      </c>
      <c r="J2303" t="s">
        <v>69</v>
      </c>
      <c r="K2303" t="s">
        <v>92</v>
      </c>
      <c r="L2303" t="s">
        <v>93</v>
      </c>
      <c r="M2303" t="s">
        <v>72</v>
      </c>
      <c r="P2303" t="s">
        <v>94</v>
      </c>
      <c r="Q2303" t="s">
        <v>95</v>
      </c>
      <c r="R2303" t="s">
        <v>96</v>
      </c>
      <c r="S2303" t="s">
        <v>97</v>
      </c>
      <c r="T2303" t="s">
        <v>98</v>
      </c>
      <c r="U2303">
        <v>42.370837000000002</v>
      </c>
      <c r="V2303">
        <v>-83.485600000000005</v>
      </c>
      <c r="W2303" t="s">
        <v>362</v>
      </c>
      <c r="X2303" t="s">
        <v>363</v>
      </c>
      <c r="Y2303" t="s">
        <v>349</v>
      </c>
      <c r="Z2303" s="10">
        <v>800234688</v>
      </c>
      <c r="AA2303" s="9">
        <v>39.923988000000001</v>
      </c>
      <c r="AB2303" s="9">
        <v>-105.08165700000001</v>
      </c>
      <c r="AC2303" t="s">
        <v>98</v>
      </c>
      <c r="AD2303">
        <v>106</v>
      </c>
      <c r="AE2303" s="1" t="s">
        <v>102</v>
      </c>
      <c r="AF2303" s="1" t="str">
        <f t="shared" si="108"/>
        <v>6</v>
      </c>
      <c r="AG2303" s="1">
        <f t="shared" si="109"/>
        <v>4</v>
      </c>
      <c r="AH2303" s="1">
        <v>15.58</v>
      </c>
      <c r="AI2303" s="7">
        <f t="shared" si="110"/>
        <v>118.56</v>
      </c>
      <c r="AJ2303">
        <v>119.65</v>
      </c>
      <c r="AK2303">
        <v>119.65</v>
      </c>
      <c r="AL2303" s="4">
        <v>19.68</v>
      </c>
      <c r="AM2303" s="4">
        <v>0</v>
      </c>
      <c r="AN2303" s="4">
        <v>0</v>
      </c>
      <c r="AO2303" s="4">
        <v>-1.0900000000000001</v>
      </c>
      <c r="AP2303" s="4">
        <v>0</v>
      </c>
      <c r="AQ2303" s="4">
        <v>4.34</v>
      </c>
      <c r="AR2303" s="4">
        <v>0</v>
      </c>
      <c r="AT2303">
        <v>0</v>
      </c>
      <c r="AU2303" s="4">
        <v>0</v>
      </c>
      <c r="AV2303" s="4">
        <v>13.57</v>
      </c>
      <c r="AW2303" s="4">
        <v>151.81</v>
      </c>
      <c r="AX2303">
        <v>4</v>
      </c>
      <c r="AY2303" t="s">
        <v>80</v>
      </c>
      <c r="AZ2303">
        <v>5</v>
      </c>
      <c r="BA2303">
        <v>4.2300000000000004</v>
      </c>
      <c r="BB2303">
        <v>3</v>
      </c>
      <c r="BC2303">
        <v>18</v>
      </c>
      <c r="BD2303">
        <v>13</v>
      </c>
      <c r="BE2303">
        <v>1</v>
      </c>
      <c r="BF2303" t="s">
        <v>81</v>
      </c>
      <c r="BJ2303" s="6">
        <v>45654</v>
      </c>
      <c r="BK2303" t="s">
        <v>251</v>
      </c>
      <c r="BL2303" t="s">
        <v>122</v>
      </c>
      <c r="BM2303" t="s">
        <v>611</v>
      </c>
      <c r="BN2303" t="s">
        <v>542</v>
      </c>
      <c r="BP2303">
        <v>2024</v>
      </c>
      <c r="BQ2303" t="s">
        <v>133</v>
      </c>
      <c r="BR2303" t="s">
        <v>134</v>
      </c>
    </row>
    <row r="2304" spans="1:70" x14ac:dyDescent="0.25">
      <c r="A2304">
        <v>6359411436</v>
      </c>
      <c r="B2304" t="s">
        <v>571</v>
      </c>
      <c r="C2304" t="s">
        <v>89</v>
      </c>
      <c r="D2304" s="4">
        <v>137.74</v>
      </c>
      <c r="E2304" s="5">
        <v>45654</v>
      </c>
      <c r="F2304" s="5">
        <v>45652</v>
      </c>
      <c r="G2304">
        <v>7926</v>
      </c>
      <c r="H2304" t="s">
        <v>90</v>
      </c>
      <c r="I2304" t="s">
        <v>91</v>
      </c>
      <c r="J2304" t="s">
        <v>69</v>
      </c>
      <c r="K2304" t="s">
        <v>92</v>
      </c>
      <c r="L2304" t="s">
        <v>93</v>
      </c>
      <c r="M2304" t="s">
        <v>72</v>
      </c>
      <c r="P2304" t="s">
        <v>94</v>
      </c>
      <c r="Q2304" t="s">
        <v>95</v>
      </c>
      <c r="R2304" t="s">
        <v>96</v>
      </c>
      <c r="S2304" t="s">
        <v>97</v>
      </c>
      <c r="T2304" t="s">
        <v>98</v>
      </c>
      <c r="U2304">
        <v>42.370837000000002</v>
      </c>
      <c r="V2304">
        <v>-83.485600000000005</v>
      </c>
      <c r="W2304" t="s">
        <v>285</v>
      </c>
      <c r="X2304" t="s">
        <v>286</v>
      </c>
      <c r="Y2304" t="s">
        <v>287</v>
      </c>
      <c r="Z2304" s="10">
        <v>549048072</v>
      </c>
      <c r="AA2304" s="9">
        <v>44.018870999999997</v>
      </c>
      <c r="AB2304" s="9">
        <v>-88.613240000000005</v>
      </c>
      <c r="AC2304" t="s">
        <v>98</v>
      </c>
      <c r="AD2304">
        <v>104</v>
      </c>
      <c r="AE2304" s="1" t="s">
        <v>102</v>
      </c>
      <c r="AF2304" s="1" t="str">
        <f t="shared" si="108"/>
        <v>4</v>
      </c>
      <c r="AG2304" s="1">
        <f t="shared" si="109"/>
        <v>4</v>
      </c>
      <c r="AH2304" s="1">
        <v>11.49</v>
      </c>
      <c r="AI2304" s="7">
        <f t="shared" si="110"/>
        <v>110.37000000000002</v>
      </c>
      <c r="AJ2304">
        <v>112.68</v>
      </c>
      <c r="AK2304">
        <v>112.68</v>
      </c>
      <c r="AL2304" s="4">
        <v>18.82</v>
      </c>
      <c r="AM2304" s="4">
        <v>0</v>
      </c>
      <c r="AN2304" s="4">
        <v>0</v>
      </c>
      <c r="AO2304" s="4">
        <v>-2.31</v>
      </c>
      <c r="AP2304" s="4">
        <v>0</v>
      </c>
      <c r="AQ2304" s="4">
        <v>0</v>
      </c>
      <c r="AR2304" s="4">
        <v>0</v>
      </c>
      <c r="AT2304">
        <v>0</v>
      </c>
      <c r="AU2304" s="4">
        <v>0</v>
      </c>
      <c r="AV2304" s="4">
        <v>8.5500000000000007</v>
      </c>
      <c r="AW2304" s="4">
        <v>137.74</v>
      </c>
      <c r="AX2304">
        <v>4</v>
      </c>
      <c r="AY2304" t="s">
        <v>80</v>
      </c>
      <c r="AZ2304">
        <v>5</v>
      </c>
      <c r="BA2304">
        <v>4.2300000000000004</v>
      </c>
      <c r="BB2304">
        <v>3</v>
      </c>
      <c r="BC2304">
        <v>18</v>
      </c>
      <c r="BD2304">
        <v>13</v>
      </c>
      <c r="BE2304">
        <v>1</v>
      </c>
      <c r="BF2304" t="s">
        <v>81</v>
      </c>
      <c r="BJ2304" s="6">
        <v>45654</v>
      </c>
      <c r="BK2304" t="s">
        <v>251</v>
      </c>
      <c r="BL2304" t="s">
        <v>122</v>
      </c>
      <c r="BM2304" t="s">
        <v>572</v>
      </c>
      <c r="BN2304" t="s">
        <v>542</v>
      </c>
      <c r="BP2304">
        <v>2024</v>
      </c>
      <c r="BQ2304" t="s">
        <v>133</v>
      </c>
      <c r="BR2304" t="s">
        <v>573</v>
      </c>
    </row>
    <row r="2305" spans="1:70" x14ac:dyDescent="0.25">
      <c r="A2305">
        <v>6359410549</v>
      </c>
      <c r="B2305" t="s">
        <v>571</v>
      </c>
      <c r="C2305" t="s">
        <v>89</v>
      </c>
      <c r="D2305" s="4">
        <v>144.83000000000001</v>
      </c>
      <c r="E2305" s="5">
        <v>45654</v>
      </c>
      <c r="F2305" s="5">
        <v>45646</v>
      </c>
      <c r="G2305">
        <v>7926</v>
      </c>
      <c r="H2305" t="s">
        <v>90</v>
      </c>
      <c r="I2305" t="s">
        <v>91</v>
      </c>
      <c r="J2305" t="s">
        <v>69</v>
      </c>
      <c r="K2305" t="s">
        <v>92</v>
      </c>
      <c r="L2305" t="s">
        <v>93</v>
      </c>
      <c r="M2305" t="s">
        <v>72</v>
      </c>
      <c r="P2305" t="s">
        <v>94</v>
      </c>
      <c r="Q2305" t="s">
        <v>95</v>
      </c>
      <c r="R2305" t="s">
        <v>96</v>
      </c>
      <c r="S2305" t="s">
        <v>97</v>
      </c>
      <c r="T2305" t="s">
        <v>98</v>
      </c>
      <c r="U2305">
        <v>42.370837000000002</v>
      </c>
      <c r="V2305">
        <v>-83.485600000000005</v>
      </c>
      <c r="W2305" t="s">
        <v>275</v>
      </c>
      <c r="X2305" t="s">
        <v>276</v>
      </c>
      <c r="Y2305" t="s">
        <v>277</v>
      </c>
      <c r="Z2305" s="10">
        <v>28783132</v>
      </c>
      <c r="AA2305" s="9">
        <v>35.248885000000001</v>
      </c>
      <c r="AB2305" s="9">
        <v>-83.041110000000003</v>
      </c>
      <c r="AC2305" t="s">
        <v>98</v>
      </c>
      <c r="AD2305">
        <v>105</v>
      </c>
      <c r="AE2305" s="1" t="s">
        <v>102</v>
      </c>
      <c r="AF2305" s="1" t="str">
        <f t="shared" si="108"/>
        <v>5</v>
      </c>
      <c r="AG2305" s="1">
        <f t="shared" si="109"/>
        <v>4</v>
      </c>
      <c r="AH2305" s="1">
        <v>12.63</v>
      </c>
      <c r="AI2305" s="7">
        <f t="shared" si="110"/>
        <v>117.16000000000001</v>
      </c>
      <c r="AJ2305">
        <v>115.43</v>
      </c>
      <c r="AK2305">
        <v>115.43</v>
      </c>
      <c r="AL2305" s="4">
        <v>18.77</v>
      </c>
      <c r="AM2305" s="4">
        <v>0</v>
      </c>
      <c r="AN2305" s="4">
        <v>0</v>
      </c>
      <c r="AO2305" s="4">
        <v>-1.03</v>
      </c>
      <c r="AP2305" s="4">
        <v>0</v>
      </c>
      <c r="AQ2305" s="4">
        <v>0</v>
      </c>
      <c r="AR2305" s="4">
        <v>0</v>
      </c>
      <c r="AT2305">
        <v>0</v>
      </c>
      <c r="AU2305" s="4">
        <v>0</v>
      </c>
      <c r="AV2305" s="4">
        <v>8.9</v>
      </c>
      <c r="AW2305" s="4">
        <v>144.83000000000001</v>
      </c>
      <c r="AX2305">
        <v>4</v>
      </c>
      <c r="AY2305" t="s">
        <v>80</v>
      </c>
      <c r="AZ2305">
        <v>5</v>
      </c>
      <c r="BA2305">
        <v>4.2300000000000004</v>
      </c>
      <c r="BB2305">
        <v>3</v>
      </c>
      <c r="BC2305">
        <v>18</v>
      </c>
      <c r="BD2305">
        <v>13</v>
      </c>
      <c r="BE2305">
        <v>1</v>
      </c>
      <c r="BF2305" t="s">
        <v>81</v>
      </c>
      <c r="BJ2305" s="6">
        <v>45654</v>
      </c>
      <c r="BK2305" t="s">
        <v>251</v>
      </c>
      <c r="BL2305" t="s">
        <v>122</v>
      </c>
      <c r="BM2305" t="s">
        <v>611</v>
      </c>
      <c r="BN2305" t="s">
        <v>542</v>
      </c>
      <c r="BP2305">
        <v>2024</v>
      </c>
      <c r="BQ2305" t="s">
        <v>133</v>
      </c>
      <c r="BR2305" t="s">
        <v>134</v>
      </c>
    </row>
    <row r="2306" spans="1:70" x14ac:dyDescent="0.25">
      <c r="A2306">
        <v>6359411300</v>
      </c>
      <c r="B2306" t="s">
        <v>571</v>
      </c>
      <c r="C2306" t="s">
        <v>89</v>
      </c>
      <c r="D2306" s="4">
        <v>163.82</v>
      </c>
      <c r="E2306" s="5">
        <v>45654</v>
      </c>
      <c r="F2306" s="5">
        <v>45652</v>
      </c>
      <c r="G2306">
        <v>7926</v>
      </c>
      <c r="H2306" t="s">
        <v>90</v>
      </c>
      <c r="I2306" t="s">
        <v>91</v>
      </c>
      <c r="J2306" t="s">
        <v>69</v>
      </c>
      <c r="K2306" t="s">
        <v>92</v>
      </c>
      <c r="L2306" t="s">
        <v>93</v>
      </c>
      <c r="M2306" t="s">
        <v>72</v>
      </c>
      <c r="P2306" t="s">
        <v>94</v>
      </c>
      <c r="Q2306" t="s">
        <v>95</v>
      </c>
      <c r="R2306" t="s">
        <v>96</v>
      </c>
      <c r="S2306" t="s">
        <v>97</v>
      </c>
      <c r="T2306" t="s">
        <v>98</v>
      </c>
      <c r="U2306">
        <v>42.370837000000002</v>
      </c>
      <c r="V2306">
        <v>-83.485600000000005</v>
      </c>
      <c r="W2306" t="s">
        <v>360</v>
      </c>
      <c r="X2306" t="s">
        <v>361</v>
      </c>
      <c r="Y2306" t="s">
        <v>145</v>
      </c>
      <c r="Z2306" s="10">
        <v>299366590</v>
      </c>
      <c r="AA2306" s="9">
        <v>32.493935999999998</v>
      </c>
      <c r="AB2306" s="9">
        <v>-80.974609999999998</v>
      </c>
      <c r="AC2306" t="s">
        <v>98</v>
      </c>
      <c r="AD2306">
        <v>105</v>
      </c>
      <c r="AE2306" s="1" t="s">
        <v>102</v>
      </c>
      <c r="AF2306" s="1" t="str">
        <f t="shared" si="108"/>
        <v>5</v>
      </c>
      <c r="AG2306" s="1">
        <f t="shared" si="109"/>
        <v>4</v>
      </c>
      <c r="AH2306" s="1">
        <v>12.63</v>
      </c>
      <c r="AI2306" s="7">
        <f t="shared" si="110"/>
        <v>121.25</v>
      </c>
      <c r="AJ2306">
        <v>122.34</v>
      </c>
      <c r="AK2306">
        <v>122.34</v>
      </c>
      <c r="AL2306" s="4">
        <v>22.38</v>
      </c>
      <c r="AM2306" s="4">
        <v>0</v>
      </c>
      <c r="AN2306" s="4">
        <v>0</v>
      </c>
      <c r="AO2306" s="4">
        <v>-1.0900000000000001</v>
      </c>
      <c r="AP2306" s="4">
        <v>0</v>
      </c>
      <c r="AQ2306" s="4">
        <v>4.58</v>
      </c>
      <c r="AR2306" s="4">
        <v>0</v>
      </c>
      <c r="AT2306">
        <v>0</v>
      </c>
      <c r="AU2306" s="4">
        <v>0</v>
      </c>
      <c r="AV2306" s="4">
        <v>20.190000000000001</v>
      </c>
      <c r="AW2306" s="4">
        <v>163.82</v>
      </c>
      <c r="AX2306">
        <v>4</v>
      </c>
      <c r="AY2306" t="s">
        <v>80</v>
      </c>
      <c r="AZ2306">
        <v>5</v>
      </c>
      <c r="BA2306">
        <v>4.2300000000000004</v>
      </c>
      <c r="BB2306">
        <v>3</v>
      </c>
      <c r="BC2306">
        <v>18</v>
      </c>
      <c r="BD2306">
        <v>13</v>
      </c>
      <c r="BE2306">
        <v>1</v>
      </c>
      <c r="BF2306" t="s">
        <v>81</v>
      </c>
      <c r="BJ2306" s="6">
        <v>45654</v>
      </c>
      <c r="BK2306" t="s">
        <v>251</v>
      </c>
      <c r="BL2306" t="s">
        <v>122</v>
      </c>
      <c r="BM2306" t="s">
        <v>572</v>
      </c>
      <c r="BN2306" t="s">
        <v>542</v>
      </c>
      <c r="BP2306">
        <v>2024</v>
      </c>
      <c r="BQ2306" t="s">
        <v>133</v>
      </c>
      <c r="BR2306" t="s">
        <v>573</v>
      </c>
    </row>
    <row r="2307" spans="1:70" x14ac:dyDescent="0.25">
      <c r="A2307">
        <v>6359411544</v>
      </c>
      <c r="B2307" t="s">
        <v>571</v>
      </c>
      <c r="C2307" t="s">
        <v>89</v>
      </c>
      <c r="D2307" s="4">
        <v>156.78</v>
      </c>
      <c r="E2307" s="5">
        <v>45654</v>
      </c>
      <c r="F2307" s="5">
        <v>45652</v>
      </c>
      <c r="G2307">
        <v>7926</v>
      </c>
      <c r="H2307" t="s">
        <v>90</v>
      </c>
      <c r="I2307" t="s">
        <v>91</v>
      </c>
      <c r="J2307" t="s">
        <v>69</v>
      </c>
      <c r="K2307" t="s">
        <v>92</v>
      </c>
      <c r="L2307" t="s">
        <v>93</v>
      </c>
      <c r="M2307" t="s">
        <v>72</v>
      </c>
      <c r="P2307" t="s">
        <v>94</v>
      </c>
      <c r="Q2307" t="s">
        <v>95</v>
      </c>
      <c r="R2307" t="s">
        <v>96</v>
      </c>
      <c r="S2307" t="s">
        <v>97</v>
      </c>
      <c r="T2307" t="s">
        <v>98</v>
      </c>
      <c r="U2307">
        <v>42.370837000000002</v>
      </c>
      <c r="V2307">
        <v>-83.485600000000005</v>
      </c>
      <c r="W2307" t="s">
        <v>273</v>
      </c>
      <c r="X2307" t="s">
        <v>274</v>
      </c>
      <c r="Y2307" t="s">
        <v>112</v>
      </c>
      <c r="Z2307" s="10">
        <v>782162907</v>
      </c>
      <c r="AA2307" s="9">
        <v>29.528514999999999</v>
      </c>
      <c r="AB2307" s="9">
        <v>-98.492189999999994</v>
      </c>
      <c r="AC2307" t="s">
        <v>98</v>
      </c>
      <c r="AD2307">
        <v>106</v>
      </c>
      <c r="AE2307" s="1" t="s">
        <v>102</v>
      </c>
      <c r="AF2307" s="1" t="str">
        <f t="shared" si="108"/>
        <v>6</v>
      </c>
      <c r="AG2307" s="1">
        <f t="shared" si="109"/>
        <v>4</v>
      </c>
      <c r="AH2307" s="1">
        <v>15.58</v>
      </c>
      <c r="AI2307" s="7">
        <f t="shared" si="110"/>
        <v>125.88999999999999</v>
      </c>
      <c r="AJ2307">
        <v>127.05</v>
      </c>
      <c r="AK2307">
        <v>127.05</v>
      </c>
      <c r="AL2307" s="4">
        <v>21.43</v>
      </c>
      <c r="AM2307" s="4">
        <v>0</v>
      </c>
      <c r="AN2307" s="4">
        <v>0</v>
      </c>
      <c r="AO2307" s="4">
        <v>-1.1599999999999999</v>
      </c>
      <c r="AP2307" s="4">
        <v>0</v>
      </c>
      <c r="AQ2307" s="4">
        <v>0</v>
      </c>
      <c r="AR2307" s="4">
        <v>0</v>
      </c>
      <c r="AT2307">
        <v>0</v>
      </c>
      <c r="AU2307" s="4">
        <v>0</v>
      </c>
      <c r="AV2307" s="4">
        <v>9.4600000000000009</v>
      </c>
      <c r="AW2307" s="4">
        <v>156.78</v>
      </c>
      <c r="AX2307">
        <v>4</v>
      </c>
      <c r="AY2307" t="s">
        <v>80</v>
      </c>
      <c r="AZ2307">
        <v>5</v>
      </c>
      <c r="BA2307">
        <v>3.9</v>
      </c>
      <c r="BB2307">
        <v>3</v>
      </c>
      <c r="BC2307">
        <v>18</v>
      </c>
      <c r="BD2307">
        <v>12</v>
      </c>
      <c r="BE2307">
        <v>1</v>
      </c>
      <c r="BF2307" t="s">
        <v>81</v>
      </c>
      <c r="BJ2307" s="6">
        <v>45654</v>
      </c>
      <c r="BK2307" t="s">
        <v>251</v>
      </c>
      <c r="BL2307" t="s">
        <v>122</v>
      </c>
      <c r="BM2307" t="s">
        <v>572</v>
      </c>
      <c r="BN2307" t="s">
        <v>542</v>
      </c>
      <c r="BP2307">
        <v>2024</v>
      </c>
      <c r="BQ2307" t="s">
        <v>133</v>
      </c>
      <c r="BR2307" t="s">
        <v>573</v>
      </c>
    </row>
    <row r="2308" spans="1:70" x14ac:dyDescent="0.25">
      <c r="A2308">
        <v>6359411114</v>
      </c>
      <c r="B2308" t="s">
        <v>571</v>
      </c>
      <c r="C2308" t="s">
        <v>89</v>
      </c>
      <c r="D2308" s="4">
        <v>154.69999999999999</v>
      </c>
      <c r="E2308" s="5">
        <v>45654</v>
      </c>
      <c r="F2308" s="5">
        <v>45652</v>
      </c>
      <c r="G2308">
        <v>7926</v>
      </c>
      <c r="H2308" t="s">
        <v>90</v>
      </c>
      <c r="I2308" t="s">
        <v>91</v>
      </c>
      <c r="J2308" t="s">
        <v>69</v>
      </c>
      <c r="K2308" t="s">
        <v>92</v>
      </c>
      <c r="L2308" t="s">
        <v>93</v>
      </c>
      <c r="M2308" t="s">
        <v>72</v>
      </c>
      <c r="P2308" t="s">
        <v>94</v>
      </c>
      <c r="Q2308" t="s">
        <v>95</v>
      </c>
      <c r="R2308" t="s">
        <v>96</v>
      </c>
      <c r="S2308" t="s">
        <v>97</v>
      </c>
      <c r="T2308" t="s">
        <v>98</v>
      </c>
      <c r="U2308">
        <v>42.370837000000002</v>
      </c>
      <c r="V2308">
        <v>-83.485600000000005</v>
      </c>
      <c r="W2308" t="s">
        <v>275</v>
      </c>
      <c r="X2308" t="s">
        <v>276</v>
      </c>
      <c r="Y2308" t="s">
        <v>277</v>
      </c>
      <c r="Z2308" s="10">
        <v>28783132</v>
      </c>
      <c r="AA2308" s="9">
        <v>35.248885000000001</v>
      </c>
      <c r="AB2308" s="9">
        <v>-83.041110000000003</v>
      </c>
      <c r="AC2308" t="s">
        <v>98</v>
      </c>
      <c r="AD2308">
        <v>105</v>
      </c>
      <c r="AE2308" s="1" t="s">
        <v>102</v>
      </c>
      <c r="AF2308" s="1" t="str">
        <f t="shared" si="108"/>
        <v>5</v>
      </c>
      <c r="AG2308" s="1">
        <f t="shared" si="109"/>
        <v>4</v>
      </c>
      <c r="AH2308" s="1">
        <v>12.63</v>
      </c>
      <c r="AI2308" s="7">
        <f t="shared" si="110"/>
        <v>124.19</v>
      </c>
      <c r="AJ2308">
        <v>122.34</v>
      </c>
      <c r="AK2308">
        <v>122.34</v>
      </c>
      <c r="AL2308" s="4">
        <v>21.14</v>
      </c>
      <c r="AM2308" s="4">
        <v>0</v>
      </c>
      <c r="AN2308" s="4">
        <v>0</v>
      </c>
      <c r="AO2308" s="4">
        <v>-1.0900000000000001</v>
      </c>
      <c r="AP2308" s="4">
        <v>0</v>
      </c>
      <c r="AQ2308" s="4">
        <v>0</v>
      </c>
      <c r="AR2308" s="4">
        <v>0</v>
      </c>
      <c r="AT2308">
        <v>0</v>
      </c>
      <c r="AU2308" s="4">
        <v>0</v>
      </c>
      <c r="AV2308" s="4">
        <v>9.3699999999999992</v>
      </c>
      <c r="AW2308" s="4">
        <v>154.69999999999999</v>
      </c>
      <c r="AX2308">
        <v>4</v>
      </c>
      <c r="AY2308" t="s">
        <v>80</v>
      </c>
      <c r="AZ2308">
        <v>5</v>
      </c>
      <c r="BA2308">
        <v>4.2300000000000004</v>
      </c>
      <c r="BB2308">
        <v>3</v>
      </c>
      <c r="BC2308">
        <v>18</v>
      </c>
      <c r="BD2308">
        <v>13</v>
      </c>
      <c r="BE2308">
        <v>1</v>
      </c>
      <c r="BF2308" t="s">
        <v>81</v>
      </c>
      <c r="BJ2308" s="6">
        <v>45654</v>
      </c>
      <c r="BK2308" t="s">
        <v>251</v>
      </c>
      <c r="BL2308" t="s">
        <v>122</v>
      </c>
      <c r="BM2308" t="s">
        <v>572</v>
      </c>
      <c r="BN2308" t="s">
        <v>542</v>
      </c>
      <c r="BP2308">
        <v>2024</v>
      </c>
      <c r="BQ2308" t="s">
        <v>133</v>
      </c>
      <c r="BR2308" t="s">
        <v>573</v>
      </c>
    </row>
    <row r="2309" spans="1:70" x14ac:dyDescent="0.25">
      <c r="A2309">
        <v>6359411346</v>
      </c>
      <c r="B2309" t="s">
        <v>571</v>
      </c>
      <c r="C2309" t="s">
        <v>89</v>
      </c>
      <c r="D2309" s="4">
        <v>163.82</v>
      </c>
      <c r="E2309" s="5">
        <v>45654</v>
      </c>
      <c r="F2309" s="5">
        <v>45652</v>
      </c>
      <c r="G2309">
        <v>7926</v>
      </c>
      <c r="H2309" t="s">
        <v>90</v>
      </c>
      <c r="I2309" t="s">
        <v>91</v>
      </c>
      <c r="J2309" t="s">
        <v>69</v>
      </c>
      <c r="K2309" t="s">
        <v>92</v>
      </c>
      <c r="L2309" t="s">
        <v>93</v>
      </c>
      <c r="M2309" t="s">
        <v>72</v>
      </c>
      <c r="P2309" t="s">
        <v>94</v>
      </c>
      <c r="Q2309" t="s">
        <v>95</v>
      </c>
      <c r="R2309" t="s">
        <v>96</v>
      </c>
      <c r="S2309" t="s">
        <v>97</v>
      </c>
      <c r="T2309" t="s">
        <v>98</v>
      </c>
      <c r="U2309">
        <v>42.370837000000002</v>
      </c>
      <c r="V2309">
        <v>-83.485600000000005</v>
      </c>
      <c r="W2309" t="s">
        <v>360</v>
      </c>
      <c r="X2309" t="s">
        <v>361</v>
      </c>
      <c r="Y2309" t="s">
        <v>145</v>
      </c>
      <c r="Z2309" s="10">
        <v>299366590</v>
      </c>
      <c r="AA2309" s="9">
        <v>32.493935999999998</v>
      </c>
      <c r="AB2309" s="9">
        <v>-80.974609999999998</v>
      </c>
      <c r="AC2309" t="s">
        <v>98</v>
      </c>
      <c r="AD2309">
        <v>105</v>
      </c>
      <c r="AE2309" s="1" t="s">
        <v>102</v>
      </c>
      <c r="AF2309" s="1" t="str">
        <f t="shared" si="108"/>
        <v>5</v>
      </c>
      <c r="AG2309" s="1">
        <f t="shared" si="109"/>
        <v>4</v>
      </c>
      <c r="AH2309" s="1">
        <v>12.63</v>
      </c>
      <c r="AI2309" s="7">
        <f t="shared" si="110"/>
        <v>121.25</v>
      </c>
      <c r="AJ2309">
        <v>122.34</v>
      </c>
      <c r="AK2309">
        <v>122.34</v>
      </c>
      <c r="AL2309" s="4">
        <v>22.38</v>
      </c>
      <c r="AM2309" s="4">
        <v>0</v>
      </c>
      <c r="AN2309" s="4">
        <v>0</v>
      </c>
      <c r="AO2309" s="4">
        <v>-1.0900000000000001</v>
      </c>
      <c r="AP2309" s="4">
        <v>0</v>
      </c>
      <c r="AQ2309" s="4">
        <v>4.58</v>
      </c>
      <c r="AR2309" s="4">
        <v>0</v>
      </c>
      <c r="AT2309">
        <v>0</v>
      </c>
      <c r="AU2309" s="4">
        <v>0</v>
      </c>
      <c r="AV2309" s="4">
        <v>20.190000000000001</v>
      </c>
      <c r="AW2309" s="4">
        <v>163.82</v>
      </c>
      <c r="AX2309">
        <v>4</v>
      </c>
      <c r="AY2309" t="s">
        <v>80</v>
      </c>
      <c r="AZ2309">
        <v>5</v>
      </c>
      <c r="BA2309">
        <v>4.2300000000000004</v>
      </c>
      <c r="BB2309">
        <v>3</v>
      </c>
      <c r="BC2309">
        <v>18</v>
      </c>
      <c r="BD2309">
        <v>13</v>
      </c>
      <c r="BE2309">
        <v>1</v>
      </c>
      <c r="BF2309" t="s">
        <v>81</v>
      </c>
      <c r="BJ2309" s="6">
        <v>45654</v>
      </c>
      <c r="BK2309" t="s">
        <v>251</v>
      </c>
      <c r="BL2309" t="s">
        <v>122</v>
      </c>
      <c r="BM2309" t="s">
        <v>572</v>
      </c>
      <c r="BN2309" t="s">
        <v>542</v>
      </c>
      <c r="BP2309">
        <v>2024</v>
      </c>
      <c r="BQ2309" t="s">
        <v>133</v>
      </c>
      <c r="BR2309" t="s">
        <v>573</v>
      </c>
    </row>
    <row r="2310" spans="1:70" x14ac:dyDescent="0.25">
      <c r="A2310">
        <v>6359410583</v>
      </c>
      <c r="B2310" t="s">
        <v>571</v>
      </c>
      <c r="C2310" t="s">
        <v>89</v>
      </c>
      <c r="D2310" s="4">
        <v>144.83000000000001</v>
      </c>
      <c r="E2310" s="5">
        <v>45654</v>
      </c>
      <c r="F2310" s="5">
        <v>45646</v>
      </c>
      <c r="G2310">
        <v>7926</v>
      </c>
      <c r="H2310" t="s">
        <v>90</v>
      </c>
      <c r="I2310" t="s">
        <v>91</v>
      </c>
      <c r="J2310" t="s">
        <v>69</v>
      </c>
      <c r="K2310" t="s">
        <v>92</v>
      </c>
      <c r="L2310" t="s">
        <v>93</v>
      </c>
      <c r="M2310" t="s">
        <v>72</v>
      </c>
      <c r="P2310" t="s">
        <v>94</v>
      </c>
      <c r="Q2310" t="s">
        <v>95</v>
      </c>
      <c r="R2310" t="s">
        <v>96</v>
      </c>
      <c r="S2310" t="s">
        <v>97</v>
      </c>
      <c r="T2310" t="s">
        <v>98</v>
      </c>
      <c r="U2310">
        <v>42.370837000000002</v>
      </c>
      <c r="V2310">
        <v>-83.485600000000005</v>
      </c>
      <c r="W2310" t="s">
        <v>275</v>
      </c>
      <c r="X2310" t="s">
        <v>276</v>
      </c>
      <c r="Y2310" t="s">
        <v>277</v>
      </c>
      <c r="Z2310" s="10">
        <v>28783132</v>
      </c>
      <c r="AA2310" s="9">
        <v>35.248885000000001</v>
      </c>
      <c r="AB2310" s="9">
        <v>-83.041110000000003</v>
      </c>
      <c r="AC2310" t="s">
        <v>98</v>
      </c>
      <c r="AD2310">
        <v>105</v>
      </c>
      <c r="AE2310" s="1" t="s">
        <v>102</v>
      </c>
      <c r="AF2310" s="1" t="str">
        <f t="shared" si="108"/>
        <v>5</v>
      </c>
      <c r="AG2310" s="1">
        <f t="shared" si="109"/>
        <v>4</v>
      </c>
      <c r="AH2310" s="1">
        <v>12.63</v>
      </c>
      <c r="AI2310" s="7">
        <f t="shared" si="110"/>
        <v>117.16000000000001</v>
      </c>
      <c r="AJ2310">
        <v>115.43</v>
      </c>
      <c r="AK2310">
        <v>115.43</v>
      </c>
      <c r="AL2310" s="4">
        <v>18.77</v>
      </c>
      <c r="AM2310" s="4">
        <v>0</v>
      </c>
      <c r="AN2310" s="4">
        <v>0</v>
      </c>
      <c r="AO2310" s="4">
        <v>-1.03</v>
      </c>
      <c r="AP2310" s="4">
        <v>0</v>
      </c>
      <c r="AQ2310" s="4">
        <v>0</v>
      </c>
      <c r="AR2310" s="4">
        <v>0</v>
      </c>
      <c r="AT2310">
        <v>0</v>
      </c>
      <c r="AU2310" s="4">
        <v>0</v>
      </c>
      <c r="AV2310" s="4">
        <v>8.9</v>
      </c>
      <c r="AW2310" s="4">
        <v>144.83000000000001</v>
      </c>
      <c r="AX2310">
        <v>4</v>
      </c>
      <c r="AY2310" t="s">
        <v>80</v>
      </c>
      <c r="AZ2310">
        <v>5</v>
      </c>
      <c r="BA2310">
        <v>4.2300000000000004</v>
      </c>
      <c r="BB2310">
        <v>3</v>
      </c>
      <c r="BC2310">
        <v>18</v>
      </c>
      <c r="BD2310">
        <v>13</v>
      </c>
      <c r="BE2310">
        <v>1</v>
      </c>
      <c r="BF2310" t="s">
        <v>81</v>
      </c>
      <c r="BJ2310" s="6">
        <v>45654</v>
      </c>
      <c r="BK2310" t="s">
        <v>251</v>
      </c>
      <c r="BL2310" t="s">
        <v>122</v>
      </c>
      <c r="BM2310" t="s">
        <v>611</v>
      </c>
      <c r="BN2310" t="s">
        <v>542</v>
      </c>
      <c r="BP2310">
        <v>2024</v>
      </c>
      <c r="BQ2310" t="s">
        <v>133</v>
      </c>
      <c r="BR2310" t="s">
        <v>134</v>
      </c>
    </row>
    <row r="2311" spans="1:70" x14ac:dyDescent="0.25">
      <c r="A2311">
        <v>6368095092</v>
      </c>
      <c r="B2311" t="s">
        <v>588</v>
      </c>
      <c r="C2311" t="s">
        <v>89</v>
      </c>
      <c r="D2311" s="4">
        <v>149.87</v>
      </c>
      <c r="E2311" s="5">
        <v>45661</v>
      </c>
      <c r="F2311" s="5">
        <v>45659</v>
      </c>
      <c r="G2311">
        <v>7926</v>
      </c>
      <c r="H2311" t="s">
        <v>90</v>
      </c>
      <c r="I2311" t="s">
        <v>91</v>
      </c>
      <c r="J2311" t="s">
        <v>69</v>
      </c>
      <c r="K2311" t="s">
        <v>92</v>
      </c>
      <c r="L2311" t="s">
        <v>93</v>
      </c>
      <c r="M2311" t="s">
        <v>72</v>
      </c>
      <c r="P2311" t="s">
        <v>94</v>
      </c>
      <c r="Q2311" t="s">
        <v>95</v>
      </c>
      <c r="R2311" t="s">
        <v>96</v>
      </c>
      <c r="S2311" t="s">
        <v>97</v>
      </c>
      <c r="T2311" t="s">
        <v>98</v>
      </c>
      <c r="U2311">
        <v>42.370837000000002</v>
      </c>
      <c r="V2311">
        <v>-83.485600000000005</v>
      </c>
      <c r="W2311" t="s">
        <v>295</v>
      </c>
      <c r="X2311" t="s">
        <v>296</v>
      </c>
      <c r="Y2311" t="s">
        <v>272</v>
      </c>
      <c r="Z2311" s="10">
        <v>336194225</v>
      </c>
      <c r="AA2311" s="9">
        <v>27.94605</v>
      </c>
      <c r="AB2311" s="9">
        <v>-82.375249999999994</v>
      </c>
      <c r="AC2311" t="s">
        <v>98</v>
      </c>
      <c r="AD2311">
        <v>105</v>
      </c>
      <c r="AE2311" s="1" t="s">
        <v>102</v>
      </c>
      <c r="AF2311" s="1" t="str">
        <f t="shared" si="108"/>
        <v>5</v>
      </c>
      <c r="AG2311" s="1">
        <f t="shared" si="109"/>
        <v>4</v>
      </c>
      <c r="AH2311" s="1">
        <v>12.63</v>
      </c>
      <c r="AI2311" s="7">
        <f t="shared" si="110"/>
        <v>121.25000000000001</v>
      </c>
      <c r="AJ2311">
        <v>122.34</v>
      </c>
      <c r="AK2311">
        <v>122.34</v>
      </c>
      <c r="AL2311" s="4">
        <v>20.48</v>
      </c>
      <c r="AM2311" s="4">
        <v>0</v>
      </c>
      <c r="AN2311" s="4">
        <v>0</v>
      </c>
      <c r="AO2311" s="4">
        <v>-1.0900000000000001</v>
      </c>
      <c r="AP2311" s="4">
        <v>0</v>
      </c>
      <c r="AQ2311" s="4">
        <v>0</v>
      </c>
      <c r="AR2311" s="4">
        <v>0</v>
      </c>
      <c r="AT2311">
        <v>0</v>
      </c>
      <c r="AU2311" s="4">
        <v>0</v>
      </c>
      <c r="AV2311" s="4">
        <v>8.14</v>
      </c>
      <c r="AW2311" s="4">
        <v>149.87</v>
      </c>
      <c r="AX2311">
        <v>4</v>
      </c>
      <c r="AY2311" t="s">
        <v>80</v>
      </c>
      <c r="AZ2311">
        <v>5</v>
      </c>
      <c r="BA2311">
        <v>4.2300000000000004</v>
      </c>
      <c r="BB2311">
        <v>3</v>
      </c>
      <c r="BC2311">
        <v>18</v>
      </c>
      <c r="BD2311">
        <v>13</v>
      </c>
      <c r="BE2311">
        <v>1</v>
      </c>
      <c r="BF2311" t="s">
        <v>81</v>
      </c>
      <c r="BJ2311" s="6">
        <v>45661</v>
      </c>
      <c r="BK2311" t="s">
        <v>251</v>
      </c>
      <c r="BL2311" t="s">
        <v>122</v>
      </c>
      <c r="BM2311" t="s">
        <v>251</v>
      </c>
      <c r="BN2311" t="s">
        <v>122</v>
      </c>
      <c r="BP2311">
        <v>2025</v>
      </c>
      <c r="BQ2311" t="s">
        <v>123</v>
      </c>
      <c r="BR2311" t="s">
        <v>252</v>
      </c>
    </row>
    <row r="2312" spans="1:70" x14ac:dyDescent="0.25">
      <c r="A2312">
        <v>6368095193</v>
      </c>
      <c r="B2312" t="s">
        <v>588</v>
      </c>
      <c r="C2312" t="s">
        <v>89</v>
      </c>
      <c r="D2312" s="4">
        <v>155.49</v>
      </c>
      <c r="E2312" s="5">
        <v>45661</v>
      </c>
      <c r="F2312" s="5">
        <v>45659</v>
      </c>
      <c r="G2312">
        <v>7926</v>
      </c>
      <c r="H2312" t="s">
        <v>90</v>
      </c>
      <c r="I2312" t="s">
        <v>91</v>
      </c>
      <c r="J2312" t="s">
        <v>69</v>
      </c>
      <c r="K2312" t="s">
        <v>92</v>
      </c>
      <c r="L2312" t="s">
        <v>93</v>
      </c>
      <c r="M2312" t="s">
        <v>72</v>
      </c>
      <c r="P2312" t="s">
        <v>94</v>
      </c>
      <c r="Q2312" t="s">
        <v>95</v>
      </c>
      <c r="R2312" t="s">
        <v>96</v>
      </c>
      <c r="S2312" t="s">
        <v>97</v>
      </c>
      <c r="T2312" t="s">
        <v>98</v>
      </c>
      <c r="U2312">
        <v>42.370837000000002</v>
      </c>
      <c r="V2312">
        <v>-83.485600000000005</v>
      </c>
      <c r="W2312" t="s">
        <v>317</v>
      </c>
      <c r="X2312" t="s">
        <v>318</v>
      </c>
      <c r="Y2312" t="s">
        <v>272</v>
      </c>
      <c r="Z2312" s="10">
        <v>323092702</v>
      </c>
      <c r="AA2312" s="9">
        <v>30.514599</v>
      </c>
      <c r="AB2312" s="9">
        <v>-84.188445999999999</v>
      </c>
      <c r="AC2312" t="s">
        <v>98</v>
      </c>
      <c r="AD2312">
        <v>105</v>
      </c>
      <c r="AE2312" s="1" t="s">
        <v>102</v>
      </c>
      <c r="AF2312" s="1" t="str">
        <f t="shared" si="108"/>
        <v>5</v>
      </c>
      <c r="AG2312" s="1">
        <f t="shared" si="109"/>
        <v>4</v>
      </c>
      <c r="AH2312" s="1">
        <v>12.63</v>
      </c>
      <c r="AI2312" s="7">
        <f t="shared" si="110"/>
        <v>121.25000000000001</v>
      </c>
      <c r="AJ2312">
        <v>122.34</v>
      </c>
      <c r="AK2312">
        <v>122.34</v>
      </c>
      <c r="AL2312" s="4">
        <v>21.25</v>
      </c>
      <c r="AM2312" s="4">
        <v>0</v>
      </c>
      <c r="AN2312" s="4">
        <v>0</v>
      </c>
      <c r="AO2312" s="4">
        <v>-1.0900000000000001</v>
      </c>
      <c r="AP2312" s="4">
        <v>0</v>
      </c>
      <c r="AQ2312" s="4">
        <v>4.58</v>
      </c>
      <c r="AR2312" s="4">
        <v>0</v>
      </c>
      <c r="AT2312">
        <v>0</v>
      </c>
      <c r="AU2312" s="4">
        <v>0</v>
      </c>
      <c r="AV2312" s="4">
        <v>12.99</v>
      </c>
      <c r="AW2312" s="4">
        <v>155.49</v>
      </c>
      <c r="AX2312">
        <v>4</v>
      </c>
      <c r="AY2312" t="s">
        <v>80</v>
      </c>
      <c r="AZ2312">
        <v>5</v>
      </c>
      <c r="BA2312">
        <v>4.2300000000000004</v>
      </c>
      <c r="BB2312">
        <v>3</v>
      </c>
      <c r="BC2312">
        <v>18</v>
      </c>
      <c r="BD2312">
        <v>13</v>
      </c>
      <c r="BE2312">
        <v>1</v>
      </c>
      <c r="BF2312" t="s">
        <v>81</v>
      </c>
      <c r="BJ2312" s="6">
        <v>45661</v>
      </c>
      <c r="BK2312" t="s">
        <v>251</v>
      </c>
      <c r="BL2312" t="s">
        <v>122</v>
      </c>
      <c r="BM2312" t="s">
        <v>251</v>
      </c>
      <c r="BN2312" t="s">
        <v>122</v>
      </c>
      <c r="BP2312">
        <v>2025</v>
      </c>
      <c r="BQ2312" t="s">
        <v>123</v>
      </c>
      <c r="BR2312" t="s">
        <v>252</v>
      </c>
    </row>
    <row r="2313" spans="1:70" x14ac:dyDescent="0.25">
      <c r="A2313">
        <v>6368096413</v>
      </c>
      <c r="B2313" t="s">
        <v>588</v>
      </c>
      <c r="C2313" t="s">
        <v>89</v>
      </c>
      <c r="D2313" s="4">
        <v>-2.84</v>
      </c>
      <c r="E2313" s="5">
        <v>45661</v>
      </c>
      <c r="F2313" s="5">
        <v>45652</v>
      </c>
      <c r="G2313">
        <v>7926</v>
      </c>
      <c r="H2313" t="s">
        <v>90</v>
      </c>
      <c r="I2313" t="s">
        <v>91</v>
      </c>
      <c r="J2313" t="s">
        <v>69</v>
      </c>
      <c r="K2313" t="s">
        <v>41</v>
      </c>
      <c r="L2313" t="s">
        <v>93</v>
      </c>
      <c r="M2313" t="s">
        <v>72</v>
      </c>
      <c r="P2313" t="s">
        <v>383</v>
      </c>
      <c r="Q2313" t="s">
        <v>95</v>
      </c>
      <c r="R2313" t="s">
        <v>96</v>
      </c>
      <c r="S2313">
        <v>48170</v>
      </c>
      <c r="T2313" t="s">
        <v>98</v>
      </c>
      <c r="U2313">
        <v>42.370837000000002</v>
      </c>
      <c r="V2313">
        <v>-83.485600000000005</v>
      </c>
      <c r="W2313" t="s">
        <v>278</v>
      </c>
      <c r="X2313" t="s">
        <v>279</v>
      </c>
      <c r="Y2313" t="s">
        <v>119</v>
      </c>
      <c r="Z2313" s="9">
        <v>55962</v>
      </c>
      <c r="AA2313" s="9">
        <v>43.762272000000003</v>
      </c>
      <c r="AB2313" s="9">
        <v>-91.845299999999995</v>
      </c>
      <c r="AC2313" t="s">
        <v>98</v>
      </c>
      <c r="AD2313">
        <v>104</v>
      </c>
      <c r="AE2313" s="1" t="s">
        <v>102</v>
      </c>
      <c r="AF2313" s="1" t="str">
        <f t="shared" si="108"/>
        <v>4</v>
      </c>
      <c r="AG2313" s="1">
        <f t="shared" si="109"/>
        <v>2</v>
      </c>
      <c r="AH2313" s="1">
        <v>10.44</v>
      </c>
      <c r="AI2313" s="7">
        <f t="shared" si="110"/>
        <v>-2.3099999999999996</v>
      </c>
      <c r="AJ2313">
        <v>0</v>
      </c>
      <c r="AK2313">
        <v>0</v>
      </c>
      <c r="AL2313" s="4">
        <v>-0.39</v>
      </c>
      <c r="AM2313" s="4">
        <v>0</v>
      </c>
      <c r="AN2313" s="4">
        <v>0</v>
      </c>
      <c r="AO2313" s="4">
        <v>-2.31</v>
      </c>
      <c r="AP2313" s="4">
        <v>0</v>
      </c>
      <c r="AQ2313" s="4">
        <v>0</v>
      </c>
      <c r="AR2313" s="4">
        <v>0</v>
      </c>
      <c r="AT2313">
        <v>0</v>
      </c>
      <c r="AU2313" s="4">
        <v>0</v>
      </c>
      <c r="AV2313" s="4">
        <v>-0.14000000000000001</v>
      </c>
      <c r="AW2313" s="4">
        <v>-2.84</v>
      </c>
      <c r="AX2313">
        <v>1.1000000000000001</v>
      </c>
      <c r="AY2313" t="s">
        <v>80</v>
      </c>
      <c r="AZ2313">
        <v>5</v>
      </c>
      <c r="BA2313">
        <v>3.9</v>
      </c>
      <c r="BB2313">
        <v>3</v>
      </c>
      <c r="BC2313">
        <v>18</v>
      </c>
      <c r="BD2313">
        <v>12</v>
      </c>
      <c r="BE2313">
        <v>1</v>
      </c>
      <c r="BF2313" t="s">
        <v>81</v>
      </c>
      <c r="BJ2313" s="6">
        <v>45661</v>
      </c>
      <c r="BK2313" t="s">
        <v>251</v>
      </c>
      <c r="BL2313" t="s">
        <v>122</v>
      </c>
      <c r="BM2313" t="s">
        <v>572</v>
      </c>
      <c r="BN2313" t="s">
        <v>542</v>
      </c>
      <c r="BP2313">
        <v>2024</v>
      </c>
      <c r="BQ2313" t="s">
        <v>133</v>
      </c>
      <c r="BR2313" t="s">
        <v>573</v>
      </c>
    </row>
    <row r="2314" spans="1:70" x14ac:dyDescent="0.25">
      <c r="A2314">
        <v>6368096374</v>
      </c>
      <c r="B2314" t="s">
        <v>588</v>
      </c>
      <c r="C2314" t="s">
        <v>89</v>
      </c>
      <c r="D2314" s="4">
        <v>-2.84</v>
      </c>
      <c r="E2314" s="5">
        <v>45661</v>
      </c>
      <c r="F2314" s="5">
        <v>45652</v>
      </c>
      <c r="G2314">
        <v>7926</v>
      </c>
      <c r="H2314" t="s">
        <v>90</v>
      </c>
      <c r="I2314" t="s">
        <v>91</v>
      </c>
      <c r="J2314" t="s">
        <v>69</v>
      </c>
      <c r="K2314" t="s">
        <v>41</v>
      </c>
      <c r="L2314" t="s">
        <v>93</v>
      </c>
      <c r="M2314" t="s">
        <v>72</v>
      </c>
      <c r="P2314" t="s">
        <v>383</v>
      </c>
      <c r="Q2314" t="s">
        <v>95</v>
      </c>
      <c r="R2314" t="s">
        <v>96</v>
      </c>
      <c r="S2314">
        <v>48170</v>
      </c>
      <c r="T2314" t="s">
        <v>98</v>
      </c>
      <c r="U2314">
        <v>42.370837000000002</v>
      </c>
      <c r="V2314">
        <v>-83.485600000000005</v>
      </c>
      <c r="W2314" t="s">
        <v>278</v>
      </c>
      <c r="X2314" t="s">
        <v>279</v>
      </c>
      <c r="Y2314" t="s">
        <v>119</v>
      </c>
      <c r="Z2314" s="9">
        <v>55962</v>
      </c>
      <c r="AA2314" s="9">
        <v>43.762272000000003</v>
      </c>
      <c r="AB2314" s="9">
        <v>-91.845299999999995</v>
      </c>
      <c r="AC2314" t="s">
        <v>98</v>
      </c>
      <c r="AD2314">
        <v>104</v>
      </c>
      <c r="AE2314" s="1" t="s">
        <v>102</v>
      </c>
      <c r="AF2314" s="1" t="str">
        <f t="shared" si="108"/>
        <v>4</v>
      </c>
      <c r="AG2314" s="1">
        <f t="shared" si="109"/>
        <v>2</v>
      </c>
      <c r="AH2314" s="1">
        <v>10.44</v>
      </c>
      <c r="AI2314" s="7">
        <f t="shared" si="110"/>
        <v>-2.3099999999999996</v>
      </c>
      <c r="AJ2314">
        <v>0</v>
      </c>
      <c r="AK2314">
        <v>0</v>
      </c>
      <c r="AL2314" s="4">
        <v>-0.39</v>
      </c>
      <c r="AM2314" s="4">
        <v>0</v>
      </c>
      <c r="AN2314" s="4">
        <v>0</v>
      </c>
      <c r="AO2314" s="4">
        <v>-2.31</v>
      </c>
      <c r="AP2314" s="4">
        <v>0</v>
      </c>
      <c r="AQ2314" s="4">
        <v>0</v>
      </c>
      <c r="AR2314" s="4">
        <v>0</v>
      </c>
      <c r="AT2314">
        <v>0</v>
      </c>
      <c r="AU2314" s="4">
        <v>0</v>
      </c>
      <c r="AV2314" s="4">
        <v>-0.14000000000000001</v>
      </c>
      <c r="AW2314" s="4">
        <v>-2.84</v>
      </c>
      <c r="AX2314">
        <v>1.1000000000000001</v>
      </c>
      <c r="AY2314" t="s">
        <v>80</v>
      </c>
      <c r="AZ2314">
        <v>5</v>
      </c>
      <c r="BA2314">
        <v>4.2300000000000004</v>
      </c>
      <c r="BB2314">
        <v>3</v>
      </c>
      <c r="BC2314">
        <v>18</v>
      </c>
      <c r="BD2314">
        <v>13</v>
      </c>
      <c r="BE2314">
        <v>1</v>
      </c>
      <c r="BF2314" t="s">
        <v>81</v>
      </c>
      <c r="BJ2314" s="6">
        <v>45661</v>
      </c>
      <c r="BK2314" t="s">
        <v>251</v>
      </c>
      <c r="BL2314" t="s">
        <v>122</v>
      </c>
      <c r="BM2314" t="s">
        <v>572</v>
      </c>
      <c r="BN2314" t="s">
        <v>542</v>
      </c>
      <c r="BP2314">
        <v>2024</v>
      </c>
      <c r="BQ2314" t="s">
        <v>133</v>
      </c>
      <c r="BR2314" t="s">
        <v>573</v>
      </c>
    </row>
    <row r="2315" spans="1:70" x14ac:dyDescent="0.25">
      <c r="A2315">
        <v>6368095128</v>
      </c>
      <c r="B2315" t="s">
        <v>588</v>
      </c>
      <c r="C2315" t="s">
        <v>89</v>
      </c>
      <c r="D2315" s="4">
        <v>155.49</v>
      </c>
      <c r="E2315" s="5">
        <v>45661</v>
      </c>
      <c r="F2315" s="5">
        <v>45659</v>
      </c>
      <c r="G2315">
        <v>7926</v>
      </c>
      <c r="H2315" t="s">
        <v>90</v>
      </c>
      <c r="I2315" t="s">
        <v>91</v>
      </c>
      <c r="J2315" t="s">
        <v>69</v>
      </c>
      <c r="K2315" t="s">
        <v>92</v>
      </c>
      <c r="L2315" t="s">
        <v>93</v>
      </c>
      <c r="M2315" t="s">
        <v>72</v>
      </c>
      <c r="P2315" t="s">
        <v>94</v>
      </c>
      <c r="Q2315" t="s">
        <v>95</v>
      </c>
      <c r="R2315" t="s">
        <v>96</v>
      </c>
      <c r="S2315" t="s">
        <v>97</v>
      </c>
      <c r="T2315" t="s">
        <v>98</v>
      </c>
      <c r="U2315">
        <v>42.370837000000002</v>
      </c>
      <c r="V2315">
        <v>-83.485600000000005</v>
      </c>
      <c r="W2315" t="s">
        <v>304</v>
      </c>
      <c r="X2315" t="s">
        <v>305</v>
      </c>
      <c r="Y2315" t="s">
        <v>306</v>
      </c>
      <c r="Z2315" s="10">
        <v>30533917</v>
      </c>
      <c r="AA2315" s="9">
        <v>34.542098000000003</v>
      </c>
      <c r="AB2315" s="9">
        <v>-83.99718</v>
      </c>
      <c r="AC2315" t="s">
        <v>98</v>
      </c>
      <c r="AD2315">
        <v>105</v>
      </c>
      <c r="AE2315" s="1" t="s">
        <v>102</v>
      </c>
      <c r="AF2315" s="1" t="str">
        <f t="shared" si="108"/>
        <v>5</v>
      </c>
      <c r="AG2315" s="1">
        <f t="shared" si="109"/>
        <v>4</v>
      </c>
      <c r="AH2315" s="1">
        <v>12.63</v>
      </c>
      <c r="AI2315" s="7">
        <f t="shared" si="110"/>
        <v>121.25000000000001</v>
      </c>
      <c r="AJ2315">
        <v>122.34</v>
      </c>
      <c r="AK2315">
        <v>122.34</v>
      </c>
      <c r="AL2315" s="4">
        <v>21.25</v>
      </c>
      <c r="AM2315" s="4">
        <v>0</v>
      </c>
      <c r="AN2315" s="4">
        <v>0</v>
      </c>
      <c r="AO2315" s="4">
        <v>-1.0900000000000001</v>
      </c>
      <c r="AP2315" s="4">
        <v>0</v>
      </c>
      <c r="AQ2315" s="4">
        <v>4.58</v>
      </c>
      <c r="AR2315" s="4">
        <v>0</v>
      </c>
      <c r="AT2315">
        <v>0</v>
      </c>
      <c r="AU2315" s="4">
        <v>0</v>
      </c>
      <c r="AV2315" s="4">
        <v>12.99</v>
      </c>
      <c r="AW2315" s="4">
        <v>155.49</v>
      </c>
      <c r="AX2315">
        <v>4</v>
      </c>
      <c r="AY2315" t="s">
        <v>80</v>
      </c>
      <c r="AZ2315">
        <v>5</v>
      </c>
      <c r="BA2315">
        <v>4.2300000000000004</v>
      </c>
      <c r="BB2315">
        <v>3</v>
      </c>
      <c r="BC2315">
        <v>18</v>
      </c>
      <c r="BD2315">
        <v>13</v>
      </c>
      <c r="BE2315">
        <v>1</v>
      </c>
      <c r="BF2315" t="s">
        <v>81</v>
      </c>
      <c r="BJ2315" s="6">
        <v>45661</v>
      </c>
      <c r="BK2315" t="s">
        <v>251</v>
      </c>
      <c r="BL2315" t="s">
        <v>122</v>
      </c>
      <c r="BM2315" t="s">
        <v>251</v>
      </c>
      <c r="BN2315" t="s">
        <v>122</v>
      </c>
      <c r="BP2315">
        <v>2025</v>
      </c>
      <c r="BQ2315" t="s">
        <v>123</v>
      </c>
      <c r="BR2315" t="s">
        <v>252</v>
      </c>
    </row>
    <row r="2316" spans="1:70" x14ac:dyDescent="0.25">
      <c r="A2316">
        <v>6368095157</v>
      </c>
      <c r="B2316" t="s">
        <v>588</v>
      </c>
      <c r="C2316" t="s">
        <v>89</v>
      </c>
      <c r="D2316" s="4">
        <v>155.49</v>
      </c>
      <c r="E2316" s="5">
        <v>45661</v>
      </c>
      <c r="F2316" s="5">
        <v>45659</v>
      </c>
      <c r="G2316">
        <v>7926</v>
      </c>
      <c r="H2316" t="s">
        <v>90</v>
      </c>
      <c r="I2316" t="s">
        <v>91</v>
      </c>
      <c r="J2316" t="s">
        <v>69</v>
      </c>
      <c r="K2316" t="s">
        <v>92</v>
      </c>
      <c r="L2316" t="s">
        <v>93</v>
      </c>
      <c r="M2316" t="s">
        <v>72</v>
      </c>
      <c r="P2316" t="s">
        <v>94</v>
      </c>
      <c r="Q2316" t="s">
        <v>95</v>
      </c>
      <c r="R2316" t="s">
        <v>96</v>
      </c>
      <c r="S2316" t="s">
        <v>97</v>
      </c>
      <c r="T2316" t="s">
        <v>98</v>
      </c>
      <c r="U2316">
        <v>42.370837000000002</v>
      </c>
      <c r="V2316">
        <v>-83.485600000000005</v>
      </c>
      <c r="W2316" t="s">
        <v>304</v>
      </c>
      <c r="X2316" t="s">
        <v>305</v>
      </c>
      <c r="Y2316" t="s">
        <v>306</v>
      </c>
      <c r="Z2316" s="10">
        <v>30533917</v>
      </c>
      <c r="AA2316" s="9">
        <v>34.542098000000003</v>
      </c>
      <c r="AB2316" s="9">
        <v>-83.99718</v>
      </c>
      <c r="AC2316" t="s">
        <v>98</v>
      </c>
      <c r="AD2316">
        <v>105</v>
      </c>
      <c r="AE2316" s="1" t="s">
        <v>102</v>
      </c>
      <c r="AF2316" s="1" t="str">
        <f t="shared" si="108"/>
        <v>5</v>
      </c>
      <c r="AG2316" s="1">
        <f t="shared" si="109"/>
        <v>4</v>
      </c>
      <c r="AH2316" s="1">
        <v>12.63</v>
      </c>
      <c r="AI2316" s="7">
        <f t="shared" si="110"/>
        <v>121.25000000000001</v>
      </c>
      <c r="AJ2316">
        <v>122.34</v>
      </c>
      <c r="AK2316">
        <v>122.34</v>
      </c>
      <c r="AL2316" s="4">
        <v>21.25</v>
      </c>
      <c r="AM2316" s="4">
        <v>0</v>
      </c>
      <c r="AN2316" s="4">
        <v>0</v>
      </c>
      <c r="AO2316" s="4">
        <v>-1.0900000000000001</v>
      </c>
      <c r="AP2316" s="4">
        <v>0</v>
      </c>
      <c r="AQ2316" s="4">
        <v>4.58</v>
      </c>
      <c r="AR2316" s="4">
        <v>0</v>
      </c>
      <c r="AT2316">
        <v>0</v>
      </c>
      <c r="AU2316" s="4">
        <v>0</v>
      </c>
      <c r="AV2316" s="4">
        <v>12.99</v>
      </c>
      <c r="AW2316" s="4">
        <v>155.49</v>
      </c>
      <c r="AX2316">
        <v>4</v>
      </c>
      <c r="AY2316" t="s">
        <v>80</v>
      </c>
      <c r="AZ2316">
        <v>5</v>
      </c>
      <c r="BA2316">
        <v>4.2300000000000004</v>
      </c>
      <c r="BB2316">
        <v>3</v>
      </c>
      <c r="BC2316">
        <v>18</v>
      </c>
      <c r="BD2316">
        <v>13</v>
      </c>
      <c r="BE2316">
        <v>1</v>
      </c>
      <c r="BF2316" t="s">
        <v>81</v>
      </c>
      <c r="BJ2316" s="6">
        <v>45661</v>
      </c>
      <c r="BK2316" t="s">
        <v>251</v>
      </c>
      <c r="BL2316" t="s">
        <v>122</v>
      </c>
      <c r="BM2316" t="s">
        <v>251</v>
      </c>
      <c r="BN2316" t="s">
        <v>122</v>
      </c>
      <c r="BP2316">
        <v>2025</v>
      </c>
      <c r="BQ2316" t="s">
        <v>123</v>
      </c>
      <c r="BR2316" t="s">
        <v>252</v>
      </c>
    </row>
    <row r="2317" spans="1:70" x14ac:dyDescent="0.25">
      <c r="A2317">
        <v>6368095303</v>
      </c>
      <c r="B2317" t="s">
        <v>588</v>
      </c>
      <c r="C2317" t="s">
        <v>89</v>
      </c>
      <c r="D2317" s="4">
        <v>95.48</v>
      </c>
      <c r="E2317" s="5">
        <v>45661</v>
      </c>
      <c r="F2317" s="5">
        <v>45659</v>
      </c>
      <c r="G2317">
        <v>7926</v>
      </c>
      <c r="H2317" t="s">
        <v>90</v>
      </c>
      <c r="I2317" t="s">
        <v>91</v>
      </c>
      <c r="J2317" t="s">
        <v>69</v>
      </c>
      <c r="K2317" t="s">
        <v>92</v>
      </c>
      <c r="L2317" t="s">
        <v>93</v>
      </c>
      <c r="M2317" t="s">
        <v>72</v>
      </c>
      <c r="P2317" t="s">
        <v>94</v>
      </c>
      <c r="Q2317" t="s">
        <v>95</v>
      </c>
      <c r="R2317" t="s">
        <v>96</v>
      </c>
      <c r="S2317" t="s">
        <v>97</v>
      </c>
      <c r="T2317" t="s">
        <v>98</v>
      </c>
      <c r="U2317">
        <v>42.370837000000002</v>
      </c>
      <c r="V2317">
        <v>-83.485600000000005</v>
      </c>
      <c r="W2317" t="s">
        <v>395</v>
      </c>
      <c r="X2317" t="s">
        <v>215</v>
      </c>
      <c r="Y2317" t="s">
        <v>216</v>
      </c>
      <c r="Z2317" s="10">
        <v>411024546</v>
      </c>
      <c r="AA2317" s="9">
        <v>38.439526000000001</v>
      </c>
      <c r="AB2317" s="9">
        <v>-82.693200000000004</v>
      </c>
      <c r="AC2317" t="s">
        <v>98</v>
      </c>
      <c r="AD2317">
        <v>103</v>
      </c>
      <c r="AE2317" s="1" t="s">
        <v>102</v>
      </c>
      <c r="AF2317" s="1" t="str">
        <f t="shared" si="108"/>
        <v>3</v>
      </c>
      <c r="AG2317" s="1">
        <f t="shared" si="109"/>
        <v>4</v>
      </c>
      <c r="AH2317" s="1">
        <v>10.44</v>
      </c>
      <c r="AI2317" s="7">
        <f t="shared" si="110"/>
        <v>72.300000000000011</v>
      </c>
      <c r="AJ2317">
        <v>72.72</v>
      </c>
      <c r="AK2317">
        <v>72.72</v>
      </c>
      <c r="AL2317" s="4">
        <v>13.05</v>
      </c>
      <c r="AM2317" s="4">
        <v>0</v>
      </c>
      <c r="AN2317" s="4">
        <v>0</v>
      </c>
      <c r="AO2317" s="4">
        <v>-0.42</v>
      </c>
      <c r="AP2317" s="4">
        <v>0</v>
      </c>
      <c r="AQ2317" s="4">
        <v>4.58</v>
      </c>
      <c r="AR2317" s="4">
        <v>0</v>
      </c>
      <c r="AT2317">
        <v>0</v>
      </c>
      <c r="AU2317" s="4">
        <v>0</v>
      </c>
      <c r="AV2317" s="4">
        <v>10.130000000000001</v>
      </c>
      <c r="AW2317" s="4">
        <v>95.48</v>
      </c>
      <c r="AX2317">
        <v>4</v>
      </c>
      <c r="AY2317" t="s">
        <v>80</v>
      </c>
      <c r="AZ2317">
        <v>5</v>
      </c>
      <c r="BA2317">
        <v>4.2300000000000004</v>
      </c>
      <c r="BB2317">
        <v>3</v>
      </c>
      <c r="BC2317">
        <v>18</v>
      </c>
      <c r="BD2317">
        <v>13</v>
      </c>
      <c r="BE2317">
        <v>1</v>
      </c>
      <c r="BF2317" t="s">
        <v>81</v>
      </c>
      <c r="BJ2317" s="6">
        <v>45661</v>
      </c>
      <c r="BK2317" t="s">
        <v>251</v>
      </c>
      <c r="BL2317" t="s">
        <v>122</v>
      </c>
      <c r="BM2317" t="s">
        <v>251</v>
      </c>
      <c r="BN2317" t="s">
        <v>122</v>
      </c>
      <c r="BP2317">
        <v>2025</v>
      </c>
      <c r="BQ2317" t="s">
        <v>123</v>
      </c>
      <c r="BR2317" t="s">
        <v>252</v>
      </c>
    </row>
    <row r="2318" spans="1:70" x14ac:dyDescent="0.25">
      <c r="A2318">
        <v>6368095046</v>
      </c>
      <c r="B2318" t="s">
        <v>588</v>
      </c>
      <c r="C2318" t="s">
        <v>89</v>
      </c>
      <c r="D2318" s="4">
        <v>140.12</v>
      </c>
      <c r="E2318" s="5">
        <v>45661</v>
      </c>
      <c r="F2318" s="5">
        <v>45656</v>
      </c>
      <c r="G2318">
        <v>7926</v>
      </c>
      <c r="H2318" t="s">
        <v>90</v>
      </c>
      <c r="I2318" t="s">
        <v>91</v>
      </c>
      <c r="J2318" t="s">
        <v>69</v>
      </c>
      <c r="K2318" t="s">
        <v>92</v>
      </c>
      <c r="L2318" t="s">
        <v>93</v>
      </c>
      <c r="M2318" t="s">
        <v>72</v>
      </c>
      <c r="P2318" t="s">
        <v>94</v>
      </c>
      <c r="Q2318" t="s">
        <v>95</v>
      </c>
      <c r="R2318" t="s">
        <v>96</v>
      </c>
      <c r="S2318" t="s">
        <v>97</v>
      </c>
      <c r="T2318" t="s">
        <v>98</v>
      </c>
      <c r="U2318">
        <v>42.370837000000002</v>
      </c>
      <c r="V2318">
        <v>-83.485600000000005</v>
      </c>
      <c r="W2318" t="s">
        <v>332</v>
      </c>
      <c r="X2318" t="s">
        <v>333</v>
      </c>
      <c r="Y2318" t="s">
        <v>267</v>
      </c>
      <c r="Z2318" s="10">
        <v>513601253</v>
      </c>
      <c r="AA2318" s="9">
        <v>43.428983000000002</v>
      </c>
      <c r="AB2318" s="9">
        <v>-95.108919999999998</v>
      </c>
      <c r="AC2318" t="s">
        <v>98</v>
      </c>
      <c r="AD2318">
        <v>104</v>
      </c>
      <c r="AE2318" s="1" t="s">
        <v>102</v>
      </c>
      <c r="AF2318" s="1" t="str">
        <f t="shared" si="108"/>
        <v>4</v>
      </c>
      <c r="AG2318" s="1">
        <f t="shared" si="109"/>
        <v>4</v>
      </c>
      <c r="AH2318" s="1">
        <v>11.49</v>
      </c>
      <c r="AI2318" s="7">
        <f t="shared" si="110"/>
        <v>113.31</v>
      </c>
      <c r="AJ2318">
        <v>112.68</v>
      </c>
      <c r="AK2318">
        <v>112.68</v>
      </c>
      <c r="AL2318" s="4">
        <v>19.14</v>
      </c>
      <c r="AM2318" s="4">
        <v>0</v>
      </c>
      <c r="AN2318" s="4">
        <v>0</v>
      </c>
      <c r="AO2318" s="4">
        <v>-2.31</v>
      </c>
      <c r="AP2318" s="4">
        <v>0</v>
      </c>
      <c r="AQ2318" s="4">
        <v>0</v>
      </c>
      <c r="AR2318" s="4">
        <v>0</v>
      </c>
      <c r="AT2318">
        <v>0</v>
      </c>
      <c r="AU2318" s="4">
        <v>0</v>
      </c>
      <c r="AV2318" s="4">
        <v>7.67</v>
      </c>
      <c r="AW2318" s="4">
        <v>140.12</v>
      </c>
      <c r="AX2318">
        <v>4</v>
      </c>
      <c r="AY2318" t="s">
        <v>80</v>
      </c>
      <c r="AZ2318">
        <v>5</v>
      </c>
      <c r="BA2318">
        <v>4.2300000000000004</v>
      </c>
      <c r="BB2318">
        <v>3</v>
      </c>
      <c r="BC2318">
        <v>18</v>
      </c>
      <c r="BD2318">
        <v>13</v>
      </c>
      <c r="BE2318">
        <v>1</v>
      </c>
      <c r="BF2318" t="s">
        <v>81</v>
      </c>
      <c r="BJ2318" s="6">
        <v>45661</v>
      </c>
      <c r="BK2318" t="s">
        <v>251</v>
      </c>
      <c r="BL2318" t="s">
        <v>122</v>
      </c>
      <c r="BM2318" t="s">
        <v>541</v>
      </c>
      <c r="BN2318" t="s">
        <v>542</v>
      </c>
      <c r="BP2318">
        <v>2024</v>
      </c>
      <c r="BQ2318" t="s">
        <v>133</v>
      </c>
    </row>
    <row r="2319" spans="1:70" x14ac:dyDescent="0.25">
      <c r="A2319">
        <v>6368095105</v>
      </c>
      <c r="B2319" t="s">
        <v>588</v>
      </c>
      <c r="C2319" t="s">
        <v>89</v>
      </c>
      <c r="D2319" s="4">
        <v>155.49</v>
      </c>
      <c r="E2319" s="5">
        <v>45661</v>
      </c>
      <c r="F2319" s="5">
        <v>45659</v>
      </c>
      <c r="G2319">
        <v>7926</v>
      </c>
      <c r="H2319" t="s">
        <v>90</v>
      </c>
      <c r="I2319" t="s">
        <v>91</v>
      </c>
      <c r="J2319" t="s">
        <v>69</v>
      </c>
      <c r="K2319" t="s">
        <v>92</v>
      </c>
      <c r="L2319" t="s">
        <v>93</v>
      </c>
      <c r="M2319" t="s">
        <v>72</v>
      </c>
      <c r="P2319" t="s">
        <v>94</v>
      </c>
      <c r="Q2319" t="s">
        <v>95</v>
      </c>
      <c r="R2319" t="s">
        <v>96</v>
      </c>
      <c r="S2319" t="s">
        <v>97</v>
      </c>
      <c r="T2319" t="s">
        <v>98</v>
      </c>
      <c r="U2319">
        <v>42.370837000000002</v>
      </c>
      <c r="V2319">
        <v>-83.485600000000005</v>
      </c>
      <c r="W2319" t="s">
        <v>302</v>
      </c>
      <c r="X2319" t="s">
        <v>303</v>
      </c>
      <c r="Y2319" t="s">
        <v>272</v>
      </c>
      <c r="Z2319" s="10">
        <v>328061551</v>
      </c>
      <c r="AA2319" s="9">
        <v>28.51483</v>
      </c>
      <c r="AB2319" s="9">
        <v>-81.36054</v>
      </c>
      <c r="AC2319" t="s">
        <v>98</v>
      </c>
      <c r="AD2319">
        <v>105</v>
      </c>
      <c r="AE2319" s="1" t="s">
        <v>102</v>
      </c>
      <c r="AF2319" s="1" t="str">
        <f t="shared" si="108"/>
        <v>5</v>
      </c>
      <c r="AG2319" s="1">
        <f t="shared" si="109"/>
        <v>4</v>
      </c>
      <c r="AH2319" s="1">
        <v>12.63</v>
      </c>
      <c r="AI2319" s="7">
        <f t="shared" si="110"/>
        <v>121.25000000000001</v>
      </c>
      <c r="AJ2319">
        <v>122.34</v>
      </c>
      <c r="AK2319">
        <v>122.34</v>
      </c>
      <c r="AL2319" s="4">
        <v>21.25</v>
      </c>
      <c r="AM2319" s="4">
        <v>0</v>
      </c>
      <c r="AN2319" s="4">
        <v>0</v>
      </c>
      <c r="AO2319" s="4">
        <v>-1.0900000000000001</v>
      </c>
      <c r="AP2319" s="4">
        <v>0</v>
      </c>
      <c r="AQ2319" s="4">
        <v>4.58</v>
      </c>
      <c r="AR2319" s="4">
        <v>0</v>
      </c>
      <c r="AT2319">
        <v>0</v>
      </c>
      <c r="AU2319" s="4">
        <v>0</v>
      </c>
      <c r="AV2319" s="4">
        <v>12.99</v>
      </c>
      <c r="AW2319" s="4">
        <v>155.49</v>
      </c>
      <c r="AX2319">
        <v>4</v>
      </c>
      <c r="AY2319" t="s">
        <v>80</v>
      </c>
      <c r="AZ2319">
        <v>5</v>
      </c>
      <c r="BA2319">
        <v>4.2300000000000004</v>
      </c>
      <c r="BB2319">
        <v>3</v>
      </c>
      <c r="BC2319">
        <v>18</v>
      </c>
      <c r="BD2319">
        <v>13</v>
      </c>
      <c r="BE2319">
        <v>1</v>
      </c>
      <c r="BF2319" t="s">
        <v>81</v>
      </c>
      <c r="BJ2319" s="6">
        <v>45661</v>
      </c>
      <c r="BK2319" t="s">
        <v>251</v>
      </c>
      <c r="BL2319" t="s">
        <v>122</v>
      </c>
      <c r="BM2319" t="s">
        <v>251</v>
      </c>
      <c r="BN2319" t="s">
        <v>122</v>
      </c>
      <c r="BP2319">
        <v>2025</v>
      </c>
      <c r="BQ2319" t="s">
        <v>123</v>
      </c>
      <c r="BR2319" t="s">
        <v>252</v>
      </c>
    </row>
    <row r="2320" spans="1:70" x14ac:dyDescent="0.25">
      <c r="A2320">
        <v>6368095171</v>
      </c>
      <c r="B2320" t="s">
        <v>588</v>
      </c>
      <c r="C2320" t="s">
        <v>89</v>
      </c>
      <c r="D2320" s="4">
        <v>155.49</v>
      </c>
      <c r="E2320" s="5">
        <v>45661</v>
      </c>
      <c r="F2320" s="5">
        <v>45659</v>
      </c>
      <c r="G2320">
        <v>7926</v>
      </c>
      <c r="H2320" t="s">
        <v>90</v>
      </c>
      <c r="I2320" t="s">
        <v>91</v>
      </c>
      <c r="J2320" t="s">
        <v>69</v>
      </c>
      <c r="K2320" t="s">
        <v>92</v>
      </c>
      <c r="L2320" t="s">
        <v>93</v>
      </c>
      <c r="M2320" t="s">
        <v>72</v>
      </c>
      <c r="P2320" t="s">
        <v>94</v>
      </c>
      <c r="Q2320" t="s">
        <v>95</v>
      </c>
      <c r="R2320" t="s">
        <v>96</v>
      </c>
      <c r="S2320" t="s">
        <v>97</v>
      </c>
      <c r="T2320" t="s">
        <v>98</v>
      </c>
      <c r="U2320">
        <v>42.370837000000002</v>
      </c>
      <c r="V2320">
        <v>-83.485600000000005</v>
      </c>
      <c r="W2320" t="s">
        <v>317</v>
      </c>
      <c r="X2320" t="s">
        <v>318</v>
      </c>
      <c r="Y2320" t="s">
        <v>272</v>
      </c>
      <c r="Z2320" s="10">
        <v>323092702</v>
      </c>
      <c r="AA2320" s="9">
        <v>30.514599</v>
      </c>
      <c r="AB2320" s="9">
        <v>-84.188445999999999</v>
      </c>
      <c r="AC2320" t="s">
        <v>98</v>
      </c>
      <c r="AD2320">
        <v>105</v>
      </c>
      <c r="AE2320" s="1" t="s">
        <v>102</v>
      </c>
      <c r="AF2320" s="1" t="str">
        <f t="shared" si="108"/>
        <v>5</v>
      </c>
      <c r="AG2320" s="1">
        <f t="shared" si="109"/>
        <v>4</v>
      </c>
      <c r="AH2320" s="1">
        <v>12.63</v>
      </c>
      <c r="AI2320" s="7">
        <f t="shared" si="110"/>
        <v>121.25000000000001</v>
      </c>
      <c r="AJ2320">
        <v>122.34</v>
      </c>
      <c r="AK2320">
        <v>122.34</v>
      </c>
      <c r="AL2320" s="4">
        <v>21.25</v>
      </c>
      <c r="AM2320" s="4">
        <v>0</v>
      </c>
      <c r="AN2320" s="4">
        <v>0</v>
      </c>
      <c r="AO2320" s="4">
        <v>-1.0900000000000001</v>
      </c>
      <c r="AP2320" s="4">
        <v>0</v>
      </c>
      <c r="AQ2320" s="4">
        <v>4.58</v>
      </c>
      <c r="AR2320" s="4">
        <v>0</v>
      </c>
      <c r="AT2320">
        <v>0</v>
      </c>
      <c r="AU2320" s="4">
        <v>0</v>
      </c>
      <c r="AV2320" s="4">
        <v>12.99</v>
      </c>
      <c r="AW2320" s="4">
        <v>155.49</v>
      </c>
      <c r="AX2320">
        <v>4</v>
      </c>
      <c r="AY2320" t="s">
        <v>80</v>
      </c>
      <c r="AZ2320">
        <v>5</v>
      </c>
      <c r="BA2320">
        <v>4.2300000000000004</v>
      </c>
      <c r="BB2320">
        <v>3</v>
      </c>
      <c r="BC2320">
        <v>18</v>
      </c>
      <c r="BD2320">
        <v>13</v>
      </c>
      <c r="BE2320">
        <v>1</v>
      </c>
      <c r="BF2320" t="s">
        <v>81</v>
      </c>
      <c r="BJ2320" s="6">
        <v>45661</v>
      </c>
      <c r="BK2320" t="s">
        <v>251</v>
      </c>
      <c r="BL2320" t="s">
        <v>122</v>
      </c>
      <c r="BM2320" t="s">
        <v>251</v>
      </c>
      <c r="BN2320" t="s">
        <v>122</v>
      </c>
      <c r="BP2320">
        <v>2025</v>
      </c>
      <c r="BQ2320" t="s">
        <v>123</v>
      </c>
      <c r="BR2320" t="s">
        <v>252</v>
      </c>
    </row>
    <row r="2321" spans="1:70" x14ac:dyDescent="0.25">
      <c r="A2321">
        <v>6368095021</v>
      </c>
      <c r="B2321" t="s">
        <v>588</v>
      </c>
      <c r="C2321" t="s">
        <v>89</v>
      </c>
      <c r="D2321" s="4">
        <v>142.13</v>
      </c>
      <c r="E2321" s="5">
        <v>45661</v>
      </c>
      <c r="F2321" s="5">
        <v>45656</v>
      </c>
      <c r="G2321">
        <v>7926</v>
      </c>
      <c r="H2321" t="s">
        <v>90</v>
      </c>
      <c r="I2321" t="s">
        <v>91</v>
      </c>
      <c r="J2321" t="s">
        <v>69</v>
      </c>
      <c r="K2321" t="s">
        <v>92</v>
      </c>
      <c r="L2321" t="s">
        <v>93</v>
      </c>
      <c r="M2321" t="s">
        <v>72</v>
      </c>
      <c r="P2321" t="s">
        <v>94</v>
      </c>
      <c r="Q2321" t="s">
        <v>95</v>
      </c>
      <c r="R2321" t="s">
        <v>96</v>
      </c>
      <c r="S2321" t="s">
        <v>97</v>
      </c>
      <c r="T2321" t="s">
        <v>98</v>
      </c>
      <c r="U2321">
        <v>42.370837000000002</v>
      </c>
      <c r="V2321">
        <v>-83.485600000000005</v>
      </c>
      <c r="W2321" t="s">
        <v>321</v>
      </c>
      <c r="X2321" t="s">
        <v>322</v>
      </c>
      <c r="Y2321" t="s">
        <v>323</v>
      </c>
      <c r="Z2321" s="10">
        <v>234624563</v>
      </c>
      <c r="AA2321" s="9">
        <v>36.839647999999997</v>
      </c>
      <c r="AB2321" s="9">
        <v>-76.151769999999999</v>
      </c>
      <c r="AC2321" t="s">
        <v>98</v>
      </c>
      <c r="AD2321">
        <v>104</v>
      </c>
      <c r="AE2321" s="1" t="s">
        <v>102</v>
      </c>
      <c r="AF2321" s="1" t="str">
        <f t="shared" si="108"/>
        <v>4</v>
      </c>
      <c r="AG2321" s="1">
        <f t="shared" si="109"/>
        <v>4</v>
      </c>
      <c r="AH2321" s="1">
        <v>11.49</v>
      </c>
      <c r="AI2321" s="7">
        <f t="shared" si="110"/>
        <v>110.36999999999999</v>
      </c>
      <c r="AJ2321">
        <v>112.68</v>
      </c>
      <c r="AK2321">
        <v>112.68</v>
      </c>
      <c r="AL2321" s="4">
        <v>19.420000000000002</v>
      </c>
      <c r="AM2321" s="4">
        <v>0</v>
      </c>
      <c r="AN2321" s="4">
        <v>0</v>
      </c>
      <c r="AO2321" s="4">
        <v>-2.31</v>
      </c>
      <c r="AP2321" s="4">
        <v>0</v>
      </c>
      <c r="AQ2321" s="4">
        <v>4.58</v>
      </c>
      <c r="AR2321" s="4">
        <v>0</v>
      </c>
      <c r="AT2321">
        <v>0</v>
      </c>
      <c r="AU2321" s="4">
        <v>0</v>
      </c>
      <c r="AV2321" s="4">
        <v>12.34</v>
      </c>
      <c r="AW2321" s="4">
        <v>142.13</v>
      </c>
      <c r="AX2321">
        <v>4</v>
      </c>
      <c r="AY2321" t="s">
        <v>80</v>
      </c>
      <c r="AZ2321">
        <v>5</v>
      </c>
      <c r="BA2321">
        <v>4.2300000000000004</v>
      </c>
      <c r="BB2321">
        <v>3</v>
      </c>
      <c r="BC2321">
        <v>18</v>
      </c>
      <c r="BD2321">
        <v>13</v>
      </c>
      <c r="BE2321">
        <v>1</v>
      </c>
      <c r="BF2321" t="s">
        <v>81</v>
      </c>
      <c r="BJ2321" s="6">
        <v>45661</v>
      </c>
      <c r="BK2321" t="s">
        <v>251</v>
      </c>
      <c r="BL2321" t="s">
        <v>122</v>
      </c>
      <c r="BM2321" t="s">
        <v>541</v>
      </c>
      <c r="BN2321" t="s">
        <v>542</v>
      </c>
      <c r="BP2321">
        <v>2024</v>
      </c>
      <c r="BQ2321" t="s">
        <v>133</v>
      </c>
    </row>
    <row r="2322" spans="1:70" x14ac:dyDescent="0.25">
      <c r="A2322">
        <v>6368095229</v>
      </c>
      <c r="B2322" t="s">
        <v>588</v>
      </c>
      <c r="C2322" t="s">
        <v>89</v>
      </c>
      <c r="D2322" s="4">
        <v>142.13</v>
      </c>
      <c r="E2322" s="5">
        <v>45661</v>
      </c>
      <c r="F2322" s="5">
        <v>45659</v>
      </c>
      <c r="G2322">
        <v>7926</v>
      </c>
      <c r="H2322" t="s">
        <v>90</v>
      </c>
      <c r="I2322" t="s">
        <v>91</v>
      </c>
      <c r="J2322" t="s">
        <v>69</v>
      </c>
      <c r="K2322" t="s">
        <v>92</v>
      </c>
      <c r="L2322" t="s">
        <v>93</v>
      </c>
      <c r="M2322" t="s">
        <v>72</v>
      </c>
      <c r="P2322" t="s">
        <v>94</v>
      </c>
      <c r="Q2322" t="s">
        <v>95</v>
      </c>
      <c r="R2322" t="s">
        <v>96</v>
      </c>
      <c r="S2322" t="s">
        <v>97</v>
      </c>
      <c r="T2322" t="s">
        <v>98</v>
      </c>
      <c r="U2322">
        <v>42.370837000000002</v>
      </c>
      <c r="V2322">
        <v>-83.485600000000005</v>
      </c>
      <c r="W2322" t="s">
        <v>420</v>
      </c>
      <c r="X2322" t="s">
        <v>356</v>
      </c>
      <c r="Y2322" t="s">
        <v>357</v>
      </c>
      <c r="Z2322" s="10">
        <v>631092307</v>
      </c>
      <c r="AA2322" s="9">
        <v>38.586052000000002</v>
      </c>
      <c r="AB2322" s="9">
        <v>-90.2941</v>
      </c>
      <c r="AC2322" t="s">
        <v>98</v>
      </c>
      <c r="AD2322">
        <v>104</v>
      </c>
      <c r="AE2322" s="1" t="s">
        <v>102</v>
      </c>
      <c r="AF2322" s="1" t="str">
        <f t="shared" si="108"/>
        <v>4</v>
      </c>
      <c r="AG2322" s="1">
        <f t="shared" si="109"/>
        <v>4</v>
      </c>
      <c r="AH2322" s="1">
        <v>11.49</v>
      </c>
      <c r="AI2322" s="7">
        <f t="shared" si="110"/>
        <v>110.36999999999999</v>
      </c>
      <c r="AJ2322">
        <v>112.68</v>
      </c>
      <c r="AK2322">
        <v>112.68</v>
      </c>
      <c r="AL2322" s="4">
        <v>19.420000000000002</v>
      </c>
      <c r="AM2322" s="4">
        <v>0</v>
      </c>
      <c r="AN2322" s="4">
        <v>0</v>
      </c>
      <c r="AO2322" s="4">
        <v>-2.31</v>
      </c>
      <c r="AP2322" s="4">
        <v>0</v>
      </c>
      <c r="AQ2322" s="4">
        <v>4.58</v>
      </c>
      <c r="AR2322" s="4">
        <v>0</v>
      </c>
      <c r="AT2322">
        <v>0</v>
      </c>
      <c r="AU2322" s="4">
        <v>0</v>
      </c>
      <c r="AV2322" s="4">
        <v>12.34</v>
      </c>
      <c r="AW2322" s="4">
        <v>142.13</v>
      </c>
      <c r="AX2322">
        <v>4</v>
      </c>
      <c r="AY2322" t="s">
        <v>80</v>
      </c>
      <c r="AZ2322">
        <v>5</v>
      </c>
      <c r="BA2322">
        <v>4.2300000000000004</v>
      </c>
      <c r="BB2322">
        <v>3</v>
      </c>
      <c r="BC2322">
        <v>18</v>
      </c>
      <c r="BD2322">
        <v>13</v>
      </c>
      <c r="BE2322">
        <v>1</v>
      </c>
      <c r="BF2322" t="s">
        <v>81</v>
      </c>
      <c r="BJ2322" s="6">
        <v>45661</v>
      </c>
      <c r="BK2322" t="s">
        <v>251</v>
      </c>
      <c r="BL2322" t="s">
        <v>122</v>
      </c>
      <c r="BM2322" t="s">
        <v>251</v>
      </c>
      <c r="BN2322" t="s">
        <v>122</v>
      </c>
      <c r="BP2322">
        <v>2025</v>
      </c>
      <c r="BQ2322" t="s">
        <v>123</v>
      </c>
      <c r="BR2322" t="s">
        <v>252</v>
      </c>
    </row>
    <row r="2323" spans="1:70" x14ac:dyDescent="0.25">
      <c r="A2323">
        <v>6368095070</v>
      </c>
      <c r="B2323" t="s">
        <v>588</v>
      </c>
      <c r="C2323" t="s">
        <v>89</v>
      </c>
      <c r="D2323" s="4">
        <v>187.21</v>
      </c>
      <c r="E2323" s="5">
        <v>45661</v>
      </c>
      <c r="F2323" s="5">
        <v>45656</v>
      </c>
      <c r="G2323">
        <v>7926</v>
      </c>
      <c r="H2323" t="s">
        <v>90</v>
      </c>
      <c r="I2323" t="s">
        <v>91</v>
      </c>
      <c r="J2323" t="s">
        <v>69</v>
      </c>
      <c r="K2323" t="s">
        <v>92</v>
      </c>
      <c r="L2323" t="s">
        <v>93</v>
      </c>
      <c r="M2323" t="s">
        <v>72</v>
      </c>
      <c r="P2323" t="s">
        <v>94</v>
      </c>
      <c r="Q2323" t="s">
        <v>95</v>
      </c>
      <c r="R2323" t="s">
        <v>96</v>
      </c>
      <c r="S2323" t="s">
        <v>97</v>
      </c>
      <c r="T2323" t="s">
        <v>98</v>
      </c>
      <c r="U2323">
        <v>42.370837000000002</v>
      </c>
      <c r="V2323">
        <v>-83.485600000000005</v>
      </c>
      <c r="W2323" t="s">
        <v>280</v>
      </c>
      <c r="X2323" t="s">
        <v>281</v>
      </c>
      <c r="Y2323" t="s">
        <v>156</v>
      </c>
      <c r="Z2323" s="10">
        <v>931031604</v>
      </c>
      <c r="AA2323" s="9">
        <v>34.428190999999998</v>
      </c>
      <c r="AB2323" s="9">
        <v>-119.68411999999999</v>
      </c>
      <c r="AC2323" t="s">
        <v>98</v>
      </c>
      <c r="AD2323">
        <v>108</v>
      </c>
      <c r="AE2323" s="1" t="s">
        <v>102</v>
      </c>
      <c r="AF2323" s="1" t="str">
        <f t="shared" si="108"/>
        <v>8</v>
      </c>
      <c r="AG2323" s="1">
        <f t="shared" si="109"/>
        <v>4</v>
      </c>
      <c r="AH2323" s="1">
        <v>15.33</v>
      </c>
      <c r="AI2323" s="7">
        <f t="shared" si="110"/>
        <v>147.13999999999999</v>
      </c>
      <c r="AJ2323">
        <v>147.77000000000001</v>
      </c>
      <c r="AK2323">
        <v>147.77000000000001</v>
      </c>
      <c r="AL2323" s="4">
        <v>25.58</v>
      </c>
      <c r="AM2323" s="4">
        <v>0</v>
      </c>
      <c r="AN2323" s="4">
        <v>0</v>
      </c>
      <c r="AO2323" s="4">
        <v>-0.63</v>
      </c>
      <c r="AP2323" s="4">
        <v>0</v>
      </c>
      <c r="AQ2323" s="4">
        <v>4.58</v>
      </c>
      <c r="AR2323" s="4">
        <v>0</v>
      </c>
      <c r="AT2323">
        <v>0</v>
      </c>
      <c r="AU2323" s="4">
        <v>0</v>
      </c>
      <c r="AV2323" s="4">
        <v>14.49</v>
      </c>
      <c r="AW2323" s="4">
        <v>187.21</v>
      </c>
      <c r="AX2323">
        <v>4</v>
      </c>
      <c r="AY2323" t="s">
        <v>80</v>
      </c>
      <c r="AZ2323">
        <v>5</v>
      </c>
      <c r="BA2323">
        <v>4.2300000000000004</v>
      </c>
      <c r="BB2323">
        <v>3</v>
      </c>
      <c r="BC2323">
        <v>18</v>
      </c>
      <c r="BD2323">
        <v>13</v>
      </c>
      <c r="BE2323">
        <v>1</v>
      </c>
      <c r="BF2323" t="s">
        <v>81</v>
      </c>
      <c r="BJ2323" s="6">
        <v>45661</v>
      </c>
      <c r="BK2323" t="s">
        <v>251</v>
      </c>
      <c r="BL2323" t="s">
        <v>122</v>
      </c>
      <c r="BM2323" t="s">
        <v>541</v>
      </c>
      <c r="BN2323" t="s">
        <v>542</v>
      </c>
      <c r="BP2323">
        <v>2024</v>
      </c>
      <c r="BQ2323" t="s">
        <v>133</v>
      </c>
    </row>
    <row r="2324" spans="1:70" x14ac:dyDescent="0.25">
      <c r="A2324">
        <v>6368095211</v>
      </c>
      <c r="B2324" t="s">
        <v>588</v>
      </c>
      <c r="C2324" t="s">
        <v>89</v>
      </c>
      <c r="D2324" s="4">
        <v>155.49</v>
      </c>
      <c r="E2324" s="5">
        <v>45661</v>
      </c>
      <c r="F2324" s="5">
        <v>45659</v>
      </c>
      <c r="G2324">
        <v>7926</v>
      </c>
      <c r="H2324" t="s">
        <v>90</v>
      </c>
      <c r="I2324" t="s">
        <v>91</v>
      </c>
      <c r="J2324" t="s">
        <v>69</v>
      </c>
      <c r="K2324" t="s">
        <v>92</v>
      </c>
      <c r="L2324" t="s">
        <v>93</v>
      </c>
      <c r="M2324" t="s">
        <v>72</v>
      </c>
      <c r="P2324" t="s">
        <v>94</v>
      </c>
      <c r="Q2324" t="s">
        <v>95</v>
      </c>
      <c r="R2324" t="s">
        <v>96</v>
      </c>
      <c r="S2324" t="s">
        <v>97</v>
      </c>
      <c r="T2324" t="s">
        <v>98</v>
      </c>
      <c r="U2324">
        <v>42.370837000000002</v>
      </c>
      <c r="V2324">
        <v>-83.485600000000005</v>
      </c>
      <c r="W2324" t="s">
        <v>317</v>
      </c>
      <c r="X2324" t="s">
        <v>318</v>
      </c>
      <c r="Y2324" t="s">
        <v>272</v>
      </c>
      <c r="Z2324" s="10">
        <v>323092702</v>
      </c>
      <c r="AA2324" s="9">
        <v>30.514599</v>
      </c>
      <c r="AB2324" s="9">
        <v>-84.188445999999999</v>
      </c>
      <c r="AC2324" t="s">
        <v>98</v>
      </c>
      <c r="AD2324">
        <v>105</v>
      </c>
      <c r="AE2324" s="1" t="s">
        <v>102</v>
      </c>
      <c r="AF2324" s="1" t="str">
        <f t="shared" si="108"/>
        <v>5</v>
      </c>
      <c r="AG2324" s="1">
        <f t="shared" si="109"/>
        <v>4</v>
      </c>
      <c r="AH2324" s="1">
        <v>12.63</v>
      </c>
      <c r="AI2324" s="7">
        <f t="shared" si="110"/>
        <v>121.25000000000001</v>
      </c>
      <c r="AJ2324">
        <v>122.34</v>
      </c>
      <c r="AK2324">
        <v>122.34</v>
      </c>
      <c r="AL2324" s="4">
        <v>21.25</v>
      </c>
      <c r="AM2324" s="4">
        <v>0</v>
      </c>
      <c r="AN2324" s="4">
        <v>0</v>
      </c>
      <c r="AO2324" s="4">
        <v>-1.0900000000000001</v>
      </c>
      <c r="AP2324" s="4">
        <v>0</v>
      </c>
      <c r="AQ2324" s="4">
        <v>4.58</v>
      </c>
      <c r="AR2324" s="4">
        <v>0</v>
      </c>
      <c r="AT2324">
        <v>0</v>
      </c>
      <c r="AU2324" s="4">
        <v>0</v>
      </c>
      <c r="AV2324" s="4">
        <v>12.99</v>
      </c>
      <c r="AW2324" s="4">
        <v>155.49</v>
      </c>
      <c r="AX2324">
        <v>4</v>
      </c>
      <c r="AY2324" t="s">
        <v>80</v>
      </c>
      <c r="AZ2324">
        <v>5</v>
      </c>
      <c r="BA2324">
        <v>4.2300000000000004</v>
      </c>
      <c r="BB2324">
        <v>3</v>
      </c>
      <c r="BC2324">
        <v>18</v>
      </c>
      <c r="BD2324">
        <v>13</v>
      </c>
      <c r="BE2324">
        <v>1</v>
      </c>
      <c r="BF2324" t="s">
        <v>81</v>
      </c>
      <c r="BJ2324" s="6">
        <v>45661</v>
      </c>
      <c r="BK2324" t="s">
        <v>251</v>
      </c>
      <c r="BL2324" t="s">
        <v>122</v>
      </c>
      <c r="BM2324" t="s">
        <v>251</v>
      </c>
      <c r="BN2324" t="s">
        <v>122</v>
      </c>
      <c r="BP2324">
        <v>2025</v>
      </c>
      <c r="BQ2324" t="s">
        <v>123</v>
      </c>
      <c r="BR2324" t="s">
        <v>252</v>
      </c>
    </row>
    <row r="2325" spans="1:70" x14ac:dyDescent="0.25">
      <c r="A2325">
        <v>6578183968</v>
      </c>
      <c r="B2325" t="s">
        <v>512</v>
      </c>
      <c r="C2325" t="s">
        <v>89</v>
      </c>
      <c r="D2325" s="4">
        <v>196.65</v>
      </c>
      <c r="E2325" s="5">
        <v>45857</v>
      </c>
      <c r="F2325" s="5">
        <v>45853</v>
      </c>
      <c r="G2325">
        <v>7926</v>
      </c>
      <c r="H2325" t="s">
        <v>90</v>
      </c>
      <c r="I2325" t="s">
        <v>244</v>
      </c>
      <c r="J2325" t="s">
        <v>69</v>
      </c>
      <c r="K2325" t="s">
        <v>92</v>
      </c>
      <c r="L2325" t="s">
        <v>93</v>
      </c>
      <c r="M2325" t="s">
        <v>72</v>
      </c>
      <c r="P2325" t="s">
        <v>94</v>
      </c>
      <c r="Q2325" t="s">
        <v>95</v>
      </c>
      <c r="R2325" t="s">
        <v>96</v>
      </c>
      <c r="S2325" t="s">
        <v>97</v>
      </c>
      <c r="T2325" t="s">
        <v>98</v>
      </c>
      <c r="U2325">
        <v>42.370837000000002</v>
      </c>
      <c r="V2325">
        <v>-83.485600000000005</v>
      </c>
      <c r="W2325" t="s">
        <v>285</v>
      </c>
      <c r="X2325" t="s">
        <v>286</v>
      </c>
      <c r="Y2325" t="s">
        <v>287</v>
      </c>
      <c r="Z2325" s="10">
        <v>549048072</v>
      </c>
      <c r="AA2325" s="9">
        <v>44.018870999999997</v>
      </c>
      <c r="AB2325" s="9">
        <v>-88.613240000000005</v>
      </c>
      <c r="AC2325" t="s">
        <v>98</v>
      </c>
      <c r="AD2325">
        <v>104</v>
      </c>
      <c r="AE2325" s="1" t="s">
        <v>102</v>
      </c>
      <c r="AF2325" s="1" t="str">
        <f t="shared" si="108"/>
        <v>4</v>
      </c>
      <c r="AG2325" s="1">
        <f t="shared" si="109"/>
        <v>6</v>
      </c>
      <c r="AH2325" s="1">
        <v>13.19</v>
      </c>
      <c r="AI2325" s="7">
        <f t="shared" si="110"/>
        <v>186.72</v>
      </c>
      <c r="AJ2325">
        <v>112.68</v>
      </c>
      <c r="AK2325">
        <v>142.68</v>
      </c>
      <c r="AL2325" s="4">
        <v>30.56</v>
      </c>
      <c r="AM2325" s="4">
        <v>0</v>
      </c>
      <c r="AN2325" s="4">
        <v>0</v>
      </c>
      <c r="AO2325" s="4">
        <v>14.04</v>
      </c>
      <c r="AP2325" s="4">
        <v>0</v>
      </c>
      <c r="AQ2325" s="4">
        <v>0</v>
      </c>
      <c r="AR2325" s="4">
        <v>0</v>
      </c>
      <c r="AT2325">
        <v>0</v>
      </c>
      <c r="AU2325" s="4">
        <v>30</v>
      </c>
      <c r="AV2325" s="4">
        <v>-20.63</v>
      </c>
      <c r="AW2325" s="4">
        <v>196.65</v>
      </c>
      <c r="AX2325">
        <v>6</v>
      </c>
      <c r="AY2325" t="s">
        <v>80</v>
      </c>
      <c r="AZ2325">
        <v>5</v>
      </c>
      <c r="BA2325">
        <v>4.2300000000000004</v>
      </c>
      <c r="BB2325">
        <v>3</v>
      </c>
      <c r="BC2325">
        <v>18</v>
      </c>
      <c r="BD2325">
        <v>13</v>
      </c>
      <c r="BE2325">
        <v>1</v>
      </c>
      <c r="BF2325" t="s">
        <v>81</v>
      </c>
      <c r="BJ2325" s="6">
        <v>45857</v>
      </c>
      <c r="BK2325" t="s">
        <v>498</v>
      </c>
      <c r="BL2325" t="s">
        <v>489</v>
      </c>
      <c r="BM2325" t="s">
        <v>501</v>
      </c>
      <c r="BN2325" t="s">
        <v>489</v>
      </c>
      <c r="BP2325">
        <v>2025</v>
      </c>
      <c r="BQ2325" t="s">
        <v>490</v>
      </c>
      <c r="BR2325" t="s">
        <v>502</v>
      </c>
    </row>
    <row r="2326" spans="1:70" x14ac:dyDescent="0.25">
      <c r="A2326">
        <v>6545138618</v>
      </c>
      <c r="B2326" t="s">
        <v>526</v>
      </c>
      <c r="C2326" t="s">
        <v>89</v>
      </c>
      <c r="D2326" s="4">
        <v>213.17</v>
      </c>
      <c r="E2326" s="5">
        <v>45822</v>
      </c>
      <c r="F2326" s="5">
        <v>45819</v>
      </c>
      <c r="G2326">
        <v>7926</v>
      </c>
      <c r="H2326" t="s">
        <v>90</v>
      </c>
      <c r="I2326" t="s">
        <v>244</v>
      </c>
      <c r="J2326" t="s">
        <v>69</v>
      </c>
      <c r="K2326" t="s">
        <v>92</v>
      </c>
      <c r="L2326" t="s">
        <v>93</v>
      </c>
      <c r="M2326" t="s">
        <v>72</v>
      </c>
      <c r="P2326" t="s">
        <v>94</v>
      </c>
      <c r="Q2326" t="s">
        <v>95</v>
      </c>
      <c r="R2326" t="s">
        <v>96</v>
      </c>
      <c r="S2326" t="s">
        <v>97</v>
      </c>
      <c r="T2326" t="s">
        <v>98</v>
      </c>
      <c r="U2326">
        <v>42.370837000000002</v>
      </c>
      <c r="V2326">
        <v>-83.485600000000005</v>
      </c>
      <c r="W2326" t="s">
        <v>411</v>
      </c>
      <c r="X2326" t="s">
        <v>412</v>
      </c>
      <c r="Y2326" t="s">
        <v>394</v>
      </c>
      <c r="Z2326" s="10">
        <v>681271604</v>
      </c>
      <c r="AA2326" s="9">
        <v>41.203029000000001</v>
      </c>
      <c r="AB2326" s="9">
        <v>-96.050089999999997</v>
      </c>
      <c r="AC2326" t="s">
        <v>98</v>
      </c>
      <c r="AD2326">
        <v>105</v>
      </c>
      <c r="AE2326" s="1" t="s">
        <v>102</v>
      </c>
      <c r="AF2326" s="1" t="str">
        <f t="shared" si="108"/>
        <v>5</v>
      </c>
      <c r="AG2326" s="1">
        <f t="shared" si="109"/>
        <v>6</v>
      </c>
      <c r="AH2326" s="1">
        <v>14.89</v>
      </c>
      <c r="AI2326" s="7">
        <f t="shared" si="110"/>
        <v>202.42</v>
      </c>
      <c r="AJ2326">
        <v>122.34</v>
      </c>
      <c r="AK2326">
        <v>152.34</v>
      </c>
      <c r="AL2326" s="4">
        <v>30.6</v>
      </c>
      <c r="AM2326" s="4">
        <v>0</v>
      </c>
      <c r="AN2326" s="4">
        <v>0</v>
      </c>
      <c r="AO2326" s="4">
        <v>20.079999999999998</v>
      </c>
      <c r="AP2326" s="4">
        <v>0</v>
      </c>
      <c r="AQ2326" s="4">
        <v>0</v>
      </c>
      <c r="AR2326" s="4">
        <v>0</v>
      </c>
      <c r="AT2326">
        <v>0</v>
      </c>
      <c r="AU2326" s="4">
        <v>30</v>
      </c>
      <c r="AV2326" s="4">
        <v>-19.850000000000001</v>
      </c>
      <c r="AW2326" s="4">
        <v>213.17</v>
      </c>
      <c r="AX2326">
        <v>6</v>
      </c>
      <c r="AY2326" t="s">
        <v>80</v>
      </c>
      <c r="AZ2326">
        <v>5</v>
      </c>
      <c r="BA2326">
        <v>4.2300000000000004</v>
      </c>
      <c r="BB2326">
        <v>3</v>
      </c>
      <c r="BC2326">
        <v>18</v>
      </c>
      <c r="BD2326">
        <v>13</v>
      </c>
      <c r="BE2326">
        <v>1</v>
      </c>
      <c r="BF2326" t="s">
        <v>81</v>
      </c>
      <c r="BJ2326" s="6">
        <v>45822</v>
      </c>
      <c r="BK2326" t="s">
        <v>522</v>
      </c>
      <c r="BL2326" t="s">
        <v>509</v>
      </c>
      <c r="BM2326" t="s">
        <v>519</v>
      </c>
      <c r="BN2326" t="s">
        <v>509</v>
      </c>
      <c r="BP2326">
        <v>2025</v>
      </c>
      <c r="BQ2326" t="s">
        <v>510</v>
      </c>
      <c r="BR2326" t="s">
        <v>520</v>
      </c>
    </row>
    <row r="2327" spans="1:70" x14ac:dyDescent="0.25">
      <c r="A2327">
        <v>6494106344</v>
      </c>
      <c r="B2327" t="s">
        <v>550</v>
      </c>
      <c r="C2327" t="s">
        <v>89</v>
      </c>
      <c r="D2327" s="4">
        <v>210.33</v>
      </c>
      <c r="E2327" s="5">
        <v>45773</v>
      </c>
      <c r="F2327" s="5">
        <v>45771</v>
      </c>
      <c r="G2327">
        <v>7926</v>
      </c>
      <c r="H2327" t="s">
        <v>90</v>
      </c>
      <c r="I2327" t="s">
        <v>244</v>
      </c>
      <c r="J2327" t="s">
        <v>69</v>
      </c>
      <c r="K2327" t="s">
        <v>92</v>
      </c>
      <c r="L2327" t="s">
        <v>93</v>
      </c>
      <c r="M2327" t="s">
        <v>72</v>
      </c>
      <c r="P2327" t="s">
        <v>94</v>
      </c>
      <c r="Q2327" t="s">
        <v>95</v>
      </c>
      <c r="R2327" t="s">
        <v>96</v>
      </c>
      <c r="S2327" t="s">
        <v>97</v>
      </c>
      <c r="T2327" t="s">
        <v>98</v>
      </c>
      <c r="U2327">
        <v>42.370837000000002</v>
      </c>
      <c r="V2327">
        <v>-83.485600000000005</v>
      </c>
      <c r="W2327" t="s">
        <v>278</v>
      </c>
      <c r="X2327" t="s">
        <v>279</v>
      </c>
      <c r="Y2327" t="s">
        <v>119</v>
      </c>
      <c r="Z2327" s="10">
        <v>559624420</v>
      </c>
      <c r="AA2327" s="9">
        <v>43.762272000000003</v>
      </c>
      <c r="AB2327" s="9">
        <v>-91.845299999999995</v>
      </c>
      <c r="AC2327" t="s">
        <v>98</v>
      </c>
      <c r="AD2327">
        <v>104</v>
      </c>
      <c r="AE2327" s="1" t="s">
        <v>102</v>
      </c>
      <c r="AF2327" s="1" t="str">
        <f t="shared" si="108"/>
        <v>4</v>
      </c>
      <c r="AG2327" s="1">
        <f t="shared" si="109"/>
        <v>6</v>
      </c>
      <c r="AH2327" s="1">
        <v>13.19</v>
      </c>
      <c r="AI2327" s="7">
        <f t="shared" si="110"/>
        <v>186.72</v>
      </c>
      <c r="AJ2327">
        <v>112.68</v>
      </c>
      <c r="AK2327">
        <v>142.68</v>
      </c>
      <c r="AL2327" s="4">
        <v>28.74</v>
      </c>
      <c r="AM2327" s="4">
        <v>0</v>
      </c>
      <c r="AN2327" s="4">
        <v>0</v>
      </c>
      <c r="AO2327" s="4">
        <v>14.04</v>
      </c>
      <c r="AP2327" s="4">
        <v>0</v>
      </c>
      <c r="AQ2327" s="4">
        <v>6.55</v>
      </c>
      <c r="AR2327" s="4">
        <v>0</v>
      </c>
      <c r="AT2327">
        <v>0</v>
      </c>
      <c r="AU2327" s="4">
        <v>30</v>
      </c>
      <c r="AV2327" s="4">
        <v>-5.13</v>
      </c>
      <c r="AW2327" s="4">
        <v>210.33</v>
      </c>
      <c r="AX2327">
        <v>6</v>
      </c>
      <c r="AY2327" t="s">
        <v>80</v>
      </c>
      <c r="AZ2327">
        <v>5</v>
      </c>
      <c r="BA2327">
        <v>4.2300000000000004</v>
      </c>
      <c r="BB2327">
        <v>3</v>
      </c>
      <c r="BC2327">
        <v>18</v>
      </c>
      <c r="BD2327">
        <v>13</v>
      </c>
      <c r="BE2327">
        <v>1</v>
      </c>
      <c r="BF2327" t="s">
        <v>81</v>
      </c>
      <c r="BJ2327" s="6">
        <v>45773</v>
      </c>
      <c r="BK2327" t="s">
        <v>536</v>
      </c>
      <c r="BL2327" t="s">
        <v>537</v>
      </c>
      <c r="BM2327" t="s">
        <v>545</v>
      </c>
      <c r="BN2327" t="s">
        <v>537</v>
      </c>
      <c r="BP2327">
        <v>2025</v>
      </c>
      <c r="BQ2327" t="s">
        <v>538</v>
      </c>
      <c r="BR2327" t="s">
        <v>546</v>
      </c>
    </row>
    <row r="2328" spans="1:70" x14ac:dyDescent="0.25">
      <c r="A2328">
        <v>6494105927</v>
      </c>
      <c r="B2328" t="s">
        <v>550</v>
      </c>
      <c r="C2328" t="s">
        <v>89</v>
      </c>
      <c r="D2328" s="4">
        <v>220.59</v>
      </c>
      <c r="E2328" s="5">
        <v>45773</v>
      </c>
      <c r="F2328" s="5">
        <v>45768</v>
      </c>
      <c r="G2328">
        <v>7926</v>
      </c>
      <c r="H2328" t="s">
        <v>90</v>
      </c>
      <c r="I2328" t="s">
        <v>244</v>
      </c>
      <c r="J2328" t="s">
        <v>69</v>
      </c>
      <c r="K2328" t="s">
        <v>92</v>
      </c>
      <c r="L2328" t="s">
        <v>93</v>
      </c>
      <c r="M2328" t="s">
        <v>72</v>
      </c>
      <c r="P2328" t="s">
        <v>94</v>
      </c>
      <c r="Q2328" t="s">
        <v>95</v>
      </c>
      <c r="R2328" t="s">
        <v>96</v>
      </c>
      <c r="S2328" t="s">
        <v>97</v>
      </c>
      <c r="T2328" t="s">
        <v>98</v>
      </c>
      <c r="U2328">
        <v>42.370837000000002</v>
      </c>
      <c r="V2328">
        <v>-83.485600000000005</v>
      </c>
      <c r="W2328" t="s">
        <v>612</v>
      </c>
      <c r="X2328" t="s">
        <v>274</v>
      </c>
      <c r="Y2328" t="s">
        <v>112</v>
      </c>
      <c r="Z2328" s="9">
        <v>78251</v>
      </c>
      <c r="AA2328" s="9">
        <v>29.466061</v>
      </c>
      <c r="AB2328" s="9">
        <v>-98.67004</v>
      </c>
      <c r="AC2328" t="s">
        <v>98</v>
      </c>
      <c r="AD2328">
        <v>106</v>
      </c>
      <c r="AE2328" s="1" t="s">
        <v>102</v>
      </c>
      <c r="AF2328" s="1" t="str">
        <f t="shared" si="108"/>
        <v>6</v>
      </c>
      <c r="AG2328" s="1">
        <f t="shared" si="109"/>
        <v>6</v>
      </c>
      <c r="AH2328" s="1">
        <v>15.58</v>
      </c>
      <c r="AI2328" s="7">
        <f t="shared" si="110"/>
        <v>209.94</v>
      </c>
      <c r="AJ2328">
        <v>127.05</v>
      </c>
      <c r="AK2328">
        <v>157.05000000000001</v>
      </c>
      <c r="AL2328" s="4">
        <v>30.14</v>
      </c>
      <c r="AM2328" s="4">
        <v>0</v>
      </c>
      <c r="AN2328" s="4">
        <v>0</v>
      </c>
      <c r="AO2328" s="4">
        <v>22.89</v>
      </c>
      <c r="AP2328" s="4">
        <v>0</v>
      </c>
      <c r="AQ2328" s="4">
        <v>0</v>
      </c>
      <c r="AR2328" s="4">
        <v>0</v>
      </c>
      <c r="AT2328">
        <v>0</v>
      </c>
      <c r="AU2328" s="4">
        <v>30</v>
      </c>
      <c r="AV2328" s="4">
        <v>-19.489999999999998</v>
      </c>
      <c r="AW2328" s="4">
        <v>220.59</v>
      </c>
      <c r="AX2328">
        <v>6</v>
      </c>
      <c r="AY2328" t="s">
        <v>80</v>
      </c>
      <c r="AZ2328">
        <v>5</v>
      </c>
      <c r="BA2328">
        <v>4.2300000000000004</v>
      </c>
      <c r="BB2328">
        <v>3</v>
      </c>
      <c r="BC2328">
        <v>18</v>
      </c>
      <c r="BD2328">
        <v>13</v>
      </c>
      <c r="BE2328">
        <v>1</v>
      </c>
      <c r="BF2328" t="s">
        <v>81</v>
      </c>
      <c r="BJ2328" s="6">
        <v>45773</v>
      </c>
      <c r="BK2328" t="s">
        <v>536</v>
      </c>
      <c r="BL2328" t="s">
        <v>537</v>
      </c>
      <c r="BM2328" t="s">
        <v>545</v>
      </c>
      <c r="BN2328" t="s">
        <v>537</v>
      </c>
      <c r="BP2328">
        <v>2025</v>
      </c>
      <c r="BQ2328" t="s">
        <v>538</v>
      </c>
      <c r="BR2328" t="s">
        <v>546</v>
      </c>
    </row>
    <row r="2329" spans="1:70" x14ac:dyDescent="0.25">
      <c r="A2329">
        <v>6451285993</v>
      </c>
      <c r="B2329" t="s">
        <v>568</v>
      </c>
      <c r="C2329" t="s">
        <v>89</v>
      </c>
      <c r="D2329" s="4">
        <v>256.26</v>
      </c>
      <c r="E2329" s="5">
        <v>45738</v>
      </c>
      <c r="F2329" s="5">
        <v>45733</v>
      </c>
      <c r="G2329">
        <v>7926</v>
      </c>
      <c r="H2329" t="s">
        <v>90</v>
      </c>
      <c r="I2329" t="s">
        <v>244</v>
      </c>
      <c r="J2329" t="s">
        <v>69</v>
      </c>
      <c r="K2329" t="s">
        <v>92</v>
      </c>
      <c r="L2329" t="s">
        <v>93</v>
      </c>
      <c r="M2329" t="s">
        <v>72</v>
      </c>
      <c r="P2329" t="s">
        <v>94</v>
      </c>
      <c r="Q2329" t="s">
        <v>95</v>
      </c>
      <c r="R2329" t="s">
        <v>96</v>
      </c>
      <c r="S2329" t="s">
        <v>97</v>
      </c>
      <c r="T2329" t="s">
        <v>98</v>
      </c>
      <c r="U2329">
        <v>42.370837000000002</v>
      </c>
      <c r="V2329">
        <v>-83.485600000000005</v>
      </c>
      <c r="W2329" t="s">
        <v>280</v>
      </c>
      <c r="X2329" t="s">
        <v>281</v>
      </c>
      <c r="Y2329" t="s">
        <v>156</v>
      </c>
      <c r="Z2329" s="10">
        <v>931031604</v>
      </c>
      <c r="AA2329" s="9">
        <v>34.428190999999998</v>
      </c>
      <c r="AB2329" s="9">
        <v>-119.68411999999999</v>
      </c>
      <c r="AC2329" t="s">
        <v>98</v>
      </c>
      <c r="AD2329">
        <v>108</v>
      </c>
      <c r="AE2329" s="1" t="s">
        <v>102</v>
      </c>
      <c r="AF2329" s="1" t="str">
        <f t="shared" si="108"/>
        <v>8</v>
      </c>
      <c r="AG2329" s="1">
        <f t="shared" si="109"/>
        <v>6</v>
      </c>
      <c r="AH2329" s="1">
        <v>17.93</v>
      </c>
      <c r="AI2329" s="7">
        <f t="shared" si="110"/>
        <v>231.59</v>
      </c>
      <c r="AJ2329">
        <v>147.77000000000001</v>
      </c>
      <c r="AK2329">
        <v>177.77</v>
      </c>
      <c r="AL2329" s="4">
        <v>35.909999999999997</v>
      </c>
      <c r="AM2329" s="4">
        <v>0</v>
      </c>
      <c r="AN2329" s="4">
        <v>0</v>
      </c>
      <c r="AO2329" s="4">
        <v>23.82</v>
      </c>
      <c r="AP2329" s="4">
        <v>0</v>
      </c>
      <c r="AQ2329" s="4">
        <v>6.55</v>
      </c>
      <c r="AR2329" s="4">
        <v>0</v>
      </c>
      <c r="AT2329">
        <v>0</v>
      </c>
      <c r="AU2329" s="4">
        <v>30</v>
      </c>
      <c r="AV2329" s="4">
        <v>-11.24</v>
      </c>
      <c r="AW2329" s="4">
        <v>256.26</v>
      </c>
      <c r="AX2329">
        <v>6</v>
      </c>
      <c r="AY2329" t="s">
        <v>80</v>
      </c>
      <c r="AZ2329">
        <v>5</v>
      </c>
      <c r="BA2329">
        <v>4.2300000000000004</v>
      </c>
      <c r="BB2329">
        <v>3</v>
      </c>
      <c r="BC2329">
        <v>18</v>
      </c>
      <c r="BD2329">
        <v>13</v>
      </c>
      <c r="BE2329">
        <v>1</v>
      </c>
      <c r="BF2329" t="s">
        <v>81</v>
      </c>
      <c r="BJ2329" s="6">
        <v>45738</v>
      </c>
      <c r="BK2329" t="s">
        <v>557</v>
      </c>
      <c r="BL2329" t="s">
        <v>249</v>
      </c>
      <c r="BM2329" t="s">
        <v>562</v>
      </c>
      <c r="BN2329" t="s">
        <v>249</v>
      </c>
      <c r="BP2329">
        <v>2025</v>
      </c>
      <c r="BQ2329" t="s">
        <v>554</v>
      </c>
      <c r="BR2329" t="s">
        <v>563</v>
      </c>
    </row>
    <row r="2330" spans="1:70" x14ac:dyDescent="0.25">
      <c r="A2330">
        <v>6562766171</v>
      </c>
      <c r="B2330" t="s">
        <v>518</v>
      </c>
      <c r="C2330" t="s">
        <v>89</v>
      </c>
      <c r="D2330" s="4">
        <v>11.05</v>
      </c>
      <c r="E2330" s="5">
        <v>45843</v>
      </c>
      <c r="F2330" s="5">
        <v>45835</v>
      </c>
      <c r="G2330">
        <v>7926</v>
      </c>
      <c r="H2330" t="s">
        <v>90</v>
      </c>
      <c r="I2330" t="s">
        <v>91</v>
      </c>
      <c r="J2330" t="s">
        <v>69</v>
      </c>
      <c r="K2330" t="s">
        <v>41</v>
      </c>
      <c r="L2330" t="s">
        <v>93</v>
      </c>
      <c r="M2330" t="s">
        <v>72</v>
      </c>
      <c r="P2330" t="s">
        <v>383</v>
      </c>
      <c r="Q2330" t="s">
        <v>95</v>
      </c>
      <c r="R2330" t="s">
        <v>96</v>
      </c>
      <c r="S2330">
        <v>48170</v>
      </c>
      <c r="T2330" t="s">
        <v>98</v>
      </c>
      <c r="U2330">
        <v>42.370837000000002</v>
      </c>
      <c r="V2330">
        <v>-83.485600000000005</v>
      </c>
      <c r="W2330" t="s">
        <v>395</v>
      </c>
      <c r="X2330" t="s">
        <v>215</v>
      </c>
      <c r="Y2330" t="s">
        <v>216</v>
      </c>
      <c r="Z2330" s="9">
        <v>41102</v>
      </c>
      <c r="AA2330" s="9">
        <v>38.439526000000001</v>
      </c>
      <c r="AB2330" s="9">
        <v>-82.693200000000004</v>
      </c>
      <c r="AC2330" t="s">
        <v>98</v>
      </c>
      <c r="AD2330">
        <v>103</v>
      </c>
      <c r="AE2330" s="1" t="s">
        <v>102</v>
      </c>
      <c r="AF2330" s="1" t="str">
        <f t="shared" si="108"/>
        <v>3</v>
      </c>
      <c r="AG2330" s="1">
        <f t="shared" si="109"/>
        <v>1</v>
      </c>
      <c r="AH2330" s="1">
        <v>10.44</v>
      </c>
      <c r="AI2330" s="7">
        <f t="shared" si="110"/>
        <v>8.8600000000000012</v>
      </c>
      <c r="AJ2330">
        <v>0</v>
      </c>
      <c r="AK2330">
        <v>0</v>
      </c>
      <c r="AL2330" s="4">
        <v>1.66</v>
      </c>
      <c r="AM2330" s="4">
        <v>0</v>
      </c>
      <c r="AN2330" s="4">
        <v>0</v>
      </c>
      <c r="AO2330" s="4">
        <v>8.86</v>
      </c>
      <c r="AP2330" s="4">
        <v>0</v>
      </c>
      <c r="AQ2330" s="4">
        <v>0</v>
      </c>
      <c r="AR2330" s="4">
        <v>0</v>
      </c>
      <c r="AT2330">
        <v>0</v>
      </c>
      <c r="AU2330" s="4">
        <v>0</v>
      </c>
      <c r="AV2330" s="4">
        <v>0.53</v>
      </c>
      <c r="AW2330" s="4">
        <v>11.05</v>
      </c>
      <c r="AX2330">
        <v>1</v>
      </c>
      <c r="AY2330" t="s">
        <v>80</v>
      </c>
      <c r="AZ2330">
        <v>1</v>
      </c>
      <c r="BA2330">
        <v>4.2300000000000004</v>
      </c>
      <c r="BB2330">
        <v>3</v>
      </c>
      <c r="BC2330">
        <v>18</v>
      </c>
      <c r="BD2330">
        <v>13</v>
      </c>
      <c r="BE2330">
        <v>1</v>
      </c>
      <c r="BF2330" t="s">
        <v>81</v>
      </c>
      <c r="BH2330" t="s">
        <v>94</v>
      </c>
      <c r="BJ2330" s="6">
        <v>45843</v>
      </c>
      <c r="BK2330" t="s">
        <v>506</v>
      </c>
      <c r="BL2330" t="s">
        <v>489</v>
      </c>
      <c r="BM2330" t="s">
        <v>515</v>
      </c>
      <c r="BN2330" t="s">
        <v>509</v>
      </c>
      <c r="BP2330">
        <v>2025</v>
      </c>
      <c r="BQ2330" t="s">
        <v>510</v>
      </c>
      <c r="BR2330" t="s">
        <v>516</v>
      </c>
    </row>
    <row r="2331" spans="1:70" x14ac:dyDescent="0.25">
      <c r="A2331">
        <v>6525589817</v>
      </c>
      <c r="B2331" t="s">
        <v>492</v>
      </c>
      <c r="C2331" t="s">
        <v>89</v>
      </c>
      <c r="D2331" s="4">
        <v>-1.34</v>
      </c>
      <c r="E2331" s="5">
        <v>45801</v>
      </c>
      <c r="F2331" s="5">
        <v>45792</v>
      </c>
      <c r="G2331">
        <v>7926</v>
      </c>
      <c r="H2331" t="s">
        <v>90</v>
      </c>
      <c r="I2331" t="s">
        <v>91</v>
      </c>
      <c r="J2331" t="s">
        <v>69</v>
      </c>
      <c r="K2331" t="s">
        <v>41</v>
      </c>
      <c r="L2331" t="s">
        <v>93</v>
      </c>
      <c r="M2331" t="s">
        <v>72</v>
      </c>
      <c r="P2331" t="s">
        <v>383</v>
      </c>
      <c r="Q2331" t="s">
        <v>95</v>
      </c>
      <c r="R2331" t="s">
        <v>96</v>
      </c>
      <c r="S2331">
        <v>48170</v>
      </c>
      <c r="T2331" t="s">
        <v>98</v>
      </c>
      <c r="U2331">
        <v>42.370837000000002</v>
      </c>
      <c r="V2331">
        <v>-83.485600000000005</v>
      </c>
      <c r="W2331" t="s">
        <v>602</v>
      </c>
      <c r="X2331" t="s">
        <v>296</v>
      </c>
      <c r="Y2331" t="s">
        <v>272</v>
      </c>
      <c r="Z2331" s="9">
        <v>33619</v>
      </c>
      <c r="AA2331" s="9">
        <v>27.94605</v>
      </c>
      <c r="AB2331" s="9">
        <v>-82.375249999999994</v>
      </c>
      <c r="AC2331" t="s">
        <v>98</v>
      </c>
      <c r="AD2331">
        <v>105</v>
      </c>
      <c r="AE2331" s="1" t="s">
        <v>102</v>
      </c>
      <c r="AF2331" s="1" t="str">
        <f t="shared" si="108"/>
        <v>5</v>
      </c>
      <c r="AG2331" s="1">
        <f t="shared" si="109"/>
        <v>4</v>
      </c>
      <c r="AH2331" s="1">
        <v>12.63</v>
      </c>
      <c r="AI2331" s="7">
        <f t="shared" si="110"/>
        <v>-1.0900000000000001</v>
      </c>
      <c r="AJ2331">
        <v>0</v>
      </c>
      <c r="AK2331">
        <v>0</v>
      </c>
      <c r="AL2331" s="4">
        <v>-0.19</v>
      </c>
      <c r="AM2331" s="4">
        <v>0</v>
      </c>
      <c r="AN2331" s="4">
        <v>0</v>
      </c>
      <c r="AO2331" s="4">
        <v>-1.0900000000000001</v>
      </c>
      <c r="AP2331" s="4">
        <v>0</v>
      </c>
      <c r="AQ2331" s="4">
        <v>0</v>
      </c>
      <c r="AR2331" s="4">
        <v>0</v>
      </c>
      <c r="AT2331">
        <v>0</v>
      </c>
      <c r="AU2331" s="4">
        <v>0</v>
      </c>
      <c r="AV2331" s="4">
        <v>-0.06</v>
      </c>
      <c r="AW2331" s="4">
        <v>-1.34</v>
      </c>
      <c r="AX2331">
        <v>4</v>
      </c>
      <c r="AY2331" t="s">
        <v>80</v>
      </c>
      <c r="AZ2331">
        <v>5</v>
      </c>
      <c r="BA2331">
        <v>4.2300000000000004</v>
      </c>
      <c r="BB2331">
        <v>3</v>
      </c>
      <c r="BC2331">
        <v>18</v>
      </c>
      <c r="BD2331">
        <v>13</v>
      </c>
      <c r="BE2331">
        <v>1</v>
      </c>
      <c r="BF2331" t="s">
        <v>81</v>
      </c>
      <c r="BH2331" t="s">
        <v>94</v>
      </c>
      <c r="BJ2331" s="6">
        <v>45801</v>
      </c>
      <c r="BK2331" t="s">
        <v>493</v>
      </c>
      <c r="BL2331" t="s">
        <v>494</v>
      </c>
      <c r="BM2331" t="s">
        <v>528</v>
      </c>
      <c r="BN2331" t="s">
        <v>494</v>
      </c>
      <c r="BP2331">
        <v>2025</v>
      </c>
      <c r="BQ2331" t="s">
        <v>496</v>
      </c>
      <c r="BR2331" t="s">
        <v>529</v>
      </c>
    </row>
    <row r="2332" spans="1:70" x14ac:dyDescent="0.25">
      <c r="A2332">
        <v>6376618794</v>
      </c>
      <c r="B2332" t="s">
        <v>543</v>
      </c>
      <c r="C2332" t="s">
        <v>89</v>
      </c>
      <c r="D2332" s="4">
        <v>-0.78</v>
      </c>
      <c r="E2332" s="5">
        <v>45668</v>
      </c>
      <c r="F2332" s="5">
        <v>45659</v>
      </c>
      <c r="G2332">
        <v>7926</v>
      </c>
      <c r="H2332" t="s">
        <v>90</v>
      </c>
      <c r="I2332" t="s">
        <v>91</v>
      </c>
      <c r="J2332" t="s">
        <v>69</v>
      </c>
      <c r="K2332" t="s">
        <v>41</v>
      </c>
      <c r="L2332" t="s">
        <v>93</v>
      </c>
      <c r="M2332" t="s">
        <v>72</v>
      </c>
      <c r="P2332" t="s">
        <v>383</v>
      </c>
      <c r="Q2332" t="s">
        <v>95</v>
      </c>
      <c r="R2332" t="s">
        <v>96</v>
      </c>
      <c r="S2332">
        <v>48170</v>
      </c>
      <c r="T2332" t="s">
        <v>98</v>
      </c>
      <c r="U2332">
        <v>42.370837000000002</v>
      </c>
      <c r="V2332">
        <v>-83.485600000000005</v>
      </c>
      <c r="W2332" t="s">
        <v>280</v>
      </c>
      <c r="X2332" t="s">
        <v>281</v>
      </c>
      <c r="Y2332" t="s">
        <v>156</v>
      </c>
      <c r="Z2332" s="9">
        <v>93103</v>
      </c>
      <c r="AA2332" s="9">
        <v>34.428190999999998</v>
      </c>
      <c r="AB2332" s="9">
        <v>-119.68411999999999</v>
      </c>
      <c r="AC2332" t="s">
        <v>98</v>
      </c>
      <c r="AD2332">
        <v>108</v>
      </c>
      <c r="AE2332" s="1" t="s">
        <v>102</v>
      </c>
      <c r="AF2332" s="1" t="str">
        <f t="shared" si="108"/>
        <v>8</v>
      </c>
      <c r="AG2332" s="1">
        <f t="shared" si="109"/>
        <v>2</v>
      </c>
      <c r="AH2332" s="1">
        <v>12.89</v>
      </c>
      <c r="AI2332" s="7">
        <f t="shared" si="110"/>
        <v>-0.63</v>
      </c>
      <c r="AJ2332">
        <v>0</v>
      </c>
      <c r="AK2332">
        <v>0</v>
      </c>
      <c r="AL2332" s="4">
        <v>-0.11</v>
      </c>
      <c r="AM2332" s="4">
        <v>0</v>
      </c>
      <c r="AN2332" s="4">
        <v>0</v>
      </c>
      <c r="AO2332" s="4">
        <v>-0.63</v>
      </c>
      <c r="AP2332" s="4">
        <v>0</v>
      </c>
      <c r="AQ2332" s="4">
        <v>0</v>
      </c>
      <c r="AR2332" s="4">
        <v>0</v>
      </c>
      <c r="AT2332">
        <v>0</v>
      </c>
      <c r="AU2332" s="4">
        <v>0</v>
      </c>
      <c r="AV2332" s="4">
        <v>-0.04</v>
      </c>
      <c r="AW2332" s="4">
        <v>-0.78</v>
      </c>
      <c r="AX2332">
        <v>1.1000000000000001</v>
      </c>
      <c r="AY2332" t="s">
        <v>80</v>
      </c>
      <c r="AZ2332">
        <v>5</v>
      </c>
      <c r="BA2332">
        <v>4.2300000000000004</v>
      </c>
      <c r="BB2332">
        <v>3</v>
      </c>
      <c r="BC2332">
        <v>18</v>
      </c>
      <c r="BD2332">
        <v>13</v>
      </c>
      <c r="BE2332">
        <v>1</v>
      </c>
      <c r="BF2332" t="s">
        <v>81</v>
      </c>
      <c r="BH2332" t="s">
        <v>94</v>
      </c>
      <c r="BJ2332" s="6">
        <v>45668</v>
      </c>
      <c r="BK2332" t="s">
        <v>211</v>
      </c>
      <c r="BL2332" t="s">
        <v>122</v>
      </c>
      <c r="BM2332" t="s">
        <v>251</v>
      </c>
      <c r="BN2332" t="s">
        <v>122</v>
      </c>
      <c r="BP2332">
        <v>2025</v>
      </c>
      <c r="BQ2332" t="s">
        <v>123</v>
      </c>
      <c r="BR2332" t="s">
        <v>252</v>
      </c>
    </row>
    <row r="2333" spans="1:70" x14ac:dyDescent="0.25">
      <c r="A2333">
        <v>6376618792</v>
      </c>
      <c r="B2333" t="s">
        <v>543</v>
      </c>
      <c r="C2333" t="s">
        <v>89</v>
      </c>
      <c r="D2333" s="4">
        <v>-0.78</v>
      </c>
      <c r="E2333" s="5">
        <v>45668</v>
      </c>
      <c r="F2333" s="5">
        <v>45659</v>
      </c>
      <c r="G2333">
        <v>7926</v>
      </c>
      <c r="H2333" t="s">
        <v>90</v>
      </c>
      <c r="I2333" t="s">
        <v>91</v>
      </c>
      <c r="J2333" t="s">
        <v>69</v>
      </c>
      <c r="K2333" t="s">
        <v>41</v>
      </c>
      <c r="L2333" t="s">
        <v>93</v>
      </c>
      <c r="M2333" t="s">
        <v>72</v>
      </c>
      <c r="P2333" t="s">
        <v>383</v>
      </c>
      <c r="Q2333" t="s">
        <v>95</v>
      </c>
      <c r="R2333" t="s">
        <v>96</v>
      </c>
      <c r="S2333">
        <v>48170</v>
      </c>
      <c r="T2333" t="s">
        <v>98</v>
      </c>
      <c r="U2333">
        <v>42.370837000000002</v>
      </c>
      <c r="V2333">
        <v>-83.485600000000005</v>
      </c>
      <c r="W2333" t="s">
        <v>280</v>
      </c>
      <c r="X2333" t="s">
        <v>281</v>
      </c>
      <c r="Y2333" t="s">
        <v>156</v>
      </c>
      <c r="Z2333" s="9">
        <v>93103</v>
      </c>
      <c r="AA2333" s="9">
        <v>34.428190999999998</v>
      </c>
      <c r="AB2333" s="9">
        <v>-119.68411999999999</v>
      </c>
      <c r="AC2333" t="s">
        <v>98</v>
      </c>
      <c r="AD2333">
        <v>108</v>
      </c>
      <c r="AE2333" s="1" t="s">
        <v>102</v>
      </c>
      <c r="AF2333" s="1" t="str">
        <f t="shared" si="108"/>
        <v>8</v>
      </c>
      <c r="AG2333" s="1">
        <f t="shared" si="109"/>
        <v>1</v>
      </c>
      <c r="AH2333" s="1">
        <v>11.26</v>
      </c>
      <c r="AI2333" s="7">
        <f t="shared" si="110"/>
        <v>-0.63</v>
      </c>
      <c r="AJ2333">
        <v>0</v>
      </c>
      <c r="AK2333">
        <v>0</v>
      </c>
      <c r="AL2333" s="4">
        <v>-0.11</v>
      </c>
      <c r="AM2333" s="4">
        <v>0</v>
      </c>
      <c r="AN2333" s="4">
        <v>0</v>
      </c>
      <c r="AO2333" s="4">
        <v>-0.63</v>
      </c>
      <c r="AP2333" s="4">
        <v>0</v>
      </c>
      <c r="AQ2333" s="4">
        <v>0</v>
      </c>
      <c r="AR2333" s="4">
        <v>0</v>
      </c>
      <c r="AT2333">
        <v>0</v>
      </c>
      <c r="AU2333" s="4">
        <v>0</v>
      </c>
      <c r="AV2333" s="4">
        <v>-0.04</v>
      </c>
      <c r="AW2333" s="4">
        <v>-0.78</v>
      </c>
      <c r="AX2333">
        <v>1</v>
      </c>
      <c r="AY2333" t="s">
        <v>80</v>
      </c>
      <c r="AZ2333">
        <v>5</v>
      </c>
      <c r="BA2333">
        <v>4.2300000000000004</v>
      </c>
      <c r="BB2333">
        <v>3</v>
      </c>
      <c r="BC2333">
        <v>18</v>
      </c>
      <c r="BD2333">
        <v>13</v>
      </c>
      <c r="BE2333">
        <v>1</v>
      </c>
      <c r="BF2333" t="s">
        <v>81</v>
      </c>
      <c r="BH2333" t="s">
        <v>94</v>
      </c>
      <c r="BJ2333" s="6">
        <v>45668</v>
      </c>
      <c r="BK2333" t="s">
        <v>211</v>
      </c>
      <c r="BL2333" t="s">
        <v>122</v>
      </c>
      <c r="BM2333" t="s">
        <v>251</v>
      </c>
      <c r="BN2333" t="s">
        <v>122</v>
      </c>
      <c r="BP2333">
        <v>2025</v>
      </c>
      <c r="BQ2333" t="s">
        <v>123</v>
      </c>
      <c r="BR2333" t="s">
        <v>252</v>
      </c>
    </row>
    <row r="2334" spans="1:70" x14ac:dyDescent="0.25">
      <c r="A2334">
        <v>6477802651</v>
      </c>
      <c r="B2334" t="s">
        <v>559</v>
      </c>
      <c r="C2334" t="s">
        <v>89</v>
      </c>
      <c r="D2334" s="4">
        <v>-0.78</v>
      </c>
      <c r="E2334" s="5">
        <v>45759</v>
      </c>
      <c r="F2334" s="5">
        <v>45750</v>
      </c>
      <c r="G2334">
        <v>7926</v>
      </c>
      <c r="H2334" t="s">
        <v>90</v>
      </c>
      <c r="I2334" t="s">
        <v>91</v>
      </c>
      <c r="J2334" t="s">
        <v>69</v>
      </c>
      <c r="K2334" t="s">
        <v>41</v>
      </c>
      <c r="L2334" t="s">
        <v>93</v>
      </c>
      <c r="M2334" t="s">
        <v>72</v>
      </c>
      <c r="P2334" t="s">
        <v>383</v>
      </c>
      <c r="Q2334" t="s">
        <v>95</v>
      </c>
      <c r="R2334" t="s">
        <v>96</v>
      </c>
      <c r="S2334">
        <v>48170</v>
      </c>
      <c r="T2334" t="s">
        <v>98</v>
      </c>
      <c r="U2334">
        <v>42.370837000000002</v>
      </c>
      <c r="V2334">
        <v>-83.485600000000005</v>
      </c>
      <c r="W2334" t="s">
        <v>280</v>
      </c>
      <c r="X2334" t="s">
        <v>281</v>
      </c>
      <c r="Y2334" t="s">
        <v>156</v>
      </c>
      <c r="Z2334" s="9">
        <v>93103</v>
      </c>
      <c r="AA2334" s="9">
        <v>34.428190999999998</v>
      </c>
      <c r="AB2334" s="9">
        <v>-119.68411999999999</v>
      </c>
      <c r="AC2334" t="s">
        <v>98</v>
      </c>
      <c r="AD2334">
        <v>108</v>
      </c>
      <c r="AE2334" s="1" t="s">
        <v>102</v>
      </c>
      <c r="AF2334" s="1" t="str">
        <f t="shared" si="108"/>
        <v>8</v>
      </c>
      <c r="AG2334" s="1">
        <f t="shared" si="109"/>
        <v>1</v>
      </c>
      <c r="AH2334" s="1">
        <v>11.26</v>
      </c>
      <c r="AI2334" s="7">
        <f t="shared" si="110"/>
        <v>-0.63</v>
      </c>
      <c r="AJ2334">
        <v>0</v>
      </c>
      <c r="AK2334">
        <v>0</v>
      </c>
      <c r="AL2334" s="4">
        <v>-0.11</v>
      </c>
      <c r="AM2334" s="4">
        <v>0</v>
      </c>
      <c r="AN2334" s="4">
        <v>0</v>
      </c>
      <c r="AO2334" s="4">
        <v>-0.63</v>
      </c>
      <c r="AP2334" s="4">
        <v>0</v>
      </c>
      <c r="AQ2334" s="4">
        <v>0</v>
      </c>
      <c r="AR2334" s="4">
        <v>0</v>
      </c>
      <c r="AT2334">
        <v>0</v>
      </c>
      <c r="AU2334" s="4">
        <v>0</v>
      </c>
      <c r="AV2334" s="4">
        <v>-0.04</v>
      </c>
      <c r="AW2334" s="4">
        <v>-0.78</v>
      </c>
      <c r="AX2334">
        <v>1</v>
      </c>
      <c r="AY2334" t="s">
        <v>80</v>
      </c>
      <c r="AZ2334">
        <v>5</v>
      </c>
      <c r="BA2334">
        <v>4.2300000000000004</v>
      </c>
      <c r="BB2334">
        <v>3</v>
      </c>
      <c r="BC2334">
        <v>18</v>
      </c>
      <c r="BD2334">
        <v>13</v>
      </c>
      <c r="BE2334">
        <v>1</v>
      </c>
      <c r="BF2334" t="s">
        <v>81</v>
      </c>
      <c r="BH2334" t="s">
        <v>94</v>
      </c>
      <c r="BJ2334" s="6">
        <v>45759</v>
      </c>
      <c r="BK2334" t="s">
        <v>548</v>
      </c>
      <c r="BL2334" t="s">
        <v>537</v>
      </c>
      <c r="BM2334" t="s">
        <v>553</v>
      </c>
      <c r="BN2334" t="s">
        <v>249</v>
      </c>
      <c r="BP2334">
        <v>2025</v>
      </c>
      <c r="BQ2334" t="s">
        <v>554</v>
      </c>
      <c r="BR2334" t="s">
        <v>555</v>
      </c>
    </row>
    <row r="2335" spans="1:70" x14ac:dyDescent="0.25">
      <c r="A2335">
        <v>6477802536</v>
      </c>
      <c r="B2335" t="s">
        <v>559</v>
      </c>
      <c r="C2335" t="s">
        <v>89</v>
      </c>
      <c r="D2335" s="4">
        <v>-1.34</v>
      </c>
      <c r="E2335" s="5">
        <v>45759</v>
      </c>
      <c r="F2335" s="5">
        <v>45749</v>
      </c>
      <c r="G2335">
        <v>7926</v>
      </c>
      <c r="H2335" t="s">
        <v>90</v>
      </c>
      <c r="I2335" t="s">
        <v>91</v>
      </c>
      <c r="J2335" t="s">
        <v>69</v>
      </c>
      <c r="K2335" t="s">
        <v>41</v>
      </c>
      <c r="L2335" t="s">
        <v>93</v>
      </c>
      <c r="M2335" t="s">
        <v>72</v>
      </c>
      <c r="P2335" t="s">
        <v>383</v>
      </c>
      <c r="Q2335" t="s">
        <v>95</v>
      </c>
      <c r="R2335" t="s">
        <v>96</v>
      </c>
      <c r="S2335">
        <v>48170</v>
      </c>
      <c r="T2335" t="s">
        <v>98</v>
      </c>
      <c r="U2335">
        <v>42.370837000000002</v>
      </c>
      <c r="V2335">
        <v>-83.485600000000005</v>
      </c>
      <c r="W2335" t="s">
        <v>313</v>
      </c>
      <c r="X2335" t="s">
        <v>314</v>
      </c>
      <c r="Y2335" t="s">
        <v>290</v>
      </c>
      <c r="Z2335" s="9">
        <v>71301</v>
      </c>
      <c r="AA2335" s="9">
        <v>31.294532</v>
      </c>
      <c r="AB2335" s="9">
        <v>-92.460149999999999</v>
      </c>
      <c r="AC2335" t="s">
        <v>98</v>
      </c>
      <c r="AD2335">
        <v>105</v>
      </c>
      <c r="AE2335" s="1" t="s">
        <v>102</v>
      </c>
      <c r="AF2335" s="1" t="str">
        <f t="shared" si="108"/>
        <v>5</v>
      </c>
      <c r="AG2335" s="1">
        <f t="shared" si="109"/>
        <v>1</v>
      </c>
      <c r="AH2335" s="1">
        <v>10.44</v>
      </c>
      <c r="AI2335" s="7">
        <f t="shared" si="110"/>
        <v>-1.0900000000000001</v>
      </c>
      <c r="AJ2335">
        <v>0</v>
      </c>
      <c r="AK2335">
        <v>0</v>
      </c>
      <c r="AL2335" s="4">
        <v>-0.19</v>
      </c>
      <c r="AM2335" s="4">
        <v>0</v>
      </c>
      <c r="AN2335" s="4">
        <v>0</v>
      </c>
      <c r="AO2335" s="4">
        <v>-1.0900000000000001</v>
      </c>
      <c r="AP2335" s="4">
        <v>0</v>
      </c>
      <c r="AQ2335" s="4">
        <v>0</v>
      </c>
      <c r="AR2335" s="4">
        <v>0</v>
      </c>
      <c r="AT2335">
        <v>0</v>
      </c>
      <c r="AU2335" s="4">
        <v>0</v>
      </c>
      <c r="AV2335" s="4">
        <v>-0.06</v>
      </c>
      <c r="AW2335" s="4">
        <v>-1.34</v>
      </c>
      <c r="AX2335">
        <v>1</v>
      </c>
      <c r="AY2335" t="s">
        <v>80</v>
      </c>
      <c r="AZ2335">
        <v>5</v>
      </c>
      <c r="BA2335">
        <v>4.2300000000000004</v>
      </c>
      <c r="BB2335">
        <v>3</v>
      </c>
      <c r="BC2335">
        <v>18</v>
      </c>
      <c r="BD2335">
        <v>13</v>
      </c>
      <c r="BE2335">
        <v>1</v>
      </c>
      <c r="BF2335" t="s">
        <v>81</v>
      </c>
      <c r="BH2335" t="s">
        <v>94</v>
      </c>
      <c r="BJ2335" s="6">
        <v>45759</v>
      </c>
      <c r="BK2335" t="s">
        <v>548</v>
      </c>
      <c r="BL2335" t="s">
        <v>537</v>
      </c>
      <c r="BM2335" t="s">
        <v>553</v>
      </c>
      <c r="BN2335" t="s">
        <v>249</v>
      </c>
      <c r="BP2335">
        <v>2025</v>
      </c>
      <c r="BQ2335" t="s">
        <v>554</v>
      </c>
      <c r="BR2335" t="s">
        <v>555</v>
      </c>
    </row>
    <row r="2336" spans="1:70" x14ac:dyDescent="0.25">
      <c r="A2336">
        <v>6477802589</v>
      </c>
      <c r="B2336" t="s">
        <v>559</v>
      </c>
      <c r="C2336" t="s">
        <v>89</v>
      </c>
      <c r="D2336" s="4">
        <v>-2.85</v>
      </c>
      <c r="E2336" s="5">
        <v>45759</v>
      </c>
      <c r="F2336" s="5">
        <v>45750</v>
      </c>
      <c r="G2336">
        <v>7926</v>
      </c>
      <c r="H2336" t="s">
        <v>90</v>
      </c>
      <c r="I2336" t="s">
        <v>91</v>
      </c>
      <c r="J2336" t="s">
        <v>69</v>
      </c>
      <c r="K2336" t="s">
        <v>41</v>
      </c>
      <c r="L2336" t="s">
        <v>93</v>
      </c>
      <c r="M2336" t="s">
        <v>72</v>
      </c>
      <c r="P2336" t="s">
        <v>383</v>
      </c>
      <c r="Q2336" t="s">
        <v>95</v>
      </c>
      <c r="R2336" t="s">
        <v>96</v>
      </c>
      <c r="S2336">
        <v>48170</v>
      </c>
      <c r="T2336" t="s">
        <v>98</v>
      </c>
      <c r="U2336">
        <v>42.370837000000002</v>
      </c>
      <c r="V2336">
        <v>-83.485600000000005</v>
      </c>
      <c r="W2336" t="s">
        <v>285</v>
      </c>
      <c r="X2336" t="s">
        <v>286</v>
      </c>
      <c r="Y2336" t="s">
        <v>287</v>
      </c>
      <c r="Z2336" s="9">
        <v>54904</v>
      </c>
      <c r="AA2336" s="9">
        <v>44.018870999999997</v>
      </c>
      <c r="AB2336" s="9">
        <v>-88.613240000000005</v>
      </c>
      <c r="AC2336" t="s">
        <v>98</v>
      </c>
      <c r="AD2336">
        <v>104</v>
      </c>
      <c r="AE2336" s="1" t="s">
        <v>102</v>
      </c>
      <c r="AF2336" s="1" t="str">
        <f t="shared" si="108"/>
        <v>4</v>
      </c>
      <c r="AG2336" s="1">
        <f t="shared" si="109"/>
        <v>1</v>
      </c>
      <c r="AH2336" s="1">
        <v>10.44</v>
      </c>
      <c r="AI2336" s="7">
        <f t="shared" si="110"/>
        <v>-2.31</v>
      </c>
      <c r="AJ2336">
        <v>0</v>
      </c>
      <c r="AK2336">
        <v>0</v>
      </c>
      <c r="AL2336" s="4">
        <v>-0.4</v>
      </c>
      <c r="AM2336" s="4">
        <v>0</v>
      </c>
      <c r="AN2336" s="4">
        <v>0</v>
      </c>
      <c r="AO2336" s="4">
        <v>-2.31</v>
      </c>
      <c r="AP2336" s="4">
        <v>0</v>
      </c>
      <c r="AQ2336" s="4">
        <v>0</v>
      </c>
      <c r="AR2336" s="4">
        <v>0</v>
      </c>
      <c r="AT2336">
        <v>0</v>
      </c>
      <c r="AU2336" s="4">
        <v>0</v>
      </c>
      <c r="AV2336" s="4">
        <v>-0.14000000000000001</v>
      </c>
      <c r="AW2336" s="4">
        <v>-2.85</v>
      </c>
      <c r="AX2336">
        <v>1</v>
      </c>
      <c r="AY2336" t="s">
        <v>80</v>
      </c>
      <c r="AZ2336">
        <v>5</v>
      </c>
      <c r="BA2336">
        <v>3.9</v>
      </c>
      <c r="BB2336">
        <v>3</v>
      </c>
      <c r="BC2336">
        <v>18</v>
      </c>
      <c r="BD2336">
        <v>12</v>
      </c>
      <c r="BE2336">
        <v>1</v>
      </c>
      <c r="BF2336" t="s">
        <v>81</v>
      </c>
      <c r="BH2336" t="s">
        <v>94</v>
      </c>
      <c r="BJ2336" s="6">
        <v>45759</v>
      </c>
      <c r="BK2336" t="s">
        <v>548</v>
      </c>
      <c r="BL2336" t="s">
        <v>537</v>
      </c>
      <c r="BM2336" t="s">
        <v>553</v>
      </c>
      <c r="BN2336" t="s">
        <v>249</v>
      </c>
      <c r="BP2336">
        <v>2025</v>
      </c>
      <c r="BQ2336" t="s">
        <v>554</v>
      </c>
      <c r="BR2336" t="s">
        <v>555</v>
      </c>
    </row>
    <row r="2337" spans="1:70" x14ac:dyDescent="0.25">
      <c r="A2337">
        <v>6477802505</v>
      </c>
      <c r="B2337" t="s">
        <v>559</v>
      </c>
      <c r="C2337" t="s">
        <v>89</v>
      </c>
      <c r="D2337" s="4">
        <v>-0.78</v>
      </c>
      <c r="E2337" s="5">
        <v>45759</v>
      </c>
      <c r="F2337" s="5">
        <v>45749</v>
      </c>
      <c r="G2337">
        <v>7926</v>
      </c>
      <c r="H2337" t="s">
        <v>90</v>
      </c>
      <c r="I2337" t="s">
        <v>91</v>
      </c>
      <c r="J2337" t="s">
        <v>69</v>
      </c>
      <c r="K2337" t="s">
        <v>41</v>
      </c>
      <c r="L2337" t="s">
        <v>93</v>
      </c>
      <c r="M2337" t="s">
        <v>72</v>
      </c>
      <c r="P2337" t="s">
        <v>383</v>
      </c>
      <c r="Q2337" t="s">
        <v>95</v>
      </c>
      <c r="R2337" t="s">
        <v>96</v>
      </c>
      <c r="S2337">
        <v>48170</v>
      </c>
      <c r="T2337" t="s">
        <v>98</v>
      </c>
      <c r="U2337">
        <v>42.370837000000002</v>
      </c>
      <c r="V2337">
        <v>-83.485600000000005</v>
      </c>
      <c r="W2337" t="s">
        <v>467</v>
      </c>
      <c r="X2337" t="s">
        <v>468</v>
      </c>
      <c r="Y2337" t="s">
        <v>192</v>
      </c>
      <c r="Z2337" s="9">
        <v>97504</v>
      </c>
      <c r="AA2337" s="9">
        <v>42.334496000000001</v>
      </c>
      <c r="AB2337" s="9">
        <v>-122.83547</v>
      </c>
      <c r="AC2337" t="s">
        <v>98</v>
      </c>
      <c r="AD2337">
        <v>108</v>
      </c>
      <c r="AE2337" s="1" t="s">
        <v>102</v>
      </c>
      <c r="AF2337" s="1" t="str">
        <f t="shared" si="108"/>
        <v>8</v>
      </c>
      <c r="AG2337" s="1">
        <f t="shared" si="109"/>
        <v>2</v>
      </c>
      <c r="AH2337" s="1">
        <v>12.89</v>
      </c>
      <c r="AI2337" s="7">
        <f t="shared" si="110"/>
        <v>-0.63</v>
      </c>
      <c r="AJ2337">
        <v>0</v>
      </c>
      <c r="AK2337">
        <v>0</v>
      </c>
      <c r="AL2337" s="4">
        <v>-0.11</v>
      </c>
      <c r="AM2337" s="4">
        <v>0</v>
      </c>
      <c r="AN2337" s="4">
        <v>0</v>
      </c>
      <c r="AO2337" s="4">
        <v>-0.63</v>
      </c>
      <c r="AP2337" s="4">
        <v>0</v>
      </c>
      <c r="AQ2337" s="4">
        <v>0</v>
      </c>
      <c r="AR2337" s="4">
        <v>0</v>
      </c>
      <c r="AT2337">
        <v>0</v>
      </c>
      <c r="AU2337" s="4">
        <v>0</v>
      </c>
      <c r="AV2337" s="4">
        <v>-0.04</v>
      </c>
      <c r="AW2337" s="4">
        <v>-0.78</v>
      </c>
      <c r="AX2337">
        <v>1.1000000000000001</v>
      </c>
      <c r="AY2337" t="s">
        <v>80</v>
      </c>
      <c r="AZ2337">
        <v>5</v>
      </c>
      <c r="BA2337">
        <v>4.2300000000000004</v>
      </c>
      <c r="BB2337">
        <v>3</v>
      </c>
      <c r="BC2337">
        <v>18</v>
      </c>
      <c r="BD2337">
        <v>13</v>
      </c>
      <c r="BE2337">
        <v>1</v>
      </c>
      <c r="BF2337" t="s">
        <v>81</v>
      </c>
      <c r="BH2337" t="s">
        <v>94</v>
      </c>
      <c r="BJ2337" s="6">
        <v>45759</v>
      </c>
      <c r="BK2337" t="s">
        <v>548</v>
      </c>
      <c r="BL2337" t="s">
        <v>537</v>
      </c>
      <c r="BM2337" t="s">
        <v>553</v>
      </c>
      <c r="BN2337" t="s">
        <v>249</v>
      </c>
      <c r="BP2337">
        <v>2025</v>
      </c>
      <c r="BQ2337" t="s">
        <v>554</v>
      </c>
      <c r="BR2337" t="s">
        <v>555</v>
      </c>
    </row>
    <row r="2338" spans="1:70" x14ac:dyDescent="0.25">
      <c r="A2338">
        <v>6451286084</v>
      </c>
      <c r="B2338" t="s">
        <v>568</v>
      </c>
      <c r="C2338" t="s">
        <v>89</v>
      </c>
      <c r="D2338" s="4">
        <v>-1.34</v>
      </c>
      <c r="E2338" s="5">
        <v>45738</v>
      </c>
      <c r="F2338" s="5">
        <v>45729</v>
      </c>
      <c r="G2338">
        <v>7926</v>
      </c>
      <c r="H2338" t="s">
        <v>90</v>
      </c>
      <c r="I2338" t="s">
        <v>91</v>
      </c>
      <c r="J2338" t="s">
        <v>69</v>
      </c>
      <c r="K2338" t="s">
        <v>41</v>
      </c>
      <c r="L2338" t="s">
        <v>93</v>
      </c>
      <c r="M2338" t="s">
        <v>72</v>
      </c>
      <c r="P2338" t="s">
        <v>383</v>
      </c>
      <c r="Q2338" t="s">
        <v>95</v>
      </c>
      <c r="R2338" t="s">
        <v>96</v>
      </c>
      <c r="S2338">
        <v>48170</v>
      </c>
      <c r="T2338" t="s">
        <v>98</v>
      </c>
      <c r="U2338">
        <v>42.370837000000002</v>
      </c>
      <c r="V2338">
        <v>-83.485600000000005</v>
      </c>
      <c r="W2338" t="s">
        <v>295</v>
      </c>
      <c r="X2338" t="s">
        <v>296</v>
      </c>
      <c r="Y2338" t="s">
        <v>272</v>
      </c>
      <c r="Z2338" s="9">
        <v>33619</v>
      </c>
      <c r="AA2338" s="9">
        <v>27.94605</v>
      </c>
      <c r="AB2338" s="9">
        <v>-82.375249999999994</v>
      </c>
      <c r="AC2338" t="s">
        <v>98</v>
      </c>
      <c r="AD2338">
        <v>105</v>
      </c>
      <c r="AE2338" s="1" t="s">
        <v>102</v>
      </c>
      <c r="AF2338" s="1" t="str">
        <f t="shared" si="108"/>
        <v>5</v>
      </c>
      <c r="AG2338" s="1">
        <f t="shared" si="109"/>
        <v>1</v>
      </c>
      <c r="AH2338" s="1">
        <v>10.44</v>
      </c>
      <c r="AI2338" s="7">
        <f t="shared" si="110"/>
        <v>-1.0900000000000001</v>
      </c>
      <c r="AJ2338">
        <v>0</v>
      </c>
      <c r="AK2338">
        <v>0</v>
      </c>
      <c r="AL2338" s="4">
        <v>-0.19</v>
      </c>
      <c r="AM2338" s="4">
        <v>0</v>
      </c>
      <c r="AN2338" s="4">
        <v>0</v>
      </c>
      <c r="AO2338" s="4">
        <v>-1.0900000000000001</v>
      </c>
      <c r="AP2338" s="4">
        <v>0</v>
      </c>
      <c r="AQ2338" s="4">
        <v>0</v>
      </c>
      <c r="AR2338" s="4">
        <v>0</v>
      </c>
      <c r="AT2338">
        <v>0</v>
      </c>
      <c r="AU2338" s="4">
        <v>0</v>
      </c>
      <c r="AV2338" s="4">
        <v>-0.06</v>
      </c>
      <c r="AW2338" s="4">
        <v>-1.34</v>
      </c>
      <c r="AX2338">
        <v>1</v>
      </c>
      <c r="AY2338" t="s">
        <v>80</v>
      </c>
      <c r="AZ2338">
        <v>5</v>
      </c>
      <c r="BA2338">
        <v>4.2300000000000004</v>
      </c>
      <c r="BB2338">
        <v>3</v>
      </c>
      <c r="BC2338">
        <v>18</v>
      </c>
      <c r="BD2338">
        <v>13</v>
      </c>
      <c r="BE2338">
        <v>1</v>
      </c>
      <c r="BF2338" t="s">
        <v>81</v>
      </c>
      <c r="BH2338" t="s">
        <v>94</v>
      </c>
      <c r="BJ2338" s="6">
        <v>45738</v>
      </c>
      <c r="BK2338" t="s">
        <v>557</v>
      </c>
      <c r="BL2338" t="s">
        <v>249</v>
      </c>
      <c r="BM2338" t="s">
        <v>565</v>
      </c>
      <c r="BN2338" t="s">
        <v>249</v>
      </c>
      <c r="BP2338">
        <v>2025</v>
      </c>
      <c r="BQ2338" t="s">
        <v>554</v>
      </c>
      <c r="BR2338" t="s">
        <v>566</v>
      </c>
    </row>
    <row r="2339" spans="1:70" x14ac:dyDescent="0.25">
      <c r="A2339">
        <v>6451286076</v>
      </c>
      <c r="B2339" t="s">
        <v>568</v>
      </c>
      <c r="C2339" t="s">
        <v>89</v>
      </c>
      <c r="D2339" s="4">
        <v>-1.34</v>
      </c>
      <c r="E2339" s="5">
        <v>45738</v>
      </c>
      <c r="F2339" s="5">
        <v>45729</v>
      </c>
      <c r="G2339">
        <v>7926</v>
      </c>
      <c r="H2339" t="s">
        <v>90</v>
      </c>
      <c r="I2339" t="s">
        <v>91</v>
      </c>
      <c r="J2339" t="s">
        <v>69</v>
      </c>
      <c r="K2339" t="s">
        <v>41</v>
      </c>
      <c r="L2339" t="s">
        <v>93</v>
      </c>
      <c r="M2339" t="s">
        <v>72</v>
      </c>
      <c r="P2339" t="s">
        <v>383</v>
      </c>
      <c r="Q2339" t="s">
        <v>95</v>
      </c>
      <c r="R2339" t="s">
        <v>96</v>
      </c>
      <c r="S2339">
        <v>48170</v>
      </c>
      <c r="T2339" t="s">
        <v>98</v>
      </c>
      <c r="U2339">
        <v>42.370837000000002</v>
      </c>
      <c r="V2339">
        <v>-83.485600000000005</v>
      </c>
      <c r="W2339" t="s">
        <v>295</v>
      </c>
      <c r="X2339" t="s">
        <v>296</v>
      </c>
      <c r="Y2339" t="s">
        <v>272</v>
      </c>
      <c r="Z2339" s="9">
        <v>33619</v>
      </c>
      <c r="AA2339" s="9">
        <v>27.94605</v>
      </c>
      <c r="AB2339" s="9">
        <v>-82.375249999999994</v>
      </c>
      <c r="AC2339" t="s">
        <v>98</v>
      </c>
      <c r="AD2339">
        <v>105</v>
      </c>
      <c r="AE2339" s="1" t="s">
        <v>102</v>
      </c>
      <c r="AF2339" s="1" t="str">
        <f t="shared" si="108"/>
        <v>5</v>
      </c>
      <c r="AG2339" s="1">
        <f t="shared" si="109"/>
        <v>1</v>
      </c>
      <c r="AH2339" s="1">
        <v>10.44</v>
      </c>
      <c r="AI2339" s="7">
        <f t="shared" si="110"/>
        <v>-1.0900000000000001</v>
      </c>
      <c r="AJ2339">
        <v>0</v>
      </c>
      <c r="AK2339">
        <v>0</v>
      </c>
      <c r="AL2339" s="4">
        <v>-0.19</v>
      </c>
      <c r="AM2339" s="4">
        <v>0</v>
      </c>
      <c r="AN2339" s="4">
        <v>0</v>
      </c>
      <c r="AO2339" s="4">
        <v>-1.0900000000000001</v>
      </c>
      <c r="AP2339" s="4">
        <v>0</v>
      </c>
      <c r="AQ2339" s="4">
        <v>0</v>
      </c>
      <c r="AR2339" s="4">
        <v>0</v>
      </c>
      <c r="AT2339">
        <v>0</v>
      </c>
      <c r="AU2339" s="4">
        <v>0</v>
      </c>
      <c r="AV2339" s="4">
        <v>-0.06</v>
      </c>
      <c r="AW2339" s="4">
        <v>-1.34</v>
      </c>
      <c r="AX2339">
        <v>1</v>
      </c>
      <c r="AY2339" t="s">
        <v>80</v>
      </c>
      <c r="AZ2339">
        <v>5</v>
      </c>
      <c r="BA2339">
        <v>4.2300000000000004</v>
      </c>
      <c r="BB2339">
        <v>3</v>
      </c>
      <c r="BC2339">
        <v>18</v>
      </c>
      <c r="BD2339">
        <v>13</v>
      </c>
      <c r="BE2339">
        <v>1</v>
      </c>
      <c r="BF2339" t="s">
        <v>81</v>
      </c>
      <c r="BH2339" t="s">
        <v>94</v>
      </c>
      <c r="BJ2339" s="6">
        <v>45738</v>
      </c>
      <c r="BK2339" t="s">
        <v>557</v>
      </c>
      <c r="BL2339" t="s">
        <v>249</v>
      </c>
      <c r="BM2339" t="s">
        <v>565</v>
      </c>
      <c r="BN2339" t="s">
        <v>249</v>
      </c>
      <c r="BP2339">
        <v>2025</v>
      </c>
      <c r="BQ2339" t="s">
        <v>554</v>
      </c>
      <c r="BR2339" t="s">
        <v>566</v>
      </c>
    </row>
    <row r="2340" spans="1:70" x14ac:dyDescent="0.25">
      <c r="A2340">
        <v>6439149193</v>
      </c>
      <c r="B2340" t="s">
        <v>587</v>
      </c>
      <c r="C2340" t="s">
        <v>89</v>
      </c>
      <c r="D2340" s="4">
        <v>-0.78</v>
      </c>
      <c r="E2340" s="5">
        <v>45724</v>
      </c>
      <c r="F2340" s="5">
        <v>45715</v>
      </c>
      <c r="G2340">
        <v>7926</v>
      </c>
      <c r="H2340" t="s">
        <v>90</v>
      </c>
      <c r="I2340" t="s">
        <v>91</v>
      </c>
      <c r="J2340" t="s">
        <v>69</v>
      </c>
      <c r="K2340" t="s">
        <v>41</v>
      </c>
      <c r="L2340" t="s">
        <v>93</v>
      </c>
      <c r="M2340" t="s">
        <v>72</v>
      </c>
      <c r="P2340" t="s">
        <v>383</v>
      </c>
      <c r="Q2340" t="s">
        <v>95</v>
      </c>
      <c r="R2340" t="s">
        <v>96</v>
      </c>
      <c r="S2340">
        <v>48170</v>
      </c>
      <c r="T2340" t="s">
        <v>98</v>
      </c>
      <c r="U2340">
        <v>42.370837000000002</v>
      </c>
      <c r="V2340">
        <v>-83.485600000000005</v>
      </c>
      <c r="W2340" t="s">
        <v>418</v>
      </c>
      <c r="X2340" t="s">
        <v>419</v>
      </c>
      <c r="Y2340" t="s">
        <v>156</v>
      </c>
      <c r="Z2340" s="9">
        <v>93611</v>
      </c>
      <c r="AA2340" s="9">
        <v>36.840057000000002</v>
      </c>
      <c r="AB2340" s="9">
        <v>-119.66107</v>
      </c>
      <c r="AC2340" t="s">
        <v>98</v>
      </c>
      <c r="AD2340">
        <v>108</v>
      </c>
      <c r="AE2340" s="1" t="s">
        <v>102</v>
      </c>
      <c r="AF2340" s="1" t="str">
        <f t="shared" si="108"/>
        <v>8</v>
      </c>
      <c r="AG2340" s="1">
        <f t="shared" si="109"/>
        <v>1</v>
      </c>
      <c r="AH2340" s="1">
        <v>11.26</v>
      </c>
      <c r="AI2340" s="7">
        <f t="shared" si="110"/>
        <v>-0.63</v>
      </c>
      <c r="AJ2340">
        <v>0</v>
      </c>
      <c r="AK2340">
        <v>0</v>
      </c>
      <c r="AL2340" s="4">
        <v>-0.11</v>
      </c>
      <c r="AM2340" s="4">
        <v>0</v>
      </c>
      <c r="AN2340" s="4">
        <v>0</v>
      </c>
      <c r="AO2340" s="4">
        <v>-0.63</v>
      </c>
      <c r="AP2340" s="4">
        <v>0</v>
      </c>
      <c r="AQ2340" s="4">
        <v>0</v>
      </c>
      <c r="AR2340" s="4">
        <v>0</v>
      </c>
      <c r="AT2340">
        <v>0</v>
      </c>
      <c r="AU2340" s="4">
        <v>0</v>
      </c>
      <c r="AV2340" s="4">
        <v>-0.04</v>
      </c>
      <c r="AW2340" s="4">
        <v>-0.78</v>
      </c>
      <c r="AX2340">
        <v>1</v>
      </c>
      <c r="AY2340" t="s">
        <v>80</v>
      </c>
      <c r="AZ2340">
        <v>5</v>
      </c>
      <c r="BA2340">
        <v>4.2300000000000004</v>
      </c>
      <c r="BB2340">
        <v>3</v>
      </c>
      <c r="BC2340">
        <v>18</v>
      </c>
      <c r="BD2340">
        <v>13</v>
      </c>
      <c r="BE2340">
        <v>1</v>
      </c>
      <c r="BF2340" t="s">
        <v>81</v>
      </c>
      <c r="BH2340" t="s">
        <v>94</v>
      </c>
      <c r="BJ2340" s="6">
        <v>45724</v>
      </c>
      <c r="BK2340" t="s">
        <v>565</v>
      </c>
      <c r="BL2340" t="s">
        <v>249</v>
      </c>
      <c r="BM2340" t="s">
        <v>104</v>
      </c>
      <c r="BN2340" t="s">
        <v>105</v>
      </c>
      <c r="BP2340">
        <v>2025</v>
      </c>
      <c r="BQ2340" t="s">
        <v>107</v>
      </c>
      <c r="BR2340" t="s">
        <v>259</v>
      </c>
    </row>
    <row r="2341" spans="1:70" x14ac:dyDescent="0.25">
      <c r="A2341">
        <v>6600762509</v>
      </c>
      <c r="B2341" t="s">
        <v>500</v>
      </c>
      <c r="C2341" t="s">
        <v>89</v>
      </c>
      <c r="D2341" s="4">
        <v>141.97999999999999</v>
      </c>
      <c r="E2341" s="5">
        <v>45878</v>
      </c>
      <c r="F2341" s="5">
        <v>45874</v>
      </c>
      <c r="G2341">
        <v>7926</v>
      </c>
      <c r="H2341" t="s">
        <v>90</v>
      </c>
      <c r="I2341" t="s">
        <v>91</v>
      </c>
      <c r="J2341" t="s">
        <v>69</v>
      </c>
      <c r="K2341" t="s">
        <v>92</v>
      </c>
      <c r="L2341" t="s">
        <v>93</v>
      </c>
      <c r="M2341" t="s">
        <v>72</v>
      </c>
      <c r="P2341" t="s">
        <v>94</v>
      </c>
      <c r="Q2341" t="s">
        <v>95</v>
      </c>
      <c r="R2341" t="s">
        <v>96</v>
      </c>
      <c r="S2341" t="s">
        <v>97</v>
      </c>
      <c r="T2341" t="s">
        <v>98</v>
      </c>
      <c r="U2341">
        <v>42.370837000000002</v>
      </c>
      <c r="V2341">
        <v>-83.485600000000005</v>
      </c>
      <c r="W2341" t="s">
        <v>285</v>
      </c>
      <c r="X2341" t="s">
        <v>286</v>
      </c>
      <c r="Y2341" t="s">
        <v>287</v>
      </c>
      <c r="Z2341" s="10">
        <v>549048072</v>
      </c>
      <c r="AA2341" s="9">
        <v>44.018870999999997</v>
      </c>
      <c r="AB2341" s="9">
        <v>-88.613240000000005</v>
      </c>
      <c r="AC2341" t="s">
        <v>98</v>
      </c>
      <c r="AD2341">
        <v>104</v>
      </c>
      <c r="AE2341" s="1" t="s">
        <v>102</v>
      </c>
      <c r="AF2341" s="1" t="str">
        <f t="shared" si="108"/>
        <v>4</v>
      </c>
      <c r="AG2341" s="1">
        <f t="shared" si="109"/>
        <v>5</v>
      </c>
      <c r="AH2341" s="1">
        <v>11.94</v>
      </c>
      <c r="AI2341" s="7">
        <f t="shared" si="110"/>
        <v>112.67999999999999</v>
      </c>
      <c r="AJ2341">
        <v>112.68</v>
      </c>
      <c r="AK2341">
        <v>112.68</v>
      </c>
      <c r="AL2341" s="4">
        <v>22.54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T2341">
        <v>0</v>
      </c>
      <c r="AU2341" s="4">
        <v>0</v>
      </c>
      <c r="AV2341" s="4">
        <v>6.76</v>
      </c>
      <c r="AW2341" s="4">
        <v>141.97999999999999</v>
      </c>
      <c r="AX2341">
        <v>5</v>
      </c>
      <c r="AY2341" t="s">
        <v>80</v>
      </c>
      <c r="AZ2341">
        <v>5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 t="s">
        <v>81</v>
      </c>
      <c r="BJ2341" s="6">
        <v>45878</v>
      </c>
      <c r="BK2341" t="s">
        <v>253</v>
      </c>
      <c r="BL2341" t="s">
        <v>234</v>
      </c>
      <c r="BM2341" t="s">
        <v>471</v>
      </c>
      <c r="BN2341" t="s">
        <v>234</v>
      </c>
      <c r="BP2341">
        <v>2025</v>
      </c>
      <c r="BQ2341" t="s">
        <v>235</v>
      </c>
      <c r="BR2341" t="s">
        <v>472</v>
      </c>
    </row>
    <row r="2342" spans="1:70" x14ac:dyDescent="0.25">
      <c r="A2342">
        <v>6600762211</v>
      </c>
      <c r="B2342" t="s">
        <v>500</v>
      </c>
      <c r="C2342" t="s">
        <v>89</v>
      </c>
      <c r="D2342" s="4">
        <v>164.45</v>
      </c>
      <c r="E2342" s="5">
        <v>45878</v>
      </c>
      <c r="F2342" s="5">
        <v>45870</v>
      </c>
      <c r="G2342">
        <v>7926</v>
      </c>
      <c r="H2342" t="s">
        <v>90</v>
      </c>
      <c r="I2342" t="s">
        <v>91</v>
      </c>
      <c r="J2342" t="s">
        <v>69</v>
      </c>
      <c r="K2342" t="s">
        <v>92</v>
      </c>
      <c r="L2342" t="s">
        <v>93</v>
      </c>
      <c r="M2342" t="s">
        <v>72</v>
      </c>
      <c r="P2342" t="s">
        <v>94</v>
      </c>
      <c r="Q2342" t="s">
        <v>95</v>
      </c>
      <c r="R2342" t="s">
        <v>96</v>
      </c>
      <c r="S2342" t="s">
        <v>97</v>
      </c>
      <c r="T2342" t="s">
        <v>98</v>
      </c>
      <c r="U2342">
        <v>42.370837000000002</v>
      </c>
      <c r="V2342">
        <v>-83.485600000000005</v>
      </c>
      <c r="W2342" t="s">
        <v>422</v>
      </c>
      <c r="X2342" t="s">
        <v>423</v>
      </c>
      <c r="Y2342" t="s">
        <v>349</v>
      </c>
      <c r="Z2342" s="10">
        <v>804878813</v>
      </c>
      <c r="AA2342" s="9">
        <v>40.502772</v>
      </c>
      <c r="AB2342" s="9">
        <v>-106.87521</v>
      </c>
      <c r="AC2342" t="s">
        <v>98</v>
      </c>
      <c r="AD2342">
        <v>106</v>
      </c>
      <c r="AE2342" s="1" t="s">
        <v>102</v>
      </c>
      <c r="AF2342" s="1" t="str">
        <f t="shared" si="108"/>
        <v>6</v>
      </c>
      <c r="AG2342" s="1">
        <f t="shared" si="109"/>
        <v>5</v>
      </c>
      <c r="AH2342" s="1">
        <v>13.2</v>
      </c>
      <c r="AI2342" s="7">
        <f t="shared" si="110"/>
        <v>127.05000000000001</v>
      </c>
      <c r="AJ2342">
        <v>127.05</v>
      </c>
      <c r="AK2342">
        <v>127.05</v>
      </c>
      <c r="AL2342" s="4">
        <v>25.83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T2342">
        <v>0</v>
      </c>
      <c r="AU2342" s="4">
        <v>0</v>
      </c>
      <c r="AV2342" s="4">
        <v>11.57</v>
      </c>
      <c r="AW2342" s="4">
        <v>164.45</v>
      </c>
      <c r="AX2342">
        <v>5</v>
      </c>
      <c r="AY2342" t="s">
        <v>80</v>
      </c>
      <c r="AZ2342">
        <v>5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 t="s">
        <v>81</v>
      </c>
      <c r="BJ2342" s="6">
        <v>45878</v>
      </c>
      <c r="BK2342" t="s">
        <v>253</v>
      </c>
      <c r="BL2342" t="s">
        <v>234</v>
      </c>
      <c r="BM2342" t="s">
        <v>488</v>
      </c>
      <c r="BN2342" t="s">
        <v>489</v>
      </c>
      <c r="BP2342">
        <v>2025</v>
      </c>
      <c r="BQ2342" t="s">
        <v>490</v>
      </c>
      <c r="BR2342" t="s">
        <v>491</v>
      </c>
    </row>
    <row r="2343" spans="1:70" x14ac:dyDescent="0.25">
      <c r="A2343">
        <v>6600762588</v>
      </c>
      <c r="B2343" t="s">
        <v>500</v>
      </c>
      <c r="C2343" t="s">
        <v>89</v>
      </c>
      <c r="D2343" s="4">
        <v>145.69</v>
      </c>
      <c r="E2343" s="5">
        <v>45878</v>
      </c>
      <c r="F2343" s="5">
        <v>45874</v>
      </c>
      <c r="G2343">
        <v>7926</v>
      </c>
      <c r="H2343" t="s">
        <v>90</v>
      </c>
      <c r="I2343" t="s">
        <v>91</v>
      </c>
      <c r="J2343" t="s">
        <v>69</v>
      </c>
      <c r="K2343" t="s">
        <v>92</v>
      </c>
      <c r="L2343" t="s">
        <v>93</v>
      </c>
      <c r="M2343" t="s">
        <v>72</v>
      </c>
      <c r="P2343" t="s">
        <v>94</v>
      </c>
      <c r="Q2343" t="s">
        <v>95</v>
      </c>
      <c r="R2343" t="s">
        <v>96</v>
      </c>
      <c r="S2343" t="s">
        <v>97</v>
      </c>
      <c r="T2343" t="s">
        <v>98</v>
      </c>
      <c r="U2343">
        <v>42.370837000000002</v>
      </c>
      <c r="V2343">
        <v>-83.485600000000005</v>
      </c>
      <c r="W2343" t="s">
        <v>462</v>
      </c>
      <c r="X2343" t="s">
        <v>463</v>
      </c>
      <c r="Y2343" t="s">
        <v>287</v>
      </c>
      <c r="Z2343" s="10">
        <v>544941906</v>
      </c>
      <c r="AA2343" s="9">
        <v>44.373468000000003</v>
      </c>
      <c r="AB2343" s="9">
        <v>-89.787610000000001</v>
      </c>
      <c r="AC2343" t="s">
        <v>98</v>
      </c>
      <c r="AD2343">
        <v>104</v>
      </c>
      <c r="AE2343" s="1" t="s">
        <v>102</v>
      </c>
      <c r="AF2343" s="1" t="str">
        <f t="shared" si="108"/>
        <v>4</v>
      </c>
      <c r="AG2343" s="1">
        <f t="shared" si="109"/>
        <v>5</v>
      </c>
      <c r="AH2343" s="1">
        <v>11.94</v>
      </c>
      <c r="AI2343" s="7">
        <f t="shared" si="110"/>
        <v>115.62</v>
      </c>
      <c r="AJ2343">
        <v>112.68</v>
      </c>
      <c r="AK2343">
        <v>112.68</v>
      </c>
      <c r="AL2343" s="4">
        <v>23.13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T2343">
        <v>0</v>
      </c>
      <c r="AU2343" s="4">
        <v>0</v>
      </c>
      <c r="AV2343" s="4">
        <v>6.94</v>
      </c>
      <c r="AW2343" s="4">
        <v>145.69</v>
      </c>
      <c r="AX2343">
        <v>5</v>
      </c>
      <c r="AY2343" t="s">
        <v>80</v>
      </c>
      <c r="AZ2343">
        <v>5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 t="s">
        <v>81</v>
      </c>
      <c r="BJ2343" s="6">
        <v>45878</v>
      </c>
      <c r="BK2343" t="s">
        <v>253</v>
      </c>
      <c r="BL2343" t="s">
        <v>234</v>
      </c>
      <c r="BM2343" t="s">
        <v>471</v>
      </c>
      <c r="BN2343" t="s">
        <v>234</v>
      </c>
      <c r="BP2343">
        <v>2025</v>
      </c>
      <c r="BQ2343" t="s">
        <v>235</v>
      </c>
      <c r="BR2343" t="s">
        <v>472</v>
      </c>
    </row>
    <row r="2344" spans="1:70" x14ac:dyDescent="0.25">
      <c r="A2344">
        <v>6600762370</v>
      </c>
      <c r="B2344" t="s">
        <v>500</v>
      </c>
      <c r="C2344" t="s">
        <v>89</v>
      </c>
      <c r="D2344" s="4">
        <v>141.97999999999999</v>
      </c>
      <c r="E2344" s="5">
        <v>45878</v>
      </c>
      <c r="F2344" s="5">
        <v>45873</v>
      </c>
      <c r="G2344">
        <v>7926</v>
      </c>
      <c r="H2344" t="s">
        <v>90</v>
      </c>
      <c r="I2344" t="s">
        <v>91</v>
      </c>
      <c r="J2344" t="s">
        <v>69</v>
      </c>
      <c r="K2344" t="s">
        <v>92</v>
      </c>
      <c r="L2344" t="s">
        <v>93</v>
      </c>
      <c r="M2344" t="s">
        <v>72</v>
      </c>
      <c r="P2344" t="s">
        <v>94</v>
      </c>
      <c r="Q2344" t="s">
        <v>95</v>
      </c>
      <c r="R2344" t="s">
        <v>96</v>
      </c>
      <c r="S2344" t="s">
        <v>97</v>
      </c>
      <c r="T2344" t="s">
        <v>98</v>
      </c>
      <c r="U2344">
        <v>42.370837000000002</v>
      </c>
      <c r="V2344">
        <v>-83.485600000000005</v>
      </c>
      <c r="W2344" t="s">
        <v>285</v>
      </c>
      <c r="X2344" t="s">
        <v>286</v>
      </c>
      <c r="Y2344" t="s">
        <v>287</v>
      </c>
      <c r="Z2344" s="10">
        <v>549048072</v>
      </c>
      <c r="AA2344" s="9">
        <v>44.018870999999997</v>
      </c>
      <c r="AB2344" s="9">
        <v>-88.613240000000005</v>
      </c>
      <c r="AC2344" t="s">
        <v>98</v>
      </c>
      <c r="AD2344">
        <v>104</v>
      </c>
      <c r="AE2344" s="1" t="s">
        <v>102</v>
      </c>
      <c r="AF2344" s="1" t="str">
        <f t="shared" si="108"/>
        <v>4</v>
      </c>
      <c r="AG2344" s="1">
        <f t="shared" si="109"/>
        <v>5</v>
      </c>
      <c r="AH2344" s="1">
        <v>11.94</v>
      </c>
      <c r="AI2344" s="7">
        <f t="shared" si="110"/>
        <v>112.67999999999999</v>
      </c>
      <c r="AJ2344">
        <v>112.68</v>
      </c>
      <c r="AK2344">
        <v>112.68</v>
      </c>
      <c r="AL2344" s="4">
        <v>22.54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T2344">
        <v>0</v>
      </c>
      <c r="AU2344" s="4">
        <v>0</v>
      </c>
      <c r="AV2344" s="4">
        <v>6.76</v>
      </c>
      <c r="AW2344" s="4">
        <v>141.97999999999999</v>
      </c>
      <c r="AX2344">
        <v>5</v>
      </c>
      <c r="AY2344" t="s">
        <v>80</v>
      </c>
      <c r="AZ2344">
        <v>5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 t="s">
        <v>81</v>
      </c>
      <c r="BJ2344" s="6">
        <v>45878</v>
      </c>
      <c r="BK2344" t="s">
        <v>253</v>
      </c>
      <c r="BL2344" t="s">
        <v>234</v>
      </c>
      <c r="BM2344" t="s">
        <v>471</v>
      </c>
      <c r="BN2344" t="s">
        <v>234</v>
      </c>
      <c r="BP2344">
        <v>2025</v>
      </c>
      <c r="BQ2344" t="s">
        <v>235</v>
      </c>
      <c r="BR2344" t="s">
        <v>472</v>
      </c>
    </row>
    <row r="2345" spans="1:70" x14ac:dyDescent="0.25">
      <c r="A2345">
        <v>6600762636</v>
      </c>
      <c r="B2345" t="s">
        <v>500</v>
      </c>
      <c r="C2345" t="s">
        <v>89</v>
      </c>
      <c r="D2345" s="4">
        <v>141.97999999999999</v>
      </c>
      <c r="E2345" s="5">
        <v>45878</v>
      </c>
      <c r="F2345" s="5">
        <v>45874</v>
      </c>
      <c r="G2345">
        <v>7926</v>
      </c>
      <c r="H2345" t="s">
        <v>90</v>
      </c>
      <c r="I2345" t="s">
        <v>91</v>
      </c>
      <c r="J2345" t="s">
        <v>69</v>
      </c>
      <c r="K2345" t="s">
        <v>92</v>
      </c>
      <c r="L2345" t="s">
        <v>93</v>
      </c>
      <c r="M2345" t="s">
        <v>72</v>
      </c>
      <c r="P2345" t="s">
        <v>94</v>
      </c>
      <c r="Q2345" t="s">
        <v>95</v>
      </c>
      <c r="R2345" t="s">
        <v>96</v>
      </c>
      <c r="S2345" t="s">
        <v>97</v>
      </c>
      <c r="T2345" t="s">
        <v>98</v>
      </c>
      <c r="U2345">
        <v>42.370837000000002</v>
      </c>
      <c r="V2345">
        <v>-83.485600000000005</v>
      </c>
      <c r="W2345" t="s">
        <v>291</v>
      </c>
      <c r="X2345" t="s">
        <v>292</v>
      </c>
      <c r="Y2345" t="s">
        <v>267</v>
      </c>
      <c r="Z2345" s="10">
        <v>507021156</v>
      </c>
      <c r="AA2345" s="9">
        <v>42.475886000000003</v>
      </c>
      <c r="AB2345" s="9">
        <v>-92.33578</v>
      </c>
      <c r="AC2345" t="s">
        <v>98</v>
      </c>
      <c r="AD2345">
        <v>104</v>
      </c>
      <c r="AE2345" s="1" t="s">
        <v>102</v>
      </c>
      <c r="AF2345" s="1" t="str">
        <f t="shared" ref="AF2345:AF2408" si="111">RIGHT(AD2345,1)</f>
        <v>4</v>
      </c>
      <c r="AG2345" s="1">
        <f t="shared" si="109"/>
        <v>5</v>
      </c>
      <c r="AH2345" s="1">
        <v>11.94</v>
      </c>
      <c r="AI2345" s="7">
        <f t="shared" si="110"/>
        <v>112.67999999999999</v>
      </c>
      <c r="AJ2345">
        <v>112.68</v>
      </c>
      <c r="AK2345">
        <v>112.68</v>
      </c>
      <c r="AL2345" s="4">
        <v>22.54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T2345">
        <v>0</v>
      </c>
      <c r="AU2345" s="4">
        <v>0</v>
      </c>
      <c r="AV2345" s="4">
        <v>6.76</v>
      </c>
      <c r="AW2345" s="4">
        <v>141.97999999999999</v>
      </c>
      <c r="AX2345">
        <v>5</v>
      </c>
      <c r="AY2345" t="s">
        <v>80</v>
      </c>
      <c r="AZ2345">
        <v>5</v>
      </c>
      <c r="BA2345">
        <v>0</v>
      </c>
      <c r="BB2345">
        <v>0</v>
      </c>
      <c r="BC2345">
        <v>0</v>
      </c>
      <c r="BD2345">
        <v>0</v>
      </c>
      <c r="BE2345">
        <v>1</v>
      </c>
      <c r="BF2345" t="s">
        <v>81</v>
      </c>
      <c r="BJ2345" s="6">
        <v>45878</v>
      </c>
      <c r="BK2345" t="s">
        <v>253</v>
      </c>
      <c r="BL2345" t="s">
        <v>234</v>
      </c>
      <c r="BM2345" t="s">
        <v>471</v>
      </c>
      <c r="BN2345" t="s">
        <v>234</v>
      </c>
      <c r="BP2345">
        <v>2025</v>
      </c>
      <c r="BQ2345" t="s">
        <v>235</v>
      </c>
      <c r="BR2345" t="s">
        <v>472</v>
      </c>
    </row>
    <row r="2346" spans="1:70" x14ac:dyDescent="0.25">
      <c r="A2346">
        <v>6600762379</v>
      </c>
      <c r="B2346" t="s">
        <v>500</v>
      </c>
      <c r="C2346" t="s">
        <v>89</v>
      </c>
      <c r="D2346" s="4">
        <v>141.97999999999999</v>
      </c>
      <c r="E2346" s="5">
        <v>45878</v>
      </c>
      <c r="F2346" s="5">
        <v>45873</v>
      </c>
      <c r="G2346">
        <v>7926</v>
      </c>
      <c r="H2346" t="s">
        <v>90</v>
      </c>
      <c r="I2346" t="s">
        <v>91</v>
      </c>
      <c r="J2346" t="s">
        <v>69</v>
      </c>
      <c r="K2346" t="s">
        <v>92</v>
      </c>
      <c r="L2346" t="s">
        <v>93</v>
      </c>
      <c r="M2346" t="s">
        <v>72</v>
      </c>
      <c r="P2346" t="s">
        <v>94</v>
      </c>
      <c r="Q2346" t="s">
        <v>95</v>
      </c>
      <c r="R2346" t="s">
        <v>96</v>
      </c>
      <c r="S2346" t="s">
        <v>97</v>
      </c>
      <c r="T2346" t="s">
        <v>98</v>
      </c>
      <c r="U2346">
        <v>42.370837000000002</v>
      </c>
      <c r="V2346">
        <v>-83.485600000000005</v>
      </c>
      <c r="W2346" t="s">
        <v>285</v>
      </c>
      <c r="X2346" t="s">
        <v>286</v>
      </c>
      <c r="Y2346" t="s">
        <v>287</v>
      </c>
      <c r="Z2346" s="10">
        <v>549048072</v>
      </c>
      <c r="AA2346" s="9">
        <v>44.018870999999997</v>
      </c>
      <c r="AB2346" s="9">
        <v>-88.613240000000005</v>
      </c>
      <c r="AC2346" t="s">
        <v>98</v>
      </c>
      <c r="AD2346">
        <v>104</v>
      </c>
      <c r="AE2346" s="1" t="s">
        <v>102</v>
      </c>
      <c r="AF2346" s="1" t="str">
        <f t="shared" si="111"/>
        <v>4</v>
      </c>
      <c r="AG2346" s="1">
        <f t="shared" si="109"/>
        <v>5</v>
      </c>
      <c r="AH2346" s="1">
        <v>11.94</v>
      </c>
      <c r="AI2346" s="7">
        <f t="shared" si="110"/>
        <v>112.67999999999999</v>
      </c>
      <c r="AJ2346">
        <v>112.68</v>
      </c>
      <c r="AK2346">
        <v>112.68</v>
      </c>
      <c r="AL2346" s="4">
        <v>22.54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T2346">
        <v>0</v>
      </c>
      <c r="AU2346" s="4">
        <v>0</v>
      </c>
      <c r="AV2346" s="4">
        <v>6.76</v>
      </c>
      <c r="AW2346" s="4">
        <v>141.97999999999999</v>
      </c>
      <c r="AX2346">
        <v>5</v>
      </c>
      <c r="AY2346" t="s">
        <v>80</v>
      </c>
      <c r="AZ2346">
        <v>5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 t="s">
        <v>81</v>
      </c>
      <c r="BJ2346" s="6">
        <v>45878</v>
      </c>
      <c r="BK2346" t="s">
        <v>253</v>
      </c>
      <c r="BL2346" t="s">
        <v>234</v>
      </c>
      <c r="BM2346" t="s">
        <v>471</v>
      </c>
      <c r="BN2346" t="s">
        <v>234</v>
      </c>
      <c r="BP2346">
        <v>2025</v>
      </c>
      <c r="BQ2346" t="s">
        <v>235</v>
      </c>
      <c r="BR2346" t="s">
        <v>472</v>
      </c>
    </row>
    <row r="2347" spans="1:70" x14ac:dyDescent="0.25">
      <c r="A2347">
        <v>6600762505</v>
      </c>
      <c r="B2347" t="s">
        <v>500</v>
      </c>
      <c r="C2347" t="s">
        <v>89</v>
      </c>
      <c r="D2347" s="4">
        <v>141.97999999999999</v>
      </c>
      <c r="E2347" s="5">
        <v>45878</v>
      </c>
      <c r="F2347" s="5">
        <v>45874</v>
      </c>
      <c r="G2347">
        <v>7926</v>
      </c>
      <c r="H2347" t="s">
        <v>90</v>
      </c>
      <c r="I2347" t="s">
        <v>91</v>
      </c>
      <c r="J2347" t="s">
        <v>69</v>
      </c>
      <c r="K2347" t="s">
        <v>92</v>
      </c>
      <c r="L2347" t="s">
        <v>93</v>
      </c>
      <c r="M2347" t="s">
        <v>72</v>
      </c>
      <c r="P2347" t="s">
        <v>94</v>
      </c>
      <c r="Q2347" t="s">
        <v>95</v>
      </c>
      <c r="R2347" t="s">
        <v>96</v>
      </c>
      <c r="S2347" t="s">
        <v>97</v>
      </c>
      <c r="T2347" t="s">
        <v>98</v>
      </c>
      <c r="U2347">
        <v>42.370837000000002</v>
      </c>
      <c r="V2347">
        <v>-83.485600000000005</v>
      </c>
      <c r="W2347" t="s">
        <v>285</v>
      </c>
      <c r="X2347" t="s">
        <v>286</v>
      </c>
      <c r="Y2347" t="s">
        <v>287</v>
      </c>
      <c r="Z2347" s="10">
        <v>549048072</v>
      </c>
      <c r="AA2347" s="9">
        <v>44.018870999999997</v>
      </c>
      <c r="AB2347" s="9">
        <v>-88.613240000000005</v>
      </c>
      <c r="AC2347" t="s">
        <v>98</v>
      </c>
      <c r="AD2347">
        <v>104</v>
      </c>
      <c r="AE2347" s="1" t="s">
        <v>102</v>
      </c>
      <c r="AF2347" s="1" t="str">
        <f t="shared" si="111"/>
        <v>4</v>
      </c>
      <c r="AG2347" s="1">
        <f t="shared" si="109"/>
        <v>5</v>
      </c>
      <c r="AH2347" s="1">
        <v>11.94</v>
      </c>
      <c r="AI2347" s="7">
        <f t="shared" si="110"/>
        <v>112.67999999999999</v>
      </c>
      <c r="AJ2347">
        <v>112.68</v>
      </c>
      <c r="AK2347">
        <v>112.68</v>
      </c>
      <c r="AL2347" s="4">
        <v>22.54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T2347">
        <v>0</v>
      </c>
      <c r="AU2347" s="4">
        <v>0</v>
      </c>
      <c r="AV2347" s="4">
        <v>6.76</v>
      </c>
      <c r="AW2347" s="4">
        <v>141.97999999999999</v>
      </c>
      <c r="AX2347">
        <v>5</v>
      </c>
      <c r="AY2347" t="s">
        <v>80</v>
      </c>
      <c r="AZ2347">
        <v>5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 t="s">
        <v>81</v>
      </c>
      <c r="BJ2347" s="6">
        <v>45878</v>
      </c>
      <c r="BK2347" t="s">
        <v>253</v>
      </c>
      <c r="BL2347" t="s">
        <v>234</v>
      </c>
      <c r="BM2347" t="s">
        <v>471</v>
      </c>
      <c r="BN2347" t="s">
        <v>234</v>
      </c>
      <c r="BP2347">
        <v>2025</v>
      </c>
      <c r="BQ2347" t="s">
        <v>235</v>
      </c>
      <c r="BR2347" t="s">
        <v>472</v>
      </c>
    </row>
    <row r="2348" spans="1:70" x14ac:dyDescent="0.25">
      <c r="A2348">
        <v>6600762345</v>
      </c>
      <c r="B2348" t="s">
        <v>500</v>
      </c>
      <c r="C2348" t="s">
        <v>89</v>
      </c>
      <c r="D2348" s="4">
        <v>141.97999999999999</v>
      </c>
      <c r="E2348" s="5">
        <v>45878</v>
      </c>
      <c r="F2348" s="5">
        <v>45873</v>
      </c>
      <c r="G2348">
        <v>7926</v>
      </c>
      <c r="H2348" t="s">
        <v>90</v>
      </c>
      <c r="I2348" t="s">
        <v>91</v>
      </c>
      <c r="J2348" t="s">
        <v>69</v>
      </c>
      <c r="K2348" t="s">
        <v>92</v>
      </c>
      <c r="L2348" t="s">
        <v>93</v>
      </c>
      <c r="M2348" t="s">
        <v>72</v>
      </c>
      <c r="P2348" t="s">
        <v>94</v>
      </c>
      <c r="Q2348" t="s">
        <v>95</v>
      </c>
      <c r="R2348" t="s">
        <v>96</v>
      </c>
      <c r="S2348" t="s">
        <v>97</v>
      </c>
      <c r="T2348" t="s">
        <v>98</v>
      </c>
      <c r="U2348">
        <v>42.370837000000002</v>
      </c>
      <c r="V2348">
        <v>-83.485600000000005</v>
      </c>
      <c r="W2348" t="s">
        <v>285</v>
      </c>
      <c r="X2348" t="s">
        <v>286</v>
      </c>
      <c r="Y2348" t="s">
        <v>287</v>
      </c>
      <c r="Z2348" s="10">
        <v>549048072</v>
      </c>
      <c r="AA2348" s="9">
        <v>44.018870999999997</v>
      </c>
      <c r="AB2348" s="9">
        <v>-88.613240000000005</v>
      </c>
      <c r="AC2348" t="s">
        <v>98</v>
      </c>
      <c r="AD2348">
        <v>104</v>
      </c>
      <c r="AE2348" s="1" t="s">
        <v>102</v>
      </c>
      <c r="AF2348" s="1" t="str">
        <f t="shared" si="111"/>
        <v>4</v>
      </c>
      <c r="AG2348" s="1">
        <f t="shared" si="109"/>
        <v>5</v>
      </c>
      <c r="AH2348" s="1">
        <v>11.94</v>
      </c>
      <c r="AI2348" s="7">
        <f t="shared" si="110"/>
        <v>112.67999999999999</v>
      </c>
      <c r="AJ2348">
        <v>112.68</v>
      </c>
      <c r="AK2348">
        <v>112.68</v>
      </c>
      <c r="AL2348" s="4">
        <v>22.54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T2348">
        <v>0</v>
      </c>
      <c r="AU2348" s="4">
        <v>0</v>
      </c>
      <c r="AV2348" s="4">
        <v>6.76</v>
      </c>
      <c r="AW2348" s="4">
        <v>141.97999999999999</v>
      </c>
      <c r="AX2348">
        <v>5</v>
      </c>
      <c r="AY2348" t="s">
        <v>80</v>
      </c>
      <c r="AZ2348">
        <v>5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 t="s">
        <v>81</v>
      </c>
      <c r="BJ2348" s="6">
        <v>45878</v>
      </c>
      <c r="BK2348" t="s">
        <v>253</v>
      </c>
      <c r="BL2348" t="s">
        <v>234</v>
      </c>
      <c r="BM2348" t="s">
        <v>471</v>
      </c>
      <c r="BN2348" t="s">
        <v>234</v>
      </c>
      <c r="BP2348">
        <v>2025</v>
      </c>
      <c r="BQ2348" t="s">
        <v>235</v>
      </c>
      <c r="BR2348" t="s">
        <v>472</v>
      </c>
    </row>
    <row r="2349" spans="1:70" x14ac:dyDescent="0.25">
      <c r="A2349">
        <v>6594540124</v>
      </c>
      <c r="B2349" t="s">
        <v>503</v>
      </c>
      <c r="C2349" t="s">
        <v>89</v>
      </c>
      <c r="D2349" s="4">
        <v>164.45</v>
      </c>
      <c r="E2349" s="5">
        <v>45871</v>
      </c>
      <c r="F2349" s="5">
        <v>45866</v>
      </c>
      <c r="G2349">
        <v>7926</v>
      </c>
      <c r="H2349" t="s">
        <v>90</v>
      </c>
      <c r="I2349" t="s">
        <v>91</v>
      </c>
      <c r="J2349" t="s">
        <v>69</v>
      </c>
      <c r="K2349" t="s">
        <v>92</v>
      </c>
      <c r="L2349" t="s">
        <v>93</v>
      </c>
      <c r="M2349" t="s">
        <v>72</v>
      </c>
      <c r="P2349" t="s">
        <v>94</v>
      </c>
      <c r="Q2349" t="s">
        <v>95</v>
      </c>
      <c r="R2349" t="s">
        <v>96</v>
      </c>
      <c r="S2349" t="s">
        <v>97</v>
      </c>
      <c r="T2349" t="s">
        <v>98</v>
      </c>
      <c r="U2349">
        <v>42.370837000000002</v>
      </c>
      <c r="V2349">
        <v>-83.485600000000005</v>
      </c>
      <c r="W2349" t="s">
        <v>422</v>
      </c>
      <c r="X2349" t="s">
        <v>423</v>
      </c>
      <c r="Y2349" t="s">
        <v>349</v>
      </c>
      <c r="Z2349" s="10">
        <v>804878813</v>
      </c>
      <c r="AA2349" s="9">
        <v>40.502772</v>
      </c>
      <c r="AB2349" s="9">
        <v>-106.87521</v>
      </c>
      <c r="AC2349" t="s">
        <v>98</v>
      </c>
      <c r="AD2349">
        <v>106</v>
      </c>
      <c r="AE2349" s="1" t="s">
        <v>102</v>
      </c>
      <c r="AF2349" s="1" t="str">
        <f t="shared" si="111"/>
        <v>6</v>
      </c>
      <c r="AG2349" s="1">
        <f t="shared" si="109"/>
        <v>5</v>
      </c>
      <c r="AH2349" s="1">
        <v>13.2</v>
      </c>
      <c r="AI2349" s="7">
        <f t="shared" si="110"/>
        <v>127.05000000000001</v>
      </c>
      <c r="AJ2349">
        <v>127.05</v>
      </c>
      <c r="AK2349">
        <v>127.05</v>
      </c>
      <c r="AL2349" s="4">
        <v>25.83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T2349">
        <v>0</v>
      </c>
      <c r="AU2349" s="4">
        <v>0</v>
      </c>
      <c r="AV2349" s="4">
        <v>11.57</v>
      </c>
      <c r="AW2349" s="4">
        <v>164.45</v>
      </c>
      <c r="AX2349">
        <v>5</v>
      </c>
      <c r="AY2349" t="s">
        <v>80</v>
      </c>
      <c r="AZ2349">
        <v>5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 t="s">
        <v>81</v>
      </c>
      <c r="BJ2349" s="6">
        <v>45871</v>
      </c>
      <c r="BK2349" t="s">
        <v>471</v>
      </c>
      <c r="BL2349" t="s">
        <v>234</v>
      </c>
      <c r="BM2349" t="s">
        <v>488</v>
      </c>
      <c r="BN2349" t="s">
        <v>489</v>
      </c>
      <c r="BP2349">
        <v>2025</v>
      </c>
      <c r="BQ2349" t="s">
        <v>490</v>
      </c>
      <c r="BR2349" t="s">
        <v>491</v>
      </c>
    </row>
    <row r="2350" spans="1:70" x14ac:dyDescent="0.25">
      <c r="A2350">
        <v>6594540170</v>
      </c>
      <c r="B2350" t="s">
        <v>503</v>
      </c>
      <c r="C2350" t="s">
        <v>89</v>
      </c>
      <c r="D2350" s="4">
        <v>141.68</v>
      </c>
      <c r="E2350" s="5">
        <v>45871</v>
      </c>
      <c r="F2350" s="5">
        <v>45869</v>
      </c>
      <c r="G2350">
        <v>7926</v>
      </c>
      <c r="H2350" t="s">
        <v>90</v>
      </c>
      <c r="I2350" t="s">
        <v>91</v>
      </c>
      <c r="J2350" t="s">
        <v>69</v>
      </c>
      <c r="K2350" t="s">
        <v>92</v>
      </c>
      <c r="L2350" t="s">
        <v>93</v>
      </c>
      <c r="M2350" t="s">
        <v>72</v>
      </c>
      <c r="P2350" t="s">
        <v>94</v>
      </c>
      <c r="Q2350" t="s">
        <v>95</v>
      </c>
      <c r="R2350" t="s">
        <v>96</v>
      </c>
      <c r="S2350" t="s">
        <v>97</v>
      </c>
      <c r="T2350" t="s">
        <v>98</v>
      </c>
      <c r="U2350">
        <v>42.370837000000002</v>
      </c>
      <c r="V2350">
        <v>-83.485600000000005</v>
      </c>
      <c r="W2350" t="s">
        <v>285</v>
      </c>
      <c r="X2350" t="s">
        <v>286</v>
      </c>
      <c r="Y2350" t="s">
        <v>287</v>
      </c>
      <c r="Z2350" s="10">
        <v>549048072</v>
      </c>
      <c r="AA2350" s="9">
        <v>44.018870999999997</v>
      </c>
      <c r="AB2350" s="9">
        <v>-88.613240000000005</v>
      </c>
      <c r="AC2350" t="s">
        <v>98</v>
      </c>
      <c r="AD2350">
        <v>104</v>
      </c>
      <c r="AE2350" s="1" t="s">
        <v>102</v>
      </c>
      <c r="AF2350" s="1" t="str">
        <f t="shared" si="111"/>
        <v>4</v>
      </c>
      <c r="AG2350" s="1">
        <f t="shared" si="109"/>
        <v>5</v>
      </c>
      <c r="AH2350" s="1">
        <v>11.94</v>
      </c>
      <c r="AI2350" s="7">
        <f t="shared" si="110"/>
        <v>112.68</v>
      </c>
      <c r="AJ2350">
        <v>112.68</v>
      </c>
      <c r="AK2350">
        <v>112.68</v>
      </c>
      <c r="AL2350" s="4">
        <v>22.25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T2350">
        <v>0</v>
      </c>
      <c r="AU2350" s="4">
        <v>0</v>
      </c>
      <c r="AV2350" s="4">
        <v>6.75</v>
      </c>
      <c r="AW2350" s="4">
        <v>141.68</v>
      </c>
      <c r="AX2350">
        <v>5</v>
      </c>
      <c r="AY2350" t="s">
        <v>80</v>
      </c>
      <c r="AZ2350">
        <v>5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 t="s">
        <v>81</v>
      </c>
      <c r="BJ2350" s="6">
        <v>45871</v>
      </c>
      <c r="BK2350" t="s">
        <v>471</v>
      </c>
      <c r="BL2350" t="s">
        <v>234</v>
      </c>
      <c r="BM2350" t="s">
        <v>488</v>
      </c>
      <c r="BN2350" t="s">
        <v>489</v>
      </c>
      <c r="BP2350">
        <v>2025</v>
      </c>
      <c r="BQ2350" t="s">
        <v>490</v>
      </c>
      <c r="BR2350" t="s">
        <v>491</v>
      </c>
    </row>
    <row r="2351" spans="1:70" x14ac:dyDescent="0.25">
      <c r="A2351">
        <v>6594540163</v>
      </c>
      <c r="B2351" t="s">
        <v>503</v>
      </c>
      <c r="C2351" t="s">
        <v>89</v>
      </c>
      <c r="D2351" s="4">
        <v>191.56</v>
      </c>
      <c r="E2351" s="5">
        <v>45871</v>
      </c>
      <c r="F2351" s="5">
        <v>45869</v>
      </c>
      <c r="G2351">
        <v>7926</v>
      </c>
      <c r="H2351" t="s">
        <v>90</v>
      </c>
      <c r="I2351" t="s">
        <v>91</v>
      </c>
      <c r="J2351" t="s">
        <v>69</v>
      </c>
      <c r="K2351" t="s">
        <v>92</v>
      </c>
      <c r="L2351" t="s">
        <v>93</v>
      </c>
      <c r="M2351" t="s">
        <v>72</v>
      </c>
      <c r="P2351" t="s">
        <v>94</v>
      </c>
      <c r="Q2351" t="s">
        <v>95</v>
      </c>
      <c r="R2351" t="s">
        <v>96</v>
      </c>
      <c r="S2351" t="s">
        <v>97</v>
      </c>
      <c r="T2351" t="s">
        <v>98</v>
      </c>
      <c r="U2351">
        <v>42.370837000000002</v>
      </c>
      <c r="V2351">
        <v>-83.485600000000005</v>
      </c>
      <c r="W2351" t="s">
        <v>413</v>
      </c>
      <c r="X2351" t="s">
        <v>414</v>
      </c>
      <c r="Y2351" t="s">
        <v>156</v>
      </c>
      <c r="Z2351" s="10">
        <v>926775600</v>
      </c>
      <c r="AA2351" s="9">
        <v>33.531937999999997</v>
      </c>
      <c r="AB2351" s="9">
        <v>-117.7025</v>
      </c>
      <c r="AC2351" t="s">
        <v>98</v>
      </c>
      <c r="AD2351">
        <v>108</v>
      </c>
      <c r="AE2351" s="1" t="s">
        <v>102</v>
      </c>
      <c r="AF2351" s="1" t="str">
        <f t="shared" si="111"/>
        <v>8</v>
      </c>
      <c r="AG2351" s="1">
        <f t="shared" si="109"/>
        <v>5</v>
      </c>
      <c r="AH2351" s="1">
        <v>15.47</v>
      </c>
      <c r="AI2351" s="7">
        <f t="shared" si="110"/>
        <v>147.77000000000001</v>
      </c>
      <c r="AJ2351">
        <v>147.77000000000001</v>
      </c>
      <c r="AK2351">
        <v>147.77000000000001</v>
      </c>
      <c r="AL2351" s="4">
        <v>30.09</v>
      </c>
      <c r="AM2351" s="4">
        <v>0</v>
      </c>
      <c r="AN2351" s="4">
        <v>0</v>
      </c>
      <c r="AO2351" s="4">
        <v>0</v>
      </c>
      <c r="AP2351" s="4">
        <v>0</v>
      </c>
      <c r="AQ2351" s="4">
        <v>4.58</v>
      </c>
      <c r="AR2351" s="4">
        <v>0</v>
      </c>
      <c r="AT2351">
        <v>0</v>
      </c>
      <c r="AU2351" s="4">
        <v>0</v>
      </c>
      <c r="AV2351" s="4">
        <v>13.7</v>
      </c>
      <c r="AW2351" s="4">
        <v>191.56</v>
      </c>
      <c r="AX2351">
        <v>5</v>
      </c>
      <c r="AY2351" t="s">
        <v>80</v>
      </c>
      <c r="AZ2351">
        <v>5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 t="s">
        <v>81</v>
      </c>
      <c r="BJ2351" s="6">
        <v>45871</v>
      </c>
      <c r="BK2351" t="s">
        <v>471</v>
      </c>
      <c r="BL2351" t="s">
        <v>234</v>
      </c>
      <c r="BM2351" t="s">
        <v>488</v>
      </c>
      <c r="BN2351" t="s">
        <v>489</v>
      </c>
      <c r="BP2351">
        <v>2025</v>
      </c>
      <c r="BQ2351" t="s">
        <v>490</v>
      </c>
      <c r="BR2351" t="s">
        <v>491</v>
      </c>
    </row>
    <row r="2352" spans="1:70" x14ac:dyDescent="0.25">
      <c r="A2352">
        <v>6594540145</v>
      </c>
      <c r="B2352" t="s">
        <v>503</v>
      </c>
      <c r="C2352" t="s">
        <v>89</v>
      </c>
      <c r="D2352" s="4">
        <v>145.37</v>
      </c>
      <c r="E2352" s="5">
        <v>45871</v>
      </c>
      <c r="F2352" s="5">
        <v>45868</v>
      </c>
      <c r="G2352">
        <v>7926</v>
      </c>
      <c r="H2352" t="s">
        <v>90</v>
      </c>
      <c r="I2352" t="s">
        <v>91</v>
      </c>
      <c r="J2352" t="s">
        <v>69</v>
      </c>
      <c r="K2352" t="s">
        <v>92</v>
      </c>
      <c r="L2352" t="s">
        <v>93</v>
      </c>
      <c r="M2352" t="s">
        <v>72</v>
      </c>
      <c r="P2352" t="s">
        <v>94</v>
      </c>
      <c r="Q2352" t="s">
        <v>95</v>
      </c>
      <c r="R2352" t="s">
        <v>96</v>
      </c>
      <c r="S2352" t="s">
        <v>97</v>
      </c>
      <c r="T2352" t="s">
        <v>98</v>
      </c>
      <c r="U2352">
        <v>42.370837000000002</v>
      </c>
      <c r="V2352">
        <v>-83.485600000000005</v>
      </c>
      <c r="W2352" t="s">
        <v>462</v>
      </c>
      <c r="X2352" t="s">
        <v>463</v>
      </c>
      <c r="Y2352" t="s">
        <v>287</v>
      </c>
      <c r="Z2352" s="10">
        <v>544941906</v>
      </c>
      <c r="AA2352" s="9">
        <v>44.373468000000003</v>
      </c>
      <c r="AB2352" s="9">
        <v>-89.787610000000001</v>
      </c>
      <c r="AC2352" t="s">
        <v>98</v>
      </c>
      <c r="AD2352">
        <v>104</v>
      </c>
      <c r="AE2352" s="1" t="s">
        <v>102</v>
      </c>
      <c r="AF2352" s="1" t="str">
        <f t="shared" si="111"/>
        <v>4</v>
      </c>
      <c r="AG2352" s="1">
        <f t="shared" si="109"/>
        <v>5</v>
      </c>
      <c r="AH2352" s="1">
        <v>11.94</v>
      </c>
      <c r="AI2352" s="7">
        <f t="shared" si="110"/>
        <v>115.62</v>
      </c>
      <c r="AJ2352">
        <v>112.68</v>
      </c>
      <c r="AK2352">
        <v>112.68</v>
      </c>
      <c r="AL2352" s="4">
        <v>22.83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T2352">
        <v>0</v>
      </c>
      <c r="AU2352" s="4">
        <v>0</v>
      </c>
      <c r="AV2352" s="4">
        <v>6.92</v>
      </c>
      <c r="AW2352" s="4">
        <v>145.37</v>
      </c>
      <c r="AX2352">
        <v>5</v>
      </c>
      <c r="AY2352" t="s">
        <v>80</v>
      </c>
      <c r="AZ2352">
        <v>5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 t="s">
        <v>81</v>
      </c>
      <c r="BJ2352" s="6">
        <v>45871</v>
      </c>
      <c r="BK2352" t="s">
        <v>471</v>
      </c>
      <c r="BL2352" t="s">
        <v>234</v>
      </c>
      <c r="BM2352" t="s">
        <v>488</v>
      </c>
      <c r="BN2352" t="s">
        <v>489</v>
      </c>
      <c r="BP2352">
        <v>2025</v>
      </c>
      <c r="BQ2352" t="s">
        <v>490</v>
      </c>
      <c r="BR2352" t="s">
        <v>491</v>
      </c>
    </row>
    <row r="2353" spans="1:70" x14ac:dyDescent="0.25">
      <c r="A2353">
        <v>6594540045</v>
      </c>
      <c r="B2353" t="s">
        <v>503</v>
      </c>
      <c r="C2353" t="s">
        <v>89</v>
      </c>
      <c r="D2353" s="4">
        <v>145.37</v>
      </c>
      <c r="E2353" s="5">
        <v>45871</v>
      </c>
      <c r="F2353" s="5">
        <v>45866</v>
      </c>
      <c r="G2353">
        <v>7926</v>
      </c>
      <c r="H2353" t="s">
        <v>90</v>
      </c>
      <c r="I2353" t="s">
        <v>91</v>
      </c>
      <c r="J2353" t="s">
        <v>69</v>
      </c>
      <c r="K2353" t="s">
        <v>92</v>
      </c>
      <c r="L2353" t="s">
        <v>93</v>
      </c>
      <c r="M2353" t="s">
        <v>72</v>
      </c>
      <c r="P2353" t="s">
        <v>94</v>
      </c>
      <c r="Q2353" t="s">
        <v>95</v>
      </c>
      <c r="R2353" t="s">
        <v>96</v>
      </c>
      <c r="S2353" t="s">
        <v>97</v>
      </c>
      <c r="T2353" t="s">
        <v>98</v>
      </c>
      <c r="U2353">
        <v>42.370837000000002</v>
      </c>
      <c r="V2353">
        <v>-83.485600000000005</v>
      </c>
      <c r="W2353" t="s">
        <v>332</v>
      </c>
      <c r="X2353" t="s">
        <v>333</v>
      </c>
      <c r="Y2353" t="s">
        <v>267</v>
      </c>
      <c r="Z2353" s="10">
        <v>513601253</v>
      </c>
      <c r="AA2353" s="9">
        <v>43.428983000000002</v>
      </c>
      <c r="AB2353" s="9">
        <v>-95.108919999999998</v>
      </c>
      <c r="AC2353" t="s">
        <v>98</v>
      </c>
      <c r="AD2353">
        <v>104</v>
      </c>
      <c r="AE2353" s="1" t="s">
        <v>102</v>
      </c>
      <c r="AF2353" s="1" t="str">
        <f t="shared" si="111"/>
        <v>4</v>
      </c>
      <c r="AG2353" s="1">
        <f t="shared" si="109"/>
        <v>5</v>
      </c>
      <c r="AH2353" s="1">
        <v>11.94</v>
      </c>
      <c r="AI2353" s="7">
        <f t="shared" si="110"/>
        <v>115.62</v>
      </c>
      <c r="AJ2353">
        <v>112.68</v>
      </c>
      <c r="AK2353">
        <v>112.68</v>
      </c>
      <c r="AL2353" s="4">
        <v>22.83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T2353">
        <v>0</v>
      </c>
      <c r="AU2353" s="4">
        <v>0</v>
      </c>
      <c r="AV2353" s="4">
        <v>6.92</v>
      </c>
      <c r="AW2353" s="4">
        <v>145.37</v>
      </c>
      <c r="AX2353">
        <v>5</v>
      </c>
      <c r="AY2353" t="s">
        <v>80</v>
      </c>
      <c r="AZ2353">
        <v>5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 t="s">
        <v>81</v>
      </c>
      <c r="BJ2353" s="6">
        <v>45871</v>
      </c>
      <c r="BK2353" t="s">
        <v>471</v>
      </c>
      <c r="BL2353" t="s">
        <v>234</v>
      </c>
      <c r="BM2353" t="s">
        <v>488</v>
      </c>
      <c r="BN2353" t="s">
        <v>489</v>
      </c>
      <c r="BP2353">
        <v>2025</v>
      </c>
      <c r="BQ2353" t="s">
        <v>490</v>
      </c>
      <c r="BR2353" t="s">
        <v>491</v>
      </c>
    </row>
    <row r="2354" spans="1:70" x14ac:dyDescent="0.25">
      <c r="A2354">
        <v>6594540129</v>
      </c>
      <c r="B2354" t="s">
        <v>503</v>
      </c>
      <c r="C2354" t="s">
        <v>89</v>
      </c>
      <c r="D2354" s="4">
        <v>70.569999999999993</v>
      </c>
      <c r="E2354" s="5">
        <v>45871</v>
      </c>
      <c r="F2354" s="5">
        <v>45867</v>
      </c>
      <c r="G2354">
        <v>7926</v>
      </c>
      <c r="H2354" t="s">
        <v>90</v>
      </c>
      <c r="I2354" t="s">
        <v>91</v>
      </c>
      <c r="J2354" t="s">
        <v>69</v>
      </c>
      <c r="K2354" t="s">
        <v>92</v>
      </c>
      <c r="L2354" t="s">
        <v>93</v>
      </c>
      <c r="M2354" t="s">
        <v>72</v>
      </c>
      <c r="P2354" t="s">
        <v>94</v>
      </c>
      <c r="Q2354" t="s">
        <v>95</v>
      </c>
      <c r="R2354" t="s">
        <v>96</v>
      </c>
      <c r="S2354" t="s">
        <v>97</v>
      </c>
      <c r="T2354" t="s">
        <v>98</v>
      </c>
      <c r="U2354">
        <v>42.370837000000002</v>
      </c>
      <c r="V2354">
        <v>-83.485600000000005</v>
      </c>
      <c r="W2354" t="s">
        <v>399</v>
      </c>
      <c r="X2354" t="s">
        <v>400</v>
      </c>
      <c r="Y2354" t="s">
        <v>96</v>
      </c>
      <c r="Z2354" s="10">
        <v>483631661</v>
      </c>
      <c r="AA2354" s="9">
        <v>42.765582000000002</v>
      </c>
      <c r="AB2354" s="9">
        <v>-83.172809999999998</v>
      </c>
      <c r="AC2354" t="s">
        <v>98</v>
      </c>
      <c r="AD2354">
        <v>102</v>
      </c>
      <c r="AE2354" s="1" t="s">
        <v>102</v>
      </c>
      <c r="AF2354" s="1" t="str">
        <f t="shared" si="111"/>
        <v>2</v>
      </c>
      <c r="AG2354" s="1">
        <f t="shared" si="109"/>
        <v>5</v>
      </c>
      <c r="AH2354" s="1">
        <v>10.44</v>
      </c>
      <c r="AI2354" s="7">
        <f t="shared" si="110"/>
        <v>51.55</v>
      </c>
      <c r="AJ2354">
        <v>51.55</v>
      </c>
      <c r="AK2354">
        <v>51.55</v>
      </c>
      <c r="AL2354" s="4">
        <v>11.08</v>
      </c>
      <c r="AM2354" s="4">
        <v>0</v>
      </c>
      <c r="AN2354" s="4">
        <v>0</v>
      </c>
      <c r="AO2354" s="4">
        <v>0</v>
      </c>
      <c r="AP2354" s="4">
        <v>0</v>
      </c>
      <c r="AQ2354" s="4">
        <v>4.58</v>
      </c>
      <c r="AR2354" s="4">
        <v>0</v>
      </c>
      <c r="AT2354">
        <v>0</v>
      </c>
      <c r="AU2354" s="4">
        <v>0</v>
      </c>
      <c r="AV2354" s="4">
        <v>7.94</v>
      </c>
      <c r="AW2354" s="4">
        <v>70.569999999999993</v>
      </c>
      <c r="AX2354">
        <v>5</v>
      </c>
      <c r="AY2354" t="s">
        <v>80</v>
      </c>
      <c r="AZ2354">
        <v>5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 t="s">
        <v>81</v>
      </c>
      <c r="BJ2354" s="6">
        <v>45871</v>
      </c>
      <c r="BK2354" t="s">
        <v>471</v>
      </c>
      <c r="BL2354" t="s">
        <v>234</v>
      </c>
      <c r="BM2354" t="s">
        <v>488</v>
      </c>
      <c r="BN2354" t="s">
        <v>489</v>
      </c>
      <c r="BP2354">
        <v>2025</v>
      </c>
      <c r="BQ2354" t="s">
        <v>490</v>
      </c>
      <c r="BR2354" t="s">
        <v>491</v>
      </c>
    </row>
    <row r="2355" spans="1:70" x14ac:dyDescent="0.25">
      <c r="A2355">
        <v>6594540158</v>
      </c>
      <c r="B2355" t="s">
        <v>503</v>
      </c>
      <c r="C2355" t="s">
        <v>89</v>
      </c>
      <c r="D2355" s="4">
        <v>147.44</v>
      </c>
      <c r="E2355" s="5">
        <v>45871</v>
      </c>
      <c r="F2355" s="5">
        <v>45869</v>
      </c>
      <c r="G2355">
        <v>7926</v>
      </c>
      <c r="H2355" t="s">
        <v>90</v>
      </c>
      <c r="I2355" t="s">
        <v>91</v>
      </c>
      <c r="J2355" t="s">
        <v>69</v>
      </c>
      <c r="K2355" t="s">
        <v>92</v>
      </c>
      <c r="L2355" t="s">
        <v>93</v>
      </c>
      <c r="M2355" t="s">
        <v>72</v>
      </c>
      <c r="P2355" t="s">
        <v>94</v>
      </c>
      <c r="Q2355" t="s">
        <v>95</v>
      </c>
      <c r="R2355" t="s">
        <v>96</v>
      </c>
      <c r="S2355" t="s">
        <v>97</v>
      </c>
      <c r="T2355" t="s">
        <v>98</v>
      </c>
      <c r="U2355">
        <v>42.370837000000002</v>
      </c>
      <c r="V2355">
        <v>-83.485600000000005</v>
      </c>
      <c r="W2355" t="s">
        <v>338</v>
      </c>
      <c r="X2355" t="s">
        <v>339</v>
      </c>
      <c r="Y2355" t="s">
        <v>101</v>
      </c>
      <c r="Z2355" s="10">
        <v>77211120</v>
      </c>
      <c r="AA2355" s="9">
        <v>40.435960999999999</v>
      </c>
      <c r="AB2355" s="9">
        <v>-74.237340000000003</v>
      </c>
      <c r="AC2355" t="s">
        <v>98</v>
      </c>
      <c r="AD2355">
        <v>104</v>
      </c>
      <c r="AE2355" s="1" t="s">
        <v>102</v>
      </c>
      <c r="AF2355" s="1" t="str">
        <f t="shared" si="111"/>
        <v>4</v>
      </c>
      <c r="AG2355" s="1">
        <f t="shared" si="109"/>
        <v>5</v>
      </c>
      <c r="AH2355" s="1">
        <v>11.94</v>
      </c>
      <c r="AI2355" s="7">
        <f t="shared" si="110"/>
        <v>112.68</v>
      </c>
      <c r="AJ2355">
        <v>112.68</v>
      </c>
      <c r="AK2355">
        <v>112.68</v>
      </c>
      <c r="AL2355" s="4">
        <v>23.16</v>
      </c>
      <c r="AM2355" s="4">
        <v>0</v>
      </c>
      <c r="AN2355" s="4">
        <v>0</v>
      </c>
      <c r="AO2355" s="4">
        <v>0</v>
      </c>
      <c r="AP2355" s="4">
        <v>0</v>
      </c>
      <c r="AQ2355" s="4">
        <v>4.58</v>
      </c>
      <c r="AR2355" s="4">
        <v>0</v>
      </c>
      <c r="AT2355">
        <v>0</v>
      </c>
      <c r="AU2355" s="4">
        <v>0</v>
      </c>
      <c r="AV2355" s="4">
        <v>11.6</v>
      </c>
      <c r="AW2355" s="4">
        <v>147.44</v>
      </c>
      <c r="AX2355">
        <v>5</v>
      </c>
      <c r="AY2355" t="s">
        <v>80</v>
      </c>
      <c r="AZ2355">
        <v>5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 t="s">
        <v>81</v>
      </c>
      <c r="BJ2355" s="6">
        <v>45871</v>
      </c>
      <c r="BK2355" t="s">
        <v>471</v>
      </c>
      <c r="BL2355" t="s">
        <v>234</v>
      </c>
      <c r="BM2355" t="s">
        <v>488</v>
      </c>
      <c r="BN2355" t="s">
        <v>489</v>
      </c>
      <c r="BP2355">
        <v>2025</v>
      </c>
      <c r="BQ2355" t="s">
        <v>490</v>
      </c>
      <c r="BR2355" t="s">
        <v>491</v>
      </c>
    </row>
    <row r="2356" spans="1:70" x14ac:dyDescent="0.25">
      <c r="A2356">
        <v>6594540149</v>
      </c>
      <c r="B2356" t="s">
        <v>503</v>
      </c>
      <c r="C2356" t="s">
        <v>89</v>
      </c>
      <c r="D2356" s="4">
        <v>70.569999999999993</v>
      </c>
      <c r="E2356" s="5">
        <v>45871</v>
      </c>
      <c r="F2356" s="5">
        <v>45868</v>
      </c>
      <c r="G2356">
        <v>7926</v>
      </c>
      <c r="H2356" t="s">
        <v>90</v>
      </c>
      <c r="I2356" t="s">
        <v>91</v>
      </c>
      <c r="J2356" t="s">
        <v>69</v>
      </c>
      <c r="K2356" t="s">
        <v>92</v>
      </c>
      <c r="L2356" t="s">
        <v>93</v>
      </c>
      <c r="M2356" t="s">
        <v>72</v>
      </c>
      <c r="P2356" t="s">
        <v>94</v>
      </c>
      <c r="Q2356" t="s">
        <v>95</v>
      </c>
      <c r="R2356" t="s">
        <v>96</v>
      </c>
      <c r="S2356" t="s">
        <v>97</v>
      </c>
      <c r="T2356" t="s">
        <v>98</v>
      </c>
      <c r="U2356">
        <v>42.370837000000002</v>
      </c>
      <c r="V2356">
        <v>-83.485600000000005</v>
      </c>
      <c r="W2356" t="s">
        <v>399</v>
      </c>
      <c r="X2356" t="s">
        <v>400</v>
      </c>
      <c r="Y2356" t="s">
        <v>96</v>
      </c>
      <c r="Z2356" s="10">
        <v>483631661</v>
      </c>
      <c r="AA2356" s="9">
        <v>42.765582000000002</v>
      </c>
      <c r="AB2356" s="9">
        <v>-83.172809999999998</v>
      </c>
      <c r="AC2356" t="s">
        <v>98</v>
      </c>
      <c r="AD2356">
        <v>102</v>
      </c>
      <c r="AE2356" s="1" t="s">
        <v>102</v>
      </c>
      <c r="AF2356" s="1" t="str">
        <f t="shared" si="111"/>
        <v>2</v>
      </c>
      <c r="AG2356" s="1">
        <f t="shared" si="109"/>
        <v>5</v>
      </c>
      <c r="AH2356" s="1">
        <v>10.44</v>
      </c>
      <c r="AI2356" s="7">
        <f t="shared" si="110"/>
        <v>51.55</v>
      </c>
      <c r="AJ2356">
        <v>51.55</v>
      </c>
      <c r="AK2356">
        <v>51.55</v>
      </c>
      <c r="AL2356" s="4">
        <v>11.08</v>
      </c>
      <c r="AM2356" s="4">
        <v>0</v>
      </c>
      <c r="AN2356" s="4">
        <v>0</v>
      </c>
      <c r="AO2356" s="4">
        <v>0</v>
      </c>
      <c r="AP2356" s="4">
        <v>0</v>
      </c>
      <c r="AQ2356" s="4">
        <v>4.58</v>
      </c>
      <c r="AR2356" s="4">
        <v>0</v>
      </c>
      <c r="AT2356">
        <v>0</v>
      </c>
      <c r="AU2356" s="4">
        <v>0</v>
      </c>
      <c r="AV2356" s="4">
        <v>7.94</v>
      </c>
      <c r="AW2356" s="4">
        <v>70.569999999999993</v>
      </c>
      <c r="AX2356">
        <v>5</v>
      </c>
      <c r="AY2356" t="s">
        <v>80</v>
      </c>
      <c r="AZ2356">
        <v>5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 t="s">
        <v>81</v>
      </c>
      <c r="BJ2356" s="6">
        <v>45871</v>
      </c>
      <c r="BK2356" t="s">
        <v>471</v>
      </c>
      <c r="BL2356" t="s">
        <v>234</v>
      </c>
      <c r="BM2356" t="s">
        <v>488</v>
      </c>
      <c r="BN2356" t="s">
        <v>489</v>
      </c>
      <c r="BP2356">
        <v>2025</v>
      </c>
      <c r="BQ2356" t="s">
        <v>490</v>
      </c>
      <c r="BR2356" t="s">
        <v>491</v>
      </c>
    </row>
    <row r="2357" spans="1:70" x14ac:dyDescent="0.25">
      <c r="A2357">
        <v>6587434204</v>
      </c>
      <c r="B2357" t="s">
        <v>504</v>
      </c>
      <c r="C2357" t="s">
        <v>89</v>
      </c>
      <c r="D2357" s="4">
        <v>159.59</v>
      </c>
      <c r="E2357" s="5">
        <v>45864</v>
      </c>
      <c r="F2357" s="5">
        <v>45859</v>
      </c>
      <c r="G2357">
        <v>7926</v>
      </c>
      <c r="H2357" t="s">
        <v>90</v>
      </c>
      <c r="I2357" t="s">
        <v>91</v>
      </c>
      <c r="J2357" t="s">
        <v>69</v>
      </c>
      <c r="K2357" t="s">
        <v>92</v>
      </c>
      <c r="L2357" t="s">
        <v>93</v>
      </c>
      <c r="M2357" t="s">
        <v>72</v>
      </c>
      <c r="P2357" t="s">
        <v>94</v>
      </c>
      <c r="Q2357" t="s">
        <v>95</v>
      </c>
      <c r="R2357" t="s">
        <v>96</v>
      </c>
      <c r="S2357" t="s">
        <v>97</v>
      </c>
      <c r="T2357" t="s">
        <v>98</v>
      </c>
      <c r="U2357">
        <v>42.370837000000002</v>
      </c>
      <c r="V2357">
        <v>-83.485600000000005</v>
      </c>
      <c r="W2357" t="s">
        <v>358</v>
      </c>
      <c r="X2357" t="s">
        <v>359</v>
      </c>
      <c r="Y2357" t="s">
        <v>299</v>
      </c>
      <c r="Z2357" s="10">
        <v>662082354</v>
      </c>
      <c r="AA2357" s="9">
        <v>38.999504999999999</v>
      </c>
      <c r="AB2357" s="9">
        <v>-94.631020000000007</v>
      </c>
      <c r="AC2357" t="s">
        <v>98</v>
      </c>
      <c r="AD2357">
        <v>105</v>
      </c>
      <c r="AE2357" s="1" t="s">
        <v>102</v>
      </c>
      <c r="AF2357" s="1" t="str">
        <f t="shared" si="111"/>
        <v>5</v>
      </c>
      <c r="AG2357" s="1">
        <f t="shared" si="109"/>
        <v>5</v>
      </c>
      <c r="AH2357" s="1">
        <v>12.74</v>
      </c>
      <c r="AI2357" s="7">
        <f t="shared" si="110"/>
        <v>122.34</v>
      </c>
      <c r="AJ2357">
        <v>122.34</v>
      </c>
      <c r="AK2357">
        <v>122.34</v>
      </c>
      <c r="AL2357" s="4">
        <v>25.07</v>
      </c>
      <c r="AM2357" s="4">
        <v>0</v>
      </c>
      <c r="AN2357" s="4">
        <v>0</v>
      </c>
      <c r="AO2357" s="4">
        <v>0</v>
      </c>
      <c r="AP2357" s="4">
        <v>0</v>
      </c>
      <c r="AQ2357" s="4">
        <v>4.58</v>
      </c>
      <c r="AR2357" s="4">
        <v>0</v>
      </c>
      <c r="AT2357">
        <v>0</v>
      </c>
      <c r="AU2357" s="4">
        <v>0</v>
      </c>
      <c r="AV2357" s="4">
        <v>12.18</v>
      </c>
      <c r="AW2357" s="4">
        <v>159.59</v>
      </c>
      <c r="AX2357">
        <v>5</v>
      </c>
      <c r="AY2357" t="s">
        <v>80</v>
      </c>
      <c r="AZ2357">
        <v>5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 t="s">
        <v>81</v>
      </c>
      <c r="BJ2357" s="6">
        <v>45864</v>
      </c>
      <c r="BK2357" t="s">
        <v>488</v>
      </c>
      <c r="BL2357" t="s">
        <v>489</v>
      </c>
      <c r="BM2357" t="s">
        <v>498</v>
      </c>
      <c r="BN2357" t="s">
        <v>489</v>
      </c>
      <c r="BP2357">
        <v>2025</v>
      </c>
      <c r="BQ2357" t="s">
        <v>490</v>
      </c>
      <c r="BR2357" t="s">
        <v>499</v>
      </c>
    </row>
    <row r="2358" spans="1:70" x14ac:dyDescent="0.25">
      <c r="A2358">
        <v>6587434167</v>
      </c>
      <c r="B2358" t="s">
        <v>504</v>
      </c>
      <c r="C2358" t="s">
        <v>89</v>
      </c>
      <c r="D2358" s="4">
        <v>145.07</v>
      </c>
      <c r="E2358" s="5">
        <v>45864</v>
      </c>
      <c r="F2358" s="5">
        <v>45854</v>
      </c>
      <c r="G2358">
        <v>7926</v>
      </c>
      <c r="H2358" t="s">
        <v>90</v>
      </c>
      <c r="I2358" t="s">
        <v>91</v>
      </c>
      <c r="J2358" t="s">
        <v>69</v>
      </c>
      <c r="K2358" t="s">
        <v>92</v>
      </c>
      <c r="L2358" t="s">
        <v>93</v>
      </c>
      <c r="M2358" t="s">
        <v>72</v>
      </c>
      <c r="P2358" t="s">
        <v>94</v>
      </c>
      <c r="Q2358" t="s">
        <v>95</v>
      </c>
      <c r="R2358" t="s">
        <v>96</v>
      </c>
      <c r="S2358" t="s">
        <v>97</v>
      </c>
      <c r="T2358" t="s">
        <v>98</v>
      </c>
      <c r="U2358">
        <v>42.370837000000002</v>
      </c>
      <c r="V2358">
        <v>-83.485600000000005</v>
      </c>
      <c r="W2358" t="s">
        <v>332</v>
      </c>
      <c r="X2358" t="s">
        <v>333</v>
      </c>
      <c r="Y2358" t="s">
        <v>267</v>
      </c>
      <c r="Z2358" s="10">
        <v>513601253</v>
      </c>
      <c r="AA2358" s="9">
        <v>43.428983000000002</v>
      </c>
      <c r="AB2358" s="9">
        <v>-95.108919999999998</v>
      </c>
      <c r="AC2358" t="s">
        <v>98</v>
      </c>
      <c r="AD2358">
        <v>104</v>
      </c>
      <c r="AE2358" s="1" t="s">
        <v>102</v>
      </c>
      <c r="AF2358" s="1" t="str">
        <f t="shared" si="111"/>
        <v>4</v>
      </c>
      <c r="AG2358" s="1">
        <f t="shared" ref="AG2358:AG2421" si="112">ROUNDUP(AX2358,0)</f>
        <v>5</v>
      </c>
      <c r="AH2358" s="1">
        <v>11.94</v>
      </c>
      <c r="AI2358" s="7">
        <f t="shared" ref="AI2358:AI2421" si="113">AW2358-AL2358-AV2358</f>
        <v>115.62</v>
      </c>
      <c r="AJ2358">
        <v>112.68</v>
      </c>
      <c r="AK2358">
        <v>112.68</v>
      </c>
      <c r="AL2358" s="4">
        <v>22.54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T2358">
        <v>0</v>
      </c>
      <c r="AU2358" s="4">
        <v>0</v>
      </c>
      <c r="AV2358" s="4">
        <v>6.91</v>
      </c>
      <c r="AW2358" s="4">
        <v>145.07</v>
      </c>
      <c r="AX2358">
        <v>5</v>
      </c>
      <c r="AY2358" t="s">
        <v>80</v>
      </c>
      <c r="AZ2358">
        <v>5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 t="s">
        <v>81</v>
      </c>
      <c r="BJ2358" s="6">
        <v>45864</v>
      </c>
      <c r="BK2358" t="s">
        <v>488</v>
      </c>
      <c r="BL2358" t="s">
        <v>489</v>
      </c>
      <c r="BM2358" t="s">
        <v>501</v>
      </c>
      <c r="BN2358" t="s">
        <v>489</v>
      </c>
      <c r="BP2358">
        <v>2025</v>
      </c>
      <c r="BQ2358" t="s">
        <v>490</v>
      </c>
      <c r="BR2358" t="s">
        <v>502</v>
      </c>
    </row>
    <row r="2359" spans="1:70" x14ac:dyDescent="0.25">
      <c r="A2359">
        <v>6587434229</v>
      </c>
      <c r="B2359" t="s">
        <v>504</v>
      </c>
      <c r="C2359" t="s">
        <v>89</v>
      </c>
      <c r="D2359" s="4">
        <v>141.68</v>
      </c>
      <c r="E2359" s="5">
        <v>45864</v>
      </c>
      <c r="F2359" s="5">
        <v>45860</v>
      </c>
      <c r="G2359">
        <v>7926</v>
      </c>
      <c r="H2359" t="s">
        <v>90</v>
      </c>
      <c r="I2359" t="s">
        <v>91</v>
      </c>
      <c r="J2359" t="s">
        <v>69</v>
      </c>
      <c r="K2359" t="s">
        <v>92</v>
      </c>
      <c r="L2359" t="s">
        <v>93</v>
      </c>
      <c r="M2359" t="s">
        <v>72</v>
      </c>
      <c r="P2359" t="s">
        <v>94</v>
      </c>
      <c r="Q2359" t="s">
        <v>95</v>
      </c>
      <c r="R2359" t="s">
        <v>96</v>
      </c>
      <c r="S2359" t="s">
        <v>97</v>
      </c>
      <c r="T2359" t="s">
        <v>98</v>
      </c>
      <c r="U2359">
        <v>42.370837000000002</v>
      </c>
      <c r="V2359">
        <v>-83.485600000000005</v>
      </c>
      <c r="W2359" t="s">
        <v>291</v>
      </c>
      <c r="X2359" t="s">
        <v>292</v>
      </c>
      <c r="Y2359" t="s">
        <v>267</v>
      </c>
      <c r="Z2359" s="10">
        <v>507021156</v>
      </c>
      <c r="AA2359" s="9">
        <v>42.475886000000003</v>
      </c>
      <c r="AB2359" s="9">
        <v>-92.33578</v>
      </c>
      <c r="AC2359" t="s">
        <v>98</v>
      </c>
      <c r="AD2359">
        <v>104</v>
      </c>
      <c r="AE2359" s="1" t="s">
        <v>102</v>
      </c>
      <c r="AF2359" s="1" t="str">
        <f t="shared" si="111"/>
        <v>4</v>
      </c>
      <c r="AG2359" s="1">
        <f t="shared" si="112"/>
        <v>5</v>
      </c>
      <c r="AH2359" s="1">
        <v>11.94</v>
      </c>
      <c r="AI2359" s="7">
        <f t="shared" si="113"/>
        <v>112.68</v>
      </c>
      <c r="AJ2359">
        <v>112.68</v>
      </c>
      <c r="AK2359">
        <v>112.68</v>
      </c>
      <c r="AL2359" s="4">
        <v>22.25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T2359">
        <v>0</v>
      </c>
      <c r="AU2359" s="4">
        <v>0</v>
      </c>
      <c r="AV2359" s="4">
        <v>6.75</v>
      </c>
      <c r="AW2359" s="4">
        <v>141.68</v>
      </c>
      <c r="AX2359">
        <v>5</v>
      </c>
      <c r="AY2359" t="s">
        <v>80</v>
      </c>
      <c r="AZ2359">
        <v>5</v>
      </c>
      <c r="BA2359">
        <v>0</v>
      </c>
      <c r="BB2359">
        <v>0</v>
      </c>
      <c r="BC2359">
        <v>0</v>
      </c>
      <c r="BD2359">
        <v>0</v>
      </c>
      <c r="BE2359">
        <v>1</v>
      </c>
      <c r="BF2359" t="s">
        <v>81</v>
      </c>
      <c r="BJ2359" s="6">
        <v>45864</v>
      </c>
      <c r="BK2359" t="s">
        <v>488</v>
      </c>
      <c r="BL2359" t="s">
        <v>489</v>
      </c>
      <c r="BM2359" t="s">
        <v>498</v>
      </c>
      <c r="BN2359" t="s">
        <v>489</v>
      </c>
      <c r="BP2359">
        <v>2025</v>
      </c>
      <c r="BQ2359" t="s">
        <v>490</v>
      </c>
      <c r="BR2359" t="s">
        <v>499</v>
      </c>
    </row>
    <row r="2360" spans="1:70" x14ac:dyDescent="0.25">
      <c r="A2360">
        <v>6587434197</v>
      </c>
      <c r="B2360" t="s">
        <v>504</v>
      </c>
      <c r="C2360" t="s">
        <v>89</v>
      </c>
      <c r="D2360" s="4">
        <v>147.44</v>
      </c>
      <c r="E2360" s="5">
        <v>45864</v>
      </c>
      <c r="F2360" s="5">
        <v>45859</v>
      </c>
      <c r="G2360">
        <v>7926</v>
      </c>
      <c r="H2360" t="s">
        <v>90</v>
      </c>
      <c r="I2360" t="s">
        <v>91</v>
      </c>
      <c r="J2360" t="s">
        <v>69</v>
      </c>
      <c r="K2360" t="s">
        <v>92</v>
      </c>
      <c r="L2360" t="s">
        <v>93</v>
      </c>
      <c r="M2360" t="s">
        <v>72</v>
      </c>
      <c r="P2360" t="s">
        <v>94</v>
      </c>
      <c r="Q2360" t="s">
        <v>95</v>
      </c>
      <c r="R2360" t="s">
        <v>96</v>
      </c>
      <c r="S2360" t="s">
        <v>97</v>
      </c>
      <c r="T2360" t="s">
        <v>98</v>
      </c>
      <c r="U2360">
        <v>42.370837000000002</v>
      </c>
      <c r="V2360">
        <v>-83.485600000000005</v>
      </c>
      <c r="W2360" t="s">
        <v>338</v>
      </c>
      <c r="X2360" t="s">
        <v>339</v>
      </c>
      <c r="Y2360" t="s">
        <v>101</v>
      </c>
      <c r="Z2360" s="10">
        <v>77211120</v>
      </c>
      <c r="AA2360" s="9">
        <v>40.435960999999999</v>
      </c>
      <c r="AB2360" s="9">
        <v>-74.237340000000003</v>
      </c>
      <c r="AC2360" t="s">
        <v>98</v>
      </c>
      <c r="AD2360">
        <v>104</v>
      </c>
      <c r="AE2360" s="1" t="s">
        <v>102</v>
      </c>
      <c r="AF2360" s="1" t="str">
        <f t="shared" si="111"/>
        <v>4</v>
      </c>
      <c r="AG2360" s="1">
        <f t="shared" si="112"/>
        <v>5</v>
      </c>
      <c r="AH2360" s="1">
        <v>11.94</v>
      </c>
      <c r="AI2360" s="7">
        <f t="shared" si="113"/>
        <v>112.68</v>
      </c>
      <c r="AJ2360">
        <v>112.68</v>
      </c>
      <c r="AK2360">
        <v>112.68</v>
      </c>
      <c r="AL2360" s="4">
        <v>23.16</v>
      </c>
      <c r="AM2360" s="4">
        <v>0</v>
      </c>
      <c r="AN2360" s="4">
        <v>0</v>
      </c>
      <c r="AO2360" s="4">
        <v>0</v>
      </c>
      <c r="AP2360" s="4">
        <v>0</v>
      </c>
      <c r="AQ2360" s="4">
        <v>4.58</v>
      </c>
      <c r="AR2360" s="4">
        <v>0</v>
      </c>
      <c r="AT2360">
        <v>0</v>
      </c>
      <c r="AU2360" s="4">
        <v>0</v>
      </c>
      <c r="AV2360" s="4">
        <v>11.6</v>
      </c>
      <c r="AW2360" s="4">
        <v>147.44</v>
      </c>
      <c r="AX2360">
        <v>5</v>
      </c>
      <c r="AY2360" t="s">
        <v>80</v>
      </c>
      <c r="AZ2360">
        <v>5</v>
      </c>
      <c r="BA2360">
        <v>0</v>
      </c>
      <c r="BB2360">
        <v>0</v>
      </c>
      <c r="BC2360">
        <v>0</v>
      </c>
      <c r="BD2360">
        <v>0</v>
      </c>
      <c r="BE2360">
        <v>1</v>
      </c>
      <c r="BF2360" t="s">
        <v>81</v>
      </c>
      <c r="BJ2360" s="6">
        <v>45864</v>
      </c>
      <c r="BK2360" t="s">
        <v>488</v>
      </c>
      <c r="BL2360" t="s">
        <v>489</v>
      </c>
      <c r="BM2360" t="s">
        <v>498</v>
      </c>
      <c r="BN2360" t="s">
        <v>489</v>
      </c>
      <c r="BP2360">
        <v>2025</v>
      </c>
      <c r="BQ2360" t="s">
        <v>490</v>
      </c>
      <c r="BR2360" t="s">
        <v>499</v>
      </c>
    </row>
    <row r="2361" spans="1:70" x14ac:dyDescent="0.25">
      <c r="A2361">
        <v>6587434231</v>
      </c>
      <c r="B2361" t="s">
        <v>504</v>
      </c>
      <c r="C2361" t="s">
        <v>89</v>
      </c>
      <c r="D2361" s="4">
        <v>141.68</v>
      </c>
      <c r="E2361" s="5">
        <v>45864</v>
      </c>
      <c r="F2361" s="5">
        <v>45860</v>
      </c>
      <c r="G2361">
        <v>7926</v>
      </c>
      <c r="H2361" t="s">
        <v>90</v>
      </c>
      <c r="I2361" t="s">
        <v>91</v>
      </c>
      <c r="J2361" t="s">
        <v>69</v>
      </c>
      <c r="K2361" t="s">
        <v>92</v>
      </c>
      <c r="L2361" t="s">
        <v>93</v>
      </c>
      <c r="M2361" t="s">
        <v>72</v>
      </c>
      <c r="P2361" t="s">
        <v>94</v>
      </c>
      <c r="Q2361" t="s">
        <v>95</v>
      </c>
      <c r="R2361" t="s">
        <v>96</v>
      </c>
      <c r="S2361" t="s">
        <v>97</v>
      </c>
      <c r="T2361" t="s">
        <v>98</v>
      </c>
      <c r="U2361">
        <v>42.370837000000002</v>
      </c>
      <c r="V2361">
        <v>-83.485600000000005</v>
      </c>
      <c r="W2361" t="s">
        <v>291</v>
      </c>
      <c r="X2361" t="s">
        <v>292</v>
      </c>
      <c r="Y2361" t="s">
        <v>267</v>
      </c>
      <c r="Z2361" s="10">
        <v>507021156</v>
      </c>
      <c r="AA2361" s="9">
        <v>42.475886000000003</v>
      </c>
      <c r="AB2361" s="9">
        <v>-92.33578</v>
      </c>
      <c r="AC2361" t="s">
        <v>98</v>
      </c>
      <c r="AD2361">
        <v>104</v>
      </c>
      <c r="AE2361" s="1" t="s">
        <v>102</v>
      </c>
      <c r="AF2361" s="1" t="str">
        <f t="shared" si="111"/>
        <v>4</v>
      </c>
      <c r="AG2361" s="1">
        <f t="shared" si="112"/>
        <v>5</v>
      </c>
      <c r="AH2361" s="1">
        <v>11.94</v>
      </c>
      <c r="AI2361" s="7">
        <f t="shared" si="113"/>
        <v>112.68</v>
      </c>
      <c r="AJ2361">
        <v>112.68</v>
      </c>
      <c r="AK2361">
        <v>112.68</v>
      </c>
      <c r="AL2361" s="4">
        <v>22.25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T2361">
        <v>0</v>
      </c>
      <c r="AU2361" s="4">
        <v>0</v>
      </c>
      <c r="AV2361" s="4">
        <v>6.75</v>
      </c>
      <c r="AW2361" s="4">
        <v>141.68</v>
      </c>
      <c r="AX2361">
        <v>5</v>
      </c>
      <c r="AY2361" t="s">
        <v>80</v>
      </c>
      <c r="AZ2361">
        <v>5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 t="s">
        <v>81</v>
      </c>
      <c r="BJ2361" s="6">
        <v>45864</v>
      </c>
      <c r="BK2361" t="s">
        <v>488</v>
      </c>
      <c r="BL2361" t="s">
        <v>489</v>
      </c>
      <c r="BM2361" t="s">
        <v>498</v>
      </c>
      <c r="BN2361" t="s">
        <v>489</v>
      </c>
      <c r="BP2361">
        <v>2025</v>
      </c>
      <c r="BQ2361" t="s">
        <v>490</v>
      </c>
      <c r="BR2361" t="s">
        <v>499</v>
      </c>
    </row>
    <row r="2362" spans="1:70" x14ac:dyDescent="0.25">
      <c r="A2362">
        <v>6587434215</v>
      </c>
      <c r="B2362" t="s">
        <v>504</v>
      </c>
      <c r="C2362" t="s">
        <v>89</v>
      </c>
      <c r="D2362" s="4">
        <v>147.44</v>
      </c>
      <c r="E2362" s="5">
        <v>45864</v>
      </c>
      <c r="F2362" s="5">
        <v>45859</v>
      </c>
      <c r="G2362">
        <v>7926</v>
      </c>
      <c r="H2362" t="s">
        <v>90</v>
      </c>
      <c r="I2362" t="s">
        <v>91</v>
      </c>
      <c r="J2362" t="s">
        <v>69</v>
      </c>
      <c r="K2362" t="s">
        <v>92</v>
      </c>
      <c r="L2362" t="s">
        <v>93</v>
      </c>
      <c r="M2362" t="s">
        <v>72</v>
      </c>
      <c r="P2362" t="s">
        <v>94</v>
      </c>
      <c r="Q2362" t="s">
        <v>95</v>
      </c>
      <c r="R2362" t="s">
        <v>96</v>
      </c>
      <c r="S2362" t="s">
        <v>97</v>
      </c>
      <c r="T2362" t="s">
        <v>98</v>
      </c>
      <c r="U2362">
        <v>42.370837000000002</v>
      </c>
      <c r="V2362">
        <v>-83.485600000000005</v>
      </c>
      <c r="W2362" t="s">
        <v>420</v>
      </c>
      <c r="X2362" t="s">
        <v>356</v>
      </c>
      <c r="Y2362" t="s">
        <v>357</v>
      </c>
      <c r="Z2362" s="10">
        <v>631092307</v>
      </c>
      <c r="AA2362" s="9">
        <v>38.586052000000002</v>
      </c>
      <c r="AB2362" s="9">
        <v>-90.2941</v>
      </c>
      <c r="AC2362" t="s">
        <v>98</v>
      </c>
      <c r="AD2362">
        <v>104</v>
      </c>
      <c r="AE2362" s="1" t="s">
        <v>102</v>
      </c>
      <c r="AF2362" s="1" t="str">
        <f t="shared" si="111"/>
        <v>4</v>
      </c>
      <c r="AG2362" s="1">
        <f t="shared" si="112"/>
        <v>5</v>
      </c>
      <c r="AH2362" s="1">
        <v>11.94</v>
      </c>
      <c r="AI2362" s="7">
        <f t="shared" si="113"/>
        <v>112.68</v>
      </c>
      <c r="AJ2362">
        <v>112.68</v>
      </c>
      <c r="AK2362">
        <v>112.68</v>
      </c>
      <c r="AL2362" s="4">
        <v>23.16</v>
      </c>
      <c r="AM2362" s="4">
        <v>0</v>
      </c>
      <c r="AN2362" s="4">
        <v>0</v>
      </c>
      <c r="AO2362" s="4">
        <v>0</v>
      </c>
      <c r="AP2362" s="4">
        <v>0</v>
      </c>
      <c r="AQ2362" s="4">
        <v>4.58</v>
      </c>
      <c r="AR2362" s="4">
        <v>0</v>
      </c>
      <c r="AT2362">
        <v>0</v>
      </c>
      <c r="AU2362" s="4">
        <v>0</v>
      </c>
      <c r="AV2362" s="4">
        <v>11.6</v>
      </c>
      <c r="AW2362" s="4">
        <v>147.44</v>
      </c>
      <c r="AX2362">
        <v>5</v>
      </c>
      <c r="AY2362" t="s">
        <v>80</v>
      </c>
      <c r="AZ2362">
        <v>5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 t="s">
        <v>81</v>
      </c>
      <c r="BJ2362" s="6">
        <v>45864</v>
      </c>
      <c r="BK2362" t="s">
        <v>488</v>
      </c>
      <c r="BL2362" t="s">
        <v>489</v>
      </c>
      <c r="BM2362" t="s">
        <v>498</v>
      </c>
      <c r="BN2362" t="s">
        <v>489</v>
      </c>
      <c r="BP2362">
        <v>2025</v>
      </c>
      <c r="BQ2362" t="s">
        <v>490</v>
      </c>
      <c r="BR2362" t="s">
        <v>499</v>
      </c>
    </row>
    <row r="2363" spans="1:70" x14ac:dyDescent="0.25">
      <c r="A2363">
        <v>6587434181</v>
      </c>
      <c r="B2363" t="s">
        <v>504</v>
      </c>
      <c r="C2363" t="s">
        <v>89</v>
      </c>
      <c r="D2363" s="4">
        <v>141.38</v>
      </c>
      <c r="E2363" s="5">
        <v>45864</v>
      </c>
      <c r="F2363" s="5">
        <v>45856</v>
      </c>
      <c r="G2363">
        <v>7926</v>
      </c>
      <c r="H2363" t="s">
        <v>90</v>
      </c>
      <c r="I2363" t="s">
        <v>91</v>
      </c>
      <c r="J2363" t="s">
        <v>69</v>
      </c>
      <c r="K2363" t="s">
        <v>92</v>
      </c>
      <c r="L2363" t="s">
        <v>93</v>
      </c>
      <c r="M2363" t="s">
        <v>72</v>
      </c>
      <c r="P2363" t="s">
        <v>94</v>
      </c>
      <c r="Q2363" t="s">
        <v>95</v>
      </c>
      <c r="R2363" t="s">
        <v>96</v>
      </c>
      <c r="S2363" t="s">
        <v>97</v>
      </c>
      <c r="T2363" t="s">
        <v>98</v>
      </c>
      <c r="U2363">
        <v>42.370837000000002</v>
      </c>
      <c r="V2363">
        <v>-83.485600000000005</v>
      </c>
      <c r="W2363" t="s">
        <v>285</v>
      </c>
      <c r="X2363" t="s">
        <v>286</v>
      </c>
      <c r="Y2363" t="s">
        <v>287</v>
      </c>
      <c r="Z2363" s="10">
        <v>549048072</v>
      </c>
      <c r="AA2363" s="9">
        <v>44.018870999999997</v>
      </c>
      <c r="AB2363" s="9">
        <v>-88.613240000000005</v>
      </c>
      <c r="AC2363" t="s">
        <v>98</v>
      </c>
      <c r="AD2363">
        <v>104</v>
      </c>
      <c r="AE2363" s="1" t="s">
        <v>102</v>
      </c>
      <c r="AF2363" s="1" t="str">
        <f t="shared" si="111"/>
        <v>4</v>
      </c>
      <c r="AG2363" s="1">
        <f t="shared" si="112"/>
        <v>5</v>
      </c>
      <c r="AH2363" s="1">
        <v>11.94</v>
      </c>
      <c r="AI2363" s="7">
        <f t="shared" si="113"/>
        <v>112.67999999999999</v>
      </c>
      <c r="AJ2363">
        <v>112.68</v>
      </c>
      <c r="AK2363">
        <v>112.68</v>
      </c>
      <c r="AL2363" s="4">
        <v>21.97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T2363">
        <v>0</v>
      </c>
      <c r="AU2363" s="4">
        <v>0</v>
      </c>
      <c r="AV2363" s="4">
        <v>6.73</v>
      </c>
      <c r="AW2363" s="4">
        <v>141.38</v>
      </c>
      <c r="AX2363">
        <v>5</v>
      </c>
      <c r="AY2363" t="s">
        <v>80</v>
      </c>
      <c r="AZ2363">
        <v>5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 t="s">
        <v>81</v>
      </c>
      <c r="BJ2363" s="6">
        <v>45864</v>
      </c>
      <c r="BK2363" t="s">
        <v>488</v>
      </c>
      <c r="BL2363" t="s">
        <v>489</v>
      </c>
      <c r="BM2363" t="s">
        <v>501</v>
      </c>
      <c r="BN2363" t="s">
        <v>489</v>
      </c>
      <c r="BP2363">
        <v>2025</v>
      </c>
      <c r="BQ2363" t="s">
        <v>490</v>
      </c>
      <c r="BR2363" t="s">
        <v>502</v>
      </c>
    </row>
    <row r="2364" spans="1:70" x14ac:dyDescent="0.25">
      <c r="A2364">
        <v>6587434211</v>
      </c>
      <c r="B2364" t="s">
        <v>504</v>
      </c>
      <c r="C2364" t="s">
        <v>89</v>
      </c>
      <c r="D2364" s="4">
        <v>147.44</v>
      </c>
      <c r="E2364" s="5">
        <v>45864</v>
      </c>
      <c r="F2364" s="5">
        <v>45859</v>
      </c>
      <c r="G2364">
        <v>7926</v>
      </c>
      <c r="H2364" t="s">
        <v>90</v>
      </c>
      <c r="I2364" t="s">
        <v>91</v>
      </c>
      <c r="J2364" t="s">
        <v>69</v>
      </c>
      <c r="K2364" t="s">
        <v>92</v>
      </c>
      <c r="L2364" t="s">
        <v>93</v>
      </c>
      <c r="M2364" t="s">
        <v>72</v>
      </c>
      <c r="P2364" t="s">
        <v>94</v>
      </c>
      <c r="Q2364" t="s">
        <v>95</v>
      </c>
      <c r="R2364" t="s">
        <v>96</v>
      </c>
      <c r="S2364" t="s">
        <v>97</v>
      </c>
      <c r="T2364" t="s">
        <v>98</v>
      </c>
      <c r="U2364">
        <v>42.370837000000002</v>
      </c>
      <c r="V2364">
        <v>-83.485600000000005</v>
      </c>
      <c r="W2364" t="s">
        <v>420</v>
      </c>
      <c r="X2364" t="s">
        <v>356</v>
      </c>
      <c r="Y2364" t="s">
        <v>357</v>
      </c>
      <c r="Z2364" s="10">
        <v>631092307</v>
      </c>
      <c r="AA2364" s="9">
        <v>38.586052000000002</v>
      </c>
      <c r="AB2364" s="9">
        <v>-90.2941</v>
      </c>
      <c r="AC2364" t="s">
        <v>98</v>
      </c>
      <c r="AD2364">
        <v>104</v>
      </c>
      <c r="AE2364" s="1" t="s">
        <v>102</v>
      </c>
      <c r="AF2364" s="1" t="str">
        <f t="shared" si="111"/>
        <v>4</v>
      </c>
      <c r="AG2364" s="1">
        <f t="shared" si="112"/>
        <v>5</v>
      </c>
      <c r="AH2364" s="1">
        <v>11.94</v>
      </c>
      <c r="AI2364" s="7">
        <f t="shared" si="113"/>
        <v>112.68</v>
      </c>
      <c r="AJ2364">
        <v>112.68</v>
      </c>
      <c r="AK2364">
        <v>112.68</v>
      </c>
      <c r="AL2364" s="4">
        <v>23.16</v>
      </c>
      <c r="AM2364" s="4">
        <v>0</v>
      </c>
      <c r="AN2364" s="4">
        <v>0</v>
      </c>
      <c r="AO2364" s="4">
        <v>0</v>
      </c>
      <c r="AP2364" s="4">
        <v>0</v>
      </c>
      <c r="AQ2364" s="4">
        <v>4.58</v>
      </c>
      <c r="AR2364" s="4">
        <v>0</v>
      </c>
      <c r="AT2364">
        <v>0</v>
      </c>
      <c r="AU2364" s="4">
        <v>0</v>
      </c>
      <c r="AV2364" s="4">
        <v>11.6</v>
      </c>
      <c r="AW2364" s="4">
        <v>147.44</v>
      </c>
      <c r="AX2364">
        <v>5</v>
      </c>
      <c r="AY2364" t="s">
        <v>80</v>
      </c>
      <c r="AZ2364">
        <v>5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 t="s">
        <v>81</v>
      </c>
      <c r="BJ2364" s="6">
        <v>45864</v>
      </c>
      <c r="BK2364" t="s">
        <v>488</v>
      </c>
      <c r="BL2364" t="s">
        <v>489</v>
      </c>
      <c r="BM2364" t="s">
        <v>498</v>
      </c>
      <c r="BN2364" t="s">
        <v>489</v>
      </c>
      <c r="BP2364">
        <v>2025</v>
      </c>
      <c r="BQ2364" t="s">
        <v>490</v>
      </c>
      <c r="BR2364" t="s">
        <v>499</v>
      </c>
    </row>
    <row r="2365" spans="1:70" x14ac:dyDescent="0.25">
      <c r="A2365">
        <v>6587434188</v>
      </c>
      <c r="B2365" t="s">
        <v>504</v>
      </c>
      <c r="C2365" t="s">
        <v>89</v>
      </c>
      <c r="D2365" s="4">
        <v>147.44</v>
      </c>
      <c r="E2365" s="5">
        <v>45864</v>
      </c>
      <c r="F2365" s="5">
        <v>45859</v>
      </c>
      <c r="G2365">
        <v>7926</v>
      </c>
      <c r="H2365" t="s">
        <v>90</v>
      </c>
      <c r="I2365" t="s">
        <v>91</v>
      </c>
      <c r="J2365" t="s">
        <v>69</v>
      </c>
      <c r="K2365" t="s">
        <v>92</v>
      </c>
      <c r="L2365" t="s">
        <v>93</v>
      </c>
      <c r="M2365" t="s">
        <v>72</v>
      </c>
      <c r="P2365" t="s">
        <v>94</v>
      </c>
      <c r="Q2365" t="s">
        <v>95</v>
      </c>
      <c r="R2365" t="s">
        <v>96</v>
      </c>
      <c r="S2365" t="s">
        <v>97</v>
      </c>
      <c r="T2365" t="s">
        <v>98</v>
      </c>
      <c r="U2365">
        <v>42.370837000000002</v>
      </c>
      <c r="V2365">
        <v>-83.485600000000005</v>
      </c>
      <c r="W2365" t="s">
        <v>338</v>
      </c>
      <c r="X2365" t="s">
        <v>339</v>
      </c>
      <c r="Y2365" t="s">
        <v>101</v>
      </c>
      <c r="Z2365" s="10">
        <v>77211120</v>
      </c>
      <c r="AA2365" s="9">
        <v>40.435960999999999</v>
      </c>
      <c r="AB2365" s="9">
        <v>-74.237340000000003</v>
      </c>
      <c r="AC2365" t="s">
        <v>98</v>
      </c>
      <c r="AD2365">
        <v>104</v>
      </c>
      <c r="AE2365" s="1" t="s">
        <v>102</v>
      </c>
      <c r="AF2365" s="1" t="str">
        <f t="shared" si="111"/>
        <v>4</v>
      </c>
      <c r="AG2365" s="1">
        <f t="shared" si="112"/>
        <v>5</v>
      </c>
      <c r="AH2365" s="1">
        <v>11.94</v>
      </c>
      <c r="AI2365" s="7">
        <f t="shared" si="113"/>
        <v>112.68</v>
      </c>
      <c r="AJ2365">
        <v>112.68</v>
      </c>
      <c r="AK2365">
        <v>112.68</v>
      </c>
      <c r="AL2365" s="4">
        <v>23.16</v>
      </c>
      <c r="AM2365" s="4">
        <v>0</v>
      </c>
      <c r="AN2365" s="4">
        <v>0</v>
      </c>
      <c r="AO2365" s="4">
        <v>0</v>
      </c>
      <c r="AP2365" s="4">
        <v>0</v>
      </c>
      <c r="AQ2365" s="4">
        <v>4.58</v>
      </c>
      <c r="AR2365" s="4">
        <v>0</v>
      </c>
      <c r="AT2365">
        <v>0</v>
      </c>
      <c r="AU2365" s="4">
        <v>0</v>
      </c>
      <c r="AV2365" s="4">
        <v>11.6</v>
      </c>
      <c r="AW2365" s="4">
        <v>147.44</v>
      </c>
      <c r="AX2365">
        <v>5</v>
      </c>
      <c r="AY2365" t="s">
        <v>80</v>
      </c>
      <c r="AZ2365">
        <v>5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 t="s">
        <v>81</v>
      </c>
      <c r="BJ2365" s="6">
        <v>45864</v>
      </c>
      <c r="BK2365" t="s">
        <v>488</v>
      </c>
      <c r="BL2365" t="s">
        <v>489</v>
      </c>
      <c r="BM2365" t="s">
        <v>498</v>
      </c>
      <c r="BN2365" t="s">
        <v>489</v>
      </c>
      <c r="BP2365">
        <v>2025</v>
      </c>
      <c r="BQ2365" t="s">
        <v>490</v>
      </c>
      <c r="BR2365" t="s">
        <v>499</v>
      </c>
    </row>
    <row r="2366" spans="1:70" x14ac:dyDescent="0.25">
      <c r="A2366">
        <v>6587434179</v>
      </c>
      <c r="B2366" t="s">
        <v>504</v>
      </c>
      <c r="C2366" t="s">
        <v>89</v>
      </c>
      <c r="D2366" s="4">
        <v>141.38</v>
      </c>
      <c r="E2366" s="5">
        <v>45864</v>
      </c>
      <c r="F2366" s="5">
        <v>45856</v>
      </c>
      <c r="G2366">
        <v>7926</v>
      </c>
      <c r="H2366" t="s">
        <v>90</v>
      </c>
      <c r="I2366" t="s">
        <v>91</v>
      </c>
      <c r="J2366" t="s">
        <v>69</v>
      </c>
      <c r="K2366" t="s">
        <v>92</v>
      </c>
      <c r="L2366" t="s">
        <v>93</v>
      </c>
      <c r="M2366" t="s">
        <v>72</v>
      </c>
      <c r="P2366" t="s">
        <v>94</v>
      </c>
      <c r="Q2366" t="s">
        <v>95</v>
      </c>
      <c r="R2366" t="s">
        <v>96</v>
      </c>
      <c r="S2366" t="s">
        <v>97</v>
      </c>
      <c r="T2366" t="s">
        <v>98</v>
      </c>
      <c r="U2366">
        <v>42.370837000000002</v>
      </c>
      <c r="V2366">
        <v>-83.485600000000005</v>
      </c>
      <c r="W2366" t="s">
        <v>285</v>
      </c>
      <c r="X2366" t="s">
        <v>286</v>
      </c>
      <c r="Y2366" t="s">
        <v>287</v>
      </c>
      <c r="Z2366" s="10">
        <v>549048072</v>
      </c>
      <c r="AA2366" s="9">
        <v>44.018870999999997</v>
      </c>
      <c r="AB2366" s="9">
        <v>-88.613240000000005</v>
      </c>
      <c r="AC2366" t="s">
        <v>98</v>
      </c>
      <c r="AD2366">
        <v>104</v>
      </c>
      <c r="AE2366" s="1" t="s">
        <v>102</v>
      </c>
      <c r="AF2366" s="1" t="str">
        <f t="shared" si="111"/>
        <v>4</v>
      </c>
      <c r="AG2366" s="1">
        <f t="shared" si="112"/>
        <v>5</v>
      </c>
      <c r="AH2366" s="1">
        <v>11.94</v>
      </c>
      <c r="AI2366" s="7">
        <f t="shared" si="113"/>
        <v>112.67999999999999</v>
      </c>
      <c r="AJ2366">
        <v>112.68</v>
      </c>
      <c r="AK2366">
        <v>112.68</v>
      </c>
      <c r="AL2366" s="4">
        <v>21.97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T2366">
        <v>0</v>
      </c>
      <c r="AU2366" s="4">
        <v>0</v>
      </c>
      <c r="AV2366" s="4">
        <v>6.73</v>
      </c>
      <c r="AW2366" s="4">
        <v>141.38</v>
      </c>
      <c r="AX2366">
        <v>5</v>
      </c>
      <c r="AY2366" t="s">
        <v>80</v>
      </c>
      <c r="AZ2366">
        <v>5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 t="s">
        <v>81</v>
      </c>
      <c r="BJ2366" s="6">
        <v>45864</v>
      </c>
      <c r="BK2366" t="s">
        <v>488</v>
      </c>
      <c r="BL2366" t="s">
        <v>489</v>
      </c>
      <c r="BM2366" t="s">
        <v>501</v>
      </c>
      <c r="BN2366" t="s">
        <v>489</v>
      </c>
      <c r="BP2366">
        <v>2025</v>
      </c>
      <c r="BQ2366" t="s">
        <v>490</v>
      </c>
      <c r="BR2366" t="s">
        <v>502</v>
      </c>
    </row>
    <row r="2367" spans="1:70" x14ac:dyDescent="0.25">
      <c r="A2367">
        <v>6587434250</v>
      </c>
      <c r="B2367" t="s">
        <v>504</v>
      </c>
      <c r="C2367" t="s">
        <v>89</v>
      </c>
      <c r="D2367" s="4">
        <v>181.1</v>
      </c>
      <c r="E2367" s="5">
        <v>45864</v>
      </c>
      <c r="F2367" s="5">
        <v>45862</v>
      </c>
      <c r="G2367">
        <v>7926</v>
      </c>
      <c r="H2367" t="s">
        <v>90</v>
      </c>
      <c r="I2367" t="s">
        <v>91</v>
      </c>
      <c r="J2367" t="s">
        <v>69</v>
      </c>
      <c r="K2367" t="s">
        <v>92</v>
      </c>
      <c r="L2367" t="s">
        <v>93</v>
      </c>
      <c r="M2367" t="s">
        <v>72</v>
      </c>
      <c r="P2367" t="s">
        <v>94</v>
      </c>
      <c r="Q2367" t="s">
        <v>95</v>
      </c>
      <c r="R2367" t="s">
        <v>96</v>
      </c>
      <c r="S2367" t="s">
        <v>97</v>
      </c>
      <c r="T2367" t="s">
        <v>98</v>
      </c>
      <c r="U2367">
        <v>42.370837000000002</v>
      </c>
      <c r="V2367">
        <v>-83.485600000000005</v>
      </c>
      <c r="W2367" t="s">
        <v>293</v>
      </c>
      <c r="X2367" t="s">
        <v>294</v>
      </c>
      <c r="Y2367" t="s">
        <v>112</v>
      </c>
      <c r="Z2367" s="10">
        <v>770077755</v>
      </c>
      <c r="AA2367" s="9">
        <v>29.772627</v>
      </c>
      <c r="AB2367" s="9">
        <v>-95.403189999999995</v>
      </c>
      <c r="AC2367" t="s">
        <v>98</v>
      </c>
      <c r="AD2367">
        <v>107</v>
      </c>
      <c r="AE2367" s="1" t="s">
        <v>102</v>
      </c>
      <c r="AF2367" s="1" t="str">
        <f t="shared" si="111"/>
        <v>7</v>
      </c>
      <c r="AG2367" s="1">
        <f t="shared" si="112"/>
        <v>5</v>
      </c>
      <c r="AH2367" s="1">
        <v>14.99</v>
      </c>
      <c r="AI2367" s="7">
        <f t="shared" si="113"/>
        <v>144.03</v>
      </c>
      <c r="AJ2367">
        <v>144.03</v>
      </c>
      <c r="AK2367">
        <v>144.03</v>
      </c>
      <c r="AL2367" s="4">
        <v>28.45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T2367">
        <v>0</v>
      </c>
      <c r="AU2367" s="4">
        <v>0</v>
      </c>
      <c r="AV2367" s="4">
        <v>8.6199999999999992</v>
      </c>
      <c r="AW2367" s="4">
        <v>181.1</v>
      </c>
      <c r="AX2367">
        <v>5</v>
      </c>
      <c r="AY2367" t="s">
        <v>80</v>
      </c>
      <c r="AZ2367">
        <v>5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 t="s">
        <v>81</v>
      </c>
      <c r="BJ2367" s="6">
        <v>45864</v>
      </c>
      <c r="BK2367" t="s">
        <v>488</v>
      </c>
      <c r="BL2367" t="s">
        <v>489</v>
      </c>
      <c r="BM2367" t="s">
        <v>498</v>
      </c>
      <c r="BN2367" t="s">
        <v>489</v>
      </c>
      <c r="BP2367">
        <v>2025</v>
      </c>
      <c r="BQ2367" t="s">
        <v>490</v>
      </c>
      <c r="BR2367" t="s">
        <v>499</v>
      </c>
    </row>
    <row r="2368" spans="1:70" x14ac:dyDescent="0.25">
      <c r="A2368">
        <v>6587434218</v>
      </c>
      <c r="B2368" t="s">
        <v>504</v>
      </c>
      <c r="C2368" t="s">
        <v>89</v>
      </c>
      <c r="D2368" s="4">
        <v>157.52000000000001</v>
      </c>
      <c r="E2368" s="5">
        <v>45864</v>
      </c>
      <c r="F2368" s="5">
        <v>45860</v>
      </c>
      <c r="G2368">
        <v>7926</v>
      </c>
      <c r="H2368" t="s">
        <v>90</v>
      </c>
      <c r="I2368" t="s">
        <v>91</v>
      </c>
      <c r="J2368" t="s">
        <v>69</v>
      </c>
      <c r="K2368" t="s">
        <v>92</v>
      </c>
      <c r="L2368" t="s">
        <v>93</v>
      </c>
      <c r="M2368" t="s">
        <v>72</v>
      </c>
      <c r="P2368" t="s">
        <v>94</v>
      </c>
      <c r="Q2368" t="s">
        <v>95</v>
      </c>
      <c r="R2368" t="s">
        <v>96</v>
      </c>
      <c r="S2368" t="s">
        <v>97</v>
      </c>
      <c r="T2368" t="s">
        <v>98</v>
      </c>
      <c r="U2368">
        <v>42.370837000000002</v>
      </c>
      <c r="V2368">
        <v>-83.485600000000005</v>
      </c>
      <c r="W2368" t="s">
        <v>275</v>
      </c>
      <c r="X2368" t="s">
        <v>276</v>
      </c>
      <c r="Y2368" t="s">
        <v>277</v>
      </c>
      <c r="Z2368" s="10">
        <v>28783132</v>
      </c>
      <c r="AA2368" s="9">
        <v>35.248885000000001</v>
      </c>
      <c r="AB2368" s="9">
        <v>-83.041110000000003</v>
      </c>
      <c r="AC2368" t="s">
        <v>98</v>
      </c>
      <c r="AD2368">
        <v>105</v>
      </c>
      <c r="AE2368" s="1" t="s">
        <v>102</v>
      </c>
      <c r="AF2368" s="1" t="str">
        <f t="shared" si="111"/>
        <v>5</v>
      </c>
      <c r="AG2368" s="1">
        <f t="shared" si="112"/>
        <v>5</v>
      </c>
      <c r="AH2368" s="1">
        <v>12.74</v>
      </c>
      <c r="AI2368" s="7">
        <f t="shared" si="113"/>
        <v>125.28</v>
      </c>
      <c r="AJ2368">
        <v>122.34</v>
      </c>
      <c r="AK2368">
        <v>122.34</v>
      </c>
      <c r="AL2368" s="4">
        <v>24.74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T2368">
        <v>0</v>
      </c>
      <c r="AU2368" s="4">
        <v>0</v>
      </c>
      <c r="AV2368" s="4">
        <v>7.5</v>
      </c>
      <c r="AW2368" s="4">
        <v>157.52000000000001</v>
      </c>
      <c r="AX2368">
        <v>5</v>
      </c>
      <c r="AY2368" t="s">
        <v>80</v>
      </c>
      <c r="AZ2368">
        <v>5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 t="s">
        <v>81</v>
      </c>
      <c r="BJ2368" s="6">
        <v>45864</v>
      </c>
      <c r="BK2368" t="s">
        <v>488</v>
      </c>
      <c r="BL2368" t="s">
        <v>489</v>
      </c>
      <c r="BM2368" t="s">
        <v>498</v>
      </c>
      <c r="BN2368" t="s">
        <v>489</v>
      </c>
      <c r="BP2368">
        <v>2025</v>
      </c>
      <c r="BQ2368" t="s">
        <v>490</v>
      </c>
      <c r="BR2368" t="s">
        <v>499</v>
      </c>
    </row>
    <row r="2369" spans="1:70" x14ac:dyDescent="0.25">
      <c r="A2369">
        <v>6587434183</v>
      </c>
      <c r="B2369" t="s">
        <v>504</v>
      </c>
      <c r="C2369" t="s">
        <v>89</v>
      </c>
      <c r="D2369" s="4">
        <v>141.38</v>
      </c>
      <c r="E2369" s="5">
        <v>45864</v>
      </c>
      <c r="F2369" s="5">
        <v>45856</v>
      </c>
      <c r="G2369">
        <v>7926</v>
      </c>
      <c r="H2369" t="s">
        <v>90</v>
      </c>
      <c r="I2369" t="s">
        <v>91</v>
      </c>
      <c r="J2369" t="s">
        <v>69</v>
      </c>
      <c r="K2369" t="s">
        <v>92</v>
      </c>
      <c r="L2369" t="s">
        <v>93</v>
      </c>
      <c r="M2369" t="s">
        <v>72</v>
      </c>
      <c r="P2369" t="s">
        <v>94</v>
      </c>
      <c r="Q2369" t="s">
        <v>95</v>
      </c>
      <c r="R2369" t="s">
        <v>96</v>
      </c>
      <c r="S2369" t="s">
        <v>97</v>
      </c>
      <c r="T2369" t="s">
        <v>98</v>
      </c>
      <c r="U2369">
        <v>42.370837000000002</v>
      </c>
      <c r="V2369">
        <v>-83.485600000000005</v>
      </c>
      <c r="W2369" t="s">
        <v>285</v>
      </c>
      <c r="X2369" t="s">
        <v>286</v>
      </c>
      <c r="Y2369" t="s">
        <v>287</v>
      </c>
      <c r="Z2369" s="10">
        <v>549048072</v>
      </c>
      <c r="AA2369" s="9">
        <v>44.018870999999997</v>
      </c>
      <c r="AB2369" s="9">
        <v>-88.613240000000005</v>
      </c>
      <c r="AC2369" t="s">
        <v>98</v>
      </c>
      <c r="AD2369">
        <v>104</v>
      </c>
      <c r="AE2369" s="1" t="s">
        <v>102</v>
      </c>
      <c r="AF2369" s="1" t="str">
        <f t="shared" si="111"/>
        <v>4</v>
      </c>
      <c r="AG2369" s="1">
        <f t="shared" si="112"/>
        <v>5</v>
      </c>
      <c r="AH2369" s="1">
        <v>11.94</v>
      </c>
      <c r="AI2369" s="7">
        <f t="shared" si="113"/>
        <v>112.67999999999999</v>
      </c>
      <c r="AJ2369">
        <v>112.68</v>
      </c>
      <c r="AK2369">
        <v>112.68</v>
      </c>
      <c r="AL2369" s="4">
        <v>21.97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T2369">
        <v>0</v>
      </c>
      <c r="AU2369" s="4">
        <v>0</v>
      </c>
      <c r="AV2369" s="4">
        <v>6.73</v>
      </c>
      <c r="AW2369" s="4">
        <v>141.38</v>
      </c>
      <c r="AX2369">
        <v>5</v>
      </c>
      <c r="AY2369" t="s">
        <v>80</v>
      </c>
      <c r="AZ2369">
        <v>5</v>
      </c>
      <c r="BA2369">
        <v>0</v>
      </c>
      <c r="BB2369">
        <v>0</v>
      </c>
      <c r="BC2369">
        <v>0</v>
      </c>
      <c r="BD2369">
        <v>0</v>
      </c>
      <c r="BE2369">
        <v>1</v>
      </c>
      <c r="BF2369" t="s">
        <v>81</v>
      </c>
      <c r="BJ2369" s="6">
        <v>45864</v>
      </c>
      <c r="BK2369" t="s">
        <v>488</v>
      </c>
      <c r="BL2369" t="s">
        <v>489</v>
      </c>
      <c r="BM2369" t="s">
        <v>501</v>
      </c>
      <c r="BN2369" t="s">
        <v>489</v>
      </c>
      <c r="BP2369">
        <v>2025</v>
      </c>
      <c r="BQ2369" t="s">
        <v>490</v>
      </c>
      <c r="BR2369" t="s">
        <v>502</v>
      </c>
    </row>
    <row r="2370" spans="1:70" x14ac:dyDescent="0.25">
      <c r="A2370">
        <v>6387870307</v>
      </c>
      <c r="B2370" t="s">
        <v>505</v>
      </c>
      <c r="C2370" t="s">
        <v>89</v>
      </c>
      <c r="D2370" s="4">
        <v>90.23</v>
      </c>
      <c r="E2370" s="5">
        <v>45675</v>
      </c>
      <c r="F2370" s="5">
        <v>45674</v>
      </c>
      <c r="G2370">
        <v>7926</v>
      </c>
      <c r="H2370" t="s">
        <v>90</v>
      </c>
      <c r="I2370" t="s">
        <v>91</v>
      </c>
      <c r="J2370" t="s">
        <v>69</v>
      </c>
      <c r="K2370" t="s">
        <v>92</v>
      </c>
      <c r="L2370" t="s">
        <v>93</v>
      </c>
      <c r="M2370" t="s">
        <v>72</v>
      </c>
      <c r="P2370" t="s">
        <v>94</v>
      </c>
      <c r="Q2370" t="s">
        <v>95</v>
      </c>
      <c r="R2370" t="s">
        <v>96</v>
      </c>
      <c r="S2370" t="s">
        <v>97</v>
      </c>
      <c r="T2370" t="s">
        <v>98</v>
      </c>
      <c r="U2370">
        <v>42.370837000000002</v>
      </c>
      <c r="V2370">
        <v>-83.485600000000005</v>
      </c>
      <c r="W2370" t="s">
        <v>384</v>
      </c>
      <c r="X2370" t="s">
        <v>385</v>
      </c>
      <c r="Y2370" t="s">
        <v>96</v>
      </c>
      <c r="Z2370" s="10">
        <v>487328701</v>
      </c>
      <c r="AA2370" s="9">
        <v>43.605860999999997</v>
      </c>
      <c r="AB2370" s="9">
        <v>-83.812979999999996</v>
      </c>
      <c r="AC2370" t="s">
        <v>98</v>
      </c>
      <c r="AD2370">
        <v>102</v>
      </c>
      <c r="AE2370" s="1" t="s">
        <v>102</v>
      </c>
      <c r="AF2370" s="1" t="str">
        <f t="shared" si="111"/>
        <v>2</v>
      </c>
      <c r="AG2370" s="1">
        <f t="shared" si="112"/>
        <v>5</v>
      </c>
      <c r="AH2370" s="1">
        <v>10.44</v>
      </c>
      <c r="AI2370" s="7">
        <f t="shared" si="113"/>
        <v>51.550000000000011</v>
      </c>
      <c r="AJ2370">
        <v>51.55</v>
      </c>
      <c r="AK2370">
        <v>51.55</v>
      </c>
      <c r="AL2370" s="4">
        <v>12.8</v>
      </c>
      <c r="AM2370" s="4">
        <v>0</v>
      </c>
      <c r="AN2370" s="4">
        <v>0</v>
      </c>
      <c r="AO2370" s="4">
        <v>0</v>
      </c>
      <c r="AP2370" s="4">
        <v>0</v>
      </c>
      <c r="AQ2370" s="4">
        <v>4.58</v>
      </c>
      <c r="AR2370" s="4">
        <v>0</v>
      </c>
      <c r="AT2370">
        <v>0</v>
      </c>
      <c r="AU2370" s="4">
        <v>0</v>
      </c>
      <c r="AV2370" s="4">
        <v>25.88</v>
      </c>
      <c r="AW2370" s="4">
        <v>90.23</v>
      </c>
      <c r="AX2370">
        <v>5</v>
      </c>
      <c r="AY2370" t="s">
        <v>80</v>
      </c>
      <c r="AZ2370">
        <v>5</v>
      </c>
      <c r="BA2370">
        <v>0</v>
      </c>
      <c r="BB2370">
        <v>0</v>
      </c>
      <c r="BC2370">
        <v>0</v>
      </c>
      <c r="BD2370">
        <v>0</v>
      </c>
      <c r="BE2370">
        <v>1</v>
      </c>
      <c r="BF2370" t="s">
        <v>81</v>
      </c>
      <c r="BJ2370" s="6">
        <v>45675</v>
      </c>
      <c r="BK2370" t="s">
        <v>159</v>
      </c>
      <c r="BL2370" t="s">
        <v>122</v>
      </c>
      <c r="BM2370" t="s">
        <v>211</v>
      </c>
      <c r="BN2370" t="s">
        <v>122</v>
      </c>
      <c r="BP2370">
        <v>2025</v>
      </c>
      <c r="BQ2370" t="s">
        <v>123</v>
      </c>
      <c r="BR2370" t="s">
        <v>212</v>
      </c>
    </row>
    <row r="2371" spans="1:70" x14ac:dyDescent="0.25">
      <c r="A2371">
        <v>6387870147</v>
      </c>
      <c r="B2371" t="s">
        <v>505</v>
      </c>
      <c r="C2371" t="s">
        <v>89</v>
      </c>
      <c r="D2371" s="4">
        <v>157.15</v>
      </c>
      <c r="E2371" s="5">
        <v>45675</v>
      </c>
      <c r="F2371" s="5">
        <v>45666</v>
      </c>
      <c r="G2371">
        <v>7926</v>
      </c>
      <c r="H2371" t="s">
        <v>90</v>
      </c>
      <c r="I2371" t="s">
        <v>91</v>
      </c>
      <c r="J2371" t="s">
        <v>69</v>
      </c>
      <c r="K2371" t="s">
        <v>92</v>
      </c>
      <c r="L2371" t="s">
        <v>93</v>
      </c>
      <c r="M2371" t="s">
        <v>72</v>
      </c>
      <c r="P2371" t="s">
        <v>94</v>
      </c>
      <c r="Q2371" t="s">
        <v>95</v>
      </c>
      <c r="R2371" t="s">
        <v>96</v>
      </c>
      <c r="S2371" t="s">
        <v>97</v>
      </c>
      <c r="T2371" t="s">
        <v>98</v>
      </c>
      <c r="U2371">
        <v>42.370837000000002</v>
      </c>
      <c r="V2371">
        <v>-83.485600000000005</v>
      </c>
      <c r="W2371" t="s">
        <v>309</v>
      </c>
      <c r="X2371" t="s">
        <v>310</v>
      </c>
      <c r="Y2371" t="s">
        <v>112</v>
      </c>
      <c r="Z2371" s="10">
        <v>761481427</v>
      </c>
      <c r="AA2371" s="9">
        <v>32.869383999999997</v>
      </c>
      <c r="AB2371" s="9">
        <v>-97.251230000000007</v>
      </c>
      <c r="AC2371" t="s">
        <v>98</v>
      </c>
      <c r="AD2371">
        <v>105</v>
      </c>
      <c r="AE2371" s="1" t="s">
        <v>102</v>
      </c>
      <c r="AF2371" s="1" t="str">
        <f t="shared" si="111"/>
        <v>5</v>
      </c>
      <c r="AG2371" s="1">
        <f t="shared" si="112"/>
        <v>5</v>
      </c>
      <c r="AH2371" s="1">
        <v>12.74</v>
      </c>
      <c r="AI2371" s="7">
        <f t="shared" si="113"/>
        <v>122.34</v>
      </c>
      <c r="AJ2371">
        <v>122.34</v>
      </c>
      <c r="AK2371">
        <v>122.34</v>
      </c>
      <c r="AL2371" s="4">
        <v>21.75</v>
      </c>
      <c r="AM2371" s="4">
        <v>0</v>
      </c>
      <c r="AN2371" s="4">
        <v>0</v>
      </c>
      <c r="AO2371" s="4">
        <v>0</v>
      </c>
      <c r="AP2371" s="4">
        <v>0</v>
      </c>
      <c r="AQ2371" s="4">
        <v>4.58</v>
      </c>
      <c r="AR2371" s="4">
        <v>0</v>
      </c>
      <c r="AT2371">
        <v>0</v>
      </c>
      <c r="AU2371" s="4">
        <v>0</v>
      </c>
      <c r="AV2371" s="4">
        <v>13.06</v>
      </c>
      <c r="AW2371" s="4">
        <v>157.15</v>
      </c>
      <c r="AX2371">
        <v>5</v>
      </c>
      <c r="AY2371" t="s">
        <v>80</v>
      </c>
      <c r="AZ2371">
        <v>5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 t="s">
        <v>81</v>
      </c>
      <c r="BJ2371" s="6">
        <v>45675</v>
      </c>
      <c r="BK2371" t="s">
        <v>159</v>
      </c>
      <c r="BL2371" t="s">
        <v>122</v>
      </c>
      <c r="BM2371" t="s">
        <v>251</v>
      </c>
      <c r="BN2371" t="s">
        <v>122</v>
      </c>
      <c r="BP2371">
        <v>2025</v>
      </c>
      <c r="BQ2371" t="s">
        <v>123</v>
      </c>
      <c r="BR2371" t="s">
        <v>252</v>
      </c>
    </row>
    <row r="2372" spans="1:70" x14ac:dyDescent="0.25">
      <c r="A2372">
        <v>6387870301</v>
      </c>
      <c r="B2372" t="s">
        <v>505</v>
      </c>
      <c r="C2372" t="s">
        <v>89</v>
      </c>
      <c r="D2372" s="4">
        <v>143.88</v>
      </c>
      <c r="E2372" s="5">
        <v>45675</v>
      </c>
      <c r="F2372" s="5">
        <v>45673</v>
      </c>
      <c r="G2372">
        <v>7926</v>
      </c>
      <c r="H2372" t="s">
        <v>90</v>
      </c>
      <c r="I2372" t="s">
        <v>91</v>
      </c>
      <c r="J2372" t="s">
        <v>69</v>
      </c>
      <c r="K2372" t="s">
        <v>92</v>
      </c>
      <c r="L2372" t="s">
        <v>93</v>
      </c>
      <c r="M2372" t="s">
        <v>72</v>
      </c>
      <c r="P2372" t="s">
        <v>94</v>
      </c>
      <c r="Q2372" t="s">
        <v>95</v>
      </c>
      <c r="R2372" t="s">
        <v>96</v>
      </c>
      <c r="S2372" t="s">
        <v>97</v>
      </c>
      <c r="T2372" t="s">
        <v>98</v>
      </c>
      <c r="U2372">
        <v>42.370837000000002</v>
      </c>
      <c r="V2372">
        <v>-83.485600000000005</v>
      </c>
      <c r="W2372" t="s">
        <v>386</v>
      </c>
      <c r="X2372" t="s">
        <v>387</v>
      </c>
      <c r="Y2372" t="s">
        <v>267</v>
      </c>
      <c r="Z2372" s="10">
        <v>513014342</v>
      </c>
      <c r="AA2372" s="9">
        <v>43.150381000000003</v>
      </c>
      <c r="AB2372" s="9">
        <v>-95.144660000000002</v>
      </c>
      <c r="AC2372" t="s">
        <v>98</v>
      </c>
      <c r="AD2372">
        <v>104</v>
      </c>
      <c r="AE2372" s="1" t="s">
        <v>102</v>
      </c>
      <c r="AF2372" s="1" t="str">
        <f t="shared" si="111"/>
        <v>4</v>
      </c>
      <c r="AG2372" s="1">
        <f t="shared" si="112"/>
        <v>5</v>
      </c>
      <c r="AH2372" s="1">
        <v>11.94</v>
      </c>
      <c r="AI2372" s="7">
        <f t="shared" si="113"/>
        <v>115.62</v>
      </c>
      <c r="AJ2372">
        <v>112.68</v>
      </c>
      <c r="AK2372">
        <v>112.68</v>
      </c>
      <c r="AL2372" s="4">
        <v>20.41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T2372">
        <v>0</v>
      </c>
      <c r="AU2372" s="4">
        <v>0</v>
      </c>
      <c r="AV2372" s="4">
        <v>7.85</v>
      </c>
      <c r="AW2372" s="4">
        <v>143.88</v>
      </c>
      <c r="AX2372">
        <v>5</v>
      </c>
      <c r="AY2372" t="s">
        <v>80</v>
      </c>
      <c r="AZ2372">
        <v>5</v>
      </c>
      <c r="BA2372">
        <v>0</v>
      </c>
      <c r="BB2372">
        <v>0</v>
      </c>
      <c r="BC2372">
        <v>0</v>
      </c>
      <c r="BD2372">
        <v>0</v>
      </c>
      <c r="BE2372">
        <v>1</v>
      </c>
      <c r="BF2372" t="s">
        <v>81</v>
      </c>
      <c r="BJ2372" s="6">
        <v>45675</v>
      </c>
      <c r="BK2372" t="s">
        <v>159</v>
      </c>
      <c r="BL2372" t="s">
        <v>122</v>
      </c>
      <c r="BM2372" t="s">
        <v>211</v>
      </c>
      <c r="BN2372" t="s">
        <v>122</v>
      </c>
      <c r="BP2372">
        <v>2025</v>
      </c>
      <c r="BQ2372" t="s">
        <v>123</v>
      </c>
      <c r="BR2372" t="s">
        <v>212</v>
      </c>
    </row>
    <row r="2373" spans="1:70" x14ac:dyDescent="0.25">
      <c r="A2373">
        <v>6387870253</v>
      </c>
      <c r="B2373" t="s">
        <v>505</v>
      </c>
      <c r="C2373" t="s">
        <v>89</v>
      </c>
      <c r="D2373" s="4">
        <v>70.489999999999995</v>
      </c>
      <c r="E2373" s="5">
        <v>45675</v>
      </c>
      <c r="F2373" s="5">
        <v>45673</v>
      </c>
      <c r="G2373">
        <v>7926</v>
      </c>
      <c r="H2373" t="s">
        <v>90</v>
      </c>
      <c r="I2373" t="s">
        <v>91</v>
      </c>
      <c r="J2373" t="s">
        <v>69</v>
      </c>
      <c r="K2373" t="s">
        <v>92</v>
      </c>
      <c r="L2373" t="s">
        <v>93</v>
      </c>
      <c r="M2373" t="s">
        <v>72</v>
      </c>
      <c r="P2373" t="s">
        <v>94</v>
      </c>
      <c r="Q2373" t="s">
        <v>95</v>
      </c>
      <c r="R2373" t="s">
        <v>96</v>
      </c>
      <c r="S2373" t="s">
        <v>97</v>
      </c>
      <c r="T2373" t="s">
        <v>98</v>
      </c>
      <c r="U2373">
        <v>42.370837000000002</v>
      </c>
      <c r="V2373">
        <v>-83.485600000000005</v>
      </c>
      <c r="W2373" t="s">
        <v>417</v>
      </c>
      <c r="X2373" t="s">
        <v>385</v>
      </c>
      <c r="Y2373" t="s">
        <v>96</v>
      </c>
      <c r="Z2373" s="10">
        <v>487328701</v>
      </c>
      <c r="AA2373" s="9">
        <v>43.605860999999997</v>
      </c>
      <c r="AB2373" s="9">
        <v>-83.812979999999996</v>
      </c>
      <c r="AC2373" t="s">
        <v>98</v>
      </c>
      <c r="AD2373">
        <v>102</v>
      </c>
      <c r="AE2373" s="1" t="s">
        <v>102</v>
      </c>
      <c r="AF2373" s="1" t="str">
        <f t="shared" si="111"/>
        <v>2</v>
      </c>
      <c r="AG2373" s="1">
        <f t="shared" si="112"/>
        <v>5</v>
      </c>
      <c r="AH2373" s="1">
        <v>10.44</v>
      </c>
      <c r="AI2373" s="7">
        <f t="shared" si="113"/>
        <v>51.55</v>
      </c>
      <c r="AJ2373">
        <v>51.55</v>
      </c>
      <c r="AK2373">
        <v>51.55</v>
      </c>
      <c r="AL2373" s="4">
        <v>10</v>
      </c>
      <c r="AM2373" s="4">
        <v>0</v>
      </c>
      <c r="AN2373" s="4">
        <v>0</v>
      </c>
      <c r="AO2373" s="4">
        <v>0</v>
      </c>
      <c r="AP2373" s="4">
        <v>0</v>
      </c>
      <c r="AQ2373" s="4">
        <v>4.58</v>
      </c>
      <c r="AR2373" s="4">
        <v>0</v>
      </c>
      <c r="AT2373">
        <v>0</v>
      </c>
      <c r="AU2373" s="4">
        <v>0</v>
      </c>
      <c r="AV2373" s="4">
        <v>8.94</v>
      </c>
      <c r="AW2373" s="4">
        <v>70.489999999999995</v>
      </c>
      <c r="AX2373">
        <v>5</v>
      </c>
      <c r="AY2373" t="s">
        <v>80</v>
      </c>
      <c r="AZ2373">
        <v>5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 t="s">
        <v>81</v>
      </c>
      <c r="BJ2373" s="6">
        <v>45675</v>
      </c>
      <c r="BK2373" t="s">
        <v>159</v>
      </c>
      <c r="BL2373" t="s">
        <v>122</v>
      </c>
      <c r="BM2373" t="s">
        <v>211</v>
      </c>
      <c r="BN2373" t="s">
        <v>122</v>
      </c>
      <c r="BP2373">
        <v>2025</v>
      </c>
      <c r="BQ2373" t="s">
        <v>123</v>
      </c>
      <c r="BR2373" t="s">
        <v>212</v>
      </c>
    </row>
    <row r="2374" spans="1:70" x14ac:dyDescent="0.25">
      <c r="A2374">
        <v>6387870245</v>
      </c>
      <c r="B2374" t="s">
        <v>505</v>
      </c>
      <c r="C2374" t="s">
        <v>89</v>
      </c>
      <c r="D2374" s="4">
        <v>140.25</v>
      </c>
      <c r="E2374" s="5">
        <v>45675</v>
      </c>
      <c r="F2374" s="5">
        <v>45672</v>
      </c>
      <c r="G2374">
        <v>7926</v>
      </c>
      <c r="H2374" t="s">
        <v>90</v>
      </c>
      <c r="I2374" t="s">
        <v>91</v>
      </c>
      <c r="J2374" t="s">
        <v>69</v>
      </c>
      <c r="K2374" t="s">
        <v>92</v>
      </c>
      <c r="L2374" t="s">
        <v>93</v>
      </c>
      <c r="M2374" t="s">
        <v>72</v>
      </c>
      <c r="P2374" t="s">
        <v>94</v>
      </c>
      <c r="Q2374" t="s">
        <v>95</v>
      </c>
      <c r="R2374" t="s">
        <v>96</v>
      </c>
      <c r="S2374" t="s">
        <v>97</v>
      </c>
      <c r="T2374" t="s">
        <v>98</v>
      </c>
      <c r="U2374">
        <v>42.370837000000002</v>
      </c>
      <c r="V2374">
        <v>-83.485600000000005</v>
      </c>
      <c r="W2374" t="s">
        <v>285</v>
      </c>
      <c r="X2374" t="s">
        <v>286</v>
      </c>
      <c r="Y2374" t="s">
        <v>287</v>
      </c>
      <c r="Z2374" s="10">
        <v>549048072</v>
      </c>
      <c r="AA2374" s="9">
        <v>44.018870999999997</v>
      </c>
      <c r="AB2374" s="9">
        <v>-88.613240000000005</v>
      </c>
      <c r="AC2374" t="s">
        <v>98</v>
      </c>
      <c r="AD2374">
        <v>104</v>
      </c>
      <c r="AE2374" s="1" t="s">
        <v>102</v>
      </c>
      <c r="AF2374" s="1" t="str">
        <f t="shared" si="111"/>
        <v>4</v>
      </c>
      <c r="AG2374" s="1">
        <f t="shared" si="112"/>
        <v>5</v>
      </c>
      <c r="AH2374" s="1">
        <v>11.94</v>
      </c>
      <c r="AI2374" s="7">
        <f t="shared" si="113"/>
        <v>112.68</v>
      </c>
      <c r="AJ2374">
        <v>112.68</v>
      </c>
      <c r="AK2374">
        <v>112.68</v>
      </c>
      <c r="AL2374" s="4">
        <v>19.89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T2374">
        <v>0</v>
      </c>
      <c r="AU2374" s="4">
        <v>0</v>
      </c>
      <c r="AV2374" s="4">
        <v>7.68</v>
      </c>
      <c r="AW2374" s="4">
        <v>140.25</v>
      </c>
      <c r="AX2374">
        <v>5</v>
      </c>
      <c r="AY2374" t="s">
        <v>80</v>
      </c>
      <c r="AZ2374">
        <v>5</v>
      </c>
      <c r="BA2374">
        <v>0</v>
      </c>
      <c r="BB2374">
        <v>0</v>
      </c>
      <c r="BC2374">
        <v>0</v>
      </c>
      <c r="BD2374">
        <v>0</v>
      </c>
      <c r="BE2374">
        <v>1</v>
      </c>
      <c r="BF2374" t="s">
        <v>81</v>
      </c>
      <c r="BJ2374" s="6">
        <v>45675</v>
      </c>
      <c r="BK2374" t="s">
        <v>159</v>
      </c>
      <c r="BL2374" t="s">
        <v>122</v>
      </c>
      <c r="BM2374" t="s">
        <v>211</v>
      </c>
      <c r="BN2374" t="s">
        <v>122</v>
      </c>
      <c r="BP2374">
        <v>2025</v>
      </c>
      <c r="BQ2374" t="s">
        <v>123</v>
      </c>
      <c r="BR2374" t="s">
        <v>212</v>
      </c>
    </row>
    <row r="2375" spans="1:70" x14ac:dyDescent="0.25">
      <c r="A2375">
        <v>6387870180</v>
      </c>
      <c r="B2375" t="s">
        <v>505</v>
      </c>
      <c r="C2375" t="s">
        <v>89</v>
      </c>
      <c r="D2375" s="4">
        <v>140.25</v>
      </c>
      <c r="E2375" s="5">
        <v>45675</v>
      </c>
      <c r="F2375" s="5">
        <v>45670</v>
      </c>
      <c r="G2375">
        <v>7926</v>
      </c>
      <c r="H2375" t="s">
        <v>90</v>
      </c>
      <c r="I2375" t="s">
        <v>91</v>
      </c>
      <c r="J2375" t="s">
        <v>69</v>
      </c>
      <c r="K2375" t="s">
        <v>92</v>
      </c>
      <c r="L2375" t="s">
        <v>93</v>
      </c>
      <c r="M2375" t="s">
        <v>72</v>
      </c>
      <c r="P2375" t="s">
        <v>94</v>
      </c>
      <c r="Q2375" t="s">
        <v>95</v>
      </c>
      <c r="R2375" t="s">
        <v>96</v>
      </c>
      <c r="S2375" t="s">
        <v>97</v>
      </c>
      <c r="T2375" t="s">
        <v>98</v>
      </c>
      <c r="U2375">
        <v>42.370837000000002</v>
      </c>
      <c r="V2375">
        <v>-83.485600000000005</v>
      </c>
      <c r="W2375" t="s">
        <v>285</v>
      </c>
      <c r="X2375" t="s">
        <v>286</v>
      </c>
      <c r="Y2375" t="s">
        <v>287</v>
      </c>
      <c r="Z2375" s="10">
        <v>549048072</v>
      </c>
      <c r="AA2375" s="9">
        <v>44.018870999999997</v>
      </c>
      <c r="AB2375" s="9">
        <v>-88.613240000000005</v>
      </c>
      <c r="AC2375" t="s">
        <v>98</v>
      </c>
      <c r="AD2375">
        <v>104</v>
      </c>
      <c r="AE2375" s="1" t="s">
        <v>102</v>
      </c>
      <c r="AF2375" s="1" t="str">
        <f t="shared" si="111"/>
        <v>4</v>
      </c>
      <c r="AG2375" s="1">
        <f t="shared" si="112"/>
        <v>5</v>
      </c>
      <c r="AH2375" s="1">
        <v>11.94</v>
      </c>
      <c r="AI2375" s="7">
        <f t="shared" si="113"/>
        <v>112.68</v>
      </c>
      <c r="AJ2375">
        <v>112.68</v>
      </c>
      <c r="AK2375">
        <v>112.68</v>
      </c>
      <c r="AL2375" s="4">
        <v>19.89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T2375">
        <v>0</v>
      </c>
      <c r="AU2375" s="4">
        <v>0</v>
      </c>
      <c r="AV2375" s="4">
        <v>7.68</v>
      </c>
      <c r="AW2375" s="4">
        <v>140.25</v>
      </c>
      <c r="AX2375">
        <v>5</v>
      </c>
      <c r="AY2375" t="s">
        <v>80</v>
      </c>
      <c r="AZ2375">
        <v>5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 t="s">
        <v>81</v>
      </c>
      <c r="BJ2375" s="6">
        <v>45675</v>
      </c>
      <c r="BK2375" t="s">
        <v>159</v>
      </c>
      <c r="BL2375" t="s">
        <v>122</v>
      </c>
      <c r="BM2375" t="s">
        <v>211</v>
      </c>
      <c r="BN2375" t="s">
        <v>122</v>
      </c>
      <c r="BP2375">
        <v>2025</v>
      </c>
      <c r="BQ2375" t="s">
        <v>123</v>
      </c>
      <c r="BR2375" t="s">
        <v>212</v>
      </c>
    </row>
    <row r="2376" spans="1:70" x14ac:dyDescent="0.25">
      <c r="A2376">
        <v>6387870241</v>
      </c>
      <c r="B2376" t="s">
        <v>505</v>
      </c>
      <c r="C2376" t="s">
        <v>89</v>
      </c>
      <c r="D2376" s="4">
        <v>189.2</v>
      </c>
      <c r="E2376" s="5">
        <v>45675</v>
      </c>
      <c r="F2376" s="5">
        <v>45672</v>
      </c>
      <c r="G2376">
        <v>7926</v>
      </c>
      <c r="H2376" t="s">
        <v>90</v>
      </c>
      <c r="I2376" t="s">
        <v>91</v>
      </c>
      <c r="J2376" t="s">
        <v>69</v>
      </c>
      <c r="K2376" t="s">
        <v>92</v>
      </c>
      <c r="L2376" t="s">
        <v>93</v>
      </c>
      <c r="M2376" t="s">
        <v>72</v>
      </c>
      <c r="P2376" t="s">
        <v>94</v>
      </c>
      <c r="Q2376" t="s">
        <v>95</v>
      </c>
      <c r="R2376" t="s">
        <v>96</v>
      </c>
      <c r="S2376" t="s">
        <v>97</v>
      </c>
      <c r="T2376" t="s">
        <v>98</v>
      </c>
      <c r="U2376">
        <v>42.370837000000002</v>
      </c>
      <c r="V2376">
        <v>-83.485600000000005</v>
      </c>
      <c r="W2376" t="s">
        <v>439</v>
      </c>
      <c r="X2376" t="s">
        <v>440</v>
      </c>
      <c r="Y2376" t="s">
        <v>156</v>
      </c>
      <c r="Z2376" s="10">
        <v>930633603</v>
      </c>
      <c r="AA2376" s="9">
        <v>34.279342999999997</v>
      </c>
      <c r="AB2376" s="9">
        <v>-118.69607000000001</v>
      </c>
      <c r="AC2376" t="s">
        <v>98</v>
      </c>
      <c r="AD2376">
        <v>108</v>
      </c>
      <c r="AE2376" s="1" t="s">
        <v>102</v>
      </c>
      <c r="AF2376" s="1" t="str">
        <f t="shared" si="111"/>
        <v>8</v>
      </c>
      <c r="AG2376" s="1">
        <f t="shared" si="112"/>
        <v>5</v>
      </c>
      <c r="AH2376" s="1">
        <v>15.47</v>
      </c>
      <c r="AI2376" s="7">
        <f t="shared" si="113"/>
        <v>147.76999999999998</v>
      </c>
      <c r="AJ2376">
        <v>147.77000000000001</v>
      </c>
      <c r="AK2376">
        <v>147.77000000000001</v>
      </c>
      <c r="AL2376" s="4">
        <v>26.84</v>
      </c>
      <c r="AM2376" s="4">
        <v>0</v>
      </c>
      <c r="AN2376" s="4">
        <v>0</v>
      </c>
      <c r="AO2376" s="4">
        <v>0</v>
      </c>
      <c r="AP2376" s="4">
        <v>0</v>
      </c>
      <c r="AQ2376" s="4">
        <v>4.58</v>
      </c>
      <c r="AR2376" s="4">
        <v>0</v>
      </c>
      <c r="AT2376">
        <v>0</v>
      </c>
      <c r="AU2376" s="4">
        <v>0</v>
      </c>
      <c r="AV2376" s="4">
        <v>14.59</v>
      </c>
      <c r="AW2376" s="4">
        <v>189.2</v>
      </c>
      <c r="AX2376">
        <v>5</v>
      </c>
      <c r="AY2376" t="s">
        <v>80</v>
      </c>
      <c r="AZ2376">
        <v>5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 t="s">
        <v>81</v>
      </c>
      <c r="BJ2376" s="6">
        <v>45675</v>
      </c>
      <c r="BK2376" t="s">
        <v>159</v>
      </c>
      <c r="BL2376" t="s">
        <v>122</v>
      </c>
      <c r="BM2376" t="s">
        <v>211</v>
      </c>
      <c r="BN2376" t="s">
        <v>122</v>
      </c>
      <c r="BP2376">
        <v>2025</v>
      </c>
      <c r="BQ2376" t="s">
        <v>123</v>
      </c>
      <c r="BR2376" t="s">
        <v>212</v>
      </c>
    </row>
    <row r="2377" spans="1:70" x14ac:dyDescent="0.25">
      <c r="A2377">
        <v>6387870263</v>
      </c>
      <c r="B2377" t="s">
        <v>505</v>
      </c>
      <c r="C2377" t="s">
        <v>89</v>
      </c>
      <c r="D2377" s="4">
        <v>145.91</v>
      </c>
      <c r="E2377" s="5">
        <v>45675</v>
      </c>
      <c r="F2377" s="5">
        <v>45673</v>
      </c>
      <c r="G2377">
        <v>7926</v>
      </c>
      <c r="H2377" t="s">
        <v>90</v>
      </c>
      <c r="I2377" t="s">
        <v>91</v>
      </c>
      <c r="J2377" t="s">
        <v>69</v>
      </c>
      <c r="K2377" t="s">
        <v>92</v>
      </c>
      <c r="L2377" t="s">
        <v>93</v>
      </c>
      <c r="M2377" t="s">
        <v>72</v>
      </c>
      <c r="P2377" t="s">
        <v>94</v>
      </c>
      <c r="Q2377" t="s">
        <v>95</v>
      </c>
      <c r="R2377" t="s">
        <v>96</v>
      </c>
      <c r="S2377" t="s">
        <v>97</v>
      </c>
      <c r="T2377" t="s">
        <v>98</v>
      </c>
      <c r="U2377">
        <v>42.370837000000002</v>
      </c>
      <c r="V2377">
        <v>-83.485600000000005</v>
      </c>
      <c r="W2377" t="s">
        <v>334</v>
      </c>
      <c r="X2377" t="s">
        <v>335</v>
      </c>
      <c r="Y2377" t="s">
        <v>101</v>
      </c>
      <c r="Z2377" s="10">
        <v>74301326</v>
      </c>
      <c r="AA2377" s="9">
        <v>36.631672999999999</v>
      </c>
      <c r="AB2377" s="9">
        <v>-95.173029999999997</v>
      </c>
      <c r="AC2377" t="s">
        <v>98</v>
      </c>
      <c r="AD2377">
        <v>104</v>
      </c>
      <c r="AE2377" s="1" t="s">
        <v>102</v>
      </c>
      <c r="AF2377" s="1" t="str">
        <f t="shared" si="111"/>
        <v>4</v>
      </c>
      <c r="AG2377" s="1">
        <f t="shared" si="112"/>
        <v>5</v>
      </c>
      <c r="AH2377" s="1">
        <v>11.94</v>
      </c>
      <c r="AI2377" s="7">
        <f t="shared" si="113"/>
        <v>112.67999999999999</v>
      </c>
      <c r="AJ2377">
        <v>112.68</v>
      </c>
      <c r="AK2377">
        <v>112.68</v>
      </c>
      <c r="AL2377" s="4">
        <v>20.7</v>
      </c>
      <c r="AM2377" s="4">
        <v>0</v>
      </c>
      <c r="AN2377" s="4">
        <v>0</v>
      </c>
      <c r="AO2377" s="4">
        <v>0</v>
      </c>
      <c r="AP2377" s="4">
        <v>0</v>
      </c>
      <c r="AQ2377" s="4">
        <v>4.58</v>
      </c>
      <c r="AR2377" s="4">
        <v>0</v>
      </c>
      <c r="AT2377">
        <v>0</v>
      </c>
      <c r="AU2377" s="4">
        <v>0</v>
      </c>
      <c r="AV2377" s="4">
        <v>12.53</v>
      </c>
      <c r="AW2377" s="4">
        <v>145.91</v>
      </c>
      <c r="AX2377">
        <v>5</v>
      </c>
      <c r="AY2377" t="s">
        <v>80</v>
      </c>
      <c r="AZ2377">
        <v>5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 t="s">
        <v>81</v>
      </c>
      <c r="BJ2377" s="6">
        <v>45675</v>
      </c>
      <c r="BK2377" t="s">
        <v>159</v>
      </c>
      <c r="BL2377" t="s">
        <v>122</v>
      </c>
      <c r="BM2377" t="s">
        <v>211</v>
      </c>
      <c r="BN2377" t="s">
        <v>122</v>
      </c>
      <c r="BP2377">
        <v>2025</v>
      </c>
      <c r="BQ2377" t="s">
        <v>123</v>
      </c>
      <c r="BR2377" t="s">
        <v>212</v>
      </c>
    </row>
    <row r="2378" spans="1:70" x14ac:dyDescent="0.25">
      <c r="A2378">
        <v>6387870178</v>
      </c>
      <c r="B2378" t="s">
        <v>505</v>
      </c>
      <c r="C2378" t="s">
        <v>89</v>
      </c>
      <c r="D2378" s="4">
        <v>140.25</v>
      </c>
      <c r="E2378" s="5">
        <v>45675</v>
      </c>
      <c r="F2378" s="5">
        <v>45670</v>
      </c>
      <c r="G2378">
        <v>7926</v>
      </c>
      <c r="H2378" t="s">
        <v>90</v>
      </c>
      <c r="I2378" t="s">
        <v>91</v>
      </c>
      <c r="J2378" t="s">
        <v>69</v>
      </c>
      <c r="K2378" t="s">
        <v>92</v>
      </c>
      <c r="L2378" t="s">
        <v>93</v>
      </c>
      <c r="M2378" t="s">
        <v>72</v>
      </c>
      <c r="P2378" t="s">
        <v>94</v>
      </c>
      <c r="Q2378" t="s">
        <v>95</v>
      </c>
      <c r="R2378" t="s">
        <v>96</v>
      </c>
      <c r="S2378" t="s">
        <v>97</v>
      </c>
      <c r="T2378" t="s">
        <v>98</v>
      </c>
      <c r="U2378">
        <v>42.370837000000002</v>
      </c>
      <c r="V2378">
        <v>-83.485600000000005</v>
      </c>
      <c r="W2378" t="s">
        <v>285</v>
      </c>
      <c r="X2378" t="s">
        <v>286</v>
      </c>
      <c r="Y2378" t="s">
        <v>287</v>
      </c>
      <c r="Z2378" s="10">
        <v>549048072</v>
      </c>
      <c r="AA2378" s="9">
        <v>44.018870999999997</v>
      </c>
      <c r="AB2378" s="9">
        <v>-88.613240000000005</v>
      </c>
      <c r="AC2378" t="s">
        <v>98</v>
      </c>
      <c r="AD2378">
        <v>104</v>
      </c>
      <c r="AE2378" s="1" t="s">
        <v>102</v>
      </c>
      <c r="AF2378" s="1" t="str">
        <f t="shared" si="111"/>
        <v>4</v>
      </c>
      <c r="AG2378" s="1">
        <f t="shared" si="112"/>
        <v>5</v>
      </c>
      <c r="AH2378" s="1">
        <v>11.94</v>
      </c>
      <c r="AI2378" s="7">
        <f t="shared" si="113"/>
        <v>112.68</v>
      </c>
      <c r="AJ2378">
        <v>112.68</v>
      </c>
      <c r="AK2378">
        <v>112.68</v>
      </c>
      <c r="AL2378" s="4">
        <v>19.89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T2378">
        <v>0</v>
      </c>
      <c r="AU2378" s="4">
        <v>0</v>
      </c>
      <c r="AV2378" s="4">
        <v>7.68</v>
      </c>
      <c r="AW2378" s="4">
        <v>140.25</v>
      </c>
      <c r="AX2378">
        <v>5</v>
      </c>
      <c r="AY2378" t="s">
        <v>80</v>
      </c>
      <c r="AZ2378">
        <v>5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 t="s">
        <v>81</v>
      </c>
      <c r="BJ2378" s="6">
        <v>45675</v>
      </c>
      <c r="BK2378" t="s">
        <v>159</v>
      </c>
      <c r="BL2378" t="s">
        <v>122</v>
      </c>
      <c r="BM2378" t="s">
        <v>211</v>
      </c>
      <c r="BN2378" t="s">
        <v>122</v>
      </c>
      <c r="BP2378">
        <v>2025</v>
      </c>
      <c r="BQ2378" t="s">
        <v>123</v>
      </c>
      <c r="BR2378" t="s">
        <v>212</v>
      </c>
    </row>
    <row r="2379" spans="1:70" x14ac:dyDescent="0.25">
      <c r="A2379">
        <v>6387870199</v>
      </c>
      <c r="B2379" t="s">
        <v>505</v>
      </c>
      <c r="C2379" t="s">
        <v>89</v>
      </c>
      <c r="D2379" s="4">
        <v>152.16999999999999</v>
      </c>
      <c r="E2379" s="5">
        <v>45675</v>
      </c>
      <c r="F2379" s="5">
        <v>45671</v>
      </c>
      <c r="G2379">
        <v>7926</v>
      </c>
      <c r="H2379" t="s">
        <v>90</v>
      </c>
      <c r="I2379" t="s">
        <v>91</v>
      </c>
      <c r="J2379" t="s">
        <v>69</v>
      </c>
      <c r="K2379" t="s">
        <v>92</v>
      </c>
      <c r="L2379" t="s">
        <v>93</v>
      </c>
      <c r="M2379" t="s">
        <v>72</v>
      </c>
      <c r="P2379" t="s">
        <v>94</v>
      </c>
      <c r="Q2379" t="s">
        <v>95</v>
      </c>
      <c r="R2379" t="s">
        <v>96</v>
      </c>
      <c r="S2379" t="s">
        <v>97</v>
      </c>
      <c r="T2379" t="s">
        <v>98</v>
      </c>
      <c r="U2379">
        <v>42.370837000000002</v>
      </c>
      <c r="V2379">
        <v>-83.485600000000005</v>
      </c>
      <c r="W2379" t="s">
        <v>373</v>
      </c>
      <c r="X2379" t="s">
        <v>374</v>
      </c>
      <c r="Y2379" t="s">
        <v>272</v>
      </c>
      <c r="Z2379" s="10">
        <v>322160923</v>
      </c>
      <c r="AA2379" s="9">
        <v>30.283740000000002</v>
      </c>
      <c r="AB2379" s="9">
        <v>-81.583590000000001</v>
      </c>
      <c r="AC2379" t="s">
        <v>98</v>
      </c>
      <c r="AD2379">
        <v>105</v>
      </c>
      <c r="AE2379" s="1" t="s">
        <v>102</v>
      </c>
      <c r="AF2379" s="1" t="str">
        <f t="shared" si="111"/>
        <v>5</v>
      </c>
      <c r="AG2379" s="1">
        <f t="shared" si="112"/>
        <v>5</v>
      </c>
      <c r="AH2379" s="1">
        <v>12.74</v>
      </c>
      <c r="AI2379" s="7">
        <f t="shared" si="113"/>
        <v>122.33999999999997</v>
      </c>
      <c r="AJ2379">
        <v>122.34</v>
      </c>
      <c r="AK2379">
        <v>122.34</v>
      </c>
      <c r="AL2379" s="4">
        <v>21.58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T2379">
        <v>0</v>
      </c>
      <c r="AU2379" s="4">
        <v>0</v>
      </c>
      <c r="AV2379" s="4">
        <v>8.25</v>
      </c>
      <c r="AW2379" s="4">
        <v>152.16999999999999</v>
      </c>
      <c r="AX2379">
        <v>5</v>
      </c>
      <c r="AY2379" t="s">
        <v>80</v>
      </c>
      <c r="AZ2379">
        <v>5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 t="s">
        <v>81</v>
      </c>
      <c r="BJ2379" s="6">
        <v>45675</v>
      </c>
      <c r="BK2379" t="s">
        <v>159</v>
      </c>
      <c r="BL2379" t="s">
        <v>122</v>
      </c>
      <c r="BM2379" t="s">
        <v>211</v>
      </c>
      <c r="BN2379" t="s">
        <v>122</v>
      </c>
      <c r="BP2379">
        <v>2025</v>
      </c>
      <c r="BQ2379" t="s">
        <v>123</v>
      </c>
      <c r="BR2379" t="s">
        <v>212</v>
      </c>
    </row>
    <row r="2380" spans="1:70" x14ac:dyDescent="0.25">
      <c r="A2380">
        <v>6387870207</v>
      </c>
      <c r="B2380" t="s">
        <v>505</v>
      </c>
      <c r="C2380" t="s">
        <v>89</v>
      </c>
      <c r="D2380" s="4">
        <v>157.83000000000001</v>
      </c>
      <c r="E2380" s="5">
        <v>45675</v>
      </c>
      <c r="F2380" s="5">
        <v>45671</v>
      </c>
      <c r="G2380">
        <v>7926</v>
      </c>
      <c r="H2380" t="s">
        <v>90</v>
      </c>
      <c r="I2380" t="s">
        <v>91</v>
      </c>
      <c r="J2380" t="s">
        <v>69</v>
      </c>
      <c r="K2380" t="s">
        <v>92</v>
      </c>
      <c r="L2380" t="s">
        <v>93</v>
      </c>
      <c r="M2380" t="s">
        <v>72</v>
      </c>
      <c r="P2380" t="s">
        <v>94</v>
      </c>
      <c r="Q2380" t="s">
        <v>95</v>
      </c>
      <c r="R2380" t="s">
        <v>96</v>
      </c>
      <c r="S2380" t="s">
        <v>97</v>
      </c>
      <c r="T2380" t="s">
        <v>98</v>
      </c>
      <c r="U2380">
        <v>42.370837000000002</v>
      </c>
      <c r="V2380">
        <v>-83.485600000000005</v>
      </c>
      <c r="W2380" t="s">
        <v>317</v>
      </c>
      <c r="X2380" t="s">
        <v>318</v>
      </c>
      <c r="Y2380" t="s">
        <v>272</v>
      </c>
      <c r="Z2380" s="10">
        <v>323092702</v>
      </c>
      <c r="AA2380" s="9">
        <v>30.514599</v>
      </c>
      <c r="AB2380" s="9">
        <v>-84.188445999999999</v>
      </c>
      <c r="AC2380" t="s">
        <v>98</v>
      </c>
      <c r="AD2380">
        <v>105</v>
      </c>
      <c r="AE2380" s="1" t="s">
        <v>102</v>
      </c>
      <c r="AF2380" s="1" t="str">
        <f t="shared" si="111"/>
        <v>5</v>
      </c>
      <c r="AG2380" s="1">
        <f t="shared" si="112"/>
        <v>5</v>
      </c>
      <c r="AH2380" s="1">
        <v>12.74</v>
      </c>
      <c r="AI2380" s="7">
        <f t="shared" si="113"/>
        <v>122.34</v>
      </c>
      <c r="AJ2380">
        <v>122.34</v>
      </c>
      <c r="AK2380">
        <v>122.34</v>
      </c>
      <c r="AL2380" s="4">
        <v>22.39</v>
      </c>
      <c r="AM2380" s="4">
        <v>0</v>
      </c>
      <c r="AN2380" s="4">
        <v>0</v>
      </c>
      <c r="AO2380" s="4">
        <v>0</v>
      </c>
      <c r="AP2380" s="4">
        <v>0</v>
      </c>
      <c r="AQ2380" s="4">
        <v>4.58</v>
      </c>
      <c r="AR2380" s="4">
        <v>0</v>
      </c>
      <c r="AT2380">
        <v>0</v>
      </c>
      <c r="AU2380" s="4">
        <v>0</v>
      </c>
      <c r="AV2380" s="4">
        <v>13.1</v>
      </c>
      <c r="AW2380" s="4">
        <v>157.83000000000001</v>
      </c>
      <c r="AX2380">
        <v>5</v>
      </c>
      <c r="AY2380" t="s">
        <v>80</v>
      </c>
      <c r="AZ2380">
        <v>5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 t="s">
        <v>81</v>
      </c>
      <c r="BJ2380" s="6">
        <v>45675</v>
      </c>
      <c r="BK2380" t="s">
        <v>159</v>
      </c>
      <c r="BL2380" t="s">
        <v>122</v>
      </c>
      <c r="BM2380" t="s">
        <v>211</v>
      </c>
      <c r="BN2380" t="s">
        <v>122</v>
      </c>
      <c r="BP2380">
        <v>2025</v>
      </c>
      <c r="BQ2380" t="s">
        <v>123</v>
      </c>
      <c r="BR2380" t="s">
        <v>212</v>
      </c>
    </row>
    <row r="2381" spans="1:70" x14ac:dyDescent="0.25">
      <c r="A2381">
        <v>6387870191</v>
      </c>
      <c r="B2381" t="s">
        <v>505</v>
      </c>
      <c r="C2381" t="s">
        <v>89</v>
      </c>
      <c r="D2381" s="4">
        <v>157.97999999999999</v>
      </c>
      <c r="E2381" s="5">
        <v>45675</v>
      </c>
      <c r="F2381" s="5">
        <v>45670</v>
      </c>
      <c r="G2381">
        <v>7926</v>
      </c>
      <c r="H2381" t="s">
        <v>90</v>
      </c>
      <c r="I2381" t="s">
        <v>91</v>
      </c>
      <c r="J2381" t="s">
        <v>69</v>
      </c>
      <c r="K2381" t="s">
        <v>92</v>
      </c>
      <c r="L2381" t="s">
        <v>93</v>
      </c>
      <c r="M2381" t="s">
        <v>72</v>
      </c>
      <c r="P2381" t="s">
        <v>94</v>
      </c>
      <c r="Q2381" t="s">
        <v>95</v>
      </c>
      <c r="R2381" t="s">
        <v>96</v>
      </c>
      <c r="S2381" t="s">
        <v>97</v>
      </c>
      <c r="T2381" t="s">
        <v>98</v>
      </c>
      <c r="U2381">
        <v>42.370837000000002</v>
      </c>
      <c r="V2381">
        <v>-83.485600000000005</v>
      </c>
      <c r="W2381" t="s">
        <v>345</v>
      </c>
      <c r="X2381" t="s">
        <v>346</v>
      </c>
      <c r="Y2381" t="s">
        <v>112</v>
      </c>
      <c r="Z2381" s="10">
        <v>778456441</v>
      </c>
      <c r="AA2381" s="9">
        <v>30.571905000000001</v>
      </c>
      <c r="AB2381" s="9">
        <v>-96.298820000000006</v>
      </c>
      <c r="AC2381" t="s">
        <v>98</v>
      </c>
      <c r="AD2381">
        <v>106</v>
      </c>
      <c r="AE2381" s="1" t="s">
        <v>102</v>
      </c>
      <c r="AF2381" s="1" t="str">
        <f t="shared" si="111"/>
        <v>6</v>
      </c>
      <c r="AG2381" s="1">
        <f t="shared" si="112"/>
        <v>5</v>
      </c>
      <c r="AH2381" s="1">
        <v>13.2</v>
      </c>
      <c r="AI2381" s="7">
        <f t="shared" si="113"/>
        <v>127.05</v>
      </c>
      <c r="AJ2381">
        <v>127.05</v>
      </c>
      <c r="AK2381">
        <v>127.05</v>
      </c>
      <c r="AL2381" s="4">
        <v>22.41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T2381">
        <v>0</v>
      </c>
      <c r="AU2381" s="4">
        <v>0</v>
      </c>
      <c r="AV2381" s="4">
        <v>8.52</v>
      </c>
      <c r="AW2381" s="4">
        <v>157.97999999999999</v>
      </c>
      <c r="AX2381">
        <v>5</v>
      </c>
      <c r="AY2381" t="s">
        <v>80</v>
      </c>
      <c r="AZ2381">
        <v>5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 t="s">
        <v>81</v>
      </c>
      <c r="BJ2381" s="6">
        <v>45675</v>
      </c>
      <c r="BK2381" t="s">
        <v>159</v>
      </c>
      <c r="BL2381" t="s">
        <v>122</v>
      </c>
      <c r="BM2381" t="s">
        <v>211</v>
      </c>
      <c r="BN2381" t="s">
        <v>122</v>
      </c>
      <c r="BP2381">
        <v>2025</v>
      </c>
      <c r="BQ2381" t="s">
        <v>123</v>
      </c>
      <c r="BR2381" t="s">
        <v>212</v>
      </c>
    </row>
    <row r="2382" spans="1:70" x14ac:dyDescent="0.25">
      <c r="A2382">
        <v>6387870298</v>
      </c>
      <c r="B2382" t="s">
        <v>505</v>
      </c>
      <c r="C2382" t="s">
        <v>89</v>
      </c>
      <c r="D2382" s="4">
        <v>153.07</v>
      </c>
      <c r="E2382" s="5">
        <v>45675</v>
      </c>
      <c r="F2382" s="5">
        <v>45673</v>
      </c>
      <c r="G2382">
        <v>7926</v>
      </c>
      <c r="H2382" t="s">
        <v>90</v>
      </c>
      <c r="I2382" t="s">
        <v>91</v>
      </c>
      <c r="J2382" t="s">
        <v>69</v>
      </c>
      <c r="K2382" t="s">
        <v>92</v>
      </c>
      <c r="L2382" t="s">
        <v>93</v>
      </c>
      <c r="M2382" t="s">
        <v>72</v>
      </c>
      <c r="P2382" t="s">
        <v>94</v>
      </c>
      <c r="Q2382" t="s">
        <v>95</v>
      </c>
      <c r="R2382" t="s">
        <v>96</v>
      </c>
      <c r="S2382" t="s">
        <v>97</v>
      </c>
      <c r="T2382" t="s">
        <v>98</v>
      </c>
      <c r="U2382">
        <v>42.370837000000002</v>
      </c>
      <c r="V2382">
        <v>-83.485600000000005</v>
      </c>
      <c r="W2382" t="s">
        <v>278</v>
      </c>
      <c r="X2382" t="s">
        <v>279</v>
      </c>
      <c r="Y2382" t="s">
        <v>119</v>
      </c>
      <c r="Z2382" s="10">
        <v>559624420</v>
      </c>
      <c r="AA2382" s="9">
        <v>43.762272000000003</v>
      </c>
      <c r="AB2382" s="9">
        <v>-91.845299999999995</v>
      </c>
      <c r="AC2382" t="s">
        <v>98</v>
      </c>
      <c r="AD2382">
        <v>104</v>
      </c>
      <c r="AE2382" s="1" t="s">
        <v>102</v>
      </c>
      <c r="AF2382" s="1" t="str">
        <f t="shared" si="111"/>
        <v>4</v>
      </c>
      <c r="AG2382" s="1">
        <f t="shared" si="112"/>
        <v>5</v>
      </c>
      <c r="AH2382" s="1">
        <v>11.94</v>
      </c>
      <c r="AI2382" s="7">
        <f t="shared" si="113"/>
        <v>112.67999999999998</v>
      </c>
      <c r="AJ2382">
        <v>112.68</v>
      </c>
      <c r="AK2382">
        <v>112.68</v>
      </c>
      <c r="AL2382" s="4">
        <v>21.71</v>
      </c>
      <c r="AM2382" s="4">
        <v>0</v>
      </c>
      <c r="AN2382" s="4">
        <v>0</v>
      </c>
      <c r="AO2382" s="4">
        <v>0</v>
      </c>
      <c r="AP2382" s="4">
        <v>0</v>
      </c>
      <c r="AQ2382" s="4">
        <v>4.58</v>
      </c>
      <c r="AR2382" s="4">
        <v>0</v>
      </c>
      <c r="AT2382">
        <v>0</v>
      </c>
      <c r="AU2382" s="4">
        <v>0</v>
      </c>
      <c r="AV2382" s="4">
        <v>18.68</v>
      </c>
      <c r="AW2382" s="4">
        <v>153.07</v>
      </c>
      <c r="AX2382">
        <v>5</v>
      </c>
      <c r="AY2382" t="s">
        <v>80</v>
      </c>
      <c r="AZ2382">
        <v>5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 t="s">
        <v>81</v>
      </c>
      <c r="BJ2382" s="6">
        <v>45675</v>
      </c>
      <c r="BK2382" t="s">
        <v>159</v>
      </c>
      <c r="BL2382" t="s">
        <v>122</v>
      </c>
      <c r="BM2382" t="s">
        <v>211</v>
      </c>
      <c r="BN2382" t="s">
        <v>122</v>
      </c>
      <c r="BP2382">
        <v>2025</v>
      </c>
      <c r="BQ2382" t="s">
        <v>123</v>
      </c>
      <c r="BR2382" t="s">
        <v>212</v>
      </c>
    </row>
    <row r="2383" spans="1:70" x14ac:dyDescent="0.25">
      <c r="A2383">
        <v>6387870279</v>
      </c>
      <c r="B2383" t="s">
        <v>505</v>
      </c>
      <c r="C2383" t="s">
        <v>89</v>
      </c>
      <c r="D2383" s="4">
        <v>163.63999999999999</v>
      </c>
      <c r="E2383" s="5">
        <v>45675</v>
      </c>
      <c r="F2383" s="5">
        <v>45673</v>
      </c>
      <c r="G2383">
        <v>7926</v>
      </c>
      <c r="H2383" t="s">
        <v>90</v>
      </c>
      <c r="I2383" t="s">
        <v>91</v>
      </c>
      <c r="J2383" t="s">
        <v>69</v>
      </c>
      <c r="K2383" t="s">
        <v>92</v>
      </c>
      <c r="L2383" t="s">
        <v>93</v>
      </c>
      <c r="M2383" t="s">
        <v>72</v>
      </c>
      <c r="P2383" t="s">
        <v>94</v>
      </c>
      <c r="Q2383" t="s">
        <v>95</v>
      </c>
      <c r="R2383" t="s">
        <v>96</v>
      </c>
      <c r="S2383" t="s">
        <v>97</v>
      </c>
      <c r="T2383" t="s">
        <v>98</v>
      </c>
      <c r="U2383">
        <v>42.370837000000002</v>
      </c>
      <c r="V2383">
        <v>-83.485600000000005</v>
      </c>
      <c r="W2383" t="s">
        <v>415</v>
      </c>
      <c r="X2383" t="s">
        <v>416</v>
      </c>
      <c r="Y2383" t="s">
        <v>349</v>
      </c>
      <c r="Z2383" s="10">
        <v>805378900</v>
      </c>
      <c r="AA2383" s="9">
        <v>40.383636000000003</v>
      </c>
      <c r="AB2383" s="9">
        <v>-105.10348999999999</v>
      </c>
      <c r="AC2383" t="s">
        <v>98</v>
      </c>
      <c r="AD2383">
        <v>106</v>
      </c>
      <c r="AE2383" s="1" t="s">
        <v>102</v>
      </c>
      <c r="AF2383" s="1" t="str">
        <f t="shared" si="111"/>
        <v>6</v>
      </c>
      <c r="AG2383" s="1">
        <f t="shared" si="112"/>
        <v>5</v>
      </c>
      <c r="AH2383" s="1">
        <v>13.2</v>
      </c>
      <c r="AI2383" s="7">
        <f t="shared" si="113"/>
        <v>127.04999999999998</v>
      </c>
      <c r="AJ2383">
        <v>127.05</v>
      </c>
      <c r="AK2383">
        <v>127.05</v>
      </c>
      <c r="AL2383" s="4">
        <v>23.22</v>
      </c>
      <c r="AM2383" s="4">
        <v>0</v>
      </c>
      <c r="AN2383" s="4">
        <v>0</v>
      </c>
      <c r="AO2383" s="4">
        <v>0</v>
      </c>
      <c r="AP2383" s="4">
        <v>0</v>
      </c>
      <c r="AQ2383" s="4">
        <v>4.58</v>
      </c>
      <c r="AR2383" s="4">
        <v>0</v>
      </c>
      <c r="AT2383">
        <v>0</v>
      </c>
      <c r="AU2383" s="4">
        <v>0</v>
      </c>
      <c r="AV2383" s="4">
        <v>13.37</v>
      </c>
      <c r="AW2383" s="4">
        <v>163.63999999999999</v>
      </c>
      <c r="AX2383">
        <v>5</v>
      </c>
      <c r="AY2383" t="s">
        <v>80</v>
      </c>
      <c r="AZ2383">
        <v>5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 t="s">
        <v>81</v>
      </c>
      <c r="BJ2383" s="6">
        <v>45675</v>
      </c>
      <c r="BK2383" t="s">
        <v>159</v>
      </c>
      <c r="BL2383" t="s">
        <v>122</v>
      </c>
      <c r="BM2383" t="s">
        <v>211</v>
      </c>
      <c r="BN2383" t="s">
        <v>122</v>
      </c>
      <c r="BP2383">
        <v>2025</v>
      </c>
      <c r="BQ2383" t="s">
        <v>123</v>
      </c>
      <c r="BR2383" t="s">
        <v>212</v>
      </c>
    </row>
    <row r="2384" spans="1:70" x14ac:dyDescent="0.25">
      <c r="A2384">
        <v>6578183950</v>
      </c>
      <c r="B2384" t="s">
        <v>512</v>
      </c>
      <c r="C2384" t="s">
        <v>89</v>
      </c>
      <c r="D2384" s="4">
        <v>141.38</v>
      </c>
      <c r="E2384" s="5">
        <v>45857</v>
      </c>
      <c r="F2384" s="5">
        <v>45852</v>
      </c>
      <c r="G2384">
        <v>7926</v>
      </c>
      <c r="H2384" t="s">
        <v>90</v>
      </c>
      <c r="I2384" t="s">
        <v>91</v>
      </c>
      <c r="J2384" t="s">
        <v>69</v>
      </c>
      <c r="K2384" t="s">
        <v>92</v>
      </c>
      <c r="L2384" t="s">
        <v>93</v>
      </c>
      <c r="M2384" t="s">
        <v>72</v>
      </c>
      <c r="P2384" t="s">
        <v>94</v>
      </c>
      <c r="Q2384" t="s">
        <v>95</v>
      </c>
      <c r="R2384" t="s">
        <v>96</v>
      </c>
      <c r="S2384" t="s">
        <v>97</v>
      </c>
      <c r="T2384" t="s">
        <v>98</v>
      </c>
      <c r="U2384">
        <v>42.370837000000002</v>
      </c>
      <c r="V2384">
        <v>-83.485600000000005</v>
      </c>
      <c r="W2384" t="s">
        <v>285</v>
      </c>
      <c r="X2384" t="s">
        <v>286</v>
      </c>
      <c r="Y2384" t="s">
        <v>287</v>
      </c>
      <c r="Z2384" s="10">
        <v>549048072</v>
      </c>
      <c r="AA2384" s="9">
        <v>44.018870999999997</v>
      </c>
      <c r="AB2384" s="9">
        <v>-88.613240000000005</v>
      </c>
      <c r="AC2384" t="s">
        <v>98</v>
      </c>
      <c r="AD2384">
        <v>104</v>
      </c>
      <c r="AE2384" s="1" t="s">
        <v>102</v>
      </c>
      <c r="AF2384" s="1" t="str">
        <f t="shared" si="111"/>
        <v>4</v>
      </c>
      <c r="AG2384" s="1">
        <f t="shared" si="112"/>
        <v>5</v>
      </c>
      <c r="AH2384" s="1">
        <v>11.94</v>
      </c>
      <c r="AI2384" s="7">
        <f t="shared" si="113"/>
        <v>112.67999999999999</v>
      </c>
      <c r="AJ2384">
        <v>112.68</v>
      </c>
      <c r="AK2384">
        <v>112.68</v>
      </c>
      <c r="AL2384" s="4">
        <v>21.97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T2384">
        <v>0</v>
      </c>
      <c r="AU2384" s="4">
        <v>0</v>
      </c>
      <c r="AV2384" s="4">
        <v>6.73</v>
      </c>
      <c r="AW2384" s="4">
        <v>141.38</v>
      </c>
      <c r="AX2384">
        <v>5</v>
      </c>
      <c r="AY2384" t="s">
        <v>80</v>
      </c>
      <c r="AZ2384">
        <v>5</v>
      </c>
      <c r="BA2384">
        <v>0</v>
      </c>
      <c r="BB2384">
        <v>0</v>
      </c>
      <c r="BC2384">
        <v>0</v>
      </c>
      <c r="BD2384">
        <v>0</v>
      </c>
      <c r="BE2384">
        <v>1</v>
      </c>
      <c r="BF2384" t="s">
        <v>81</v>
      </c>
      <c r="BJ2384" s="6">
        <v>45857</v>
      </c>
      <c r="BK2384" t="s">
        <v>498</v>
      </c>
      <c r="BL2384" t="s">
        <v>489</v>
      </c>
      <c r="BM2384" t="s">
        <v>501</v>
      </c>
      <c r="BN2384" t="s">
        <v>489</v>
      </c>
      <c r="BP2384">
        <v>2025</v>
      </c>
      <c r="BQ2384" t="s">
        <v>490</v>
      </c>
      <c r="BR2384" t="s">
        <v>502</v>
      </c>
    </row>
    <row r="2385" spans="1:70" x14ac:dyDescent="0.25">
      <c r="A2385">
        <v>6578184007</v>
      </c>
      <c r="B2385" t="s">
        <v>512</v>
      </c>
      <c r="C2385" t="s">
        <v>89</v>
      </c>
      <c r="D2385" s="4">
        <v>180.73</v>
      </c>
      <c r="E2385" s="5">
        <v>45857</v>
      </c>
      <c r="F2385" s="5">
        <v>45853</v>
      </c>
      <c r="G2385">
        <v>7926</v>
      </c>
      <c r="H2385" t="s">
        <v>90</v>
      </c>
      <c r="I2385" t="s">
        <v>91</v>
      </c>
      <c r="J2385" t="s">
        <v>69</v>
      </c>
      <c r="K2385" t="s">
        <v>92</v>
      </c>
      <c r="L2385" t="s">
        <v>93</v>
      </c>
      <c r="M2385" t="s">
        <v>72</v>
      </c>
      <c r="P2385" t="s">
        <v>94</v>
      </c>
      <c r="Q2385" t="s">
        <v>95</v>
      </c>
      <c r="R2385" t="s">
        <v>96</v>
      </c>
      <c r="S2385" t="s">
        <v>97</v>
      </c>
      <c r="T2385" t="s">
        <v>98</v>
      </c>
      <c r="U2385">
        <v>42.370837000000002</v>
      </c>
      <c r="V2385">
        <v>-83.485600000000005</v>
      </c>
      <c r="W2385" t="s">
        <v>293</v>
      </c>
      <c r="X2385" t="s">
        <v>294</v>
      </c>
      <c r="Y2385" t="s">
        <v>112</v>
      </c>
      <c r="Z2385" s="10">
        <v>770077755</v>
      </c>
      <c r="AA2385" s="9">
        <v>29.772627</v>
      </c>
      <c r="AB2385" s="9">
        <v>-95.403189999999995</v>
      </c>
      <c r="AC2385" t="s">
        <v>98</v>
      </c>
      <c r="AD2385">
        <v>107</v>
      </c>
      <c r="AE2385" s="1" t="s">
        <v>102</v>
      </c>
      <c r="AF2385" s="1" t="str">
        <f t="shared" si="111"/>
        <v>7</v>
      </c>
      <c r="AG2385" s="1">
        <f t="shared" si="112"/>
        <v>5</v>
      </c>
      <c r="AH2385" s="1">
        <v>14.99</v>
      </c>
      <c r="AI2385" s="7">
        <f t="shared" si="113"/>
        <v>144.02999999999997</v>
      </c>
      <c r="AJ2385">
        <v>144.03</v>
      </c>
      <c r="AK2385">
        <v>144.03</v>
      </c>
      <c r="AL2385" s="4">
        <v>28.09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T2385">
        <v>0</v>
      </c>
      <c r="AU2385" s="4">
        <v>0</v>
      </c>
      <c r="AV2385" s="4">
        <v>8.61</v>
      </c>
      <c r="AW2385" s="4">
        <v>180.73</v>
      </c>
      <c r="AX2385">
        <v>5</v>
      </c>
      <c r="AY2385" t="s">
        <v>80</v>
      </c>
      <c r="AZ2385">
        <v>5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 t="s">
        <v>81</v>
      </c>
      <c r="BJ2385" s="6">
        <v>45857</v>
      </c>
      <c r="BK2385" t="s">
        <v>498</v>
      </c>
      <c r="BL2385" t="s">
        <v>489</v>
      </c>
      <c r="BM2385" t="s">
        <v>501</v>
      </c>
      <c r="BN2385" t="s">
        <v>489</v>
      </c>
      <c r="BP2385">
        <v>2025</v>
      </c>
      <c r="BQ2385" t="s">
        <v>490</v>
      </c>
      <c r="BR2385" t="s">
        <v>502</v>
      </c>
    </row>
    <row r="2386" spans="1:70" x14ac:dyDescent="0.25">
      <c r="A2386">
        <v>6578183928</v>
      </c>
      <c r="B2386" t="s">
        <v>512</v>
      </c>
      <c r="C2386" t="s">
        <v>89</v>
      </c>
      <c r="D2386" s="4">
        <v>141.09</v>
      </c>
      <c r="E2386" s="5">
        <v>45857</v>
      </c>
      <c r="F2386" s="5">
        <v>45849</v>
      </c>
      <c r="G2386">
        <v>7926</v>
      </c>
      <c r="H2386" t="s">
        <v>90</v>
      </c>
      <c r="I2386" t="s">
        <v>91</v>
      </c>
      <c r="J2386" t="s">
        <v>69</v>
      </c>
      <c r="K2386" t="s">
        <v>92</v>
      </c>
      <c r="L2386" t="s">
        <v>93</v>
      </c>
      <c r="M2386" t="s">
        <v>72</v>
      </c>
      <c r="P2386" t="s">
        <v>94</v>
      </c>
      <c r="Q2386" t="s">
        <v>95</v>
      </c>
      <c r="R2386" t="s">
        <v>96</v>
      </c>
      <c r="S2386" t="s">
        <v>97</v>
      </c>
      <c r="T2386" t="s">
        <v>98</v>
      </c>
      <c r="U2386">
        <v>42.370837000000002</v>
      </c>
      <c r="V2386">
        <v>-83.485600000000005</v>
      </c>
      <c r="W2386" t="s">
        <v>285</v>
      </c>
      <c r="X2386" t="s">
        <v>286</v>
      </c>
      <c r="Y2386" t="s">
        <v>287</v>
      </c>
      <c r="Z2386" s="10">
        <v>549048072</v>
      </c>
      <c r="AA2386" s="9">
        <v>44.018870999999997</v>
      </c>
      <c r="AB2386" s="9">
        <v>-88.613240000000005</v>
      </c>
      <c r="AC2386" t="s">
        <v>98</v>
      </c>
      <c r="AD2386">
        <v>104</v>
      </c>
      <c r="AE2386" s="1" t="s">
        <v>102</v>
      </c>
      <c r="AF2386" s="1" t="str">
        <f t="shared" si="111"/>
        <v>4</v>
      </c>
      <c r="AG2386" s="1">
        <f t="shared" si="112"/>
        <v>5</v>
      </c>
      <c r="AH2386" s="1">
        <v>11.94</v>
      </c>
      <c r="AI2386" s="7">
        <f t="shared" si="113"/>
        <v>112.68</v>
      </c>
      <c r="AJ2386">
        <v>112.68</v>
      </c>
      <c r="AK2386">
        <v>112.68</v>
      </c>
      <c r="AL2386" s="4">
        <v>21.69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T2386">
        <v>0</v>
      </c>
      <c r="AU2386" s="4">
        <v>0</v>
      </c>
      <c r="AV2386" s="4">
        <v>6.72</v>
      </c>
      <c r="AW2386" s="4">
        <v>141.09</v>
      </c>
      <c r="AX2386">
        <v>5</v>
      </c>
      <c r="AY2386" t="s">
        <v>80</v>
      </c>
      <c r="AZ2386">
        <v>5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 t="s">
        <v>81</v>
      </c>
      <c r="BJ2386" s="6">
        <v>45857</v>
      </c>
      <c r="BK2386" t="s">
        <v>498</v>
      </c>
      <c r="BL2386" t="s">
        <v>489</v>
      </c>
      <c r="BM2386" t="s">
        <v>506</v>
      </c>
      <c r="BN2386" t="s">
        <v>489</v>
      </c>
      <c r="BP2386">
        <v>2025</v>
      </c>
      <c r="BQ2386" t="s">
        <v>490</v>
      </c>
      <c r="BR2386" t="s">
        <v>507</v>
      </c>
    </row>
    <row r="2387" spans="1:70" x14ac:dyDescent="0.25">
      <c r="A2387">
        <v>6578183962</v>
      </c>
      <c r="B2387" t="s">
        <v>512</v>
      </c>
      <c r="C2387" t="s">
        <v>89</v>
      </c>
      <c r="D2387" s="4">
        <v>145.07</v>
      </c>
      <c r="E2387" s="5">
        <v>45857</v>
      </c>
      <c r="F2387" s="5">
        <v>45853</v>
      </c>
      <c r="G2387">
        <v>7926</v>
      </c>
      <c r="H2387" t="s">
        <v>90</v>
      </c>
      <c r="I2387" t="s">
        <v>91</v>
      </c>
      <c r="J2387" t="s">
        <v>69</v>
      </c>
      <c r="K2387" t="s">
        <v>92</v>
      </c>
      <c r="L2387" t="s">
        <v>93</v>
      </c>
      <c r="M2387" t="s">
        <v>72</v>
      </c>
      <c r="P2387" t="s">
        <v>94</v>
      </c>
      <c r="Q2387" t="s">
        <v>95</v>
      </c>
      <c r="R2387" t="s">
        <v>96</v>
      </c>
      <c r="S2387" t="s">
        <v>97</v>
      </c>
      <c r="T2387" t="s">
        <v>98</v>
      </c>
      <c r="U2387">
        <v>42.370837000000002</v>
      </c>
      <c r="V2387">
        <v>-83.485600000000005</v>
      </c>
      <c r="W2387" t="s">
        <v>462</v>
      </c>
      <c r="X2387" t="s">
        <v>463</v>
      </c>
      <c r="Y2387" t="s">
        <v>287</v>
      </c>
      <c r="Z2387" s="10">
        <v>544941906</v>
      </c>
      <c r="AA2387" s="9">
        <v>44.373468000000003</v>
      </c>
      <c r="AB2387" s="9">
        <v>-89.787610000000001</v>
      </c>
      <c r="AC2387" t="s">
        <v>98</v>
      </c>
      <c r="AD2387">
        <v>104</v>
      </c>
      <c r="AE2387" s="1" t="s">
        <v>102</v>
      </c>
      <c r="AF2387" s="1" t="str">
        <f t="shared" si="111"/>
        <v>4</v>
      </c>
      <c r="AG2387" s="1">
        <f t="shared" si="112"/>
        <v>5</v>
      </c>
      <c r="AH2387" s="1">
        <v>11.94</v>
      </c>
      <c r="AI2387" s="7">
        <f t="shared" si="113"/>
        <v>115.62</v>
      </c>
      <c r="AJ2387">
        <v>112.68</v>
      </c>
      <c r="AK2387">
        <v>112.68</v>
      </c>
      <c r="AL2387" s="4">
        <v>22.54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T2387">
        <v>0</v>
      </c>
      <c r="AU2387" s="4">
        <v>0</v>
      </c>
      <c r="AV2387" s="4">
        <v>6.91</v>
      </c>
      <c r="AW2387" s="4">
        <v>145.07</v>
      </c>
      <c r="AX2387">
        <v>5</v>
      </c>
      <c r="AY2387" t="s">
        <v>80</v>
      </c>
      <c r="AZ2387">
        <v>5</v>
      </c>
      <c r="BA2387">
        <v>0</v>
      </c>
      <c r="BB2387">
        <v>0</v>
      </c>
      <c r="BC2387">
        <v>0</v>
      </c>
      <c r="BD2387">
        <v>0</v>
      </c>
      <c r="BE2387">
        <v>1</v>
      </c>
      <c r="BF2387" t="s">
        <v>81</v>
      </c>
      <c r="BJ2387" s="6">
        <v>45857</v>
      </c>
      <c r="BK2387" t="s">
        <v>498</v>
      </c>
      <c r="BL2387" t="s">
        <v>489</v>
      </c>
      <c r="BM2387" t="s">
        <v>501</v>
      </c>
      <c r="BN2387" t="s">
        <v>489</v>
      </c>
      <c r="BP2387">
        <v>2025</v>
      </c>
      <c r="BQ2387" t="s">
        <v>490</v>
      </c>
      <c r="BR2387" t="s">
        <v>502</v>
      </c>
    </row>
    <row r="2388" spans="1:70" x14ac:dyDescent="0.25">
      <c r="A2388">
        <v>6578184004</v>
      </c>
      <c r="B2388" t="s">
        <v>512</v>
      </c>
      <c r="C2388" t="s">
        <v>89</v>
      </c>
      <c r="D2388" s="4">
        <v>145.07</v>
      </c>
      <c r="E2388" s="5">
        <v>45857</v>
      </c>
      <c r="F2388" s="5">
        <v>45853</v>
      </c>
      <c r="G2388">
        <v>7926</v>
      </c>
      <c r="H2388" t="s">
        <v>90</v>
      </c>
      <c r="I2388" t="s">
        <v>91</v>
      </c>
      <c r="J2388" t="s">
        <v>69</v>
      </c>
      <c r="K2388" t="s">
        <v>92</v>
      </c>
      <c r="L2388" t="s">
        <v>93</v>
      </c>
      <c r="M2388" t="s">
        <v>72</v>
      </c>
      <c r="P2388" t="s">
        <v>94</v>
      </c>
      <c r="Q2388" t="s">
        <v>95</v>
      </c>
      <c r="R2388" t="s">
        <v>96</v>
      </c>
      <c r="S2388" t="s">
        <v>97</v>
      </c>
      <c r="T2388" t="s">
        <v>98</v>
      </c>
      <c r="U2388">
        <v>42.370837000000002</v>
      </c>
      <c r="V2388">
        <v>-83.485600000000005</v>
      </c>
      <c r="W2388" t="s">
        <v>462</v>
      </c>
      <c r="X2388" t="s">
        <v>463</v>
      </c>
      <c r="Y2388" t="s">
        <v>287</v>
      </c>
      <c r="Z2388" s="10">
        <v>544941906</v>
      </c>
      <c r="AA2388" s="9">
        <v>44.373468000000003</v>
      </c>
      <c r="AB2388" s="9">
        <v>-89.787610000000001</v>
      </c>
      <c r="AC2388" t="s">
        <v>98</v>
      </c>
      <c r="AD2388">
        <v>104</v>
      </c>
      <c r="AE2388" s="1" t="s">
        <v>102</v>
      </c>
      <c r="AF2388" s="1" t="str">
        <f t="shared" si="111"/>
        <v>4</v>
      </c>
      <c r="AG2388" s="1">
        <f t="shared" si="112"/>
        <v>5</v>
      </c>
      <c r="AH2388" s="1">
        <v>11.94</v>
      </c>
      <c r="AI2388" s="7">
        <f t="shared" si="113"/>
        <v>115.62</v>
      </c>
      <c r="AJ2388">
        <v>112.68</v>
      </c>
      <c r="AK2388">
        <v>112.68</v>
      </c>
      <c r="AL2388" s="4">
        <v>22.54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T2388">
        <v>0</v>
      </c>
      <c r="AU2388" s="4">
        <v>0</v>
      </c>
      <c r="AV2388" s="4">
        <v>6.91</v>
      </c>
      <c r="AW2388" s="4">
        <v>145.07</v>
      </c>
      <c r="AX2388">
        <v>5</v>
      </c>
      <c r="AY2388" t="s">
        <v>80</v>
      </c>
      <c r="AZ2388">
        <v>5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 t="s">
        <v>81</v>
      </c>
      <c r="BJ2388" s="6">
        <v>45857</v>
      </c>
      <c r="BK2388" t="s">
        <v>498</v>
      </c>
      <c r="BL2388" t="s">
        <v>489</v>
      </c>
      <c r="BM2388" t="s">
        <v>501</v>
      </c>
      <c r="BN2388" t="s">
        <v>489</v>
      </c>
      <c r="BP2388">
        <v>2025</v>
      </c>
      <c r="BQ2388" t="s">
        <v>490</v>
      </c>
      <c r="BR2388" t="s">
        <v>502</v>
      </c>
    </row>
    <row r="2389" spans="1:70" x14ac:dyDescent="0.25">
      <c r="A2389">
        <v>6571305137</v>
      </c>
      <c r="B2389" t="s">
        <v>517</v>
      </c>
      <c r="C2389" t="s">
        <v>89</v>
      </c>
      <c r="D2389" s="4">
        <v>144.77000000000001</v>
      </c>
      <c r="E2389" s="5">
        <v>45850</v>
      </c>
      <c r="F2389" s="5">
        <v>45845</v>
      </c>
      <c r="G2389">
        <v>7926</v>
      </c>
      <c r="H2389" t="s">
        <v>90</v>
      </c>
      <c r="I2389" t="s">
        <v>91</v>
      </c>
      <c r="J2389" t="s">
        <v>69</v>
      </c>
      <c r="K2389" t="s">
        <v>92</v>
      </c>
      <c r="L2389" t="s">
        <v>93</v>
      </c>
      <c r="M2389" t="s">
        <v>72</v>
      </c>
      <c r="P2389" t="s">
        <v>94</v>
      </c>
      <c r="Q2389" t="s">
        <v>95</v>
      </c>
      <c r="R2389" t="s">
        <v>96</v>
      </c>
      <c r="S2389" t="s">
        <v>97</v>
      </c>
      <c r="T2389" t="s">
        <v>98</v>
      </c>
      <c r="U2389">
        <v>42.370837000000002</v>
      </c>
      <c r="V2389">
        <v>-83.485600000000005</v>
      </c>
      <c r="W2389" t="s">
        <v>462</v>
      </c>
      <c r="X2389" t="s">
        <v>463</v>
      </c>
      <c r="Y2389" t="s">
        <v>287</v>
      </c>
      <c r="Z2389" s="10">
        <v>544941906</v>
      </c>
      <c r="AA2389" s="9">
        <v>44.373468000000003</v>
      </c>
      <c r="AB2389" s="9">
        <v>-89.787610000000001</v>
      </c>
      <c r="AC2389" t="s">
        <v>98</v>
      </c>
      <c r="AD2389">
        <v>104</v>
      </c>
      <c r="AE2389" s="1" t="s">
        <v>102</v>
      </c>
      <c r="AF2389" s="1" t="str">
        <f t="shared" si="111"/>
        <v>4</v>
      </c>
      <c r="AG2389" s="1">
        <f t="shared" si="112"/>
        <v>5</v>
      </c>
      <c r="AH2389" s="1">
        <v>11.94</v>
      </c>
      <c r="AI2389" s="7">
        <f t="shared" si="113"/>
        <v>115.62</v>
      </c>
      <c r="AJ2389">
        <v>112.68</v>
      </c>
      <c r="AK2389">
        <v>112.68</v>
      </c>
      <c r="AL2389" s="4">
        <v>22.26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T2389">
        <v>0</v>
      </c>
      <c r="AU2389" s="4">
        <v>0</v>
      </c>
      <c r="AV2389" s="4">
        <v>6.89</v>
      </c>
      <c r="AW2389" s="4">
        <v>144.77000000000001</v>
      </c>
      <c r="AX2389">
        <v>5</v>
      </c>
      <c r="AY2389" t="s">
        <v>80</v>
      </c>
      <c r="AZ2389">
        <v>5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 t="s">
        <v>81</v>
      </c>
      <c r="BJ2389" s="6">
        <v>45850</v>
      </c>
      <c r="BK2389" t="s">
        <v>501</v>
      </c>
      <c r="BL2389" t="s">
        <v>489</v>
      </c>
      <c r="BM2389" t="s">
        <v>506</v>
      </c>
      <c r="BN2389" t="s">
        <v>489</v>
      </c>
      <c r="BP2389">
        <v>2025</v>
      </c>
      <c r="BQ2389" t="s">
        <v>490</v>
      </c>
      <c r="BR2389" t="s">
        <v>507</v>
      </c>
    </row>
    <row r="2390" spans="1:70" x14ac:dyDescent="0.25">
      <c r="A2390">
        <v>6571305867</v>
      </c>
      <c r="B2390" t="s">
        <v>517</v>
      </c>
      <c r="C2390" t="s">
        <v>89</v>
      </c>
      <c r="D2390" s="4">
        <v>154.1</v>
      </c>
      <c r="E2390" s="5">
        <v>45850</v>
      </c>
      <c r="F2390" s="5">
        <v>45848</v>
      </c>
      <c r="G2390">
        <v>7926</v>
      </c>
      <c r="H2390" t="s">
        <v>90</v>
      </c>
      <c r="I2390" t="s">
        <v>91</v>
      </c>
      <c r="J2390" t="s">
        <v>69</v>
      </c>
      <c r="K2390" t="s">
        <v>92</v>
      </c>
      <c r="L2390" t="s">
        <v>93</v>
      </c>
      <c r="M2390" t="s">
        <v>72</v>
      </c>
      <c r="P2390" t="s">
        <v>94</v>
      </c>
      <c r="Q2390" t="s">
        <v>95</v>
      </c>
      <c r="R2390" t="s">
        <v>96</v>
      </c>
      <c r="S2390" t="s">
        <v>97</v>
      </c>
      <c r="T2390" t="s">
        <v>98</v>
      </c>
      <c r="U2390">
        <v>42.370837000000002</v>
      </c>
      <c r="V2390">
        <v>-83.485600000000005</v>
      </c>
      <c r="W2390" t="s">
        <v>278</v>
      </c>
      <c r="X2390" t="s">
        <v>279</v>
      </c>
      <c r="Y2390" t="s">
        <v>119</v>
      </c>
      <c r="Z2390" s="10">
        <v>559624420</v>
      </c>
      <c r="AA2390" s="9">
        <v>43.762272000000003</v>
      </c>
      <c r="AB2390" s="9">
        <v>-91.845299999999995</v>
      </c>
      <c r="AC2390" t="s">
        <v>98</v>
      </c>
      <c r="AD2390">
        <v>104</v>
      </c>
      <c r="AE2390" s="1" t="s">
        <v>102</v>
      </c>
      <c r="AF2390" s="1" t="str">
        <f t="shared" si="111"/>
        <v>4</v>
      </c>
      <c r="AG2390" s="1">
        <f t="shared" si="112"/>
        <v>5</v>
      </c>
      <c r="AH2390" s="1">
        <v>11.94</v>
      </c>
      <c r="AI2390" s="7">
        <f t="shared" si="113"/>
        <v>112.67999999999999</v>
      </c>
      <c r="AJ2390">
        <v>112.68</v>
      </c>
      <c r="AK2390">
        <v>112.68</v>
      </c>
      <c r="AL2390" s="4">
        <v>23.69</v>
      </c>
      <c r="AM2390" s="4">
        <v>0</v>
      </c>
      <c r="AN2390" s="4">
        <v>0</v>
      </c>
      <c r="AO2390" s="4">
        <v>0</v>
      </c>
      <c r="AP2390" s="4">
        <v>0</v>
      </c>
      <c r="AQ2390" s="4">
        <v>4.58</v>
      </c>
      <c r="AR2390" s="4">
        <v>0</v>
      </c>
      <c r="AT2390">
        <v>0</v>
      </c>
      <c r="AU2390" s="4">
        <v>0</v>
      </c>
      <c r="AV2390" s="4">
        <v>17.73</v>
      </c>
      <c r="AW2390" s="4">
        <v>154.1</v>
      </c>
      <c r="AX2390">
        <v>5</v>
      </c>
      <c r="AY2390" t="s">
        <v>80</v>
      </c>
      <c r="AZ2390">
        <v>5</v>
      </c>
      <c r="BA2390">
        <v>0</v>
      </c>
      <c r="BB2390">
        <v>0</v>
      </c>
      <c r="BC2390">
        <v>0</v>
      </c>
      <c r="BD2390">
        <v>0</v>
      </c>
      <c r="BE2390">
        <v>1</v>
      </c>
      <c r="BF2390" t="s">
        <v>81</v>
      </c>
      <c r="BJ2390" s="6">
        <v>45850</v>
      </c>
      <c r="BK2390" t="s">
        <v>501</v>
      </c>
      <c r="BL2390" t="s">
        <v>489</v>
      </c>
      <c r="BM2390" t="s">
        <v>506</v>
      </c>
      <c r="BN2390" t="s">
        <v>489</v>
      </c>
      <c r="BP2390">
        <v>2025</v>
      </c>
      <c r="BQ2390" t="s">
        <v>490</v>
      </c>
      <c r="BR2390" t="s">
        <v>507</v>
      </c>
    </row>
    <row r="2391" spans="1:70" x14ac:dyDescent="0.25">
      <c r="A2391">
        <v>6571305113</v>
      </c>
      <c r="B2391" t="s">
        <v>517</v>
      </c>
      <c r="C2391" t="s">
        <v>89</v>
      </c>
      <c r="D2391" s="4">
        <v>156.87</v>
      </c>
      <c r="E2391" s="5">
        <v>45850</v>
      </c>
      <c r="F2391" s="5">
        <v>45845</v>
      </c>
      <c r="G2391">
        <v>7926</v>
      </c>
      <c r="H2391" t="s">
        <v>90</v>
      </c>
      <c r="I2391" t="s">
        <v>91</v>
      </c>
      <c r="J2391" t="s">
        <v>69</v>
      </c>
      <c r="K2391" t="s">
        <v>92</v>
      </c>
      <c r="L2391" t="s">
        <v>93</v>
      </c>
      <c r="M2391" t="s">
        <v>72</v>
      </c>
      <c r="P2391" t="s">
        <v>94</v>
      </c>
      <c r="Q2391" t="s">
        <v>95</v>
      </c>
      <c r="R2391" t="s">
        <v>96</v>
      </c>
      <c r="S2391" t="s">
        <v>97</v>
      </c>
      <c r="T2391" t="s">
        <v>98</v>
      </c>
      <c r="U2391">
        <v>42.370837000000002</v>
      </c>
      <c r="V2391">
        <v>-83.485600000000005</v>
      </c>
      <c r="W2391" t="s">
        <v>613</v>
      </c>
      <c r="X2391" t="s">
        <v>614</v>
      </c>
      <c r="Y2391" t="s">
        <v>119</v>
      </c>
      <c r="Z2391" s="10">
        <v>550571498</v>
      </c>
      <c r="AA2391" s="9">
        <v>44.459969000000001</v>
      </c>
      <c r="AB2391" s="9">
        <v>-93.166229999999999</v>
      </c>
      <c r="AC2391" t="s">
        <v>98</v>
      </c>
      <c r="AD2391">
        <v>105</v>
      </c>
      <c r="AE2391" s="1" t="s">
        <v>102</v>
      </c>
      <c r="AF2391" s="1" t="str">
        <f t="shared" si="111"/>
        <v>5</v>
      </c>
      <c r="AG2391" s="1">
        <f t="shared" si="112"/>
        <v>5</v>
      </c>
      <c r="AH2391" s="1">
        <v>12.74</v>
      </c>
      <c r="AI2391" s="7">
        <f t="shared" si="113"/>
        <v>125.28</v>
      </c>
      <c r="AJ2391">
        <v>122.34</v>
      </c>
      <c r="AK2391">
        <v>122.34</v>
      </c>
      <c r="AL2391" s="4">
        <v>24.12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T2391">
        <v>0</v>
      </c>
      <c r="AU2391" s="4">
        <v>0</v>
      </c>
      <c r="AV2391" s="4">
        <v>7.47</v>
      </c>
      <c r="AW2391" s="4">
        <v>156.87</v>
      </c>
      <c r="AX2391">
        <v>5</v>
      </c>
      <c r="AY2391" t="s">
        <v>80</v>
      </c>
      <c r="AZ2391">
        <v>5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 t="s">
        <v>81</v>
      </c>
      <c r="BJ2391" s="6">
        <v>45850</v>
      </c>
      <c r="BK2391" t="s">
        <v>501</v>
      </c>
      <c r="BL2391" t="s">
        <v>489</v>
      </c>
      <c r="BM2391" t="s">
        <v>506</v>
      </c>
      <c r="BN2391" t="s">
        <v>489</v>
      </c>
      <c r="BP2391">
        <v>2025</v>
      </c>
      <c r="BQ2391" t="s">
        <v>490</v>
      </c>
      <c r="BR2391" t="s">
        <v>507</v>
      </c>
    </row>
    <row r="2392" spans="1:70" x14ac:dyDescent="0.25">
      <c r="A2392">
        <v>6571305477</v>
      </c>
      <c r="B2392" t="s">
        <v>517</v>
      </c>
      <c r="C2392" t="s">
        <v>89</v>
      </c>
      <c r="D2392" s="4">
        <v>164.82</v>
      </c>
      <c r="E2392" s="5">
        <v>45850</v>
      </c>
      <c r="F2392" s="5">
        <v>45846</v>
      </c>
      <c r="G2392">
        <v>7926</v>
      </c>
      <c r="H2392" t="s">
        <v>90</v>
      </c>
      <c r="I2392" t="s">
        <v>91</v>
      </c>
      <c r="J2392" t="s">
        <v>69</v>
      </c>
      <c r="K2392" t="s">
        <v>92</v>
      </c>
      <c r="L2392" t="s">
        <v>93</v>
      </c>
      <c r="M2392" t="s">
        <v>72</v>
      </c>
      <c r="P2392" t="s">
        <v>94</v>
      </c>
      <c r="Q2392" t="s">
        <v>95</v>
      </c>
      <c r="R2392" t="s">
        <v>96</v>
      </c>
      <c r="S2392" t="s">
        <v>97</v>
      </c>
      <c r="T2392" t="s">
        <v>98</v>
      </c>
      <c r="U2392">
        <v>42.370837000000002</v>
      </c>
      <c r="V2392">
        <v>-83.485600000000005</v>
      </c>
      <c r="W2392" t="s">
        <v>415</v>
      </c>
      <c r="X2392" t="s">
        <v>416</v>
      </c>
      <c r="Y2392" t="s">
        <v>349</v>
      </c>
      <c r="Z2392" s="10">
        <v>805378900</v>
      </c>
      <c r="AA2392" s="9">
        <v>40.383636000000003</v>
      </c>
      <c r="AB2392" s="9">
        <v>-105.10348999999999</v>
      </c>
      <c r="AC2392" t="s">
        <v>98</v>
      </c>
      <c r="AD2392">
        <v>106</v>
      </c>
      <c r="AE2392" s="1" t="s">
        <v>102</v>
      </c>
      <c r="AF2392" s="1" t="str">
        <f t="shared" si="111"/>
        <v>6</v>
      </c>
      <c r="AG2392" s="1">
        <f t="shared" si="112"/>
        <v>5</v>
      </c>
      <c r="AH2392" s="1">
        <v>13.2</v>
      </c>
      <c r="AI2392" s="7">
        <f t="shared" si="113"/>
        <v>127.04999999999998</v>
      </c>
      <c r="AJ2392">
        <v>127.05</v>
      </c>
      <c r="AK2392">
        <v>127.05</v>
      </c>
      <c r="AL2392" s="4">
        <v>25.34</v>
      </c>
      <c r="AM2392" s="4">
        <v>0</v>
      </c>
      <c r="AN2392" s="4">
        <v>0</v>
      </c>
      <c r="AO2392" s="4">
        <v>0</v>
      </c>
      <c r="AP2392" s="4">
        <v>0</v>
      </c>
      <c r="AQ2392" s="4">
        <v>4.58</v>
      </c>
      <c r="AR2392" s="4">
        <v>0</v>
      </c>
      <c r="AT2392">
        <v>0</v>
      </c>
      <c r="AU2392" s="4">
        <v>0</v>
      </c>
      <c r="AV2392" s="4">
        <v>12.43</v>
      </c>
      <c r="AW2392" s="4">
        <v>164.82</v>
      </c>
      <c r="AX2392">
        <v>5</v>
      </c>
      <c r="AY2392" t="s">
        <v>80</v>
      </c>
      <c r="AZ2392">
        <v>5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 t="s">
        <v>81</v>
      </c>
      <c r="BJ2392" s="6">
        <v>45850</v>
      </c>
      <c r="BK2392" t="s">
        <v>501</v>
      </c>
      <c r="BL2392" t="s">
        <v>489</v>
      </c>
      <c r="BM2392" t="s">
        <v>506</v>
      </c>
      <c r="BN2392" t="s">
        <v>489</v>
      </c>
      <c r="BP2392">
        <v>2025</v>
      </c>
      <c r="BQ2392" t="s">
        <v>490</v>
      </c>
      <c r="BR2392" t="s">
        <v>507</v>
      </c>
    </row>
    <row r="2393" spans="1:70" x14ac:dyDescent="0.25">
      <c r="A2393">
        <v>6571305230</v>
      </c>
      <c r="B2393" t="s">
        <v>517</v>
      </c>
      <c r="C2393" t="s">
        <v>89</v>
      </c>
      <c r="D2393" s="4">
        <v>141.09</v>
      </c>
      <c r="E2393" s="5">
        <v>45850</v>
      </c>
      <c r="F2393" s="5">
        <v>45845</v>
      </c>
      <c r="G2393">
        <v>7926</v>
      </c>
      <c r="H2393" t="s">
        <v>90</v>
      </c>
      <c r="I2393" t="s">
        <v>91</v>
      </c>
      <c r="J2393" t="s">
        <v>69</v>
      </c>
      <c r="K2393" t="s">
        <v>92</v>
      </c>
      <c r="L2393" t="s">
        <v>93</v>
      </c>
      <c r="M2393" t="s">
        <v>72</v>
      </c>
      <c r="P2393" t="s">
        <v>94</v>
      </c>
      <c r="Q2393" t="s">
        <v>95</v>
      </c>
      <c r="R2393" t="s">
        <v>96</v>
      </c>
      <c r="S2393" t="s">
        <v>97</v>
      </c>
      <c r="T2393" t="s">
        <v>98</v>
      </c>
      <c r="U2393">
        <v>42.370837000000002</v>
      </c>
      <c r="V2393">
        <v>-83.485600000000005</v>
      </c>
      <c r="W2393" t="s">
        <v>285</v>
      </c>
      <c r="X2393" t="s">
        <v>286</v>
      </c>
      <c r="Y2393" t="s">
        <v>287</v>
      </c>
      <c r="Z2393" s="10">
        <v>549048072</v>
      </c>
      <c r="AA2393" s="9">
        <v>44.018870999999997</v>
      </c>
      <c r="AB2393" s="9">
        <v>-88.613240000000005</v>
      </c>
      <c r="AC2393" t="s">
        <v>98</v>
      </c>
      <c r="AD2393">
        <v>104</v>
      </c>
      <c r="AE2393" s="1" t="s">
        <v>102</v>
      </c>
      <c r="AF2393" s="1" t="str">
        <f t="shared" si="111"/>
        <v>4</v>
      </c>
      <c r="AG2393" s="1">
        <f t="shared" si="112"/>
        <v>5</v>
      </c>
      <c r="AH2393" s="1">
        <v>11.94</v>
      </c>
      <c r="AI2393" s="7">
        <f t="shared" si="113"/>
        <v>112.68</v>
      </c>
      <c r="AJ2393">
        <v>112.68</v>
      </c>
      <c r="AK2393">
        <v>112.68</v>
      </c>
      <c r="AL2393" s="4">
        <v>21.69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T2393">
        <v>0</v>
      </c>
      <c r="AU2393" s="4">
        <v>0</v>
      </c>
      <c r="AV2393" s="4">
        <v>6.72</v>
      </c>
      <c r="AW2393" s="4">
        <v>141.09</v>
      </c>
      <c r="AX2393">
        <v>5</v>
      </c>
      <c r="AY2393" t="s">
        <v>80</v>
      </c>
      <c r="AZ2393">
        <v>5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 t="s">
        <v>81</v>
      </c>
      <c r="BJ2393" s="6">
        <v>45850</v>
      </c>
      <c r="BK2393" t="s">
        <v>501</v>
      </c>
      <c r="BL2393" t="s">
        <v>489</v>
      </c>
      <c r="BM2393" t="s">
        <v>506</v>
      </c>
      <c r="BN2393" t="s">
        <v>489</v>
      </c>
      <c r="BP2393">
        <v>2025</v>
      </c>
      <c r="BQ2393" t="s">
        <v>490</v>
      </c>
      <c r="BR2393" t="s">
        <v>507</v>
      </c>
    </row>
    <row r="2394" spans="1:70" x14ac:dyDescent="0.25">
      <c r="A2394">
        <v>6571305619</v>
      </c>
      <c r="B2394" t="s">
        <v>517</v>
      </c>
      <c r="C2394" t="s">
        <v>89</v>
      </c>
      <c r="D2394" s="4">
        <v>146.82</v>
      </c>
      <c r="E2394" s="5">
        <v>45850</v>
      </c>
      <c r="F2394" s="5">
        <v>45848</v>
      </c>
      <c r="G2394">
        <v>7926</v>
      </c>
      <c r="H2394" t="s">
        <v>90</v>
      </c>
      <c r="I2394" t="s">
        <v>91</v>
      </c>
      <c r="J2394" t="s">
        <v>69</v>
      </c>
      <c r="K2394" t="s">
        <v>92</v>
      </c>
      <c r="L2394" t="s">
        <v>93</v>
      </c>
      <c r="M2394" t="s">
        <v>72</v>
      </c>
      <c r="P2394" t="s">
        <v>94</v>
      </c>
      <c r="Q2394" t="s">
        <v>95</v>
      </c>
      <c r="R2394" t="s">
        <v>96</v>
      </c>
      <c r="S2394" t="s">
        <v>97</v>
      </c>
      <c r="T2394" t="s">
        <v>98</v>
      </c>
      <c r="U2394">
        <v>42.370837000000002</v>
      </c>
      <c r="V2394">
        <v>-83.485600000000005</v>
      </c>
      <c r="W2394" t="s">
        <v>338</v>
      </c>
      <c r="X2394" t="s">
        <v>339</v>
      </c>
      <c r="Y2394" t="s">
        <v>101</v>
      </c>
      <c r="Z2394" s="10">
        <v>77211120</v>
      </c>
      <c r="AA2394" s="9">
        <v>40.435960999999999</v>
      </c>
      <c r="AB2394" s="9">
        <v>-74.237340000000003</v>
      </c>
      <c r="AC2394" t="s">
        <v>98</v>
      </c>
      <c r="AD2394">
        <v>104</v>
      </c>
      <c r="AE2394" s="1" t="s">
        <v>102</v>
      </c>
      <c r="AF2394" s="1" t="str">
        <f t="shared" si="111"/>
        <v>4</v>
      </c>
      <c r="AG2394" s="1">
        <f t="shared" si="112"/>
        <v>5</v>
      </c>
      <c r="AH2394" s="1">
        <v>11.94</v>
      </c>
      <c r="AI2394" s="7">
        <f t="shared" si="113"/>
        <v>112.68</v>
      </c>
      <c r="AJ2394">
        <v>112.68</v>
      </c>
      <c r="AK2394">
        <v>112.68</v>
      </c>
      <c r="AL2394" s="4">
        <v>22.57</v>
      </c>
      <c r="AM2394" s="4">
        <v>0</v>
      </c>
      <c r="AN2394" s="4">
        <v>0</v>
      </c>
      <c r="AO2394" s="4">
        <v>0</v>
      </c>
      <c r="AP2394" s="4">
        <v>0</v>
      </c>
      <c r="AQ2394" s="4">
        <v>4.58</v>
      </c>
      <c r="AR2394" s="4">
        <v>0</v>
      </c>
      <c r="AT2394">
        <v>0</v>
      </c>
      <c r="AU2394" s="4">
        <v>0</v>
      </c>
      <c r="AV2394" s="4">
        <v>11.57</v>
      </c>
      <c r="AW2394" s="4">
        <v>146.82</v>
      </c>
      <c r="AX2394">
        <v>5</v>
      </c>
      <c r="AY2394" t="s">
        <v>80</v>
      </c>
      <c r="AZ2394">
        <v>5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 t="s">
        <v>81</v>
      </c>
      <c r="BJ2394" s="6">
        <v>45850</v>
      </c>
      <c r="BK2394" t="s">
        <v>501</v>
      </c>
      <c r="BL2394" t="s">
        <v>489</v>
      </c>
      <c r="BM2394" t="s">
        <v>506</v>
      </c>
      <c r="BN2394" t="s">
        <v>489</v>
      </c>
      <c r="BP2394">
        <v>2025</v>
      </c>
      <c r="BQ2394" t="s">
        <v>490</v>
      </c>
      <c r="BR2394" t="s">
        <v>507</v>
      </c>
    </row>
    <row r="2395" spans="1:70" x14ac:dyDescent="0.25">
      <c r="A2395">
        <v>6571305600</v>
      </c>
      <c r="B2395" t="s">
        <v>517</v>
      </c>
      <c r="C2395" t="s">
        <v>89</v>
      </c>
      <c r="D2395" s="4">
        <v>70.28</v>
      </c>
      <c r="E2395" s="5">
        <v>45850</v>
      </c>
      <c r="F2395" s="5">
        <v>45847</v>
      </c>
      <c r="G2395">
        <v>7926</v>
      </c>
      <c r="H2395" t="s">
        <v>90</v>
      </c>
      <c r="I2395" t="s">
        <v>91</v>
      </c>
      <c r="J2395" t="s">
        <v>69</v>
      </c>
      <c r="K2395" t="s">
        <v>92</v>
      </c>
      <c r="L2395" t="s">
        <v>93</v>
      </c>
      <c r="M2395" t="s">
        <v>72</v>
      </c>
      <c r="P2395" t="s">
        <v>94</v>
      </c>
      <c r="Q2395" t="s">
        <v>95</v>
      </c>
      <c r="R2395" t="s">
        <v>96</v>
      </c>
      <c r="S2395" t="s">
        <v>97</v>
      </c>
      <c r="T2395" t="s">
        <v>98</v>
      </c>
      <c r="U2395">
        <v>42.370837000000002</v>
      </c>
      <c r="V2395">
        <v>-83.485600000000005</v>
      </c>
      <c r="W2395" t="s">
        <v>399</v>
      </c>
      <c r="X2395" t="s">
        <v>400</v>
      </c>
      <c r="Y2395" t="s">
        <v>96</v>
      </c>
      <c r="Z2395" s="10">
        <v>483631661</v>
      </c>
      <c r="AA2395" s="9">
        <v>42.765582000000002</v>
      </c>
      <c r="AB2395" s="9">
        <v>-83.172809999999998</v>
      </c>
      <c r="AC2395" t="s">
        <v>98</v>
      </c>
      <c r="AD2395">
        <v>102</v>
      </c>
      <c r="AE2395" s="1" t="s">
        <v>102</v>
      </c>
      <c r="AF2395" s="1" t="str">
        <f t="shared" si="111"/>
        <v>2</v>
      </c>
      <c r="AG2395" s="1">
        <f t="shared" si="112"/>
        <v>5</v>
      </c>
      <c r="AH2395" s="1">
        <v>10.44</v>
      </c>
      <c r="AI2395" s="7">
        <f t="shared" si="113"/>
        <v>51.550000000000004</v>
      </c>
      <c r="AJ2395">
        <v>51.55</v>
      </c>
      <c r="AK2395">
        <v>51.55</v>
      </c>
      <c r="AL2395" s="4">
        <v>10.8</v>
      </c>
      <c r="AM2395" s="4">
        <v>0</v>
      </c>
      <c r="AN2395" s="4">
        <v>0</v>
      </c>
      <c r="AO2395" s="4">
        <v>0</v>
      </c>
      <c r="AP2395" s="4">
        <v>0</v>
      </c>
      <c r="AQ2395" s="4">
        <v>4.58</v>
      </c>
      <c r="AR2395" s="4">
        <v>0</v>
      </c>
      <c r="AT2395">
        <v>0</v>
      </c>
      <c r="AU2395" s="4">
        <v>0</v>
      </c>
      <c r="AV2395" s="4">
        <v>7.93</v>
      </c>
      <c r="AW2395" s="4">
        <v>70.28</v>
      </c>
      <c r="AX2395">
        <v>5</v>
      </c>
      <c r="AY2395" t="s">
        <v>80</v>
      </c>
      <c r="AZ2395">
        <v>5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 t="s">
        <v>81</v>
      </c>
      <c r="BJ2395" s="6">
        <v>45850</v>
      </c>
      <c r="BK2395" t="s">
        <v>501</v>
      </c>
      <c r="BL2395" t="s">
        <v>489</v>
      </c>
      <c r="BM2395" t="s">
        <v>506</v>
      </c>
      <c r="BN2395" t="s">
        <v>489</v>
      </c>
      <c r="BP2395">
        <v>2025</v>
      </c>
      <c r="BQ2395" t="s">
        <v>490</v>
      </c>
      <c r="BR2395" t="s">
        <v>507</v>
      </c>
    </row>
    <row r="2396" spans="1:70" x14ac:dyDescent="0.25">
      <c r="A2396">
        <v>6571305074</v>
      </c>
      <c r="B2396" t="s">
        <v>517</v>
      </c>
      <c r="C2396" t="s">
        <v>89</v>
      </c>
      <c r="D2396" s="4">
        <v>164.3</v>
      </c>
      <c r="E2396" s="5">
        <v>45850</v>
      </c>
      <c r="F2396" s="5">
        <v>45845</v>
      </c>
      <c r="G2396">
        <v>7926</v>
      </c>
      <c r="H2396" t="s">
        <v>90</v>
      </c>
      <c r="I2396" t="s">
        <v>91</v>
      </c>
      <c r="J2396" t="s">
        <v>69</v>
      </c>
      <c r="K2396" t="s">
        <v>92</v>
      </c>
      <c r="L2396" t="s">
        <v>93</v>
      </c>
      <c r="M2396" t="s">
        <v>72</v>
      </c>
      <c r="P2396" t="s">
        <v>94</v>
      </c>
      <c r="Q2396" t="s">
        <v>95</v>
      </c>
      <c r="R2396" t="s">
        <v>96</v>
      </c>
      <c r="S2396" t="s">
        <v>97</v>
      </c>
      <c r="T2396" t="s">
        <v>98</v>
      </c>
      <c r="U2396">
        <v>42.370837000000002</v>
      </c>
      <c r="V2396">
        <v>-83.485600000000005</v>
      </c>
      <c r="W2396" t="s">
        <v>388</v>
      </c>
      <c r="X2396" t="s">
        <v>389</v>
      </c>
      <c r="Y2396" t="s">
        <v>344</v>
      </c>
      <c r="Z2396" s="10">
        <v>314113099</v>
      </c>
      <c r="AA2396" s="9">
        <v>31.927434000000002</v>
      </c>
      <c r="AB2396" s="9">
        <v>-81.042500000000004</v>
      </c>
      <c r="AC2396" t="s">
        <v>98</v>
      </c>
      <c r="AD2396">
        <v>105</v>
      </c>
      <c r="AE2396" s="1" t="s">
        <v>102</v>
      </c>
      <c r="AF2396" s="1" t="str">
        <f t="shared" si="111"/>
        <v>5</v>
      </c>
      <c r="AG2396" s="1">
        <f t="shared" si="112"/>
        <v>5</v>
      </c>
      <c r="AH2396" s="1">
        <v>12.74</v>
      </c>
      <c r="AI2396" s="7">
        <f t="shared" si="113"/>
        <v>126.64000000000001</v>
      </c>
      <c r="AJ2396">
        <v>122.34</v>
      </c>
      <c r="AK2396">
        <v>122.34</v>
      </c>
      <c r="AL2396" s="4">
        <v>25.26</v>
      </c>
      <c r="AM2396" s="4">
        <v>0</v>
      </c>
      <c r="AN2396" s="4">
        <v>0</v>
      </c>
      <c r="AO2396" s="4">
        <v>0</v>
      </c>
      <c r="AP2396" s="4">
        <v>0</v>
      </c>
      <c r="AQ2396" s="4">
        <v>4.58</v>
      </c>
      <c r="AR2396" s="4">
        <v>0</v>
      </c>
      <c r="AT2396">
        <v>0</v>
      </c>
      <c r="AU2396" s="4">
        <v>0</v>
      </c>
      <c r="AV2396" s="4">
        <v>12.4</v>
      </c>
      <c r="AW2396" s="4">
        <v>164.3</v>
      </c>
      <c r="AX2396">
        <v>5</v>
      </c>
      <c r="AY2396" t="s">
        <v>80</v>
      </c>
      <c r="AZ2396">
        <v>5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 t="s">
        <v>81</v>
      </c>
      <c r="BJ2396" s="6">
        <v>45850</v>
      </c>
      <c r="BK2396" t="s">
        <v>501</v>
      </c>
      <c r="BL2396" t="s">
        <v>489</v>
      </c>
      <c r="BM2396" t="s">
        <v>506</v>
      </c>
      <c r="BN2396" t="s">
        <v>489</v>
      </c>
      <c r="BP2396">
        <v>2025</v>
      </c>
      <c r="BQ2396" t="s">
        <v>490</v>
      </c>
      <c r="BR2396" t="s">
        <v>507</v>
      </c>
    </row>
    <row r="2397" spans="1:70" x14ac:dyDescent="0.25">
      <c r="A2397">
        <v>6571305252</v>
      </c>
      <c r="B2397" t="s">
        <v>517</v>
      </c>
      <c r="C2397" t="s">
        <v>89</v>
      </c>
      <c r="D2397" s="4">
        <v>141.09</v>
      </c>
      <c r="E2397" s="5">
        <v>45850</v>
      </c>
      <c r="F2397" s="5">
        <v>45845</v>
      </c>
      <c r="G2397">
        <v>7926</v>
      </c>
      <c r="H2397" t="s">
        <v>90</v>
      </c>
      <c r="I2397" t="s">
        <v>91</v>
      </c>
      <c r="J2397" t="s">
        <v>69</v>
      </c>
      <c r="K2397" t="s">
        <v>92</v>
      </c>
      <c r="L2397" t="s">
        <v>93</v>
      </c>
      <c r="M2397" t="s">
        <v>72</v>
      </c>
      <c r="P2397" t="s">
        <v>94</v>
      </c>
      <c r="Q2397" t="s">
        <v>95</v>
      </c>
      <c r="R2397" t="s">
        <v>96</v>
      </c>
      <c r="S2397" t="s">
        <v>97</v>
      </c>
      <c r="T2397" t="s">
        <v>98</v>
      </c>
      <c r="U2397">
        <v>42.370837000000002</v>
      </c>
      <c r="V2397">
        <v>-83.485600000000005</v>
      </c>
      <c r="W2397" t="s">
        <v>285</v>
      </c>
      <c r="X2397" t="s">
        <v>286</v>
      </c>
      <c r="Y2397" t="s">
        <v>287</v>
      </c>
      <c r="Z2397" s="10">
        <v>549048072</v>
      </c>
      <c r="AA2397" s="9">
        <v>44.018870999999997</v>
      </c>
      <c r="AB2397" s="9">
        <v>-88.613240000000005</v>
      </c>
      <c r="AC2397" t="s">
        <v>98</v>
      </c>
      <c r="AD2397">
        <v>104</v>
      </c>
      <c r="AE2397" s="1" t="s">
        <v>102</v>
      </c>
      <c r="AF2397" s="1" t="str">
        <f t="shared" si="111"/>
        <v>4</v>
      </c>
      <c r="AG2397" s="1">
        <f t="shared" si="112"/>
        <v>5</v>
      </c>
      <c r="AH2397" s="1">
        <v>11.94</v>
      </c>
      <c r="AI2397" s="7">
        <f t="shared" si="113"/>
        <v>112.68</v>
      </c>
      <c r="AJ2397">
        <v>112.68</v>
      </c>
      <c r="AK2397">
        <v>112.68</v>
      </c>
      <c r="AL2397" s="4">
        <v>21.69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T2397">
        <v>0</v>
      </c>
      <c r="AU2397" s="4">
        <v>0</v>
      </c>
      <c r="AV2397" s="4">
        <v>6.72</v>
      </c>
      <c r="AW2397" s="4">
        <v>141.09</v>
      </c>
      <c r="AX2397">
        <v>5</v>
      </c>
      <c r="AY2397" t="s">
        <v>80</v>
      </c>
      <c r="AZ2397">
        <v>5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 t="s">
        <v>81</v>
      </c>
      <c r="BJ2397" s="6">
        <v>45850</v>
      </c>
      <c r="BK2397" t="s">
        <v>501</v>
      </c>
      <c r="BL2397" t="s">
        <v>489</v>
      </c>
      <c r="BM2397" t="s">
        <v>506</v>
      </c>
      <c r="BN2397" t="s">
        <v>489</v>
      </c>
      <c r="BP2397">
        <v>2025</v>
      </c>
      <c r="BQ2397" t="s">
        <v>490</v>
      </c>
      <c r="BR2397" t="s">
        <v>507</v>
      </c>
    </row>
    <row r="2398" spans="1:70" x14ac:dyDescent="0.25">
      <c r="A2398">
        <v>6562766071</v>
      </c>
      <c r="B2398" t="s">
        <v>518</v>
      </c>
      <c r="C2398" t="s">
        <v>89</v>
      </c>
      <c r="D2398" s="4">
        <v>97.4</v>
      </c>
      <c r="E2398" s="5">
        <v>45843</v>
      </c>
      <c r="F2398" s="5">
        <v>45838</v>
      </c>
      <c r="G2398">
        <v>7926</v>
      </c>
      <c r="H2398" t="s">
        <v>90</v>
      </c>
      <c r="I2398" t="s">
        <v>91</v>
      </c>
      <c r="J2398" t="s">
        <v>69</v>
      </c>
      <c r="K2398" t="s">
        <v>92</v>
      </c>
      <c r="L2398" t="s">
        <v>93</v>
      </c>
      <c r="M2398" t="s">
        <v>72</v>
      </c>
      <c r="P2398" t="s">
        <v>94</v>
      </c>
      <c r="Q2398" t="s">
        <v>95</v>
      </c>
      <c r="R2398" t="s">
        <v>96</v>
      </c>
      <c r="S2398" t="s">
        <v>97</v>
      </c>
      <c r="T2398" t="s">
        <v>98</v>
      </c>
      <c r="U2398">
        <v>42.370837000000002</v>
      </c>
      <c r="V2398">
        <v>-83.485600000000005</v>
      </c>
      <c r="W2398" t="s">
        <v>307</v>
      </c>
      <c r="X2398" t="s">
        <v>308</v>
      </c>
      <c r="Y2398" t="s">
        <v>216</v>
      </c>
      <c r="Z2398" s="10">
        <v>403249223</v>
      </c>
      <c r="AA2398" s="9">
        <v>38.221178999999999</v>
      </c>
      <c r="AB2398" s="9">
        <v>-84.554649999999995</v>
      </c>
      <c r="AC2398" t="s">
        <v>98</v>
      </c>
      <c r="AD2398">
        <v>103</v>
      </c>
      <c r="AE2398" s="1" t="s">
        <v>102</v>
      </c>
      <c r="AF2398" s="1" t="str">
        <f t="shared" si="111"/>
        <v>3</v>
      </c>
      <c r="AG2398" s="1">
        <f t="shared" si="112"/>
        <v>5</v>
      </c>
      <c r="AH2398" s="1">
        <v>10.44</v>
      </c>
      <c r="AI2398" s="7">
        <f t="shared" si="113"/>
        <v>72.72</v>
      </c>
      <c r="AJ2398">
        <v>72.72</v>
      </c>
      <c r="AK2398">
        <v>72.72</v>
      </c>
      <c r="AL2398" s="4">
        <v>15.46</v>
      </c>
      <c r="AM2398" s="4">
        <v>0</v>
      </c>
      <c r="AN2398" s="4">
        <v>0</v>
      </c>
      <c r="AO2398" s="4">
        <v>0</v>
      </c>
      <c r="AP2398" s="4">
        <v>0</v>
      </c>
      <c r="AQ2398" s="4">
        <v>4.58</v>
      </c>
      <c r="AR2398" s="4">
        <v>0</v>
      </c>
      <c r="AT2398">
        <v>0</v>
      </c>
      <c r="AU2398" s="4">
        <v>0</v>
      </c>
      <c r="AV2398" s="4">
        <v>9.2200000000000006</v>
      </c>
      <c r="AW2398" s="4">
        <v>97.4</v>
      </c>
      <c r="AX2398">
        <v>5</v>
      </c>
      <c r="AY2398" t="s">
        <v>80</v>
      </c>
      <c r="AZ2398">
        <v>5</v>
      </c>
      <c r="BA2398">
        <v>0</v>
      </c>
      <c r="BB2398">
        <v>0</v>
      </c>
      <c r="BC2398">
        <v>0</v>
      </c>
      <c r="BD2398">
        <v>0</v>
      </c>
      <c r="BE2398">
        <v>1</v>
      </c>
      <c r="BF2398" t="s">
        <v>81</v>
      </c>
      <c r="BJ2398" s="6">
        <v>45843</v>
      </c>
      <c r="BK2398" t="s">
        <v>506</v>
      </c>
      <c r="BL2398" t="s">
        <v>489</v>
      </c>
      <c r="BM2398" t="s">
        <v>508</v>
      </c>
      <c r="BN2398" t="s">
        <v>509</v>
      </c>
      <c r="BP2398">
        <v>2025</v>
      </c>
      <c r="BQ2398" t="s">
        <v>510</v>
      </c>
      <c r="BR2398" t="s">
        <v>511</v>
      </c>
    </row>
    <row r="2399" spans="1:70" x14ac:dyDescent="0.25">
      <c r="A2399">
        <v>6562766143</v>
      </c>
      <c r="B2399" t="s">
        <v>518</v>
      </c>
      <c r="C2399" t="s">
        <v>89</v>
      </c>
      <c r="D2399" s="4">
        <v>155.07</v>
      </c>
      <c r="E2399" s="5">
        <v>45843</v>
      </c>
      <c r="F2399" s="5">
        <v>45839</v>
      </c>
      <c r="G2399">
        <v>7926</v>
      </c>
      <c r="H2399" t="s">
        <v>90</v>
      </c>
      <c r="I2399" t="s">
        <v>91</v>
      </c>
      <c r="J2399" t="s">
        <v>69</v>
      </c>
      <c r="K2399" t="s">
        <v>92</v>
      </c>
      <c r="L2399" t="s">
        <v>93</v>
      </c>
      <c r="M2399" t="s">
        <v>72</v>
      </c>
      <c r="P2399" t="s">
        <v>94</v>
      </c>
      <c r="Q2399" t="s">
        <v>95</v>
      </c>
      <c r="R2399" t="s">
        <v>96</v>
      </c>
      <c r="S2399" t="s">
        <v>97</v>
      </c>
      <c r="T2399" t="s">
        <v>98</v>
      </c>
      <c r="U2399">
        <v>42.370837000000002</v>
      </c>
      <c r="V2399">
        <v>-83.485600000000005</v>
      </c>
      <c r="W2399" t="s">
        <v>278</v>
      </c>
      <c r="X2399" t="s">
        <v>279</v>
      </c>
      <c r="Y2399" t="s">
        <v>119</v>
      </c>
      <c r="Z2399" s="10">
        <v>559624420</v>
      </c>
      <c r="AA2399" s="9">
        <v>43.762272000000003</v>
      </c>
      <c r="AB2399" s="9">
        <v>-91.845299999999995</v>
      </c>
      <c r="AC2399" t="s">
        <v>98</v>
      </c>
      <c r="AD2399">
        <v>104</v>
      </c>
      <c r="AE2399" s="1" t="s">
        <v>102</v>
      </c>
      <c r="AF2399" s="1" t="str">
        <f t="shared" si="111"/>
        <v>4</v>
      </c>
      <c r="AG2399" s="1">
        <f t="shared" si="112"/>
        <v>5</v>
      </c>
      <c r="AH2399" s="1">
        <v>11.94</v>
      </c>
      <c r="AI2399" s="7">
        <f t="shared" si="113"/>
        <v>112.67999999999999</v>
      </c>
      <c r="AJ2399">
        <v>112.68</v>
      </c>
      <c r="AK2399">
        <v>112.68</v>
      </c>
      <c r="AL2399" s="4">
        <v>24.62</v>
      </c>
      <c r="AM2399" s="4">
        <v>0</v>
      </c>
      <c r="AN2399" s="4">
        <v>0</v>
      </c>
      <c r="AO2399" s="4">
        <v>0</v>
      </c>
      <c r="AP2399" s="4">
        <v>0</v>
      </c>
      <c r="AQ2399" s="4">
        <v>4.58</v>
      </c>
      <c r="AR2399" s="4">
        <v>0</v>
      </c>
      <c r="AT2399">
        <v>0</v>
      </c>
      <c r="AU2399" s="4">
        <v>0</v>
      </c>
      <c r="AV2399" s="4">
        <v>17.77</v>
      </c>
      <c r="AW2399" s="4">
        <v>155.07</v>
      </c>
      <c r="AX2399">
        <v>5</v>
      </c>
      <c r="AY2399" t="s">
        <v>80</v>
      </c>
      <c r="AZ2399">
        <v>5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 t="s">
        <v>81</v>
      </c>
      <c r="BJ2399" s="6">
        <v>45843</v>
      </c>
      <c r="BK2399" t="s">
        <v>506</v>
      </c>
      <c r="BL2399" t="s">
        <v>489</v>
      </c>
      <c r="BM2399" t="s">
        <v>508</v>
      </c>
      <c r="BN2399" t="s">
        <v>509</v>
      </c>
      <c r="BP2399">
        <v>2025</v>
      </c>
      <c r="BQ2399" t="s">
        <v>510</v>
      </c>
      <c r="BR2399" t="s">
        <v>511</v>
      </c>
    </row>
    <row r="2400" spans="1:70" x14ac:dyDescent="0.25">
      <c r="A2400">
        <v>6562766103</v>
      </c>
      <c r="B2400" t="s">
        <v>518</v>
      </c>
      <c r="C2400" t="s">
        <v>89</v>
      </c>
      <c r="D2400" s="4">
        <v>147.76</v>
      </c>
      <c r="E2400" s="5">
        <v>45843</v>
      </c>
      <c r="F2400" s="5">
        <v>45839</v>
      </c>
      <c r="G2400">
        <v>7926</v>
      </c>
      <c r="H2400" t="s">
        <v>90</v>
      </c>
      <c r="I2400" t="s">
        <v>91</v>
      </c>
      <c r="J2400" t="s">
        <v>69</v>
      </c>
      <c r="K2400" t="s">
        <v>92</v>
      </c>
      <c r="L2400" t="s">
        <v>93</v>
      </c>
      <c r="M2400" t="s">
        <v>72</v>
      </c>
      <c r="P2400" t="s">
        <v>94</v>
      </c>
      <c r="Q2400" t="s">
        <v>95</v>
      </c>
      <c r="R2400" t="s">
        <v>96</v>
      </c>
      <c r="S2400" t="s">
        <v>97</v>
      </c>
      <c r="T2400" t="s">
        <v>98</v>
      </c>
      <c r="U2400">
        <v>42.370837000000002</v>
      </c>
      <c r="V2400">
        <v>-83.485600000000005</v>
      </c>
      <c r="W2400" t="s">
        <v>334</v>
      </c>
      <c r="X2400" t="s">
        <v>335</v>
      </c>
      <c r="Y2400" t="s">
        <v>101</v>
      </c>
      <c r="Z2400" s="10">
        <v>74301326</v>
      </c>
      <c r="AA2400" s="9">
        <v>36.631672999999999</v>
      </c>
      <c r="AB2400" s="9">
        <v>-95.173029999999997</v>
      </c>
      <c r="AC2400" t="s">
        <v>98</v>
      </c>
      <c r="AD2400">
        <v>104</v>
      </c>
      <c r="AE2400" s="1" t="s">
        <v>102</v>
      </c>
      <c r="AF2400" s="1" t="str">
        <f t="shared" si="111"/>
        <v>4</v>
      </c>
      <c r="AG2400" s="1">
        <f t="shared" si="112"/>
        <v>5</v>
      </c>
      <c r="AH2400" s="1">
        <v>11.94</v>
      </c>
      <c r="AI2400" s="7">
        <f t="shared" si="113"/>
        <v>112.67999999999998</v>
      </c>
      <c r="AJ2400">
        <v>112.68</v>
      </c>
      <c r="AK2400">
        <v>112.68</v>
      </c>
      <c r="AL2400" s="4">
        <v>23.46</v>
      </c>
      <c r="AM2400" s="4">
        <v>0</v>
      </c>
      <c r="AN2400" s="4">
        <v>0</v>
      </c>
      <c r="AO2400" s="4">
        <v>0</v>
      </c>
      <c r="AP2400" s="4">
        <v>0</v>
      </c>
      <c r="AQ2400" s="4">
        <v>4.58</v>
      </c>
      <c r="AR2400" s="4">
        <v>0</v>
      </c>
      <c r="AT2400">
        <v>0</v>
      </c>
      <c r="AU2400" s="4">
        <v>0</v>
      </c>
      <c r="AV2400" s="4">
        <v>11.62</v>
      </c>
      <c r="AW2400" s="4">
        <v>147.76</v>
      </c>
      <c r="AX2400">
        <v>5</v>
      </c>
      <c r="AY2400" t="s">
        <v>80</v>
      </c>
      <c r="AZ2400">
        <v>5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 t="s">
        <v>81</v>
      </c>
      <c r="BJ2400" s="6">
        <v>45843</v>
      </c>
      <c r="BK2400" t="s">
        <v>506</v>
      </c>
      <c r="BL2400" t="s">
        <v>489</v>
      </c>
      <c r="BM2400" t="s">
        <v>508</v>
      </c>
      <c r="BN2400" t="s">
        <v>509</v>
      </c>
      <c r="BP2400">
        <v>2025</v>
      </c>
      <c r="BQ2400" t="s">
        <v>510</v>
      </c>
      <c r="BR2400" t="s">
        <v>511</v>
      </c>
    </row>
    <row r="2401" spans="1:70" x14ac:dyDescent="0.25">
      <c r="A2401">
        <v>6562766055</v>
      </c>
      <c r="B2401" t="s">
        <v>518</v>
      </c>
      <c r="C2401" t="s">
        <v>89</v>
      </c>
      <c r="D2401" s="4">
        <v>158.41</v>
      </c>
      <c r="E2401" s="5">
        <v>45843</v>
      </c>
      <c r="F2401" s="5">
        <v>45835</v>
      </c>
      <c r="G2401">
        <v>7926</v>
      </c>
      <c r="H2401" t="s">
        <v>90</v>
      </c>
      <c r="I2401" t="s">
        <v>91</v>
      </c>
      <c r="J2401" t="s">
        <v>69</v>
      </c>
      <c r="K2401" t="s">
        <v>92</v>
      </c>
      <c r="L2401" t="s">
        <v>93</v>
      </c>
      <c r="M2401" t="s">
        <v>72</v>
      </c>
      <c r="P2401" t="s">
        <v>94</v>
      </c>
      <c r="Q2401" t="s">
        <v>95</v>
      </c>
      <c r="R2401" t="s">
        <v>96</v>
      </c>
      <c r="S2401" t="s">
        <v>97</v>
      </c>
      <c r="T2401" t="s">
        <v>98</v>
      </c>
      <c r="U2401">
        <v>42.370837000000002</v>
      </c>
      <c r="V2401">
        <v>-83.485600000000005</v>
      </c>
      <c r="W2401" t="s">
        <v>273</v>
      </c>
      <c r="X2401" t="s">
        <v>274</v>
      </c>
      <c r="Y2401" t="s">
        <v>112</v>
      </c>
      <c r="Z2401" s="10">
        <v>782162907</v>
      </c>
      <c r="AA2401" s="9">
        <v>29.528514999999999</v>
      </c>
      <c r="AB2401" s="9">
        <v>-98.492189999999994</v>
      </c>
      <c r="AC2401" t="s">
        <v>98</v>
      </c>
      <c r="AD2401">
        <v>106</v>
      </c>
      <c r="AE2401" s="1" t="s">
        <v>102</v>
      </c>
      <c r="AF2401" s="1" t="str">
        <f t="shared" si="111"/>
        <v>6</v>
      </c>
      <c r="AG2401" s="1">
        <f t="shared" si="112"/>
        <v>5</v>
      </c>
      <c r="AH2401" s="1">
        <v>13.2</v>
      </c>
      <c r="AI2401" s="7">
        <f t="shared" si="113"/>
        <v>127.05</v>
      </c>
      <c r="AJ2401">
        <v>127.05</v>
      </c>
      <c r="AK2401">
        <v>127.05</v>
      </c>
      <c r="AL2401" s="4">
        <v>23.82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T2401">
        <v>0</v>
      </c>
      <c r="AU2401" s="4">
        <v>0</v>
      </c>
      <c r="AV2401" s="4">
        <v>7.54</v>
      </c>
      <c r="AW2401" s="4">
        <v>158.41</v>
      </c>
      <c r="AX2401">
        <v>5</v>
      </c>
      <c r="AY2401" t="s">
        <v>80</v>
      </c>
      <c r="AZ2401">
        <v>5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 t="s">
        <v>81</v>
      </c>
      <c r="BJ2401" s="6">
        <v>45843</v>
      </c>
      <c r="BK2401" t="s">
        <v>506</v>
      </c>
      <c r="BL2401" t="s">
        <v>489</v>
      </c>
      <c r="BM2401" t="s">
        <v>515</v>
      </c>
      <c r="BN2401" t="s">
        <v>509</v>
      </c>
      <c r="BP2401">
        <v>2025</v>
      </c>
      <c r="BQ2401" t="s">
        <v>510</v>
      </c>
      <c r="BR2401" t="s">
        <v>516</v>
      </c>
    </row>
    <row r="2402" spans="1:70" x14ac:dyDescent="0.25">
      <c r="A2402">
        <v>6562766075</v>
      </c>
      <c r="B2402" t="s">
        <v>518</v>
      </c>
      <c r="C2402" t="s">
        <v>89</v>
      </c>
      <c r="D2402" s="4">
        <v>102.82</v>
      </c>
      <c r="E2402" s="5">
        <v>45843</v>
      </c>
      <c r="F2402" s="5">
        <v>45838</v>
      </c>
      <c r="G2402">
        <v>7926</v>
      </c>
      <c r="H2402" t="s">
        <v>90</v>
      </c>
      <c r="I2402" t="s">
        <v>91</v>
      </c>
      <c r="J2402" t="s">
        <v>69</v>
      </c>
      <c r="K2402" t="s">
        <v>92</v>
      </c>
      <c r="L2402" t="s">
        <v>93</v>
      </c>
      <c r="M2402" t="s">
        <v>72</v>
      </c>
      <c r="P2402" t="s">
        <v>94</v>
      </c>
      <c r="Q2402" t="s">
        <v>95</v>
      </c>
      <c r="R2402" t="s">
        <v>96</v>
      </c>
      <c r="S2402" t="s">
        <v>97</v>
      </c>
      <c r="T2402" t="s">
        <v>98</v>
      </c>
      <c r="U2402">
        <v>42.370837000000002</v>
      </c>
      <c r="V2402">
        <v>-83.485600000000005</v>
      </c>
      <c r="W2402" t="s">
        <v>395</v>
      </c>
      <c r="X2402" t="s">
        <v>215</v>
      </c>
      <c r="Y2402" t="s">
        <v>216</v>
      </c>
      <c r="Z2402" s="10">
        <v>411024546</v>
      </c>
      <c r="AA2402" s="9">
        <v>38.439526000000001</v>
      </c>
      <c r="AB2402" s="9">
        <v>-82.693200000000004</v>
      </c>
      <c r="AC2402" t="s">
        <v>98</v>
      </c>
      <c r="AD2402">
        <v>103</v>
      </c>
      <c r="AE2402" s="1" t="s">
        <v>102</v>
      </c>
      <c r="AF2402" s="1" t="str">
        <f t="shared" si="111"/>
        <v>3</v>
      </c>
      <c r="AG2402" s="1">
        <f t="shared" si="112"/>
        <v>5</v>
      </c>
      <c r="AH2402" s="1">
        <v>10.44</v>
      </c>
      <c r="AI2402" s="7">
        <f t="shared" si="113"/>
        <v>77.02</v>
      </c>
      <c r="AJ2402">
        <v>72.72</v>
      </c>
      <c r="AK2402">
        <v>72.72</v>
      </c>
      <c r="AL2402" s="4">
        <v>16.32</v>
      </c>
      <c r="AM2402" s="4">
        <v>0</v>
      </c>
      <c r="AN2402" s="4">
        <v>0</v>
      </c>
      <c r="AO2402" s="4">
        <v>0</v>
      </c>
      <c r="AP2402" s="4">
        <v>0</v>
      </c>
      <c r="AQ2402" s="4">
        <v>4.58</v>
      </c>
      <c r="AR2402" s="4">
        <v>0</v>
      </c>
      <c r="AT2402">
        <v>0</v>
      </c>
      <c r="AU2402" s="4">
        <v>0</v>
      </c>
      <c r="AV2402" s="4">
        <v>9.48</v>
      </c>
      <c r="AW2402" s="4">
        <v>102.82</v>
      </c>
      <c r="AX2402">
        <v>5</v>
      </c>
      <c r="AY2402" t="s">
        <v>80</v>
      </c>
      <c r="AZ2402">
        <v>5</v>
      </c>
      <c r="BA2402">
        <v>0</v>
      </c>
      <c r="BB2402">
        <v>0</v>
      </c>
      <c r="BC2402">
        <v>0</v>
      </c>
      <c r="BD2402">
        <v>0</v>
      </c>
      <c r="BE2402">
        <v>1</v>
      </c>
      <c r="BF2402" t="s">
        <v>81</v>
      </c>
      <c r="BJ2402" s="6">
        <v>45843</v>
      </c>
      <c r="BK2402" t="s">
        <v>506</v>
      </c>
      <c r="BL2402" t="s">
        <v>489</v>
      </c>
      <c r="BM2402" t="s">
        <v>508</v>
      </c>
      <c r="BN2402" t="s">
        <v>509</v>
      </c>
      <c r="BP2402">
        <v>2025</v>
      </c>
      <c r="BQ2402" t="s">
        <v>510</v>
      </c>
      <c r="BR2402" t="s">
        <v>511</v>
      </c>
    </row>
    <row r="2403" spans="1:70" x14ac:dyDescent="0.25">
      <c r="A2403">
        <v>6562766092</v>
      </c>
      <c r="B2403" t="s">
        <v>518</v>
      </c>
      <c r="C2403" t="s">
        <v>89</v>
      </c>
      <c r="D2403" s="4">
        <v>145.69</v>
      </c>
      <c r="E2403" s="5">
        <v>45843</v>
      </c>
      <c r="F2403" s="5">
        <v>45838</v>
      </c>
      <c r="G2403">
        <v>7926</v>
      </c>
      <c r="H2403" t="s">
        <v>90</v>
      </c>
      <c r="I2403" t="s">
        <v>91</v>
      </c>
      <c r="J2403" t="s">
        <v>69</v>
      </c>
      <c r="K2403" t="s">
        <v>92</v>
      </c>
      <c r="L2403" t="s">
        <v>93</v>
      </c>
      <c r="M2403" t="s">
        <v>72</v>
      </c>
      <c r="P2403" t="s">
        <v>94</v>
      </c>
      <c r="Q2403" t="s">
        <v>95</v>
      </c>
      <c r="R2403" t="s">
        <v>96</v>
      </c>
      <c r="S2403" t="s">
        <v>97</v>
      </c>
      <c r="T2403" t="s">
        <v>98</v>
      </c>
      <c r="U2403">
        <v>42.370837000000002</v>
      </c>
      <c r="V2403">
        <v>-83.485600000000005</v>
      </c>
      <c r="W2403" t="s">
        <v>462</v>
      </c>
      <c r="X2403" t="s">
        <v>463</v>
      </c>
      <c r="Y2403" t="s">
        <v>287</v>
      </c>
      <c r="Z2403" s="10">
        <v>544941906</v>
      </c>
      <c r="AA2403" s="9">
        <v>44.373468000000003</v>
      </c>
      <c r="AB2403" s="9">
        <v>-89.787610000000001</v>
      </c>
      <c r="AC2403" t="s">
        <v>98</v>
      </c>
      <c r="AD2403">
        <v>104</v>
      </c>
      <c r="AE2403" s="1" t="s">
        <v>102</v>
      </c>
      <c r="AF2403" s="1" t="str">
        <f t="shared" si="111"/>
        <v>4</v>
      </c>
      <c r="AG2403" s="1">
        <f t="shared" si="112"/>
        <v>5</v>
      </c>
      <c r="AH2403" s="1">
        <v>11.94</v>
      </c>
      <c r="AI2403" s="7">
        <f t="shared" si="113"/>
        <v>115.62</v>
      </c>
      <c r="AJ2403">
        <v>112.68</v>
      </c>
      <c r="AK2403">
        <v>112.68</v>
      </c>
      <c r="AL2403" s="4">
        <v>23.13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T2403">
        <v>0</v>
      </c>
      <c r="AU2403" s="4">
        <v>0</v>
      </c>
      <c r="AV2403" s="4">
        <v>6.94</v>
      </c>
      <c r="AW2403" s="4">
        <v>145.69</v>
      </c>
      <c r="AX2403">
        <v>5</v>
      </c>
      <c r="AY2403" t="s">
        <v>80</v>
      </c>
      <c r="AZ2403">
        <v>5</v>
      </c>
      <c r="BA2403">
        <v>0</v>
      </c>
      <c r="BB2403">
        <v>0</v>
      </c>
      <c r="BC2403">
        <v>0</v>
      </c>
      <c r="BD2403">
        <v>0</v>
      </c>
      <c r="BE2403">
        <v>1</v>
      </c>
      <c r="BF2403" t="s">
        <v>81</v>
      </c>
      <c r="BJ2403" s="6">
        <v>45843</v>
      </c>
      <c r="BK2403" t="s">
        <v>506</v>
      </c>
      <c r="BL2403" t="s">
        <v>489</v>
      </c>
      <c r="BM2403" t="s">
        <v>508</v>
      </c>
      <c r="BN2403" t="s">
        <v>509</v>
      </c>
      <c r="BP2403">
        <v>2025</v>
      </c>
      <c r="BQ2403" t="s">
        <v>510</v>
      </c>
      <c r="BR2403" t="s">
        <v>511</v>
      </c>
    </row>
    <row r="2404" spans="1:70" x14ac:dyDescent="0.25">
      <c r="A2404">
        <v>6562766156</v>
      </c>
      <c r="B2404" t="s">
        <v>518</v>
      </c>
      <c r="C2404" t="s">
        <v>89</v>
      </c>
      <c r="D2404" s="4">
        <v>102.82</v>
      </c>
      <c r="E2404" s="5">
        <v>45843</v>
      </c>
      <c r="F2404" s="5">
        <v>45839</v>
      </c>
      <c r="G2404">
        <v>7926</v>
      </c>
      <c r="H2404" t="s">
        <v>90</v>
      </c>
      <c r="I2404" t="s">
        <v>91</v>
      </c>
      <c r="J2404" t="s">
        <v>69</v>
      </c>
      <c r="K2404" t="s">
        <v>92</v>
      </c>
      <c r="L2404" t="s">
        <v>93</v>
      </c>
      <c r="M2404" t="s">
        <v>72</v>
      </c>
      <c r="P2404" t="s">
        <v>94</v>
      </c>
      <c r="Q2404" t="s">
        <v>95</v>
      </c>
      <c r="R2404" t="s">
        <v>96</v>
      </c>
      <c r="S2404" t="s">
        <v>97</v>
      </c>
      <c r="T2404" t="s">
        <v>98</v>
      </c>
      <c r="U2404">
        <v>42.370837000000002</v>
      </c>
      <c r="V2404">
        <v>-83.485600000000005</v>
      </c>
      <c r="W2404" t="s">
        <v>395</v>
      </c>
      <c r="X2404" t="s">
        <v>215</v>
      </c>
      <c r="Y2404" t="s">
        <v>216</v>
      </c>
      <c r="Z2404" s="10">
        <v>411024546</v>
      </c>
      <c r="AA2404" s="9">
        <v>38.439526000000001</v>
      </c>
      <c r="AB2404" s="9">
        <v>-82.693200000000004</v>
      </c>
      <c r="AC2404" t="s">
        <v>98</v>
      </c>
      <c r="AD2404">
        <v>103</v>
      </c>
      <c r="AE2404" s="1" t="s">
        <v>102</v>
      </c>
      <c r="AF2404" s="1" t="str">
        <f t="shared" si="111"/>
        <v>3</v>
      </c>
      <c r="AG2404" s="1">
        <f t="shared" si="112"/>
        <v>5</v>
      </c>
      <c r="AH2404" s="1">
        <v>10.44</v>
      </c>
      <c r="AI2404" s="7">
        <f t="shared" si="113"/>
        <v>77.02</v>
      </c>
      <c r="AJ2404">
        <v>72.72</v>
      </c>
      <c r="AK2404">
        <v>72.72</v>
      </c>
      <c r="AL2404" s="4">
        <v>16.32</v>
      </c>
      <c r="AM2404" s="4">
        <v>0</v>
      </c>
      <c r="AN2404" s="4">
        <v>0</v>
      </c>
      <c r="AO2404" s="4">
        <v>0</v>
      </c>
      <c r="AP2404" s="4">
        <v>0</v>
      </c>
      <c r="AQ2404" s="4">
        <v>4.58</v>
      </c>
      <c r="AR2404" s="4">
        <v>0</v>
      </c>
      <c r="AT2404">
        <v>0</v>
      </c>
      <c r="AU2404" s="4">
        <v>0</v>
      </c>
      <c r="AV2404" s="4">
        <v>9.48</v>
      </c>
      <c r="AW2404" s="4">
        <v>102.82</v>
      </c>
      <c r="AX2404">
        <v>5</v>
      </c>
      <c r="AY2404" t="s">
        <v>80</v>
      </c>
      <c r="AZ2404">
        <v>5</v>
      </c>
      <c r="BA2404">
        <v>0</v>
      </c>
      <c r="BB2404">
        <v>0</v>
      </c>
      <c r="BC2404">
        <v>0</v>
      </c>
      <c r="BD2404">
        <v>0</v>
      </c>
      <c r="BE2404">
        <v>1</v>
      </c>
      <c r="BF2404" t="s">
        <v>81</v>
      </c>
      <c r="BJ2404" s="6">
        <v>45843</v>
      </c>
      <c r="BK2404" t="s">
        <v>506</v>
      </c>
      <c r="BL2404" t="s">
        <v>489</v>
      </c>
      <c r="BM2404" t="s">
        <v>508</v>
      </c>
      <c r="BN2404" t="s">
        <v>509</v>
      </c>
      <c r="BP2404">
        <v>2025</v>
      </c>
      <c r="BQ2404" t="s">
        <v>510</v>
      </c>
      <c r="BR2404" t="s">
        <v>511</v>
      </c>
    </row>
    <row r="2405" spans="1:70" x14ac:dyDescent="0.25">
      <c r="A2405">
        <v>6562766160</v>
      </c>
      <c r="B2405" t="s">
        <v>518</v>
      </c>
      <c r="C2405" t="s">
        <v>89</v>
      </c>
      <c r="D2405" s="4">
        <v>141.97999999999999</v>
      </c>
      <c r="E2405" s="5">
        <v>45843</v>
      </c>
      <c r="F2405" s="5">
        <v>45840</v>
      </c>
      <c r="G2405">
        <v>7926</v>
      </c>
      <c r="H2405" t="s">
        <v>90</v>
      </c>
      <c r="I2405" t="s">
        <v>91</v>
      </c>
      <c r="J2405" t="s">
        <v>69</v>
      </c>
      <c r="K2405" t="s">
        <v>92</v>
      </c>
      <c r="L2405" t="s">
        <v>93</v>
      </c>
      <c r="M2405" t="s">
        <v>72</v>
      </c>
      <c r="P2405" t="s">
        <v>94</v>
      </c>
      <c r="Q2405" t="s">
        <v>95</v>
      </c>
      <c r="R2405" t="s">
        <v>96</v>
      </c>
      <c r="S2405" t="s">
        <v>97</v>
      </c>
      <c r="T2405" t="s">
        <v>98</v>
      </c>
      <c r="U2405">
        <v>42.370837000000002</v>
      </c>
      <c r="V2405">
        <v>-83.485600000000005</v>
      </c>
      <c r="W2405" t="s">
        <v>285</v>
      </c>
      <c r="X2405" t="s">
        <v>286</v>
      </c>
      <c r="Y2405" t="s">
        <v>287</v>
      </c>
      <c r="Z2405" s="10">
        <v>549048072</v>
      </c>
      <c r="AA2405" s="9">
        <v>44.018870999999997</v>
      </c>
      <c r="AB2405" s="9">
        <v>-88.613240000000005</v>
      </c>
      <c r="AC2405" t="s">
        <v>98</v>
      </c>
      <c r="AD2405">
        <v>104</v>
      </c>
      <c r="AE2405" s="1" t="s">
        <v>102</v>
      </c>
      <c r="AF2405" s="1" t="str">
        <f t="shared" si="111"/>
        <v>4</v>
      </c>
      <c r="AG2405" s="1">
        <f t="shared" si="112"/>
        <v>5</v>
      </c>
      <c r="AH2405" s="1">
        <v>11.94</v>
      </c>
      <c r="AI2405" s="7">
        <f t="shared" si="113"/>
        <v>112.67999999999999</v>
      </c>
      <c r="AJ2405">
        <v>112.68</v>
      </c>
      <c r="AK2405">
        <v>112.68</v>
      </c>
      <c r="AL2405" s="4">
        <v>22.54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T2405">
        <v>0</v>
      </c>
      <c r="AU2405" s="4">
        <v>0</v>
      </c>
      <c r="AV2405" s="4">
        <v>6.76</v>
      </c>
      <c r="AW2405" s="4">
        <v>141.97999999999999</v>
      </c>
      <c r="AX2405">
        <v>5</v>
      </c>
      <c r="AY2405" t="s">
        <v>80</v>
      </c>
      <c r="AZ2405">
        <v>5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 t="s">
        <v>81</v>
      </c>
      <c r="BJ2405" s="6">
        <v>45843</v>
      </c>
      <c r="BK2405" t="s">
        <v>506</v>
      </c>
      <c r="BL2405" t="s">
        <v>489</v>
      </c>
      <c r="BM2405" t="s">
        <v>508</v>
      </c>
      <c r="BN2405" t="s">
        <v>509</v>
      </c>
      <c r="BP2405">
        <v>2025</v>
      </c>
      <c r="BQ2405" t="s">
        <v>510</v>
      </c>
      <c r="BR2405" t="s">
        <v>511</v>
      </c>
    </row>
    <row r="2406" spans="1:70" x14ac:dyDescent="0.25">
      <c r="A2406">
        <v>6562766150</v>
      </c>
      <c r="B2406" t="s">
        <v>518</v>
      </c>
      <c r="C2406" t="s">
        <v>89</v>
      </c>
      <c r="D2406" s="4">
        <v>157.86000000000001</v>
      </c>
      <c r="E2406" s="5">
        <v>45843</v>
      </c>
      <c r="F2406" s="5">
        <v>45839</v>
      </c>
      <c r="G2406">
        <v>7926</v>
      </c>
      <c r="H2406" t="s">
        <v>90</v>
      </c>
      <c r="I2406" t="s">
        <v>91</v>
      </c>
      <c r="J2406" t="s">
        <v>69</v>
      </c>
      <c r="K2406" t="s">
        <v>92</v>
      </c>
      <c r="L2406" t="s">
        <v>93</v>
      </c>
      <c r="M2406" t="s">
        <v>72</v>
      </c>
      <c r="P2406" t="s">
        <v>94</v>
      </c>
      <c r="Q2406" t="s">
        <v>95</v>
      </c>
      <c r="R2406" t="s">
        <v>96</v>
      </c>
      <c r="S2406" t="s">
        <v>97</v>
      </c>
      <c r="T2406" t="s">
        <v>98</v>
      </c>
      <c r="U2406">
        <v>42.370837000000002</v>
      </c>
      <c r="V2406">
        <v>-83.485600000000005</v>
      </c>
      <c r="W2406" t="s">
        <v>275</v>
      </c>
      <c r="X2406" t="s">
        <v>276</v>
      </c>
      <c r="Y2406" t="s">
        <v>277</v>
      </c>
      <c r="Z2406" s="10">
        <v>28783132</v>
      </c>
      <c r="AA2406" s="9">
        <v>35.248885000000001</v>
      </c>
      <c r="AB2406" s="9">
        <v>-83.041110000000003</v>
      </c>
      <c r="AC2406" t="s">
        <v>98</v>
      </c>
      <c r="AD2406">
        <v>105</v>
      </c>
      <c r="AE2406" s="1" t="s">
        <v>102</v>
      </c>
      <c r="AF2406" s="1" t="str">
        <f t="shared" si="111"/>
        <v>5</v>
      </c>
      <c r="AG2406" s="1">
        <f t="shared" si="112"/>
        <v>5</v>
      </c>
      <c r="AH2406" s="1">
        <v>12.74</v>
      </c>
      <c r="AI2406" s="7">
        <f t="shared" si="113"/>
        <v>125.28000000000002</v>
      </c>
      <c r="AJ2406">
        <v>122.34</v>
      </c>
      <c r="AK2406">
        <v>122.34</v>
      </c>
      <c r="AL2406" s="4">
        <v>25.06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T2406">
        <v>0</v>
      </c>
      <c r="AU2406" s="4">
        <v>0</v>
      </c>
      <c r="AV2406" s="4">
        <v>7.52</v>
      </c>
      <c r="AW2406" s="4">
        <v>157.86000000000001</v>
      </c>
      <c r="AX2406">
        <v>5</v>
      </c>
      <c r="AY2406" t="s">
        <v>80</v>
      </c>
      <c r="AZ2406">
        <v>5</v>
      </c>
      <c r="BA2406">
        <v>0</v>
      </c>
      <c r="BB2406">
        <v>0</v>
      </c>
      <c r="BC2406">
        <v>0</v>
      </c>
      <c r="BD2406">
        <v>0</v>
      </c>
      <c r="BE2406">
        <v>1</v>
      </c>
      <c r="BF2406" t="s">
        <v>81</v>
      </c>
      <c r="BJ2406" s="6">
        <v>45843</v>
      </c>
      <c r="BK2406" t="s">
        <v>506</v>
      </c>
      <c r="BL2406" t="s">
        <v>489</v>
      </c>
      <c r="BM2406" t="s">
        <v>508</v>
      </c>
      <c r="BN2406" t="s">
        <v>509</v>
      </c>
      <c r="BP2406">
        <v>2025</v>
      </c>
      <c r="BQ2406" t="s">
        <v>510</v>
      </c>
      <c r="BR2406" t="s">
        <v>511</v>
      </c>
    </row>
    <row r="2407" spans="1:70" x14ac:dyDescent="0.25">
      <c r="A2407">
        <v>6562766098</v>
      </c>
      <c r="B2407" t="s">
        <v>518</v>
      </c>
      <c r="C2407" t="s">
        <v>89</v>
      </c>
      <c r="D2407" s="4">
        <v>165.34</v>
      </c>
      <c r="E2407" s="5">
        <v>45843</v>
      </c>
      <c r="F2407" s="5">
        <v>45838</v>
      </c>
      <c r="G2407">
        <v>7926</v>
      </c>
      <c r="H2407" t="s">
        <v>90</v>
      </c>
      <c r="I2407" t="s">
        <v>91</v>
      </c>
      <c r="J2407" t="s">
        <v>69</v>
      </c>
      <c r="K2407" t="s">
        <v>92</v>
      </c>
      <c r="L2407" t="s">
        <v>93</v>
      </c>
      <c r="M2407" t="s">
        <v>72</v>
      </c>
      <c r="P2407" t="s">
        <v>94</v>
      </c>
      <c r="Q2407" t="s">
        <v>95</v>
      </c>
      <c r="R2407" t="s">
        <v>96</v>
      </c>
      <c r="S2407" t="s">
        <v>97</v>
      </c>
      <c r="T2407" t="s">
        <v>98</v>
      </c>
      <c r="U2407">
        <v>42.370837000000002</v>
      </c>
      <c r="V2407">
        <v>-83.485600000000005</v>
      </c>
      <c r="W2407" t="s">
        <v>388</v>
      </c>
      <c r="X2407" t="s">
        <v>389</v>
      </c>
      <c r="Y2407" t="s">
        <v>344</v>
      </c>
      <c r="Z2407" s="10">
        <v>314113099</v>
      </c>
      <c r="AA2407" s="9">
        <v>31.927434000000002</v>
      </c>
      <c r="AB2407" s="9">
        <v>-81.042500000000004</v>
      </c>
      <c r="AC2407" t="s">
        <v>98</v>
      </c>
      <c r="AD2407">
        <v>105</v>
      </c>
      <c r="AE2407" s="1" t="s">
        <v>102</v>
      </c>
      <c r="AF2407" s="1" t="str">
        <f t="shared" si="111"/>
        <v>5</v>
      </c>
      <c r="AG2407" s="1">
        <f t="shared" si="112"/>
        <v>5</v>
      </c>
      <c r="AH2407" s="1">
        <v>12.74</v>
      </c>
      <c r="AI2407" s="7">
        <f t="shared" si="113"/>
        <v>126.64</v>
      </c>
      <c r="AJ2407">
        <v>122.34</v>
      </c>
      <c r="AK2407">
        <v>122.34</v>
      </c>
      <c r="AL2407" s="4">
        <v>26.25</v>
      </c>
      <c r="AM2407" s="4">
        <v>0</v>
      </c>
      <c r="AN2407" s="4">
        <v>0</v>
      </c>
      <c r="AO2407" s="4">
        <v>0</v>
      </c>
      <c r="AP2407" s="4">
        <v>0</v>
      </c>
      <c r="AQ2407" s="4">
        <v>4.58</v>
      </c>
      <c r="AR2407" s="4">
        <v>0</v>
      </c>
      <c r="AT2407">
        <v>0</v>
      </c>
      <c r="AU2407" s="4">
        <v>0</v>
      </c>
      <c r="AV2407" s="4">
        <v>12.45</v>
      </c>
      <c r="AW2407" s="4">
        <v>165.34</v>
      </c>
      <c r="AX2407">
        <v>5</v>
      </c>
      <c r="AY2407" t="s">
        <v>80</v>
      </c>
      <c r="AZ2407">
        <v>5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 t="s">
        <v>81</v>
      </c>
      <c r="BJ2407" s="6">
        <v>45843</v>
      </c>
      <c r="BK2407" t="s">
        <v>506</v>
      </c>
      <c r="BL2407" t="s">
        <v>489</v>
      </c>
      <c r="BM2407" t="s">
        <v>508</v>
      </c>
      <c r="BN2407" t="s">
        <v>509</v>
      </c>
      <c r="BP2407">
        <v>2025</v>
      </c>
      <c r="BQ2407" t="s">
        <v>510</v>
      </c>
      <c r="BR2407" t="s">
        <v>511</v>
      </c>
    </row>
    <row r="2408" spans="1:70" x14ac:dyDescent="0.25">
      <c r="A2408">
        <v>6562766090</v>
      </c>
      <c r="B2408" t="s">
        <v>518</v>
      </c>
      <c r="C2408" t="s">
        <v>89</v>
      </c>
      <c r="D2408" s="4">
        <v>145.69</v>
      </c>
      <c r="E2408" s="5">
        <v>45843</v>
      </c>
      <c r="F2408" s="5">
        <v>45838</v>
      </c>
      <c r="G2408">
        <v>7926</v>
      </c>
      <c r="H2408" t="s">
        <v>90</v>
      </c>
      <c r="I2408" t="s">
        <v>91</v>
      </c>
      <c r="J2408" t="s">
        <v>69</v>
      </c>
      <c r="K2408" t="s">
        <v>92</v>
      </c>
      <c r="L2408" t="s">
        <v>93</v>
      </c>
      <c r="M2408" t="s">
        <v>72</v>
      </c>
      <c r="P2408" t="s">
        <v>94</v>
      </c>
      <c r="Q2408" t="s">
        <v>95</v>
      </c>
      <c r="R2408" t="s">
        <v>96</v>
      </c>
      <c r="S2408" t="s">
        <v>97</v>
      </c>
      <c r="T2408" t="s">
        <v>98</v>
      </c>
      <c r="U2408">
        <v>42.370837000000002</v>
      </c>
      <c r="V2408">
        <v>-83.485600000000005</v>
      </c>
      <c r="W2408" t="s">
        <v>462</v>
      </c>
      <c r="X2408" t="s">
        <v>463</v>
      </c>
      <c r="Y2408" t="s">
        <v>287</v>
      </c>
      <c r="Z2408" s="10">
        <v>544941906</v>
      </c>
      <c r="AA2408" s="9">
        <v>44.373468000000003</v>
      </c>
      <c r="AB2408" s="9">
        <v>-89.787610000000001</v>
      </c>
      <c r="AC2408" t="s">
        <v>98</v>
      </c>
      <c r="AD2408">
        <v>104</v>
      </c>
      <c r="AE2408" s="1" t="s">
        <v>102</v>
      </c>
      <c r="AF2408" s="1" t="str">
        <f t="shared" si="111"/>
        <v>4</v>
      </c>
      <c r="AG2408" s="1">
        <f t="shared" si="112"/>
        <v>5</v>
      </c>
      <c r="AH2408" s="1">
        <v>11.94</v>
      </c>
      <c r="AI2408" s="7">
        <f t="shared" si="113"/>
        <v>115.62</v>
      </c>
      <c r="AJ2408">
        <v>112.68</v>
      </c>
      <c r="AK2408">
        <v>112.68</v>
      </c>
      <c r="AL2408" s="4">
        <v>23.13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T2408">
        <v>0</v>
      </c>
      <c r="AU2408" s="4">
        <v>0</v>
      </c>
      <c r="AV2408" s="4">
        <v>6.94</v>
      </c>
      <c r="AW2408" s="4">
        <v>145.69</v>
      </c>
      <c r="AX2408">
        <v>5</v>
      </c>
      <c r="AY2408" t="s">
        <v>80</v>
      </c>
      <c r="AZ2408">
        <v>5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 t="s">
        <v>81</v>
      </c>
      <c r="BJ2408" s="6">
        <v>45843</v>
      </c>
      <c r="BK2408" t="s">
        <v>506</v>
      </c>
      <c r="BL2408" t="s">
        <v>489</v>
      </c>
      <c r="BM2408" t="s">
        <v>508</v>
      </c>
      <c r="BN2408" t="s">
        <v>509</v>
      </c>
      <c r="BP2408">
        <v>2025</v>
      </c>
      <c r="BQ2408" t="s">
        <v>510</v>
      </c>
      <c r="BR2408" t="s">
        <v>511</v>
      </c>
    </row>
    <row r="2409" spans="1:70" x14ac:dyDescent="0.25">
      <c r="A2409">
        <v>6562766052</v>
      </c>
      <c r="B2409" t="s">
        <v>518</v>
      </c>
      <c r="C2409" t="s">
        <v>89</v>
      </c>
      <c r="D2409" s="4">
        <v>189.97</v>
      </c>
      <c r="E2409" s="5">
        <v>45843</v>
      </c>
      <c r="F2409" s="5">
        <v>45835</v>
      </c>
      <c r="G2409">
        <v>7926</v>
      </c>
      <c r="H2409" t="s">
        <v>90</v>
      </c>
      <c r="I2409" t="s">
        <v>91</v>
      </c>
      <c r="J2409" t="s">
        <v>69</v>
      </c>
      <c r="K2409" t="s">
        <v>92</v>
      </c>
      <c r="L2409" t="s">
        <v>93</v>
      </c>
      <c r="M2409" t="s">
        <v>72</v>
      </c>
      <c r="P2409" t="s">
        <v>94</v>
      </c>
      <c r="Q2409" t="s">
        <v>95</v>
      </c>
      <c r="R2409" t="s">
        <v>96</v>
      </c>
      <c r="S2409" t="s">
        <v>97</v>
      </c>
      <c r="T2409" t="s">
        <v>98</v>
      </c>
      <c r="U2409">
        <v>42.370837000000002</v>
      </c>
      <c r="V2409">
        <v>-83.485600000000005</v>
      </c>
      <c r="W2409" t="s">
        <v>280</v>
      </c>
      <c r="X2409" t="s">
        <v>281</v>
      </c>
      <c r="Y2409" t="s">
        <v>156</v>
      </c>
      <c r="Z2409" s="10">
        <v>931031604</v>
      </c>
      <c r="AA2409" s="9">
        <v>34.428190999999998</v>
      </c>
      <c r="AB2409" s="9">
        <v>-119.68411999999999</v>
      </c>
      <c r="AC2409" t="s">
        <v>98</v>
      </c>
      <c r="AD2409">
        <v>108</v>
      </c>
      <c r="AE2409" s="1" t="s">
        <v>102</v>
      </c>
      <c r="AF2409" s="1" t="str">
        <f t="shared" ref="AF2409:AF2472" si="114">RIGHT(AD2409,1)</f>
        <v>8</v>
      </c>
      <c r="AG2409" s="1">
        <f t="shared" si="112"/>
        <v>5</v>
      </c>
      <c r="AH2409" s="1">
        <v>15.47</v>
      </c>
      <c r="AI2409" s="7">
        <f t="shared" si="113"/>
        <v>147.77000000000001</v>
      </c>
      <c r="AJ2409">
        <v>147.77000000000001</v>
      </c>
      <c r="AK2409">
        <v>147.77000000000001</v>
      </c>
      <c r="AL2409" s="4">
        <v>28.57</v>
      </c>
      <c r="AM2409" s="4">
        <v>0</v>
      </c>
      <c r="AN2409" s="4">
        <v>0</v>
      </c>
      <c r="AO2409" s="4">
        <v>0</v>
      </c>
      <c r="AP2409" s="4">
        <v>0</v>
      </c>
      <c r="AQ2409" s="4">
        <v>4.58</v>
      </c>
      <c r="AR2409" s="4">
        <v>0</v>
      </c>
      <c r="AT2409">
        <v>0</v>
      </c>
      <c r="AU2409" s="4">
        <v>0</v>
      </c>
      <c r="AV2409" s="4">
        <v>13.63</v>
      </c>
      <c r="AW2409" s="4">
        <v>189.97</v>
      </c>
      <c r="AX2409">
        <v>5</v>
      </c>
      <c r="AY2409" t="s">
        <v>80</v>
      </c>
      <c r="AZ2409">
        <v>5</v>
      </c>
      <c r="BA2409">
        <v>0</v>
      </c>
      <c r="BB2409">
        <v>0</v>
      </c>
      <c r="BC2409">
        <v>0</v>
      </c>
      <c r="BD2409">
        <v>0</v>
      </c>
      <c r="BE2409">
        <v>1</v>
      </c>
      <c r="BF2409" t="s">
        <v>81</v>
      </c>
      <c r="BJ2409" s="6">
        <v>45843</v>
      </c>
      <c r="BK2409" t="s">
        <v>506</v>
      </c>
      <c r="BL2409" t="s">
        <v>489</v>
      </c>
      <c r="BM2409" t="s">
        <v>515</v>
      </c>
      <c r="BN2409" t="s">
        <v>509</v>
      </c>
      <c r="BP2409">
        <v>2025</v>
      </c>
      <c r="BQ2409" t="s">
        <v>510</v>
      </c>
      <c r="BR2409" t="s">
        <v>516</v>
      </c>
    </row>
    <row r="2410" spans="1:70" x14ac:dyDescent="0.25">
      <c r="A2410">
        <v>6562766084</v>
      </c>
      <c r="B2410" t="s">
        <v>518</v>
      </c>
      <c r="C2410" t="s">
        <v>89</v>
      </c>
      <c r="D2410" s="4">
        <v>181.48</v>
      </c>
      <c r="E2410" s="5">
        <v>45843</v>
      </c>
      <c r="F2410" s="5">
        <v>45838</v>
      </c>
      <c r="G2410">
        <v>7926</v>
      </c>
      <c r="H2410" t="s">
        <v>90</v>
      </c>
      <c r="I2410" t="s">
        <v>91</v>
      </c>
      <c r="J2410" t="s">
        <v>69</v>
      </c>
      <c r="K2410" t="s">
        <v>92</v>
      </c>
      <c r="L2410" t="s">
        <v>93</v>
      </c>
      <c r="M2410" t="s">
        <v>72</v>
      </c>
      <c r="P2410" t="s">
        <v>94</v>
      </c>
      <c r="Q2410" t="s">
        <v>95</v>
      </c>
      <c r="R2410" t="s">
        <v>96</v>
      </c>
      <c r="S2410" t="s">
        <v>97</v>
      </c>
      <c r="T2410" t="s">
        <v>98</v>
      </c>
      <c r="U2410">
        <v>42.370837000000002</v>
      </c>
      <c r="V2410">
        <v>-83.485600000000005</v>
      </c>
      <c r="W2410" t="s">
        <v>293</v>
      </c>
      <c r="X2410" t="s">
        <v>294</v>
      </c>
      <c r="Y2410" t="s">
        <v>112</v>
      </c>
      <c r="Z2410" s="10">
        <v>770077755</v>
      </c>
      <c r="AA2410" s="9">
        <v>29.772627</v>
      </c>
      <c r="AB2410" s="9">
        <v>-95.403189999999995</v>
      </c>
      <c r="AC2410" t="s">
        <v>98</v>
      </c>
      <c r="AD2410">
        <v>107</v>
      </c>
      <c r="AE2410" s="1" t="s">
        <v>102</v>
      </c>
      <c r="AF2410" s="1" t="str">
        <f t="shared" si="114"/>
        <v>7</v>
      </c>
      <c r="AG2410" s="1">
        <f t="shared" si="112"/>
        <v>5</v>
      </c>
      <c r="AH2410" s="1">
        <v>14.99</v>
      </c>
      <c r="AI2410" s="7">
        <f t="shared" si="113"/>
        <v>144.02999999999997</v>
      </c>
      <c r="AJ2410">
        <v>144.03</v>
      </c>
      <c r="AK2410">
        <v>144.03</v>
      </c>
      <c r="AL2410" s="4">
        <v>28.81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T2410">
        <v>0</v>
      </c>
      <c r="AU2410" s="4">
        <v>0</v>
      </c>
      <c r="AV2410" s="4">
        <v>8.64</v>
      </c>
      <c r="AW2410" s="4">
        <v>181.48</v>
      </c>
      <c r="AX2410">
        <v>5</v>
      </c>
      <c r="AY2410" t="s">
        <v>80</v>
      </c>
      <c r="AZ2410">
        <v>5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 t="s">
        <v>81</v>
      </c>
      <c r="BJ2410" s="6">
        <v>45843</v>
      </c>
      <c r="BK2410" t="s">
        <v>506</v>
      </c>
      <c r="BL2410" t="s">
        <v>489</v>
      </c>
      <c r="BM2410" t="s">
        <v>508</v>
      </c>
      <c r="BN2410" t="s">
        <v>509</v>
      </c>
      <c r="BP2410">
        <v>2025</v>
      </c>
      <c r="BQ2410" t="s">
        <v>510</v>
      </c>
      <c r="BR2410" t="s">
        <v>511</v>
      </c>
    </row>
    <row r="2411" spans="1:70" x14ac:dyDescent="0.25">
      <c r="A2411">
        <v>6562766068</v>
      </c>
      <c r="B2411" t="s">
        <v>518</v>
      </c>
      <c r="C2411" t="s">
        <v>89</v>
      </c>
      <c r="D2411" s="4">
        <v>159.93</v>
      </c>
      <c r="E2411" s="5">
        <v>45843</v>
      </c>
      <c r="F2411" s="5">
        <v>45838</v>
      </c>
      <c r="G2411">
        <v>7926</v>
      </c>
      <c r="H2411" t="s">
        <v>90</v>
      </c>
      <c r="I2411" t="s">
        <v>91</v>
      </c>
      <c r="J2411" t="s">
        <v>69</v>
      </c>
      <c r="K2411" t="s">
        <v>92</v>
      </c>
      <c r="L2411" t="s">
        <v>93</v>
      </c>
      <c r="M2411" t="s">
        <v>72</v>
      </c>
      <c r="P2411" t="s">
        <v>94</v>
      </c>
      <c r="Q2411" t="s">
        <v>95</v>
      </c>
      <c r="R2411" t="s">
        <v>96</v>
      </c>
      <c r="S2411" t="s">
        <v>97</v>
      </c>
      <c r="T2411" t="s">
        <v>98</v>
      </c>
      <c r="U2411">
        <v>42.370837000000002</v>
      </c>
      <c r="V2411">
        <v>-83.485600000000005</v>
      </c>
      <c r="W2411" t="s">
        <v>302</v>
      </c>
      <c r="X2411" t="s">
        <v>303</v>
      </c>
      <c r="Y2411" t="s">
        <v>272</v>
      </c>
      <c r="Z2411" s="10">
        <v>328061551</v>
      </c>
      <c r="AA2411" s="9">
        <v>28.51483</v>
      </c>
      <c r="AB2411" s="9">
        <v>-81.36054</v>
      </c>
      <c r="AC2411" t="s">
        <v>98</v>
      </c>
      <c r="AD2411">
        <v>105</v>
      </c>
      <c r="AE2411" s="1" t="s">
        <v>102</v>
      </c>
      <c r="AF2411" s="1" t="str">
        <f t="shared" si="114"/>
        <v>5</v>
      </c>
      <c r="AG2411" s="1">
        <f t="shared" si="112"/>
        <v>5</v>
      </c>
      <c r="AH2411" s="1">
        <v>12.74</v>
      </c>
      <c r="AI2411" s="7">
        <f t="shared" si="113"/>
        <v>122.34000000000002</v>
      </c>
      <c r="AJ2411">
        <v>122.34</v>
      </c>
      <c r="AK2411">
        <v>122.34</v>
      </c>
      <c r="AL2411" s="4">
        <v>25.39</v>
      </c>
      <c r="AM2411" s="4">
        <v>0</v>
      </c>
      <c r="AN2411" s="4">
        <v>0</v>
      </c>
      <c r="AO2411" s="4">
        <v>0</v>
      </c>
      <c r="AP2411" s="4">
        <v>0</v>
      </c>
      <c r="AQ2411" s="4">
        <v>4.58</v>
      </c>
      <c r="AR2411" s="4">
        <v>0</v>
      </c>
      <c r="AT2411">
        <v>0</v>
      </c>
      <c r="AU2411" s="4">
        <v>0</v>
      </c>
      <c r="AV2411" s="4">
        <v>12.2</v>
      </c>
      <c r="AW2411" s="4">
        <v>159.93</v>
      </c>
      <c r="AX2411">
        <v>5</v>
      </c>
      <c r="AY2411" t="s">
        <v>80</v>
      </c>
      <c r="AZ2411">
        <v>5</v>
      </c>
      <c r="BA2411">
        <v>0</v>
      </c>
      <c r="BB2411">
        <v>0</v>
      </c>
      <c r="BC2411">
        <v>0</v>
      </c>
      <c r="BD2411">
        <v>0</v>
      </c>
      <c r="BE2411">
        <v>1</v>
      </c>
      <c r="BF2411" t="s">
        <v>81</v>
      </c>
      <c r="BJ2411" s="6">
        <v>45843</v>
      </c>
      <c r="BK2411" t="s">
        <v>506</v>
      </c>
      <c r="BL2411" t="s">
        <v>489</v>
      </c>
      <c r="BM2411" t="s">
        <v>508</v>
      </c>
      <c r="BN2411" t="s">
        <v>509</v>
      </c>
      <c r="BP2411">
        <v>2025</v>
      </c>
      <c r="BQ2411" t="s">
        <v>510</v>
      </c>
      <c r="BR2411" t="s">
        <v>511</v>
      </c>
    </row>
    <row r="2412" spans="1:70" x14ac:dyDescent="0.25">
      <c r="A2412">
        <v>6562766115</v>
      </c>
      <c r="B2412" t="s">
        <v>518</v>
      </c>
      <c r="C2412" t="s">
        <v>89</v>
      </c>
      <c r="D2412" s="4">
        <v>159.93</v>
      </c>
      <c r="E2412" s="5">
        <v>45843</v>
      </c>
      <c r="F2412" s="5">
        <v>45839</v>
      </c>
      <c r="G2412">
        <v>7926</v>
      </c>
      <c r="H2412" t="s">
        <v>90</v>
      </c>
      <c r="I2412" t="s">
        <v>91</v>
      </c>
      <c r="J2412" t="s">
        <v>69</v>
      </c>
      <c r="K2412" t="s">
        <v>92</v>
      </c>
      <c r="L2412" t="s">
        <v>93</v>
      </c>
      <c r="M2412" t="s">
        <v>72</v>
      </c>
      <c r="P2412" t="s">
        <v>94</v>
      </c>
      <c r="Q2412" t="s">
        <v>95</v>
      </c>
      <c r="R2412" t="s">
        <v>96</v>
      </c>
      <c r="S2412" t="s">
        <v>97</v>
      </c>
      <c r="T2412" t="s">
        <v>98</v>
      </c>
      <c r="U2412">
        <v>42.370837000000002</v>
      </c>
      <c r="V2412">
        <v>-83.485600000000005</v>
      </c>
      <c r="W2412" t="s">
        <v>300</v>
      </c>
      <c r="X2412" t="s">
        <v>301</v>
      </c>
      <c r="Y2412" t="s">
        <v>290</v>
      </c>
      <c r="Z2412" s="10">
        <v>701222112</v>
      </c>
      <c r="AA2412" s="9">
        <v>30.006353000000001</v>
      </c>
      <c r="AB2412" s="9">
        <v>-90.062640000000002</v>
      </c>
      <c r="AC2412" t="s">
        <v>98</v>
      </c>
      <c r="AD2412">
        <v>105</v>
      </c>
      <c r="AE2412" s="1" t="s">
        <v>102</v>
      </c>
      <c r="AF2412" s="1" t="str">
        <f t="shared" si="114"/>
        <v>5</v>
      </c>
      <c r="AG2412" s="1">
        <f t="shared" si="112"/>
        <v>5</v>
      </c>
      <c r="AH2412" s="1">
        <v>12.74</v>
      </c>
      <c r="AI2412" s="7">
        <f t="shared" si="113"/>
        <v>122.34000000000002</v>
      </c>
      <c r="AJ2412">
        <v>122.34</v>
      </c>
      <c r="AK2412">
        <v>122.34</v>
      </c>
      <c r="AL2412" s="4">
        <v>25.39</v>
      </c>
      <c r="AM2412" s="4">
        <v>0</v>
      </c>
      <c r="AN2412" s="4">
        <v>0</v>
      </c>
      <c r="AO2412" s="4">
        <v>0</v>
      </c>
      <c r="AP2412" s="4">
        <v>0</v>
      </c>
      <c r="AQ2412" s="4">
        <v>4.58</v>
      </c>
      <c r="AR2412" s="4">
        <v>0</v>
      </c>
      <c r="AT2412">
        <v>0</v>
      </c>
      <c r="AU2412" s="4">
        <v>0</v>
      </c>
      <c r="AV2412" s="4">
        <v>12.2</v>
      </c>
      <c r="AW2412" s="4">
        <v>159.93</v>
      </c>
      <c r="AX2412">
        <v>5</v>
      </c>
      <c r="AY2412" t="s">
        <v>80</v>
      </c>
      <c r="AZ2412">
        <v>5</v>
      </c>
      <c r="BA2412">
        <v>0</v>
      </c>
      <c r="BB2412">
        <v>0</v>
      </c>
      <c r="BC2412">
        <v>0</v>
      </c>
      <c r="BD2412">
        <v>0</v>
      </c>
      <c r="BE2412">
        <v>1</v>
      </c>
      <c r="BF2412" t="s">
        <v>81</v>
      </c>
      <c r="BJ2412" s="6">
        <v>45843</v>
      </c>
      <c r="BK2412" t="s">
        <v>506</v>
      </c>
      <c r="BL2412" t="s">
        <v>489</v>
      </c>
      <c r="BM2412" t="s">
        <v>508</v>
      </c>
      <c r="BN2412" t="s">
        <v>509</v>
      </c>
      <c r="BP2412">
        <v>2025</v>
      </c>
      <c r="BQ2412" t="s">
        <v>510</v>
      </c>
      <c r="BR2412" t="s">
        <v>511</v>
      </c>
    </row>
    <row r="2413" spans="1:70" x14ac:dyDescent="0.25">
      <c r="A2413">
        <v>6562766087</v>
      </c>
      <c r="B2413" t="s">
        <v>518</v>
      </c>
      <c r="C2413" t="s">
        <v>89</v>
      </c>
      <c r="D2413" s="4">
        <v>160.08000000000001</v>
      </c>
      <c r="E2413" s="5">
        <v>45843</v>
      </c>
      <c r="F2413" s="5">
        <v>45838</v>
      </c>
      <c r="G2413">
        <v>7926</v>
      </c>
      <c r="H2413" t="s">
        <v>90</v>
      </c>
      <c r="I2413" t="s">
        <v>91</v>
      </c>
      <c r="J2413" t="s">
        <v>69</v>
      </c>
      <c r="K2413" t="s">
        <v>92</v>
      </c>
      <c r="L2413" t="s">
        <v>93</v>
      </c>
      <c r="M2413" t="s">
        <v>72</v>
      </c>
      <c r="P2413" t="s">
        <v>94</v>
      </c>
      <c r="Q2413" t="s">
        <v>95</v>
      </c>
      <c r="R2413" t="s">
        <v>96</v>
      </c>
      <c r="S2413" t="s">
        <v>97</v>
      </c>
      <c r="T2413" t="s">
        <v>98</v>
      </c>
      <c r="U2413">
        <v>42.370837000000002</v>
      </c>
      <c r="V2413">
        <v>-83.485600000000005</v>
      </c>
      <c r="W2413" t="s">
        <v>273</v>
      </c>
      <c r="X2413" t="s">
        <v>274</v>
      </c>
      <c r="Y2413" t="s">
        <v>112</v>
      </c>
      <c r="Z2413" s="10">
        <v>782162907</v>
      </c>
      <c r="AA2413" s="9">
        <v>29.528514999999999</v>
      </c>
      <c r="AB2413" s="9">
        <v>-98.492189999999994</v>
      </c>
      <c r="AC2413" t="s">
        <v>98</v>
      </c>
      <c r="AD2413">
        <v>106</v>
      </c>
      <c r="AE2413" s="1" t="s">
        <v>102</v>
      </c>
      <c r="AF2413" s="1" t="str">
        <f t="shared" si="114"/>
        <v>6</v>
      </c>
      <c r="AG2413" s="1">
        <f t="shared" si="112"/>
        <v>5</v>
      </c>
      <c r="AH2413" s="1">
        <v>13.2</v>
      </c>
      <c r="AI2413" s="7">
        <f t="shared" si="113"/>
        <v>127.05000000000001</v>
      </c>
      <c r="AJ2413">
        <v>127.05</v>
      </c>
      <c r="AK2413">
        <v>127.05</v>
      </c>
      <c r="AL2413" s="4">
        <v>25.41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T2413">
        <v>0</v>
      </c>
      <c r="AU2413" s="4">
        <v>0</v>
      </c>
      <c r="AV2413" s="4">
        <v>7.62</v>
      </c>
      <c r="AW2413" s="4">
        <v>160.08000000000001</v>
      </c>
      <c r="AX2413">
        <v>5</v>
      </c>
      <c r="AY2413" t="s">
        <v>80</v>
      </c>
      <c r="AZ2413">
        <v>5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 t="s">
        <v>81</v>
      </c>
      <c r="BJ2413" s="6">
        <v>45843</v>
      </c>
      <c r="BK2413" t="s">
        <v>506</v>
      </c>
      <c r="BL2413" t="s">
        <v>489</v>
      </c>
      <c r="BM2413" t="s">
        <v>508</v>
      </c>
      <c r="BN2413" t="s">
        <v>509</v>
      </c>
      <c r="BP2413">
        <v>2025</v>
      </c>
      <c r="BQ2413" t="s">
        <v>510</v>
      </c>
      <c r="BR2413" t="s">
        <v>511</v>
      </c>
    </row>
    <row r="2414" spans="1:70" x14ac:dyDescent="0.25">
      <c r="A2414">
        <v>6562766044</v>
      </c>
      <c r="B2414" t="s">
        <v>518</v>
      </c>
      <c r="C2414" t="s">
        <v>89</v>
      </c>
      <c r="D2414" s="4">
        <v>140.5</v>
      </c>
      <c r="E2414" s="5">
        <v>45843</v>
      </c>
      <c r="F2414" s="5">
        <v>45835</v>
      </c>
      <c r="G2414">
        <v>7926</v>
      </c>
      <c r="H2414" t="s">
        <v>90</v>
      </c>
      <c r="I2414" t="s">
        <v>91</v>
      </c>
      <c r="J2414" t="s">
        <v>69</v>
      </c>
      <c r="K2414" t="s">
        <v>92</v>
      </c>
      <c r="L2414" t="s">
        <v>93</v>
      </c>
      <c r="M2414" t="s">
        <v>72</v>
      </c>
      <c r="P2414" t="s">
        <v>94</v>
      </c>
      <c r="Q2414" t="s">
        <v>95</v>
      </c>
      <c r="R2414" t="s">
        <v>96</v>
      </c>
      <c r="S2414" t="s">
        <v>97</v>
      </c>
      <c r="T2414" t="s">
        <v>98</v>
      </c>
      <c r="U2414">
        <v>42.370837000000002</v>
      </c>
      <c r="V2414">
        <v>-83.485600000000005</v>
      </c>
      <c r="W2414" t="s">
        <v>285</v>
      </c>
      <c r="X2414" t="s">
        <v>286</v>
      </c>
      <c r="Y2414" t="s">
        <v>287</v>
      </c>
      <c r="Z2414" s="10">
        <v>549048072</v>
      </c>
      <c r="AA2414" s="9">
        <v>44.018870999999997</v>
      </c>
      <c r="AB2414" s="9">
        <v>-88.613240000000005</v>
      </c>
      <c r="AC2414" t="s">
        <v>98</v>
      </c>
      <c r="AD2414">
        <v>104</v>
      </c>
      <c r="AE2414" s="1" t="s">
        <v>102</v>
      </c>
      <c r="AF2414" s="1" t="str">
        <f t="shared" si="114"/>
        <v>4</v>
      </c>
      <c r="AG2414" s="1">
        <f t="shared" si="112"/>
        <v>5</v>
      </c>
      <c r="AH2414" s="1">
        <v>11.94</v>
      </c>
      <c r="AI2414" s="7">
        <f t="shared" si="113"/>
        <v>112.68</v>
      </c>
      <c r="AJ2414">
        <v>112.68</v>
      </c>
      <c r="AK2414">
        <v>112.68</v>
      </c>
      <c r="AL2414" s="4">
        <v>21.13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T2414">
        <v>0</v>
      </c>
      <c r="AU2414" s="4">
        <v>0</v>
      </c>
      <c r="AV2414" s="4">
        <v>6.69</v>
      </c>
      <c r="AW2414" s="4">
        <v>140.5</v>
      </c>
      <c r="AX2414">
        <v>5</v>
      </c>
      <c r="AY2414" t="s">
        <v>80</v>
      </c>
      <c r="AZ2414">
        <v>5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 t="s">
        <v>81</v>
      </c>
      <c r="BJ2414" s="6">
        <v>45843</v>
      </c>
      <c r="BK2414" t="s">
        <v>506</v>
      </c>
      <c r="BL2414" t="s">
        <v>489</v>
      </c>
      <c r="BM2414" t="s">
        <v>515</v>
      </c>
      <c r="BN2414" t="s">
        <v>509</v>
      </c>
      <c r="BP2414">
        <v>2025</v>
      </c>
      <c r="BQ2414" t="s">
        <v>510</v>
      </c>
      <c r="BR2414" t="s">
        <v>516</v>
      </c>
    </row>
    <row r="2415" spans="1:70" x14ac:dyDescent="0.25">
      <c r="A2415">
        <v>6562766118</v>
      </c>
      <c r="B2415" t="s">
        <v>518</v>
      </c>
      <c r="C2415" t="s">
        <v>89</v>
      </c>
      <c r="D2415" s="4">
        <v>159.93</v>
      </c>
      <c r="E2415" s="5">
        <v>45843</v>
      </c>
      <c r="F2415" s="5">
        <v>45839</v>
      </c>
      <c r="G2415">
        <v>7926</v>
      </c>
      <c r="H2415" t="s">
        <v>90</v>
      </c>
      <c r="I2415" t="s">
        <v>91</v>
      </c>
      <c r="J2415" t="s">
        <v>69</v>
      </c>
      <c r="K2415" t="s">
        <v>92</v>
      </c>
      <c r="L2415" t="s">
        <v>93</v>
      </c>
      <c r="M2415" t="s">
        <v>72</v>
      </c>
      <c r="P2415" t="s">
        <v>94</v>
      </c>
      <c r="Q2415" t="s">
        <v>95</v>
      </c>
      <c r="R2415" t="s">
        <v>96</v>
      </c>
      <c r="S2415" t="s">
        <v>97</v>
      </c>
      <c r="T2415" t="s">
        <v>98</v>
      </c>
      <c r="U2415">
        <v>42.370837000000002</v>
      </c>
      <c r="V2415">
        <v>-83.485600000000005</v>
      </c>
      <c r="W2415" t="s">
        <v>358</v>
      </c>
      <c r="X2415" t="s">
        <v>359</v>
      </c>
      <c r="Y2415" t="s">
        <v>299</v>
      </c>
      <c r="Z2415" s="10">
        <v>662082354</v>
      </c>
      <c r="AA2415" s="9">
        <v>38.999504999999999</v>
      </c>
      <c r="AB2415" s="9">
        <v>-94.631020000000007</v>
      </c>
      <c r="AC2415" t="s">
        <v>98</v>
      </c>
      <c r="AD2415">
        <v>105</v>
      </c>
      <c r="AE2415" s="1" t="s">
        <v>102</v>
      </c>
      <c r="AF2415" s="1" t="str">
        <f t="shared" si="114"/>
        <v>5</v>
      </c>
      <c r="AG2415" s="1">
        <f t="shared" si="112"/>
        <v>5</v>
      </c>
      <c r="AH2415" s="1">
        <v>12.74</v>
      </c>
      <c r="AI2415" s="7">
        <f t="shared" si="113"/>
        <v>122.34000000000002</v>
      </c>
      <c r="AJ2415">
        <v>122.34</v>
      </c>
      <c r="AK2415">
        <v>122.34</v>
      </c>
      <c r="AL2415" s="4">
        <v>25.39</v>
      </c>
      <c r="AM2415" s="4">
        <v>0</v>
      </c>
      <c r="AN2415" s="4">
        <v>0</v>
      </c>
      <c r="AO2415" s="4">
        <v>0</v>
      </c>
      <c r="AP2415" s="4">
        <v>0</v>
      </c>
      <c r="AQ2415" s="4">
        <v>4.58</v>
      </c>
      <c r="AR2415" s="4">
        <v>0</v>
      </c>
      <c r="AT2415">
        <v>0</v>
      </c>
      <c r="AU2415" s="4">
        <v>0</v>
      </c>
      <c r="AV2415" s="4">
        <v>12.2</v>
      </c>
      <c r="AW2415" s="4">
        <v>159.93</v>
      </c>
      <c r="AX2415">
        <v>5</v>
      </c>
      <c r="AY2415" t="s">
        <v>80</v>
      </c>
      <c r="AZ2415">
        <v>5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 t="s">
        <v>81</v>
      </c>
      <c r="BJ2415" s="6">
        <v>45843</v>
      </c>
      <c r="BK2415" t="s">
        <v>506</v>
      </c>
      <c r="BL2415" t="s">
        <v>489</v>
      </c>
      <c r="BM2415" t="s">
        <v>508</v>
      </c>
      <c r="BN2415" t="s">
        <v>509</v>
      </c>
      <c r="BP2415">
        <v>2025</v>
      </c>
      <c r="BQ2415" t="s">
        <v>510</v>
      </c>
      <c r="BR2415" t="s">
        <v>511</v>
      </c>
    </row>
    <row r="2416" spans="1:70" x14ac:dyDescent="0.25">
      <c r="A2416">
        <v>6559278251</v>
      </c>
      <c r="B2416" t="s">
        <v>580</v>
      </c>
      <c r="C2416" t="s">
        <v>89</v>
      </c>
      <c r="D2416" s="4">
        <v>110.12</v>
      </c>
      <c r="E2416" s="5">
        <v>45836</v>
      </c>
      <c r="F2416" s="5">
        <v>45835</v>
      </c>
      <c r="G2416">
        <v>7926</v>
      </c>
      <c r="H2416" t="s">
        <v>90</v>
      </c>
      <c r="I2416" t="s">
        <v>91</v>
      </c>
      <c r="J2416" t="s">
        <v>69</v>
      </c>
      <c r="K2416" t="s">
        <v>92</v>
      </c>
      <c r="L2416" t="s">
        <v>93</v>
      </c>
      <c r="M2416" t="s">
        <v>72</v>
      </c>
      <c r="P2416" t="s">
        <v>94</v>
      </c>
      <c r="Q2416" t="s">
        <v>95</v>
      </c>
      <c r="R2416" t="s">
        <v>96</v>
      </c>
      <c r="S2416" t="s">
        <v>97</v>
      </c>
      <c r="T2416" t="s">
        <v>98</v>
      </c>
      <c r="U2416">
        <v>42.370837000000002</v>
      </c>
      <c r="V2416">
        <v>-83.485600000000005</v>
      </c>
      <c r="W2416" t="s">
        <v>395</v>
      </c>
      <c r="X2416" t="s">
        <v>215</v>
      </c>
      <c r="Y2416" t="s">
        <v>216</v>
      </c>
      <c r="Z2416" s="10">
        <v>411024546</v>
      </c>
      <c r="AA2416" s="9">
        <v>38.439526000000001</v>
      </c>
      <c r="AB2416" s="9">
        <v>-82.693200000000004</v>
      </c>
      <c r="AC2416" t="s">
        <v>98</v>
      </c>
      <c r="AD2416">
        <v>103</v>
      </c>
      <c r="AE2416" s="1" t="s">
        <v>102</v>
      </c>
      <c r="AF2416" s="1" t="str">
        <f t="shared" si="114"/>
        <v>3</v>
      </c>
      <c r="AG2416" s="1">
        <f t="shared" si="112"/>
        <v>1</v>
      </c>
      <c r="AH2416" s="1">
        <v>10.44</v>
      </c>
      <c r="AI2416" s="7">
        <f t="shared" si="113"/>
        <v>67.740000000000009</v>
      </c>
      <c r="AJ2416">
        <v>63.44</v>
      </c>
      <c r="AK2416">
        <v>63.44</v>
      </c>
      <c r="AL2416" s="4">
        <v>16.559999999999999</v>
      </c>
      <c r="AM2416" s="4">
        <v>0</v>
      </c>
      <c r="AN2416" s="4">
        <v>0</v>
      </c>
      <c r="AO2416" s="4">
        <v>0</v>
      </c>
      <c r="AP2416" s="4">
        <v>0</v>
      </c>
      <c r="AQ2416" s="4">
        <v>4.58</v>
      </c>
      <c r="AR2416" s="4">
        <v>0</v>
      </c>
      <c r="AT2416">
        <v>0</v>
      </c>
      <c r="AU2416" s="4">
        <v>0</v>
      </c>
      <c r="AV2416" s="4">
        <v>25.82</v>
      </c>
      <c r="AW2416" s="4">
        <v>110.12</v>
      </c>
      <c r="AX2416">
        <v>1</v>
      </c>
      <c r="AY2416" t="s">
        <v>80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 t="s">
        <v>81</v>
      </c>
      <c r="BJ2416" s="6">
        <v>45836</v>
      </c>
      <c r="BK2416" t="s">
        <v>508</v>
      </c>
      <c r="BL2416" t="s">
        <v>509</v>
      </c>
      <c r="BM2416" t="s">
        <v>515</v>
      </c>
      <c r="BN2416" t="s">
        <v>509</v>
      </c>
      <c r="BP2416">
        <v>2025</v>
      </c>
      <c r="BQ2416" t="s">
        <v>510</v>
      </c>
      <c r="BR2416" t="s">
        <v>516</v>
      </c>
    </row>
    <row r="2417" spans="1:70" x14ac:dyDescent="0.25">
      <c r="A2417">
        <v>6559278157</v>
      </c>
      <c r="B2417" t="s">
        <v>580</v>
      </c>
      <c r="C2417" t="s">
        <v>89</v>
      </c>
      <c r="D2417" s="4">
        <v>69.55</v>
      </c>
      <c r="E2417" s="5">
        <v>45836</v>
      </c>
      <c r="F2417" s="5">
        <v>45828</v>
      </c>
      <c r="G2417">
        <v>7926</v>
      </c>
      <c r="H2417" t="s">
        <v>90</v>
      </c>
      <c r="I2417" t="s">
        <v>91</v>
      </c>
      <c r="J2417" t="s">
        <v>69</v>
      </c>
      <c r="K2417" t="s">
        <v>92</v>
      </c>
      <c r="L2417" t="s">
        <v>93</v>
      </c>
      <c r="M2417" t="s">
        <v>72</v>
      </c>
      <c r="P2417" t="s">
        <v>94</v>
      </c>
      <c r="Q2417" t="s">
        <v>95</v>
      </c>
      <c r="R2417" t="s">
        <v>96</v>
      </c>
      <c r="S2417" t="s">
        <v>97</v>
      </c>
      <c r="T2417" t="s">
        <v>98</v>
      </c>
      <c r="U2417">
        <v>42.370837000000002</v>
      </c>
      <c r="V2417">
        <v>-83.485600000000005</v>
      </c>
      <c r="W2417" t="s">
        <v>399</v>
      </c>
      <c r="X2417" t="s">
        <v>400</v>
      </c>
      <c r="Y2417" t="s">
        <v>96</v>
      </c>
      <c r="Z2417" s="10">
        <v>483631661</v>
      </c>
      <c r="AA2417" s="9">
        <v>42.765582000000002</v>
      </c>
      <c r="AB2417" s="9">
        <v>-83.172809999999998</v>
      </c>
      <c r="AC2417" t="s">
        <v>98</v>
      </c>
      <c r="AD2417">
        <v>102</v>
      </c>
      <c r="AE2417" s="1" t="s">
        <v>102</v>
      </c>
      <c r="AF2417" s="1" t="str">
        <f t="shared" si="114"/>
        <v>2</v>
      </c>
      <c r="AG2417" s="1">
        <f t="shared" si="112"/>
        <v>5</v>
      </c>
      <c r="AH2417" s="1">
        <v>10.44</v>
      </c>
      <c r="AI2417" s="7">
        <f t="shared" si="113"/>
        <v>51.55</v>
      </c>
      <c r="AJ2417">
        <v>51.55</v>
      </c>
      <c r="AK2417">
        <v>51.55</v>
      </c>
      <c r="AL2417" s="4">
        <v>10.11</v>
      </c>
      <c r="AM2417" s="4">
        <v>0</v>
      </c>
      <c r="AN2417" s="4">
        <v>0</v>
      </c>
      <c r="AO2417" s="4">
        <v>0</v>
      </c>
      <c r="AP2417" s="4">
        <v>0</v>
      </c>
      <c r="AQ2417" s="4">
        <v>4.58</v>
      </c>
      <c r="AR2417" s="4">
        <v>0</v>
      </c>
      <c r="AT2417">
        <v>0</v>
      </c>
      <c r="AU2417" s="4">
        <v>0</v>
      </c>
      <c r="AV2417" s="4">
        <v>7.89</v>
      </c>
      <c r="AW2417" s="4">
        <v>69.55</v>
      </c>
      <c r="AX2417">
        <v>5</v>
      </c>
      <c r="AY2417" t="s">
        <v>80</v>
      </c>
      <c r="AZ2417">
        <v>5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 t="s">
        <v>81</v>
      </c>
      <c r="BJ2417" s="6">
        <v>45836</v>
      </c>
      <c r="BK2417" t="s">
        <v>508</v>
      </c>
      <c r="BL2417" t="s">
        <v>509</v>
      </c>
      <c r="BM2417" t="s">
        <v>522</v>
      </c>
      <c r="BN2417" t="s">
        <v>509</v>
      </c>
      <c r="BP2417">
        <v>2025</v>
      </c>
      <c r="BQ2417" t="s">
        <v>510</v>
      </c>
      <c r="BR2417" t="s">
        <v>523</v>
      </c>
    </row>
    <row r="2418" spans="1:70" x14ac:dyDescent="0.25">
      <c r="A2418">
        <v>6559278241</v>
      </c>
      <c r="B2418" t="s">
        <v>580</v>
      </c>
      <c r="C2418" t="s">
        <v>89</v>
      </c>
      <c r="D2418" s="4">
        <v>179.59</v>
      </c>
      <c r="E2418" s="5">
        <v>45836</v>
      </c>
      <c r="F2418" s="5">
        <v>45833</v>
      </c>
      <c r="G2418">
        <v>7926</v>
      </c>
      <c r="H2418" t="s">
        <v>90</v>
      </c>
      <c r="I2418" t="s">
        <v>91</v>
      </c>
      <c r="J2418" t="s">
        <v>69</v>
      </c>
      <c r="K2418" t="s">
        <v>92</v>
      </c>
      <c r="L2418" t="s">
        <v>93</v>
      </c>
      <c r="M2418" t="s">
        <v>72</v>
      </c>
      <c r="P2418" t="s">
        <v>94</v>
      </c>
      <c r="Q2418" t="s">
        <v>95</v>
      </c>
      <c r="R2418" t="s">
        <v>96</v>
      </c>
      <c r="S2418" t="s">
        <v>97</v>
      </c>
      <c r="T2418" t="s">
        <v>98</v>
      </c>
      <c r="U2418">
        <v>42.370837000000002</v>
      </c>
      <c r="V2418">
        <v>-83.485600000000005</v>
      </c>
      <c r="W2418" t="s">
        <v>293</v>
      </c>
      <c r="X2418" t="s">
        <v>294</v>
      </c>
      <c r="Y2418" t="s">
        <v>112</v>
      </c>
      <c r="Z2418" s="10">
        <v>770077755</v>
      </c>
      <c r="AA2418" s="9">
        <v>29.772627</v>
      </c>
      <c r="AB2418" s="9">
        <v>-95.403189999999995</v>
      </c>
      <c r="AC2418" t="s">
        <v>98</v>
      </c>
      <c r="AD2418">
        <v>107</v>
      </c>
      <c r="AE2418" s="1" t="s">
        <v>102</v>
      </c>
      <c r="AF2418" s="1" t="str">
        <f t="shared" si="114"/>
        <v>7</v>
      </c>
      <c r="AG2418" s="1">
        <f t="shared" si="112"/>
        <v>5</v>
      </c>
      <c r="AH2418" s="1">
        <v>14.99</v>
      </c>
      <c r="AI2418" s="7">
        <f t="shared" si="113"/>
        <v>144.03</v>
      </c>
      <c r="AJ2418">
        <v>144.03</v>
      </c>
      <c r="AK2418">
        <v>144.03</v>
      </c>
      <c r="AL2418" s="4">
        <v>27.01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T2418">
        <v>0</v>
      </c>
      <c r="AU2418" s="4">
        <v>0</v>
      </c>
      <c r="AV2418" s="4">
        <v>8.5500000000000007</v>
      </c>
      <c r="AW2418" s="4">
        <v>179.59</v>
      </c>
      <c r="AX2418">
        <v>5</v>
      </c>
      <c r="AY2418" t="s">
        <v>80</v>
      </c>
      <c r="AZ2418">
        <v>5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 t="s">
        <v>81</v>
      </c>
      <c r="BJ2418" s="6">
        <v>45836</v>
      </c>
      <c r="BK2418" t="s">
        <v>508</v>
      </c>
      <c r="BL2418" t="s">
        <v>509</v>
      </c>
      <c r="BM2418" t="s">
        <v>515</v>
      </c>
      <c r="BN2418" t="s">
        <v>509</v>
      </c>
      <c r="BP2418">
        <v>2025</v>
      </c>
      <c r="BQ2418" t="s">
        <v>510</v>
      </c>
      <c r="BR2418" t="s">
        <v>516</v>
      </c>
    </row>
    <row r="2419" spans="1:70" x14ac:dyDescent="0.25">
      <c r="A2419">
        <v>6559278207</v>
      </c>
      <c r="B2419" t="s">
        <v>580</v>
      </c>
      <c r="C2419" t="s">
        <v>89</v>
      </c>
      <c r="D2419" s="4">
        <v>140.5</v>
      </c>
      <c r="E2419" s="5">
        <v>45836</v>
      </c>
      <c r="F2419" s="5">
        <v>45833</v>
      </c>
      <c r="G2419">
        <v>7926</v>
      </c>
      <c r="H2419" t="s">
        <v>90</v>
      </c>
      <c r="I2419" t="s">
        <v>91</v>
      </c>
      <c r="J2419" t="s">
        <v>69</v>
      </c>
      <c r="K2419" t="s">
        <v>92</v>
      </c>
      <c r="L2419" t="s">
        <v>93</v>
      </c>
      <c r="M2419" t="s">
        <v>72</v>
      </c>
      <c r="P2419" t="s">
        <v>94</v>
      </c>
      <c r="Q2419" t="s">
        <v>95</v>
      </c>
      <c r="R2419" t="s">
        <v>96</v>
      </c>
      <c r="S2419" t="s">
        <v>97</v>
      </c>
      <c r="T2419" t="s">
        <v>98</v>
      </c>
      <c r="U2419">
        <v>42.370837000000002</v>
      </c>
      <c r="V2419">
        <v>-83.485600000000005</v>
      </c>
      <c r="W2419" t="s">
        <v>285</v>
      </c>
      <c r="X2419" t="s">
        <v>286</v>
      </c>
      <c r="Y2419" t="s">
        <v>287</v>
      </c>
      <c r="Z2419" s="10">
        <v>549048072</v>
      </c>
      <c r="AA2419" s="9">
        <v>44.018870999999997</v>
      </c>
      <c r="AB2419" s="9">
        <v>-88.613240000000005</v>
      </c>
      <c r="AC2419" t="s">
        <v>98</v>
      </c>
      <c r="AD2419">
        <v>104</v>
      </c>
      <c r="AE2419" s="1" t="s">
        <v>102</v>
      </c>
      <c r="AF2419" s="1" t="str">
        <f t="shared" si="114"/>
        <v>4</v>
      </c>
      <c r="AG2419" s="1">
        <f t="shared" si="112"/>
        <v>5</v>
      </c>
      <c r="AH2419" s="1">
        <v>11.94</v>
      </c>
      <c r="AI2419" s="7">
        <f t="shared" si="113"/>
        <v>112.68</v>
      </c>
      <c r="AJ2419">
        <v>112.68</v>
      </c>
      <c r="AK2419">
        <v>112.68</v>
      </c>
      <c r="AL2419" s="4">
        <v>21.13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T2419">
        <v>0</v>
      </c>
      <c r="AU2419" s="4">
        <v>0</v>
      </c>
      <c r="AV2419" s="4">
        <v>6.69</v>
      </c>
      <c r="AW2419" s="4">
        <v>140.5</v>
      </c>
      <c r="AX2419">
        <v>5</v>
      </c>
      <c r="AY2419" t="s">
        <v>80</v>
      </c>
      <c r="AZ2419">
        <v>5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 t="s">
        <v>81</v>
      </c>
      <c r="BJ2419" s="6">
        <v>45836</v>
      </c>
      <c r="BK2419" t="s">
        <v>508</v>
      </c>
      <c r="BL2419" t="s">
        <v>509</v>
      </c>
      <c r="BM2419" t="s">
        <v>515</v>
      </c>
      <c r="BN2419" t="s">
        <v>509</v>
      </c>
      <c r="BP2419">
        <v>2025</v>
      </c>
      <c r="BQ2419" t="s">
        <v>510</v>
      </c>
      <c r="BR2419" t="s">
        <v>516</v>
      </c>
    </row>
    <row r="2420" spans="1:70" x14ac:dyDescent="0.25">
      <c r="A2420">
        <v>6559278199</v>
      </c>
      <c r="B2420" t="s">
        <v>580</v>
      </c>
      <c r="C2420" t="s">
        <v>89</v>
      </c>
      <c r="D2420" s="4">
        <v>189.97</v>
      </c>
      <c r="E2420" s="5">
        <v>45836</v>
      </c>
      <c r="F2420" s="5">
        <v>45832</v>
      </c>
      <c r="G2420">
        <v>7926</v>
      </c>
      <c r="H2420" t="s">
        <v>90</v>
      </c>
      <c r="I2420" t="s">
        <v>91</v>
      </c>
      <c r="J2420" t="s">
        <v>69</v>
      </c>
      <c r="K2420" t="s">
        <v>92</v>
      </c>
      <c r="L2420" t="s">
        <v>93</v>
      </c>
      <c r="M2420" t="s">
        <v>72</v>
      </c>
      <c r="P2420" t="s">
        <v>94</v>
      </c>
      <c r="Q2420" t="s">
        <v>95</v>
      </c>
      <c r="R2420" t="s">
        <v>96</v>
      </c>
      <c r="S2420" t="s">
        <v>97</v>
      </c>
      <c r="T2420" t="s">
        <v>98</v>
      </c>
      <c r="U2420">
        <v>42.370837000000002</v>
      </c>
      <c r="V2420">
        <v>-83.485600000000005</v>
      </c>
      <c r="W2420" t="s">
        <v>615</v>
      </c>
      <c r="X2420" t="s">
        <v>616</v>
      </c>
      <c r="Y2420" t="s">
        <v>156</v>
      </c>
      <c r="Z2420" s="10">
        <v>922237805</v>
      </c>
      <c r="AA2420" s="9">
        <v>33.945264999999999</v>
      </c>
      <c r="AB2420" s="9">
        <v>-116.9759</v>
      </c>
      <c r="AC2420" t="s">
        <v>98</v>
      </c>
      <c r="AD2420">
        <v>108</v>
      </c>
      <c r="AE2420" s="1" t="s">
        <v>102</v>
      </c>
      <c r="AF2420" s="1" t="str">
        <f t="shared" si="114"/>
        <v>8</v>
      </c>
      <c r="AG2420" s="1">
        <f t="shared" si="112"/>
        <v>5</v>
      </c>
      <c r="AH2420" s="1">
        <v>15.47</v>
      </c>
      <c r="AI2420" s="7">
        <f t="shared" si="113"/>
        <v>147.77000000000001</v>
      </c>
      <c r="AJ2420">
        <v>147.77000000000001</v>
      </c>
      <c r="AK2420">
        <v>147.77000000000001</v>
      </c>
      <c r="AL2420" s="4">
        <v>28.57</v>
      </c>
      <c r="AM2420" s="4">
        <v>0</v>
      </c>
      <c r="AN2420" s="4">
        <v>0</v>
      </c>
      <c r="AO2420" s="4">
        <v>0</v>
      </c>
      <c r="AP2420" s="4">
        <v>0</v>
      </c>
      <c r="AQ2420" s="4">
        <v>4.58</v>
      </c>
      <c r="AR2420" s="4">
        <v>0</v>
      </c>
      <c r="AT2420">
        <v>0</v>
      </c>
      <c r="AU2420" s="4">
        <v>0</v>
      </c>
      <c r="AV2420" s="4">
        <v>13.63</v>
      </c>
      <c r="AW2420" s="4">
        <v>189.97</v>
      </c>
      <c r="AX2420">
        <v>5</v>
      </c>
      <c r="AY2420" t="s">
        <v>80</v>
      </c>
      <c r="AZ2420">
        <v>5</v>
      </c>
      <c r="BA2420">
        <v>0</v>
      </c>
      <c r="BB2420">
        <v>0</v>
      </c>
      <c r="BC2420">
        <v>0</v>
      </c>
      <c r="BD2420">
        <v>0</v>
      </c>
      <c r="BE2420">
        <v>1</v>
      </c>
      <c r="BF2420" t="s">
        <v>81</v>
      </c>
      <c r="BJ2420" s="6">
        <v>45836</v>
      </c>
      <c r="BK2420" t="s">
        <v>508</v>
      </c>
      <c r="BL2420" t="s">
        <v>509</v>
      </c>
      <c r="BM2420" t="s">
        <v>515</v>
      </c>
      <c r="BN2420" t="s">
        <v>509</v>
      </c>
      <c r="BP2420">
        <v>2025</v>
      </c>
      <c r="BQ2420" t="s">
        <v>510</v>
      </c>
      <c r="BR2420" t="s">
        <v>516</v>
      </c>
    </row>
    <row r="2421" spans="1:70" x14ac:dyDescent="0.25">
      <c r="A2421">
        <v>6559278245</v>
      </c>
      <c r="B2421" t="s">
        <v>580</v>
      </c>
      <c r="C2421" t="s">
        <v>89</v>
      </c>
      <c r="D2421" s="4">
        <v>144.16999999999999</v>
      </c>
      <c r="E2421" s="5">
        <v>45836</v>
      </c>
      <c r="F2421" s="5">
        <v>45834</v>
      </c>
      <c r="G2421">
        <v>7926</v>
      </c>
      <c r="H2421" t="s">
        <v>90</v>
      </c>
      <c r="I2421" t="s">
        <v>91</v>
      </c>
      <c r="J2421" t="s">
        <v>69</v>
      </c>
      <c r="K2421" t="s">
        <v>92</v>
      </c>
      <c r="L2421" t="s">
        <v>93</v>
      </c>
      <c r="M2421" t="s">
        <v>72</v>
      </c>
      <c r="P2421" t="s">
        <v>94</v>
      </c>
      <c r="Q2421" t="s">
        <v>95</v>
      </c>
      <c r="R2421" t="s">
        <v>96</v>
      </c>
      <c r="S2421" t="s">
        <v>97</v>
      </c>
      <c r="T2421" t="s">
        <v>98</v>
      </c>
      <c r="U2421">
        <v>42.370837000000002</v>
      </c>
      <c r="V2421">
        <v>-83.485600000000005</v>
      </c>
      <c r="W2421" t="s">
        <v>462</v>
      </c>
      <c r="X2421" t="s">
        <v>463</v>
      </c>
      <c r="Y2421" t="s">
        <v>287</v>
      </c>
      <c r="Z2421" s="10">
        <v>544941906</v>
      </c>
      <c r="AA2421" s="9">
        <v>44.373468000000003</v>
      </c>
      <c r="AB2421" s="9">
        <v>-89.787610000000001</v>
      </c>
      <c r="AC2421" t="s">
        <v>98</v>
      </c>
      <c r="AD2421">
        <v>104</v>
      </c>
      <c r="AE2421" s="1" t="s">
        <v>102</v>
      </c>
      <c r="AF2421" s="1" t="str">
        <f t="shared" si="114"/>
        <v>4</v>
      </c>
      <c r="AG2421" s="1">
        <f t="shared" si="112"/>
        <v>5</v>
      </c>
      <c r="AH2421" s="1">
        <v>11.94</v>
      </c>
      <c r="AI2421" s="7">
        <f t="shared" si="113"/>
        <v>115.61999999999998</v>
      </c>
      <c r="AJ2421">
        <v>112.68</v>
      </c>
      <c r="AK2421">
        <v>112.68</v>
      </c>
      <c r="AL2421" s="4">
        <v>21.68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T2421">
        <v>0</v>
      </c>
      <c r="AU2421" s="4">
        <v>0</v>
      </c>
      <c r="AV2421" s="4">
        <v>6.87</v>
      </c>
      <c r="AW2421" s="4">
        <v>144.16999999999999</v>
      </c>
      <c r="AX2421">
        <v>5</v>
      </c>
      <c r="AY2421" t="s">
        <v>80</v>
      </c>
      <c r="AZ2421">
        <v>5</v>
      </c>
      <c r="BA2421">
        <v>0</v>
      </c>
      <c r="BB2421">
        <v>0</v>
      </c>
      <c r="BC2421">
        <v>0</v>
      </c>
      <c r="BD2421">
        <v>0</v>
      </c>
      <c r="BE2421">
        <v>1</v>
      </c>
      <c r="BF2421" t="s">
        <v>81</v>
      </c>
      <c r="BJ2421" s="6">
        <v>45836</v>
      </c>
      <c r="BK2421" t="s">
        <v>508</v>
      </c>
      <c r="BL2421" t="s">
        <v>509</v>
      </c>
      <c r="BM2421" t="s">
        <v>515</v>
      </c>
      <c r="BN2421" t="s">
        <v>509</v>
      </c>
      <c r="BP2421">
        <v>2025</v>
      </c>
      <c r="BQ2421" t="s">
        <v>510</v>
      </c>
      <c r="BR2421" t="s">
        <v>516</v>
      </c>
    </row>
    <row r="2422" spans="1:70" x14ac:dyDescent="0.25">
      <c r="A2422">
        <v>6559278181</v>
      </c>
      <c r="B2422" t="s">
        <v>580</v>
      </c>
      <c r="C2422" t="s">
        <v>89</v>
      </c>
      <c r="D2422" s="4">
        <v>185.29</v>
      </c>
      <c r="E2422" s="5">
        <v>45836</v>
      </c>
      <c r="F2422" s="5">
        <v>45831</v>
      </c>
      <c r="G2422">
        <v>7926</v>
      </c>
      <c r="H2422" t="s">
        <v>90</v>
      </c>
      <c r="I2422" t="s">
        <v>91</v>
      </c>
      <c r="J2422" t="s">
        <v>69</v>
      </c>
      <c r="K2422" t="s">
        <v>92</v>
      </c>
      <c r="L2422" t="s">
        <v>93</v>
      </c>
      <c r="M2422" t="s">
        <v>72</v>
      </c>
      <c r="P2422" t="s">
        <v>94</v>
      </c>
      <c r="Q2422" t="s">
        <v>95</v>
      </c>
      <c r="R2422" t="s">
        <v>96</v>
      </c>
      <c r="S2422" t="s">
        <v>97</v>
      </c>
      <c r="T2422" t="s">
        <v>98</v>
      </c>
      <c r="U2422">
        <v>42.370837000000002</v>
      </c>
      <c r="V2422">
        <v>-83.485600000000005</v>
      </c>
      <c r="W2422" t="s">
        <v>315</v>
      </c>
      <c r="X2422" t="s">
        <v>316</v>
      </c>
      <c r="Y2422" t="s">
        <v>272</v>
      </c>
      <c r="Z2422" s="10">
        <v>334317434</v>
      </c>
      <c r="AA2422" s="9">
        <v>26.381304</v>
      </c>
      <c r="AB2422" s="9">
        <v>-80.096230000000006</v>
      </c>
      <c r="AC2422" t="s">
        <v>98</v>
      </c>
      <c r="AD2422">
        <v>107</v>
      </c>
      <c r="AE2422" s="1" t="s">
        <v>102</v>
      </c>
      <c r="AF2422" s="1" t="str">
        <f t="shared" si="114"/>
        <v>7</v>
      </c>
      <c r="AG2422" s="1">
        <f t="shared" ref="AG2422:AG2485" si="115">ROUNDUP(AX2422,0)</f>
        <v>5</v>
      </c>
      <c r="AH2422" s="1">
        <v>14.99</v>
      </c>
      <c r="AI2422" s="7">
        <f t="shared" ref="AI2422:AI2485" si="116">AW2422-AL2422-AV2422</f>
        <v>144.03</v>
      </c>
      <c r="AJ2422">
        <v>144.03</v>
      </c>
      <c r="AK2422">
        <v>144.03</v>
      </c>
      <c r="AL2422" s="4">
        <v>27.86</v>
      </c>
      <c r="AM2422" s="4">
        <v>0</v>
      </c>
      <c r="AN2422" s="4">
        <v>0</v>
      </c>
      <c r="AO2422" s="4">
        <v>0</v>
      </c>
      <c r="AP2422" s="4">
        <v>0</v>
      </c>
      <c r="AQ2422" s="4">
        <v>4.58</v>
      </c>
      <c r="AR2422" s="4">
        <v>0</v>
      </c>
      <c r="AT2422">
        <v>0</v>
      </c>
      <c r="AU2422" s="4">
        <v>0</v>
      </c>
      <c r="AV2422" s="4">
        <v>13.4</v>
      </c>
      <c r="AW2422" s="4">
        <v>185.29</v>
      </c>
      <c r="AX2422">
        <v>5</v>
      </c>
      <c r="AY2422" t="s">
        <v>80</v>
      </c>
      <c r="AZ2422">
        <v>5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 t="s">
        <v>81</v>
      </c>
      <c r="BJ2422" s="6">
        <v>45836</v>
      </c>
      <c r="BK2422" t="s">
        <v>508</v>
      </c>
      <c r="BL2422" t="s">
        <v>509</v>
      </c>
      <c r="BM2422" t="s">
        <v>515</v>
      </c>
      <c r="BN2422" t="s">
        <v>509</v>
      </c>
      <c r="BP2422">
        <v>2025</v>
      </c>
      <c r="BQ2422" t="s">
        <v>510</v>
      </c>
      <c r="BR2422" t="s">
        <v>516</v>
      </c>
    </row>
    <row r="2423" spans="1:70" x14ac:dyDescent="0.25">
      <c r="A2423">
        <v>6559278165</v>
      </c>
      <c r="B2423" t="s">
        <v>580</v>
      </c>
      <c r="C2423" t="s">
        <v>89</v>
      </c>
      <c r="D2423" s="4">
        <v>143.25</v>
      </c>
      <c r="E2423" s="5">
        <v>45836</v>
      </c>
      <c r="F2423" s="5">
        <v>45828</v>
      </c>
      <c r="G2423">
        <v>7926</v>
      </c>
      <c r="H2423" t="s">
        <v>90</v>
      </c>
      <c r="I2423" t="s">
        <v>91</v>
      </c>
      <c r="J2423" t="s">
        <v>69</v>
      </c>
      <c r="K2423" t="s">
        <v>92</v>
      </c>
      <c r="L2423" t="s">
        <v>93</v>
      </c>
      <c r="M2423" t="s">
        <v>72</v>
      </c>
      <c r="P2423" t="s">
        <v>94</v>
      </c>
      <c r="Q2423" t="s">
        <v>95</v>
      </c>
      <c r="R2423" t="s">
        <v>96</v>
      </c>
      <c r="S2423" t="s">
        <v>97</v>
      </c>
      <c r="T2423" t="s">
        <v>98</v>
      </c>
      <c r="U2423">
        <v>42.370837000000002</v>
      </c>
      <c r="V2423">
        <v>-83.485600000000005</v>
      </c>
      <c r="W2423" t="s">
        <v>462</v>
      </c>
      <c r="X2423" t="s">
        <v>463</v>
      </c>
      <c r="Y2423" t="s">
        <v>287</v>
      </c>
      <c r="Z2423" s="10">
        <v>544941906</v>
      </c>
      <c r="AA2423" s="9">
        <v>44.373468000000003</v>
      </c>
      <c r="AB2423" s="9">
        <v>-89.787610000000001</v>
      </c>
      <c r="AC2423" t="s">
        <v>98</v>
      </c>
      <c r="AD2423">
        <v>104</v>
      </c>
      <c r="AE2423" s="1" t="s">
        <v>102</v>
      </c>
      <c r="AF2423" s="1" t="str">
        <f t="shared" si="114"/>
        <v>4</v>
      </c>
      <c r="AG2423" s="1">
        <f t="shared" si="115"/>
        <v>5</v>
      </c>
      <c r="AH2423" s="1">
        <v>11.94</v>
      </c>
      <c r="AI2423" s="7">
        <f t="shared" si="116"/>
        <v>115.62</v>
      </c>
      <c r="AJ2423">
        <v>112.68</v>
      </c>
      <c r="AK2423">
        <v>112.68</v>
      </c>
      <c r="AL2423" s="4">
        <v>20.81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T2423">
        <v>0</v>
      </c>
      <c r="AU2423" s="4">
        <v>0</v>
      </c>
      <c r="AV2423" s="4">
        <v>6.82</v>
      </c>
      <c r="AW2423" s="4">
        <v>143.25</v>
      </c>
      <c r="AX2423">
        <v>5</v>
      </c>
      <c r="AY2423" t="s">
        <v>80</v>
      </c>
      <c r="AZ2423">
        <v>5</v>
      </c>
      <c r="BA2423">
        <v>0</v>
      </c>
      <c r="BB2423">
        <v>0</v>
      </c>
      <c r="BC2423">
        <v>0</v>
      </c>
      <c r="BD2423">
        <v>0</v>
      </c>
      <c r="BE2423">
        <v>1</v>
      </c>
      <c r="BF2423" t="s">
        <v>81</v>
      </c>
      <c r="BJ2423" s="6">
        <v>45836</v>
      </c>
      <c r="BK2423" t="s">
        <v>508</v>
      </c>
      <c r="BL2423" t="s">
        <v>509</v>
      </c>
      <c r="BM2423" t="s">
        <v>522</v>
      </c>
      <c r="BN2423" t="s">
        <v>509</v>
      </c>
      <c r="BP2423">
        <v>2025</v>
      </c>
      <c r="BQ2423" t="s">
        <v>510</v>
      </c>
      <c r="BR2423" t="s">
        <v>523</v>
      </c>
    </row>
    <row r="2424" spans="1:70" x14ac:dyDescent="0.25">
      <c r="A2424">
        <v>6552664957</v>
      </c>
      <c r="B2424" t="s">
        <v>521</v>
      </c>
      <c r="C2424" t="s">
        <v>89</v>
      </c>
      <c r="D2424" s="4">
        <v>143.25</v>
      </c>
      <c r="E2424" s="5">
        <v>45829</v>
      </c>
      <c r="F2424" s="5">
        <v>45825</v>
      </c>
      <c r="G2424">
        <v>7926</v>
      </c>
      <c r="H2424" t="s">
        <v>90</v>
      </c>
      <c r="I2424" t="s">
        <v>91</v>
      </c>
      <c r="J2424" t="s">
        <v>69</v>
      </c>
      <c r="K2424" t="s">
        <v>92</v>
      </c>
      <c r="L2424" t="s">
        <v>93</v>
      </c>
      <c r="M2424" t="s">
        <v>72</v>
      </c>
      <c r="P2424" t="s">
        <v>94</v>
      </c>
      <c r="Q2424" t="s">
        <v>95</v>
      </c>
      <c r="R2424" t="s">
        <v>96</v>
      </c>
      <c r="S2424" t="s">
        <v>97</v>
      </c>
      <c r="T2424" t="s">
        <v>98</v>
      </c>
      <c r="U2424">
        <v>42.370837000000002</v>
      </c>
      <c r="V2424">
        <v>-83.485600000000005</v>
      </c>
      <c r="W2424" t="s">
        <v>386</v>
      </c>
      <c r="X2424" t="s">
        <v>387</v>
      </c>
      <c r="Y2424" t="s">
        <v>267</v>
      </c>
      <c r="Z2424" s="10">
        <v>513014342</v>
      </c>
      <c r="AA2424" s="9">
        <v>43.150381000000003</v>
      </c>
      <c r="AB2424" s="9">
        <v>-95.144660000000002</v>
      </c>
      <c r="AC2424" t="s">
        <v>98</v>
      </c>
      <c r="AD2424">
        <v>104</v>
      </c>
      <c r="AE2424" s="1" t="s">
        <v>102</v>
      </c>
      <c r="AF2424" s="1" t="str">
        <f t="shared" si="114"/>
        <v>4</v>
      </c>
      <c r="AG2424" s="1">
        <f t="shared" si="115"/>
        <v>5</v>
      </c>
      <c r="AH2424" s="1">
        <v>11.94</v>
      </c>
      <c r="AI2424" s="7">
        <f t="shared" si="116"/>
        <v>115.62</v>
      </c>
      <c r="AJ2424">
        <v>112.68</v>
      </c>
      <c r="AK2424">
        <v>112.68</v>
      </c>
      <c r="AL2424" s="4">
        <v>20.81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T2424">
        <v>0</v>
      </c>
      <c r="AU2424" s="4">
        <v>0</v>
      </c>
      <c r="AV2424" s="4">
        <v>6.82</v>
      </c>
      <c r="AW2424" s="4">
        <v>143.25</v>
      </c>
      <c r="AX2424">
        <v>5</v>
      </c>
      <c r="AY2424" t="s">
        <v>80</v>
      </c>
      <c r="AZ2424">
        <v>5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 t="s">
        <v>81</v>
      </c>
      <c r="BJ2424" s="6">
        <v>45829</v>
      </c>
      <c r="BK2424" t="s">
        <v>515</v>
      </c>
      <c r="BL2424" t="s">
        <v>509</v>
      </c>
      <c r="BM2424" t="s">
        <v>522</v>
      </c>
      <c r="BN2424" t="s">
        <v>509</v>
      </c>
      <c r="BP2424">
        <v>2025</v>
      </c>
      <c r="BQ2424" t="s">
        <v>510</v>
      </c>
      <c r="BR2424" t="s">
        <v>523</v>
      </c>
    </row>
    <row r="2425" spans="1:70" x14ac:dyDescent="0.25">
      <c r="A2425">
        <v>6552664938</v>
      </c>
      <c r="B2425" t="s">
        <v>521</v>
      </c>
      <c r="C2425" t="s">
        <v>89</v>
      </c>
      <c r="D2425" s="4">
        <v>163.1</v>
      </c>
      <c r="E2425" s="5">
        <v>45829</v>
      </c>
      <c r="F2425" s="5">
        <v>45825</v>
      </c>
      <c r="G2425">
        <v>7926</v>
      </c>
      <c r="H2425" t="s">
        <v>90</v>
      </c>
      <c r="I2425" t="s">
        <v>91</v>
      </c>
      <c r="J2425" t="s">
        <v>69</v>
      </c>
      <c r="K2425" t="s">
        <v>92</v>
      </c>
      <c r="L2425" t="s">
        <v>93</v>
      </c>
      <c r="M2425" t="s">
        <v>72</v>
      </c>
      <c r="P2425" t="s">
        <v>94</v>
      </c>
      <c r="Q2425" t="s">
        <v>95</v>
      </c>
      <c r="R2425" t="s">
        <v>96</v>
      </c>
      <c r="S2425" t="s">
        <v>97</v>
      </c>
      <c r="T2425" t="s">
        <v>98</v>
      </c>
      <c r="U2425">
        <v>42.370837000000002</v>
      </c>
      <c r="V2425">
        <v>-83.485600000000005</v>
      </c>
      <c r="W2425" t="s">
        <v>362</v>
      </c>
      <c r="X2425" t="s">
        <v>363</v>
      </c>
      <c r="Y2425" t="s">
        <v>349</v>
      </c>
      <c r="Z2425" s="10">
        <v>800234688</v>
      </c>
      <c r="AA2425" s="9">
        <v>39.923988000000001</v>
      </c>
      <c r="AB2425" s="9">
        <v>-105.08165700000001</v>
      </c>
      <c r="AC2425" t="s">
        <v>98</v>
      </c>
      <c r="AD2425">
        <v>106</v>
      </c>
      <c r="AE2425" s="1" t="s">
        <v>102</v>
      </c>
      <c r="AF2425" s="1" t="str">
        <f t="shared" si="114"/>
        <v>6</v>
      </c>
      <c r="AG2425" s="1">
        <f t="shared" si="115"/>
        <v>5</v>
      </c>
      <c r="AH2425" s="1">
        <v>13.2</v>
      </c>
      <c r="AI2425" s="7">
        <f t="shared" si="116"/>
        <v>127.05000000000001</v>
      </c>
      <c r="AJ2425">
        <v>127.05</v>
      </c>
      <c r="AK2425">
        <v>127.05</v>
      </c>
      <c r="AL2425" s="4">
        <v>23.7</v>
      </c>
      <c r="AM2425" s="4">
        <v>0</v>
      </c>
      <c r="AN2425" s="4">
        <v>0</v>
      </c>
      <c r="AO2425" s="4">
        <v>0</v>
      </c>
      <c r="AP2425" s="4">
        <v>0</v>
      </c>
      <c r="AQ2425" s="4">
        <v>4.58</v>
      </c>
      <c r="AR2425" s="4">
        <v>0</v>
      </c>
      <c r="AT2425">
        <v>0</v>
      </c>
      <c r="AU2425" s="4">
        <v>0</v>
      </c>
      <c r="AV2425" s="4">
        <v>12.35</v>
      </c>
      <c r="AW2425" s="4">
        <v>163.1</v>
      </c>
      <c r="AX2425">
        <v>5</v>
      </c>
      <c r="AY2425" t="s">
        <v>80</v>
      </c>
      <c r="AZ2425">
        <v>5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 t="s">
        <v>81</v>
      </c>
      <c r="BJ2425" s="6">
        <v>45829</v>
      </c>
      <c r="BK2425" t="s">
        <v>515</v>
      </c>
      <c r="BL2425" t="s">
        <v>509</v>
      </c>
      <c r="BM2425" t="s">
        <v>522</v>
      </c>
      <c r="BN2425" t="s">
        <v>509</v>
      </c>
      <c r="BP2425">
        <v>2025</v>
      </c>
      <c r="BQ2425" t="s">
        <v>510</v>
      </c>
      <c r="BR2425" t="s">
        <v>523</v>
      </c>
    </row>
    <row r="2426" spans="1:70" x14ac:dyDescent="0.25">
      <c r="A2426">
        <v>6552664898</v>
      </c>
      <c r="B2426" t="s">
        <v>521</v>
      </c>
      <c r="C2426" t="s">
        <v>89</v>
      </c>
      <c r="D2426" s="4">
        <v>143.25</v>
      </c>
      <c r="E2426" s="5">
        <v>45829</v>
      </c>
      <c r="F2426" s="5">
        <v>45825</v>
      </c>
      <c r="G2426">
        <v>7926</v>
      </c>
      <c r="H2426" t="s">
        <v>90</v>
      </c>
      <c r="I2426" t="s">
        <v>91</v>
      </c>
      <c r="J2426" t="s">
        <v>69</v>
      </c>
      <c r="K2426" t="s">
        <v>92</v>
      </c>
      <c r="L2426" t="s">
        <v>93</v>
      </c>
      <c r="M2426" t="s">
        <v>72</v>
      </c>
      <c r="P2426" t="s">
        <v>94</v>
      </c>
      <c r="Q2426" t="s">
        <v>95</v>
      </c>
      <c r="R2426" t="s">
        <v>96</v>
      </c>
      <c r="S2426" t="s">
        <v>97</v>
      </c>
      <c r="T2426" t="s">
        <v>98</v>
      </c>
      <c r="U2426">
        <v>42.370837000000002</v>
      </c>
      <c r="V2426">
        <v>-83.485600000000005</v>
      </c>
      <c r="W2426" t="s">
        <v>462</v>
      </c>
      <c r="X2426" t="s">
        <v>463</v>
      </c>
      <c r="Y2426" t="s">
        <v>287</v>
      </c>
      <c r="Z2426" s="10">
        <v>544941906</v>
      </c>
      <c r="AA2426" s="9">
        <v>44.373468000000003</v>
      </c>
      <c r="AB2426" s="9">
        <v>-89.787610000000001</v>
      </c>
      <c r="AC2426" t="s">
        <v>98</v>
      </c>
      <c r="AD2426">
        <v>104</v>
      </c>
      <c r="AE2426" s="1" t="s">
        <v>102</v>
      </c>
      <c r="AF2426" s="1" t="str">
        <f t="shared" si="114"/>
        <v>4</v>
      </c>
      <c r="AG2426" s="1">
        <f t="shared" si="115"/>
        <v>5</v>
      </c>
      <c r="AH2426" s="1">
        <v>11.94</v>
      </c>
      <c r="AI2426" s="7">
        <f t="shared" si="116"/>
        <v>115.62</v>
      </c>
      <c r="AJ2426">
        <v>112.68</v>
      </c>
      <c r="AK2426">
        <v>112.68</v>
      </c>
      <c r="AL2426" s="4">
        <v>20.81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T2426">
        <v>0</v>
      </c>
      <c r="AU2426" s="4">
        <v>0</v>
      </c>
      <c r="AV2426" s="4">
        <v>6.82</v>
      </c>
      <c r="AW2426" s="4">
        <v>143.25</v>
      </c>
      <c r="AX2426">
        <v>5</v>
      </c>
      <c r="AY2426" t="s">
        <v>80</v>
      </c>
      <c r="AZ2426">
        <v>5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 t="s">
        <v>81</v>
      </c>
      <c r="BJ2426" s="6">
        <v>45829</v>
      </c>
      <c r="BK2426" t="s">
        <v>515</v>
      </c>
      <c r="BL2426" t="s">
        <v>509</v>
      </c>
      <c r="BM2426" t="s">
        <v>522</v>
      </c>
      <c r="BN2426" t="s">
        <v>509</v>
      </c>
      <c r="BP2426">
        <v>2025</v>
      </c>
      <c r="BQ2426" t="s">
        <v>510</v>
      </c>
      <c r="BR2426" t="s">
        <v>523</v>
      </c>
    </row>
    <row r="2427" spans="1:70" x14ac:dyDescent="0.25">
      <c r="A2427">
        <v>6552664770</v>
      </c>
      <c r="B2427" t="s">
        <v>521</v>
      </c>
      <c r="C2427" t="s">
        <v>89</v>
      </c>
      <c r="D2427" s="4">
        <v>161.69999999999999</v>
      </c>
      <c r="E2427" s="5">
        <v>45829</v>
      </c>
      <c r="F2427" s="5">
        <v>45821</v>
      </c>
      <c r="G2427">
        <v>7926</v>
      </c>
      <c r="H2427" t="s">
        <v>90</v>
      </c>
      <c r="I2427" t="s">
        <v>91</v>
      </c>
      <c r="J2427" t="s">
        <v>69</v>
      </c>
      <c r="K2427" t="s">
        <v>92</v>
      </c>
      <c r="L2427" t="s">
        <v>93</v>
      </c>
      <c r="M2427" t="s">
        <v>72</v>
      </c>
      <c r="P2427" t="s">
        <v>94</v>
      </c>
      <c r="Q2427" t="s">
        <v>95</v>
      </c>
      <c r="R2427" t="s">
        <v>96</v>
      </c>
      <c r="S2427" t="s">
        <v>97</v>
      </c>
      <c r="T2427" t="s">
        <v>98</v>
      </c>
      <c r="U2427">
        <v>42.370837000000002</v>
      </c>
      <c r="V2427">
        <v>-83.485600000000005</v>
      </c>
      <c r="W2427" t="s">
        <v>422</v>
      </c>
      <c r="X2427" t="s">
        <v>423</v>
      </c>
      <c r="Y2427" t="s">
        <v>349</v>
      </c>
      <c r="Z2427" s="10">
        <v>804878813</v>
      </c>
      <c r="AA2427" s="9">
        <v>40.502772</v>
      </c>
      <c r="AB2427" s="9">
        <v>-106.87521</v>
      </c>
      <c r="AC2427" t="s">
        <v>98</v>
      </c>
      <c r="AD2427">
        <v>106</v>
      </c>
      <c r="AE2427" s="1" t="s">
        <v>102</v>
      </c>
      <c r="AF2427" s="1" t="str">
        <f t="shared" si="114"/>
        <v>6</v>
      </c>
      <c r="AG2427" s="1">
        <f t="shared" si="115"/>
        <v>5</v>
      </c>
      <c r="AH2427" s="1">
        <v>13.2</v>
      </c>
      <c r="AI2427" s="7">
        <f t="shared" si="116"/>
        <v>127.04999999999998</v>
      </c>
      <c r="AJ2427">
        <v>127.05</v>
      </c>
      <c r="AK2427">
        <v>127.05</v>
      </c>
      <c r="AL2427" s="4">
        <v>23.21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T2427">
        <v>0</v>
      </c>
      <c r="AU2427" s="4">
        <v>0</v>
      </c>
      <c r="AV2427" s="4">
        <v>11.44</v>
      </c>
      <c r="AW2427" s="4">
        <v>161.69999999999999</v>
      </c>
      <c r="AX2427">
        <v>5</v>
      </c>
      <c r="AY2427" t="s">
        <v>80</v>
      </c>
      <c r="AZ2427">
        <v>5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 t="s">
        <v>81</v>
      </c>
      <c r="BJ2427" s="6">
        <v>45829</v>
      </c>
      <c r="BK2427" t="s">
        <v>515</v>
      </c>
      <c r="BL2427" t="s">
        <v>509</v>
      </c>
      <c r="BM2427" t="s">
        <v>519</v>
      </c>
      <c r="BN2427" t="s">
        <v>509</v>
      </c>
      <c r="BP2427">
        <v>2025</v>
      </c>
      <c r="BQ2427" t="s">
        <v>510</v>
      </c>
      <c r="BR2427" t="s">
        <v>520</v>
      </c>
    </row>
    <row r="2428" spans="1:70" x14ac:dyDescent="0.25">
      <c r="A2428">
        <v>6552664834</v>
      </c>
      <c r="B2428" t="s">
        <v>521</v>
      </c>
      <c r="C2428" t="s">
        <v>89</v>
      </c>
      <c r="D2428" s="4">
        <v>178.08</v>
      </c>
      <c r="E2428" s="5">
        <v>45829</v>
      </c>
      <c r="F2428" s="5">
        <v>45821</v>
      </c>
      <c r="G2428">
        <v>7926</v>
      </c>
      <c r="H2428" t="s">
        <v>90</v>
      </c>
      <c r="I2428" t="s">
        <v>91</v>
      </c>
      <c r="J2428" t="s">
        <v>69</v>
      </c>
      <c r="K2428" t="s">
        <v>92</v>
      </c>
      <c r="L2428" t="s">
        <v>93</v>
      </c>
      <c r="M2428" t="s">
        <v>72</v>
      </c>
      <c r="P2428" t="s">
        <v>94</v>
      </c>
      <c r="Q2428" t="s">
        <v>95</v>
      </c>
      <c r="R2428" t="s">
        <v>96</v>
      </c>
      <c r="S2428" t="s">
        <v>97</v>
      </c>
      <c r="T2428" t="s">
        <v>98</v>
      </c>
      <c r="U2428">
        <v>42.370837000000002</v>
      </c>
      <c r="V2428">
        <v>-83.485600000000005</v>
      </c>
      <c r="W2428" t="s">
        <v>293</v>
      </c>
      <c r="X2428" t="s">
        <v>294</v>
      </c>
      <c r="Y2428" t="s">
        <v>112</v>
      </c>
      <c r="Z2428" s="10">
        <v>770077755</v>
      </c>
      <c r="AA2428" s="9">
        <v>29.772627</v>
      </c>
      <c r="AB2428" s="9">
        <v>-95.403189999999995</v>
      </c>
      <c r="AC2428" t="s">
        <v>98</v>
      </c>
      <c r="AD2428">
        <v>107</v>
      </c>
      <c r="AE2428" s="1" t="s">
        <v>102</v>
      </c>
      <c r="AF2428" s="1" t="str">
        <f t="shared" si="114"/>
        <v>7</v>
      </c>
      <c r="AG2428" s="1">
        <f t="shared" si="115"/>
        <v>5</v>
      </c>
      <c r="AH2428" s="1">
        <v>14.99</v>
      </c>
      <c r="AI2428" s="7">
        <f t="shared" si="116"/>
        <v>144.03000000000003</v>
      </c>
      <c r="AJ2428">
        <v>144.03</v>
      </c>
      <c r="AK2428">
        <v>144.03</v>
      </c>
      <c r="AL2428" s="4">
        <v>25.57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T2428">
        <v>0</v>
      </c>
      <c r="AU2428" s="4">
        <v>0</v>
      </c>
      <c r="AV2428" s="4">
        <v>8.48</v>
      </c>
      <c r="AW2428" s="4">
        <v>178.08</v>
      </c>
      <c r="AX2428">
        <v>5</v>
      </c>
      <c r="AY2428" t="s">
        <v>80</v>
      </c>
      <c r="AZ2428">
        <v>5</v>
      </c>
      <c r="BA2428">
        <v>0</v>
      </c>
      <c r="BB2428">
        <v>0</v>
      </c>
      <c r="BC2428">
        <v>0</v>
      </c>
      <c r="BD2428">
        <v>0</v>
      </c>
      <c r="BE2428">
        <v>1</v>
      </c>
      <c r="BF2428" t="s">
        <v>81</v>
      </c>
      <c r="BJ2428" s="6">
        <v>45829</v>
      </c>
      <c r="BK2428" t="s">
        <v>515</v>
      </c>
      <c r="BL2428" t="s">
        <v>509</v>
      </c>
      <c r="BM2428" t="s">
        <v>519</v>
      </c>
      <c r="BN2428" t="s">
        <v>509</v>
      </c>
      <c r="BP2428">
        <v>2025</v>
      </c>
      <c r="BQ2428" t="s">
        <v>510</v>
      </c>
      <c r="BR2428" t="s">
        <v>520</v>
      </c>
    </row>
    <row r="2429" spans="1:70" x14ac:dyDescent="0.25">
      <c r="A2429">
        <v>6552664854</v>
      </c>
      <c r="B2429" t="s">
        <v>521</v>
      </c>
      <c r="C2429" t="s">
        <v>89</v>
      </c>
      <c r="D2429" s="4">
        <v>155.22</v>
      </c>
      <c r="E2429" s="5">
        <v>45829</v>
      </c>
      <c r="F2429" s="5">
        <v>45824</v>
      </c>
      <c r="G2429">
        <v>7926</v>
      </c>
      <c r="H2429" t="s">
        <v>90</v>
      </c>
      <c r="I2429" t="s">
        <v>91</v>
      </c>
      <c r="J2429" t="s">
        <v>69</v>
      </c>
      <c r="K2429" t="s">
        <v>92</v>
      </c>
      <c r="L2429" t="s">
        <v>93</v>
      </c>
      <c r="M2429" t="s">
        <v>72</v>
      </c>
      <c r="P2429" t="s">
        <v>94</v>
      </c>
      <c r="Q2429" t="s">
        <v>95</v>
      </c>
      <c r="R2429" t="s">
        <v>96</v>
      </c>
      <c r="S2429" t="s">
        <v>97</v>
      </c>
      <c r="T2429" t="s">
        <v>98</v>
      </c>
      <c r="U2429">
        <v>42.370837000000002</v>
      </c>
      <c r="V2429">
        <v>-83.485600000000005</v>
      </c>
      <c r="W2429" t="s">
        <v>613</v>
      </c>
      <c r="X2429" t="s">
        <v>614</v>
      </c>
      <c r="Y2429" t="s">
        <v>119</v>
      </c>
      <c r="Z2429" s="10">
        <v>550571498</v>
      </c>
      <c r="AA2429" s="9">
        <v>44.459969000000001</v>
      </c>
      <c r="AB2429" s="9">
        <v>-93.166229999999999</v>
      </c>
      <c r="AC2429" t="s">
        <v>98</v>
      </c>
      <c r="AD2429">
        <v>105</v>
      </c>
      <c r="AE2429" s="1" t="s">
        <v>102</v>
      </c>
      <c r="AF2429" s="1" t="str">
        <f t="shared" si="114"/>
        <v>5</v>
      </c>
      <c r="AG2429" s="1">
        <f t="shared" si="115"/>
        <v>5</v>
      </c>
      <c r="AH2429" s="1">
        <v>12.74</v>
      </c>
      <c r="AI2429" s="7">
        <f t="shared" si="116"/>
        <v>125.27999999999999</v>
      </c>
      <c r="AJ2429">
        <v>122.34</v>
      </c>
      <c r="AK2429">
        <v>122.34</v>
      </c>
      <c r="AL2429" s="4">
        <v>22.55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T2429">
        <v>0</v>
      </c>
      <c r="AU2429" s="4">
        <v>0</v>
      </c>
      <c r="AV2429" s="4">
        <v>7.39</v>
      </c>
      <c r="AW2429" s="4">
        <v>155.22</v>
      </c>
      <c r="AX2429">
        <v>5</v>
      </c>
      <c r="AY2429" t="s">
        <v>80</v>
      </c>
      <c r="AZ2429">
        <v>5</v>
      </c>
      <c r="BA2429">
        <v>0</v>
      </c>
      <c r="BB2429">
        <v>0</v>
      </c>
      <c r="BC2429">
        <v>0</v>
      </c>
      <c r="BD2429">
        <v>0</v>
      </c>
      <c r="BE2429">
        <v>1</v>
      </c>
      <c r="BF2429" t="s">
        <v>81</v>
      </c>
      <c r="BJ2429" s="6">
        <v>45829</v>
      </c>
      <c r="BK2429" t="s">
        <v>515</v>
      </c>
      <c r="BL2429" t="s">
        <v>509</v>
      </c>
      <c r="BM2429" t="s">
        <v>522</v>
      </c>
      <c r="BN2429" t="s">
        <v>509</v>
      </c>
      <c r="BP2429">
        <v>2025</v>
      </c>
      <c r="BQ2429" t="s">
        <v>510</v>
      </c>
      <c r="BR2429" t="s">
        <v>523</v>
      </c>
    </row>
    <row r="2430" spans="1:70" x14ac:dyDescent="0.25">
      <c r="A2430">
        <v>6552664838</v>
      </c>
      <c r="B2430" t="s">
        <v>521</v>
      </c>
      <c r="C2430" t="s">
        <v>89</v>
      </c>
      <c r="D2430" s="4">
        <v>178.08</v>
      </c>
      <c r="E2430" s="5">
        <v>45829</v>
      </c>
      <c r="F2430" s="5">
        <v>45821</v>
      </c>
      <c r="G2430">
        <v>7926</v>
      </c>
      <c r="H2430" t="s">
        <v>90</v>
      </c>
      <c r="I2430" t="s">
        <v>91</v>
      </c>
      <c r="J2430" t="s">
        <v>69</v>
      </c>
      <c r="K2430" t="s">
        <v>92</v>
      </c>
      <c r="L2430" t="s">
        <v>93</v>
      </c>
      <c r="M2430" t="s">
        <v>72</v>
      </c>
      <c r="P2430" t="s">
        <v>94</v>
      </c>
      <c r="Q2430" t="s">
        <v>95</v>
      </c>
      <c r="R2430" t="s">
        <v>96</v>
      </c>
      <c r="S2430" t="s">
        <v>97</v>
      </c>
      <c r="T2430" t="s">
        <v>98</v>
      </c>
      <c r="U2430">
        <v>42.370837000000002</v>
      </c>
      <c r="V2430">
        <v>-83.485600000000005</v>
      </c>
      <c r="W2430" t="s">
        <v>293</v>
      </c>
      <c r="X2430" t="s">
        <v>294</v>
      </c>
      <c r="Y2430" t="s">
        <v>112</v>
      </c>
      <c r="Z2430" s="10">
        <v>770077755</v>
      </c>
      <c r="AA2430" s="9">
        <v>29.772627</v>
      </c>
      <c r="AB2430" s="9">
        <v>-95.403189999999995</v>
      </c>
      <c r="AC2430" t="s">
        <v>98</v>
      </c>
      <c r="AD2430">
        <v>107</v>
      </c>
      <c r="AE2430" s="1" t="s">
        <v>102</v>
      </c>
      <c r="AF2430" s="1" t="str">
        <f t="shared" si="114"/>
        <v>7</v>
      </c>
      <c r="AG2430" s="1">
        <f t="shared" si="115"/>
        <v>5</v>
      </c>
      <c r="AH2430" s="1">
        <v>14.99</v>
      </c>
      <c r="AI2430" s="7">
        <f t="shared" si="116"/>
        <v>144.03000000000003</v>
      </c>
      <c r="AJ2430">
        <v>144.03</v>
      </c>
      <c r="AK2430">
        <v>144.03</v>
      </c>
      <c r="AL2430" s="4">
        <v>25.57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T2430">
        <v>0</v>
      </c>
      <c r="AU2430" s="4">
        <v>0</v>
      </c>
      <c r="AV2430" s="4">
        <v>8.48</v>
      </c>
      <c r="AW2430" s="4">
        <v>178.08</v>
      </c>
      <c r="AX2430">
        <v>5</v>
      </c>
      <c r="AY2430" t="s">
        <v>80</v>
      </c>
      <c r="AZ2430">
        <v>5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 t="s">
        <v>81</v>
      </c>
      <c r="BJ2430" s="6">
        <v>45829</v>
      </c>
      <c r="BK2430" t="s">
        <v>515</v>
      </c>
      <c r="BL2430" t="s">
        <v>509</v>
      </c>
      <c r="BM2430" t="s">
        <v>519</v>
      </c>
      <c r="BN2430" t="s">
        <v>509</v>
      </c>
      <c r="BP2430">
        <v>2025</v>
      </c>
      <c r="BQ2430" t="s">
        <v>510</v>
      </c>
      <c r="BR2430" t="s">
        <v>520</v>
      </c>
    </row>
    <row r="2431" spans="1:70" x14ac:dyDescent="0.25">
      <c r="A2431">
        <v>6552664805</v>
      </c>
      <c r="B2431" t="s">
        <v>521</v>
      </c>
      <c r="C2431" t="s">
        <v>89</v>
      </c>
      <c r="D2431" s="4">
        <v>162.74</v>
      </c>
      <c r="E2431" s="5">
        <v>45829</v>
      </c>
      <c r="F2431" s="5">
        <v>45821</v>
      </c>
      <c r="G2431">
        <v>7926</v>
      </c>
      <c r="H2431" t="s">
        <v>90</v>
      </c>
      <c r="I2431" t="s">
        <v>91</v>
      </c>
      <c r="J2431" t="s">
        <v>69</v>
      </c>
      <c r="K2431" t="s">
        <v>92</v>
      </c>
      <c r="L2431" t="s">
        <v>93</v>
      </c>
      <c r="M2431" t="s">
        <v>72</v>
      </c>
      <c r="P2431" t="s">
        <v>94</v>
      </c>
      <c r="Q2431" t="s">
        <v>95</v>
      </c>
      <c r="R2431" t="s">
        <v>96</v>
      </c>
      <c r="S2431" t="s">
        <v>97</v>
      </c>
      <c r="T2431" t="s">
        <v>98</v>
      </c>
      <c r="U2431">
        <v>42.370837000000002</v>
      </c>
      <c r="V2431">
        <v>-83.485600000000005</v>
      </c>
      <c r="W2431" t="s">
        <v>415</v>
      </c>
      <c r="X2431" t="s">
        <v>416</v>
      </c>
      <c r="Y2431" t="s">
        <v>349</v>
      </c>
      <c r="Z2431" s="10">
        <v>805378900</v>
      </c>
      <c r="AA2431" s="9">
        <v>40.383636000000003</v>
      </c>
      <c r="AB2431" s="9">
        <v>-105.10348999999999</v>
      </c>
      <c r="AC2431" t="s">
        <v>98</v>
      </c>
      <c r="AD2431">
        <v>106</v>
      </c>
      <c r="AE2431" s="1" t="s">
        <v>102</v>
      </c>
      <c r="AF2431" s="1" t="str">
        <f t="shared" si="114"/>
        <v>6</v>
      </c>
      <c r="AG2431" s="1">
        <f t="shared" si="115"/>
        <v>5</v>
      </c>
      <c r="AH2431" s="1">
        <v>13.2</v>
      </c>
      <c r="AI2431" s="7">
        <f t="shared" si="116"/>
        <v>127.05</v>
      </c>
      <c r="AJ2431">
        <v>127.05</v>
      </c>
      <c r="AK2431">
        <v>127.05</v>
      </c>
      <c r="AL2431" s="4">
        <v>23.36</v>
      </c>
      <c r="AM2431" s="4">
        <v>0</v>
      </c>
      <c r="AN2431" s="4">
        <v>0</v>
      </c>
      <c r="AO2431" s="4">
        <v>0</v>
      </c>
      <c r="AP2431" s="4">
        <v>0</v>
      </c>
      <c r="AQ2431" s="4">
        <v>4.58</v>
      </c>
      <c r="AR2431" s="4">
        <v>0</v>
      </c>
      <c r="AT2431">
        <v>0</v>
      </c>
      <c r="AU2431" s="4">
        <v>0</v>
      </c>
      <c r="AV2431" s="4">
        <v>12.33</v>
      </c>
      <c r="AW2431" s="4">
        <v>162.74</v>
      </c>
      <c r="AX2431">
        <v>5</v>
      </c>
      <c r="AY2431" t="s">
        <v>80</v>
      </c>
      <c r="AZ2431">
        <v>5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 t="s">
        <v>81</v>
      </c>
      <c r="BJ2431" s="6">
        <v>45829</v>
      </c>
      <c r="BK2431" t="s">
        <v>515</v>
      </c>
      <c r="BL2431" t="s">
        <v>509</v>
      </c>
      <c r="BM2431" t="s">
        <v>519</v>
      </c>
      <c r="BN2431" t="s">
        <v>509</v>
      </c>
      <c r="BP2431">
        <v>2025</v>
      </c>
      <c r="BQ2431" t="s">
        <v>510</v>
      </c>
      <c r="BR2431" t="s">
        <v>520</v>
      </c>
    </row>
    <row r="2432" spans="1:70" x14ac:dyDescent="0.25">
      <c r="A2432">
        <v>6552664777</v>
      </c>
      <c r="B2432" t="s">
        <v>521</v>
      </c>
      <c r="C2432" t="s">
        <v>89</v>
      </c>
      <c r="D2432" s="4">
        <v>152.16999999999999</v>
      </c>
      <c r="E2432" s="5">
        <v>45829</v>
      </c>
      <c r="F2432" s="5">
        <v>45821</v>
      </c>
      <c r="G2432">
        <v>7926</v>
      </c>
      <c r="H2432" t="s">
        <v>90</v>
      </c>
      <c r="I2432" t="s">
        <v>91</v>
      </c>
      <c r="J2432" t="s">
        <v>69</v>
      </c>
      <c r="K2432" t="s">
        <v>92</v>
      </c>
      <c r="L2432" t="s">
        <v>93</v>
      </c>
      <c r="M2432" t="s">
        <v>72</v>
      </c>
      <c r="P2432" t="s">
        <v>94</v>
      </c>
      <c r="Q2432" t="s">
        <v>95</v>
      </c>
      <c r="R2432" t="s">
        <v>96</v>
      </c>
      <c r="S2432" t="s">
        <v>97</v>
      </c>
      <c r="T2432" t="s">
        <v>98</v>
      </c>
      <c r="U2432">
        <v>42.370837000000002</v>
      </c>
      <c r="V2432">
        <v>-83.485600000000005</v>
      </c>
      <c r="W2432" t="s">
        <v>278</v>
      </c>
      <c r="X2432" t="s">
        <v>279</v>
      </c>
      <c r="Y2432" t="s">
        <v>119</v>
      </c>
      <c r="Z2432" s="10">
        <v>559624420</v>
      </c>
      <c r="AA2432" s="9">
        <v>43.762272000000003</v>
      </c>
      <c r="AB2432" s="9">
        <v>-91.845299999999995</v>
      </c>
      <c r="AC2432" t="s">
        <v>98</v>
      </c>
      <c r="AD2432">
        <v>104</v>
      </c>
      <c r="AE2432" s="1" t="s">
        <v>102</v>
      </c>
      <c r="AF2432" s="1" t="str">
        <f t="shared" si="114"/>
        <v>4</v>
      </c>
      <c r="AG2432" s="1">
        <f t="shared" si="115"/>
        <v>5</v>
      </c>
      <c r="AH2432" s="1">
        <v>11.94</v>
      </c>
      <c r="AI2432" s="7">
        <f t="shared" si="116"/>
        <v>112.67999999999999</v>
      </c>
      <c r="AJ2432">
        <v>112.68</v>
      </c>
      <c r="AK2432">
        <v>112.68</v>
      </c>
      <c r="AL2432" s="4">
        <v>21.85</v>
      </c>
      <c r="AM2432" s="4">
        <v>0</v>
      </c>
      <c r="AN2432" s="4">
        <v>0</v>
      </c>
      <c r="AO2432" s="4">
        <v>0</v>
      </c>
      <c r="AP2432" s="4">
        <v>0</v>
      </c>
      <c r="AQ2432" s="4">
        <v>4.58</v>
      </c>
      <c r="AR2432" s="4">
        <v>0</v>
      </c>
      <c r="AT2432">
        <v>0</v>
      </c>
      <c r="AU2432" s="4">
        <v>0</v>
      </c>
      <c r="AV2432" s="4">
        <v>17.64</v>
      </c>
      <c r="AW2432" s="4">
        <v>152.16999999999999</v>
      </c>
      <c r="AX2432">
        <v>5</v>
      </c>
      <c r="AY2432" t="s">
        <v>80</v>
      </c>
      <c r="AZ2432">
        <v>5</v>
      </c>
      <c r="BA2432">
        <v>0</v>
      </c>
      <c r="BB2432">
        <v>0</v>
      </c>
      <c r="BC2432">
        <v>0</v>
      </c>
      <c r="BD2432">
        <v>0</v>
      </c>
      <c r="BE2432">
        <v>1</v>
      </c>
      <c r="BF2432" t="s">
        <v>81</v>
      </c>
      <c r="BJ2432" s="6">
        <v>45829</v>
      </c>
      <c r="BK2432" t="s">
        <v>515</v>
      </c>
      <c r="BL2432" t="s">
        <v>509</v>
      </c>
      <c r="BM2432" t="s">
        <v>519</v>
      </c>
      <c r="BN2432" t="s">
        <v>509</v>
      </c>
      <c r="BP2432">
        <v>2025</v>
      </c>
      <c r="BQ2432" t="s">
        <v>510</v>
      </c>
      <c r="BR2432" t="s">
        <v>520</v>
      </c>
    </row>
    <row r="2433" spans="1:70" x14ac:dyDescent="0.25">
      <c r="A2433">
        <v>6552664844</v>
      </c>
      <c r="B2433" t="s">
        <v>521</v>
      </c>
      <c r="C2433" t="s">
        <v>89</v>
      </c>
      <c r="D2433" s="4">
        <v>139.31</v>
      </c>
      <c r="E2433" s="5">
        <v>45829</v>
      </c>
      <c r="F2433" s="5">
        <v>45821</v>
      </c>
      <c r="G2433">
        <v>7926</v>
      </c>
      <c r="H2433" t="s">
        <v>90</v>
      </c>
      <c r="I2433" t="s">
        <v>91</v>
      </c>
      <c r="J2433" t="s">
        <v>69</v>
      </c>
      <c r="K2433" t="s">
        <v>92</v>
      </c>
      <c r="L2433" t="s">
        <v>93</v>
      </c>
      <c r="M2433" t="s">
        <v>72</v>
      </c>
      <c r="P2433" t="s">
        <v>94</v>
      </c>
      <c r="Q2433" t="s">
        <v>95</v>
      </c>
      <c r="R2433" t="s">
        <v>96</v>
      </c>
      <c r="S2433" t="s">
        <v>97</v>
      </c>
      <c r="T2433" t="s">
        <v>98</v>
      </c>
      <c r="U2433">
        <v>42.370837000000002</v>
      </c>
      <c r="V2433">
        <v>-83.485600000000005</v>
      </c>
      <c r="W2433" t="s">
        <v>285</v>
      </c>
      <c r="X2433" t="s">
        <v>286</v>
      </c>
      <c r="Y2433" t="s">
        <v>287</v>
      </c>
      <c r="Z2433" s="10">
        <v>549048072</v>
      </c>
      <c r="AA2433" s="9">
        <v>44.018870999999997</v>
      </c>
      <c r="AB2433" s="9">
        <v>-88.613240000000005</v>
      </c>
      <c r="AC2433" t="s">
        <v>98</v>
      </c>
      <c r="AD2433">
        <v>104</v>
      </c>
      <c r="AE2433" s="1" t="s">
        <v>102</v>
      </c>
      <c r="AF2433" s="1" t="str">
        <f t="shared" si="114"/>
        <v>4</v>
      </c>
      <c r="AG2433" s="1">
        <f t="shared" si="115"/>
        <v>5</v>
      </c>
      <c r="AH2433" s="1">
        <v>11.94</v>
      </c>
      <c r="AI2433" s="7">
        <f t="shared" si="116"/>
        <v>112.68</v>
      </c>
      <c r="AJ2433">
        <v>112.68</v>
      </c>
      <c r="AK2433">
        <v>112.68</v>
      </c>
      <c r="AL2433" s="4">
        <v>20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T2433">
        <v>0</v>
      </c>
      <c r="AU2433" s="4">
        <v>0</v>
      </c>
      <c r="AV2433" s="4">
        <v>6.63</v>
      </c>
      <c r="AW2433" s="4">
        <v>139.31</v>
      </c>
      <c r="AX2433">
        <v>5</v>
      </c>
      <c r="AY2433" t="s">
        <v>80</v>
      </c>
      <c r="AZ2433">
        <v>5</v>
      </c>
      <c r="BA2433">
        <v>0</v>
      </c>
      <c r="BB2433">
        <v>0</v>
      </c>
      <c r="BC2433">
        <v>0</v>
      </c>
      <c r="BD2433">
        <v>0</v>
      </c>
      <c r="BE2433">
        <v>1</v>
      </c>
      <c r="BF2433" t="s">
        <v>81</v>
      </c>
      <c r="BJ2433" s="6">
        <v>45829</v>
      </c>
      <c r="BK2433" t="s">
        <v>515</v>
      </c>
      <c r="BL2433" t="s">
        <v>509</v>
      </c>
      <c r="BM2433" t="s">
        <v>519</v>
      </c>
      <c r="BN2433" t="s">
        <v>509</v>
      </c>
      <c r="BP2433">
        <v>2025</v>
      </c>
      <c r="BQ2433" t="s">
        <v>510</v>
      </c>
      <c r="BR2433" t="s">
        <v>520</v>
      </c>
    </row>
    <row r="2434" spans="1:70" x14ac:dyDescent="0.25">
      <c r="A2434">
        <v>6552664830</v>
      </c>
      <c r="B2434" t="s">
        <v>521</v>
      </c>
      <c r="C2434" t="s">
        <v>89</v>
      </c>
      <c r="D2434" s="4">
        <v>188.36</v>
      </c>
      <c r="E2434" s="5">
        <v>45829</v>
      </c>
      <c r="F2434" s="5">
        <v>45821</v>
      </c>
      <c r="G2434">
        <v>7926</v>
      </c>
      <c r="H2434" t="s">
        <v>90</v>
      </c>
      <c r="I2434" t="s">
        <v>91</v>
      </c>
      <c r="J2434" t="s">
        <v>69</v>
      </c>
      <c r="K2434" t="s">
        <v>92</v>
      </c>
      <c r="L2434" t="s">
        <v>93</v>
      </c>
      <c r="M2434" t="s">
        <v>72</v>
      </c>
      <c r="P2434" t="s">
        <v>94</v>
      </c>
      <c r="Q2434" t="s">
        <v>95</v>
      </c>
      <c r="R2434" t="s">
        <v>96</v>
      </c>
      <c r="S2434" t="s">
        <v>97</v>
      </c>
      <c r="T2434" t="s">
        <v>98</v>
      </c>
      <c r="U2434">
        <v>42.370837000000002</v>
      </c>
      <c r="V2434">
        <v>-83.485600000000005</v>
      </c>
      <c r="W2434" t="s">
        <v>439</v>
      </c>
      <c r="X2434" t="s">
        <v>440</v>
      </c>
      <c r="Y2434" t="s">
        <v>156</v>
      </c>
      <c r="Z2434" s="10">
        <v>930633603</v>
      </c>
      <c r="AA2434" s="9">
        <v>34.279342999999997</v>
      </c>
      <c r="AB2434" s="9">
        <v>-118.69607000000001</v>
      </c>
      <c r="AC2434" t="s">
        <v>98</v>
      </c>
      <c r="AD2434">
        <v>108</v>
      </c>
      <c r="AE2434" s="1" t="s">
        <v>102</v>
      </c>
      <c r="AF2434" s="1" t="str">
        <f t="shared" si="114"/>
        <v>8</v>
      </c>
      <c r="AG2434" s="1">
        <f t="shared" si="115"/>
        <v>5</v>
      </c>
      <c r="AH2434" s="1">
        <v>15.47</v>
      </c>
      <c r="AI2434" s="7">
        <f t="shared" si="116"/>
        <v>147.77000000000001</v>
      </c>
      <c r="AJ2434">
        <v>147.77000000000001</v>
      </c>
      <c r="AK2434">
        <v>147.77000000000001</v>
      </c>
      <c r="AL2434" s="4">
        <v>27.04</v>
      </c>
      <c r="AM2434" s="4">
        <v>0</v>
      </c>
      <c r="AN2434" s="4">
        <v>0</v>
      </c>
      <c r="AO2434" s="4">
        <v>0</v>
      </c>
      <c r="AP2434" s="4">
        <v>0</v>
      </c>
      <c r="AQ2434" s="4">
        <v>4.58</v>
      </c>
      <c r="AR2434" s="4">
        <v>0</v>
      </c>
      <c r="AT2434">
        <v>0</v>
      </c>
      <c r="AU2434" s="4">
        <v>0</v>
      </c>
      <c r="AV2434" s="4">
        <v>13.55</v>
      </c>
      <c r="AW2434" s="4">
        <v>188.36</v>
      </c>
      <c r="AX2434">
        <v>5</v>
      </c>
      <c r="AY2434" t="s">
        <v>80</v>
      </c>
      <c r="AZ2434">
        <v>5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 t="s">
        <v>81</v>
      </c>
      <c r="BJ2434" s="6">
        <v>45829</v>
      </c>
      <c r="BK2434" t="s">
        <v>515</v>
      </c>
      <c r="BL2434" t="s">
        <v>509</v>
      </c>
      <c r="BM2434" t="s">
        <v>519</v>
      </c>
      <c r="BN2434" t="s">
        <v>509</v>
      </c>
      <c r="BP2434">
        <v>2025</v>
      </c>
      <c r="BQ2434" t="s">
        <v>510</v>
      </c>
      <c r="BR2434" t="s">
        <v>520</v>
      </c>
    </row>
    <row r="2435" spans="1:70" x14ac:dyDescent="0.25">
      <c r="A2435">
        <v>6552664942</v>
      </c>
      <c r="B2435" t="s">
        <v>521</v>
      </c>
      <c r="C2435" t="s">
        <v>89</v>
      </c>
      <c r="D2435" s="4">
        <v>163.1</v>
      </c>
      <c r="E2435" s="5">
        <v>45829</v>
      </c>
      <c r="F2435" s="5">
        <v>45825</v>
      </c>
      <c r="G2435">
        <v>7926</v>
      </c>
      <c r="H2435" t="s">
        <v>90</v>
      </c>
      <c r="I2435" t="s">
        <v>91</v>
      </c>
      <c r="J2435" t="s">
        <v>69</v>
      </c>
      <c r="K2435" t="s">
        <v>92</v>
      </c>
      <c r="L2435" t="s">
        <v>93</v>
      </c>
      <c r="M2435" t="s">
        <v>72</v>
      </c>
      <c r="P2435" t="s">
        <v>94</v>
      </c>
      <c r="Q2435" t="s">
        <v>95</v>
      </c>
      <c r="R2435" t="s">
        <v>96</v>
      </c>
      <c r="S2435" t="s">
        <v>97</v>
      </c>
      <c r="T2435" t="s">
        <v>98</v>
      </c>
      <c r="U2435">
        <v>42.370837000000002</v>
      </c>
      <c r="V2435">
        <v>-83.485600000000005</v>
      </c>
      <c r="W2435" t="s">
        <v>309</v>
      </c>
      <c r="X2435" t="s">
        <v>310</v>
      </c>
      <c r="Y2435" t="s">
        <v>112</v>
      </c>
      <c r="Z2435" s="10">
        <v>761481427</v>
      </c>
      <c r="AA2435" s="9">
        <v>32.869383999999997</v>
      </c>
      <c r="AB2435" s="9">
        <v>-97.251230000000007</v>
      </c>
      <c r="AC2435" t="s">
        <v>98</v>
      </c>
      <c r="AD2435">
        <v>106</v>
      </c>
      <c r="AE2435" s="1" t="s">
        <v>102</v>
      </c>
      <c r="AF2435" s="1" t="str">
        <f t="shared" si="114"/>
        <v>6</v>
      </c>
      <c r="AG2435" s="1">
        <f t="shared" si="115"/>
        <v>5</v>
      </c>
      <c r="AH2435" s="1">
        <v>13.2</v>
      </c>
      <c r="AI2435" s="7">
        <f t="shared" si="116"/>
        <v>127.05000000000001</v>
      </c>
      <c r="AJ2435">
        <v>127.05</v>
      </c>
      <c r="AK2435">
        <v>127.05</v>
      </c>
      <c r="AL2435" s="4">
        <v>23.7</v>
      </c>
      <c r="AM2435" s="4">
        <v>0</v>
      </c>
      <c r="AN2435" s="4">
        <v>0</v>
      </c>
      <c r="AO2435" s="4">
        <v>0</v>
      </c>
      <c r="AP2435" s="4">
        <v>0</v>
      </c>
      <c r="AQ2435" s="4">
        <v>4.58</v>
      </c>
      <c r="AR2435" s="4">
        <v>0</v>
      </c>
      <c r="AT2435">
        <v>0</v>
      </c>
      <c r="AU2435" s="4">
        <v>0</v>
      </c>
      <c r="AV2435" s="4">
        <v>12.35</v>
      </c>
      <c r="AW2435" s="4">
        <v>163.1</v>
      </c>
      <c r="AX2435">
        <v>5</v>
      </c>
      <c r="AY2435" t="s">
        <v>80</v>
      </c>
      <c r="AZ2435">
        <v>5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 t="s">
        <v>81</v>
      </c>
      <c r="BJ2435" s="6">
        <v>45829</v>
      </c>
      <c r="BK2435" t="s">
        <v>515</v>
      </c>
      <c r="BL2435" t="s">
        <v>509</v>
      </c>
      <c r="BM2435" t="s">
        <v>522</v>
      </c>
      <c r="BN2435" t="s">
        <v>509</v>
      </c>
      <c r="BP2435">
        <v>2025</v>
      </c>
      <c r="BQ2435" t="s">
        <v>510</v>
      </c>
      <c r="BR2435" t="s">
        <v>523</v>
      </c>
    </row>
    <row r="2436" spans="1:70" x14ac:dyDescent="0.25">
      <c r="A2436">
        <v>6552664954</v>
      </c>
      <c r="B2436" t="s">
        <v>521</v>
      </c>
      <c r="C2436" t="s">
        <v>89</v>
      </c>
      <c r="D2436" s="4">
        <v>178.46</v>
      </c>
      <c r="E2436" s="5">
        <v>45829</v>
      </c>
      <c r="F2436" s="5">
        <v>45825</v>
      </c>
      <c r="G2436">
        <v>7926</v>
      </c>
      <c r="H2436" t="s">
        <v>90</v>
      </c>
      <c r="I2436" t="s">
        <v>91</v>
      </c>
      <c r="J2436" t="s">
        <v>69</v>
      </c>
      <c r="K2436" t="s">
        <v>92</v>
      </c>
      <c r="L2436" t="s">
        <v>93</v>
      </c>
      <c r="M2436" t="s">
        <v>72</v>
      </c>
      <c r="P2436" t="s">
        <v>94</v>
      </c>
      <c r="Q2436" t="s">
        <v>95</v>
      </c>
      <c r="R2436" t="s">
        <v>96</v>
      </c>
      <c r="S2436" t="s">
        <v>97</v>
      </c>
      <c r="T2436" t="s">
        <v>98</v>
      </c>
      <c r="U2436">
        <v>42.370837000000002</v>
      </c>
      <c r="V2436">
        <v>-83.485600000000005</v>
      </c>
      <c r="W2436" t="s">
        <v>293</v>
      </c>
      <c r="X2436" t="s">
        <v>294</v>
      </c>
      <c r="Y2436" t="s">
        <v>112</v>
      </c>
      <c r="Z2436" s="10">
        <v>770077755</v>
      </c>
      <c r="AA2436" s="9">
        <v>29.772627</v>
      </c>
      <c r="AB2436" s="9">
        <v>-95.403189999999995</v>
      </c>
      <c r="AC2436" t="s">
        <v>98</v>
      </c>
      <c r="AD2436">
        <v>107</v>
      </c>
      <c r="AE2436" s="1" t="s">
        <v>102</v>
      </c>
      <c r="AF2436" s="1" t="str">
        <f t="shared" si="114"/>
        <v>7</v>
      </c>
      <c r="AG2436" s="1">
        <f t="shared" si="115"/>
        <v>5</v>
      </c>
      <c r="AH2436" s="1">
        <v>14.99</v>
      </c>
      <c r="AI2436" s="7">
        <f t="shared" si="116"/>
        <v>144.03</v>
      </c>
      <c r="AJ2436">
        <v>144.03</v>
      </c>
      <c r="AK2436">
        <v>144.03</v>
      </c>
      <c r="AL2436" s="4">
        <v>25.93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T2436">
        <v>0</v>
      </c>
      <c r="AU2436" s="4">
        <v>0</v>
      </c>
      <c r="AV2436" s="4">
        <v>8.5</v>
      </c>
      <c r="AW2436" s="4">
        <v>178.46</v>
      </c>
      <c r="AX2436">
        <v>5</v>
      </c>
      <c r="AY2436" t="s">
        <v>80</v>
      </c>
      <c r="AZ2436">
        <v>5</v>
      </c>
      <c r="BA2436">
        <v>0</v>
      </c>
      <c r="BB2436">
        <v>0</v>
      </c>
      <c r="BC2436">
        <v>0</v>
      </c>
      <c r="BD2436">
        <v>0</v>
      </c>
      <c r="BE2436">
        <v>1</v>
      </c>
      <c r="BF2436" t="s">
        <v>81</v>
      </c>
      <c r="BJ2436" s="6">
        <v>45829</v>
      </c>
      <c r="BK2436" t="s">
        <v>515</v>
      </c>
      <c r="BL2436" t="s">
        <v>509</v>
      </c>
      <c r="BM2436" t="s">
        <v>522</v>
      </c>
      <c r="BN2436" t="s">
        <v>509</v>
      </c>
      <c r="BP2436">
        <v>2025</v>
      </c>
      <c r="BQ2436" t="s">
        <v>510</v>
      </c>
      <c r="BR2436" t="s">
        <v>523</v>
      </c>
    </row>
    <row r="2437" spans="1:70" x14ac:dyDescent="0.25">
      <c r="A2437">
        <v>6552664914</v>
      </c>
      <c r="B2437" t="s">
        <v>521</v>
      </c>
      <c r="C2437" t="s">
        <v>89</v>
      </c>
      <c r="D2437" s="4">
        <v>145.29</v>
      </c>
      <c r="E2437" s="5">
        <v>45829</v>
      </c>
      <c r="F2437" s="5">
        <v>45825</v>
      </c>
      <c r="G2437">
        <v>7926</v>
      </c>
      <c r="H2437" t="s">
        <v>90</v>
      </c>
      <c r="I2437" t="s">
        <v>91</v>
      </c>
      <c r="J2437" t="s">
        <v>69</v>
      </c>
      <c r="K2437" t="s">
        <v>92</v>
      </c>
      <c r="L2437" t="s">
        <v>93</v>
      </c>
      <c r="M2437" t="s">
        <v>72</v>
      </c>
      <c r="P2437" t="s">
        <v>94</v>
      </c>
      <c r="Q2437" t="s">
        <v>95</v>
      </c>
      <c r="R2437" t="s">
        <v>96</v>
      </c>
      <c r="S2437" t="s">
        <v>97</v>
      </c>
      <c r="T2437" t="s">
        <v>98</v>
      </c>
      <c r="U2437">
        <v>42.370837000000002</v>
      </c>
      <c r="V2437">
        <v>-83.485600000000005</v>
      </c>
      <c r="W2437" t="s">
        <v>338</v>
      </c>
      <c r="X2437" t="s">
        <v>339</v>
      </c>
      <c r="Y2437" t="s">
        <v>101</v>
      </c>
      <c r="Z2437" s="10">
        <v>77211120</v>
      </c>
      <c r="AA2437" s="9">
        <v>40.435960999999999</v>
      </c>
      <c r="AB2437" s="9">
        <v>-74.237340000000003</v>
      </c>
      <c r="AC2437" t="s">
        <v>98</v>
      </c>
      <c r="AD2437">
        <v>104</v>
      </c>
      <c r="AE2437" s="1" t="s">
        <v>102</v>
      </c>
      <c r="AF2437" s="1" t="str">
        <f t="shared" si="114"/>
        <v>4</v>
      </c>
      <c r="AG2437" s="1">
        <f t="shared" si="115"/>
        <v>5</v>
      </c>
      <c r="AH2437" s="1">
        <v>11.94</v>
      </c>
      <c r="AI2437" s="7">
        <f t="shared" si="116"/>
        <v>112.67999999999999</v>
      </c>
      <c r="AJ2437">
        <v>112.68</v>
      </c>
      <c r="AK2437">
        <v>112.68</v>
      </c>
      <c r="AL2437" s="4">
        <v>21.11</v>
      </c>
      <c r="AM2437" s="4">
        <v>0</v>
      </c>
      <c r="AN2437" s="4">
        <v>0</v>
      </c>
      <c r="AO2437" s="4">
        <v>0</v>
      </c>
      <c r="AP2437" s="4">
        <v>0</v>
      </c>
      <c r="AQ2437" s="4">
        <v>4.58</v>
      </c>
      <c r="AR2437" s="4">
        <v>0</v>
      </c>
      <c r="AT2437">
        <v>0</v>
      </c>
      <c r="AU2437" s="4">
        <v>0</v>
      </c>
      <c r="AV2437" s="4">
        <v>11.5</v>
      </c>
      <c r="AW2437" s="4">
        <v>145.29</v>
      </c>
      <c r="AX2437">
        <v>5</v>
      </c>
      <c r="AY2437" t="s">
        <v>80</v>
      </c>
      <c r="AZ2437">
        <v>5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 t="s">
        <v>81</v>
      </c>
      <c r="BJ2437" s="6">
        <v>45829</v>
      </c>
      <c r="BK2437" t="s">
        <v>515</v>
      </c>
      <c r="BL2437" t="s">
        <v>509</v>
      </c>
      <c r="BM2437" t="s">
        <v>522</v>
      </c>
      <c r="BN2437" t="s">
        <v>509</v>
      </c>
      <c r="BP2437">
        <v>2025</v>
      </c>
      <c r="BQ2437" t="s">
        <v>510</v>
      </c>
      <c r="BR2437" t="s">
        <v>523</v>
      </c>
    </row>
    <row r="2438" spans="1:70" x14ac:dyDescent="0.25">
      <c r="A2438">
        <v>6552664848</v>
      </c>
      <c r="B2438" t="s">
        <v>521</v>
      </c>
      <c r="C2438" t="s">
        <v>89</v>
      </c>
      <c r="D2438" s="4">
        <v>139.31</v>
      </c>
      <c r="E2438" s="5">
        <v>45829</v>
      </c>
      <c r="F2438" s="5">
        <v>45821</v>
      </c>
      <c r="G2438">
        <v>7926</v>
      </c>
      <c r="H2438" t="s">
        <v>90</v>
      </c>
      <c r="I2438" t="s">
        <v>91</v>
      </c>
      <c r="J2438" t="s">
        <v>69</v>
      </c>
      <c r="K2438" t="s">
        <v>92</v>
      </c>
      <c r="L2438" t="s">
        <v>93</v>
      </c>
      <c r="M2438" t="s">
        <v>72</v>
      </c>
      <c r="P2438" t="s">
        <v>94</v>
      </c>
      <c r="Q2438" t="s">
        <v>95</v>
      </c>
      <c r="R2438" t="s">
        <v>96</v>
      </c>
      <c r="S2438" t="s">
        <v>97</v>
      </c>
      <c r="T2438" t="s">
        <v>98</v>
      </c>
      <c r="U2438">
        <v>42.370837000000002</v>
      </c>
      <c r="V2438">
        <v>-83.485600000000005</v>
      </c>
      <c r="W2438" t="s">
        <v>285</v>
      </c>
      <c r="X2438" t="s">
        <v>286</v>
      </c>
      <c r="Y2438" t="s">
        <v>287</v>
      </c>
      <c r="Z2438" s="10">
        <v>549048072</v>
      </c>
      <c r="AA2438" s="9">
        <v>44.018870999999997</v>
      </c>
      <c r="AB2438" s="9">
        <v>-88.613240000000005</v>
      </c>
      <c r="AC2438" t="s">
        <v>98</v>
      </c>
      <c r="AD2438">
        <v>104</v>
      </c>
      <c r="AE2438" s="1" t="s">
        <v>102</v>
      </c>
      <c r="AF2438" s="1" t="str">
        <f t="shared" si="114"/>
        <v>4</v>
      </c>
      <c r="AG2438" s="1">
        <f t="shared" si="115"/>
        <v>5</v>
      </c>
      <c r="AH2438" s="1">
        <v>11.94</v>
      </c>
      <c r="AI2438" s="7">
        <f t="shared" si="116"/>
        <v>112.68</v>
      </c>
      <c r="AJ2438">
        <v>112.68</v>
      </c>
      <c r="AK2438">
        <v>112.68</v>
      </c>
      <c r="AL2438" s="4">
        <v>20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T2438">
        <v>0</v>
      </c>
      <c r="AU2438" s="4">
        <v>0</v>
      </c>
      <c r="AV2438" s="4">
        <v>6.63</v>
      </c>
      <c r="AW2438" s="4">
        <v>139.31</v>
      </c>
      <c r="AX2438">
        <v>5</v>
      </c>
      <c r="AY2438" t="s">
        <v>80</v>
      </c>
      <c r="AZ2438">
        <v>5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 t="s">
        <v>81</v>
      </c>
      <c r="BJ2438" s="6">
        <v>45829</v>
      </c>
      <c r="BK2438" t="s">
        <v>515</v>
      </c>
      <c r="BL2438" t="s">
        <v>509</v>
      </c>
      <c r="BM2438" t="s">
        <v>519</v>
      </c>
      <c r="BN2438" t="s">
        <v>509</v>
      </c>
      <c r="BP2438">
        <v>2025</v>
      </c>
      <c r="BQ2438" t="s">
        <v>510</v>
      </c>
      <c r="BR2438" t="s">
        <v>520</v>
      </c>
    </row>
    <row r="2439" spans="1:70" x14ac:dyDescent="0.25">
      <c r="A2439">
        <v>6552664918</v>
      </c>
      <c r="B2439" t="s">
        <v>521</v>
      </c>
      <c r="C2439" t="s">
        <v>89</v>
      </c>
      <c r="D2439" s="4">
        <v>145.29</v>
      </c>
      <c r="E2439" s="5">
        <v>45829</v>
      </c>
      <c r="F2439" s="5">
        <v>45825</v>
      </c>
      <c r="G2439">
        <v>7926</v>
      </c>
      <c r="H2439" t="s">
        <v>90</v>
      </c>
      <c r="I2439" t="s">
        <v>91</v>
      </c>
      <c r="J2439" t="s">
        <v>69</v>
      </c>
      <c r="K2439" t="s">
        <v>92</v>
      </c>
      <c r="L2439" t="s">
        <v>93</v>
      </c>
      <c r="M2439" t="s">
        <v>72</v>
      </c>
      <c r="P2439" t="s">
        <v>94</v>
      </c>
      <c r="Q2439" t="s">
        <v>95</v>
      </c>
      <c r="R2439" t="s">
        <v>96</v>
      </c>
      <c r="S2439" t="s">
        <v>97</v>
      </c>
      <c r="T2439" t="s">
        <v>98</v>
      </c>
      <c r="U2439">
        <v>42.370837000000002</v>
      </c>
      <c r="V2439">
        <v>-83.485600000000005</v>
      </c>
      <c r="W2439" t="s">
        <v>338</v>
      </c>
      <c r="X2439" t="s">
        <v>339</v>
      </c>
      <c r="Y2439" t="s">
        <v>101</v>
      </c>
      <c r="Z2439" s="10">
        <v>77211120</v>
      </c>
      <c r="AA2439" s="9">
        <v>40.435960999999999</v>
      </c>
      <c r="AB2439" s="9">
        <v>-74.237340000000003</v>
      </c>
      <c r="AC2439" t="s">
        <v>98</v>
      </c>
      <c r="AD2439">
        <v>104</v>
      </c>
      <c r="AE2439" s="1" t="s">
        <v>102</v>
      </c>
      <c r="AF2439" s="1" t="str">
        <f t="shared" si="114"/>
        <v>4</v>
      </c>
      <c r="AG2439" s="1">
        <f t="shared" si="115"/>
        <v>5</v>
      </c>
      <c r="AH2439" s="1">
        <v>11.94</v>
      </c>
      <c r="AI2439" s="7">
        <f t="shared" si="116"/>
        <v>112.67999999999999</v>
      </c>
      <c r="AJ2439">
        <v>112.68</v>
      </c>
      <c r="AK2439">
        <v>112.68</v>
      </c>
      <c r="AL2439" s="4">
        <v>21.11</v>
      </c>
      <c r="AM2439" s="4">
        <v>0</v>
      </c>
      <c r="AN2439" s="4">
        <v>0</v>
      </c>
      <c r="AO2439" s="4">
        <v>0</v>
      </c>
      <c r="AP2439" s="4">
        <v>0</v>
      </c>
      <c r="AQ2439" s="4">
        <v>4.58</v>
      </c>
      <c r="AR2439" s="4">
        <v>0</v>
      </c>
      <c r="AT2439">
        <v>0</v>
      </c>
      <c r="AU2439" s="4">
        <v>0</v>
      </c>
      <c r="AV2439" s="4">
        <v>11.5</v>
      </c>
      <c r="AW2439" s="4">
        <v>145.29</v>
      </c>
      <c r="AX2439">
        <v>5</v>
      </c>
      <c r="AY2439" t="s">
        <v>80</v>
      </c>
      <c r="AZ2439">
        <v>5</v>
      </c>
      <c r="BA2439">
        <v>0</v>
      </c>
      <c r="BB2439">
        <v>0</v>
      </c>
      <c r="BC2439">
        <v>0</v>
      </c>
      <c r="BD2439">
        <v>0</v>
      </c>
      <c r="BE2439">
        <v>1</v>
      </c>
      <c r="BF2439" t="s">
        <v>81</v>
      </c>
      <c r="BJ2439" s="6">
        <v>45829</v>
      </c>
      <c r="BK2439" t="s">
        <v>515</v>
      </c>
      <c r="BL2439" t="s">
        <v>509</v>
      </c>
      <c r="BM2439" t="s">
        <v>522</v>
      </c>
      <c r="BN2439" t="s">
        <v>509</v>
      </c>
      <c r="BP2439">
        <v>2025</v>
      </c>
      <c r="BQ2439" t="s">
        <v>510</v>
      </c>
      <c r="BR2439" t="s">
        <v>523</v>
      </c>
    </row>
    <row r="2440" spans="1:70" x14ac:dyDescent="0.25">
      <c r="A2440">
        <v>6552664857</v>
      </c>
      <c r="B2440" t="s">
        <v>521</v>
      </c>
      <c r="C2440" t="s">
        <v>89</v>
      </c>
      <c r="D2440" s="4">
        <v>155.22</v>
      </c>
      <c r="E2440" s="5">
        <v>45829</v>
      </c>
      <c r="F2440" s="5">
        <v>45824</v>
      </c>
      <c r="G2440">
        <v>7926</v>
      </c>
      <c r="H2440" t="s">
        <v>90</v>
      </c>
      <c r="I2440" t="s">
        <v>91</v>
      </c>
      <c r="J2440" t="s">
        <v>69</v>
      </c>
      <c r="K2440" t="s">
        <v>92</v>
      </c>
      <c r="L2440" t="s">
        <v>93</v>
      </c>
      <c r="M2440" t="s">
        <v>72</v>
      </c>
      <c r="P2440" t="s">
        <v>94</v>
      </c>
      <c r="Q2440" t="s">
        <v>95</v>
      </c>
      <c r="R2440" t="s">
        <v>96</v>
      </c>
      <c r="S2440" t="s">
        <v>97</v>
      </c>
      <c r="T2440" t="s">
        <v>98</v>
      </c>
      <c r="U2440">
        <v>42.370837000000002</v>
      </c>
      <c r="V2440">
        <v>-83.485600000000005</v>
      </c>
      <c r="W2440" t="s">
        <v>275</v>
      </c>
      <c r="X2440" t="s">
        <v>276</v>
      </c>
      <c r="Y2440" t="s">
        <v>277</v>
      </c>
      <c r="Z2440" s="10">
        <v>28783132</v>
      </c>
      <c r="AA2440" s="9">
        <v>35.248885000000001</v>
      </c>
      <c r="AB2440" s="9">
        <v>-83.041110000000003</v>
      </c>
      <c r="AC2440" t="s">
        <v>98</v>
      </c>
      <c r="AD2440">
        <v>105</v>
      </c>
      <c r="AE2440" s="1" t="s">
        <v>102</v>
      </c>
      <c r="AF2440" s="1" t="str">
        <f t="shared" si="114"/>
        <v>5</v>
      </c>
      <c r="AG2440" s="1">
        <f t="shared" si="115"/>
        <v>5</v>
      </c>
      <c r="AH2440" s="1">
        <v>12.74</v>
      </c>
      <c r="AI2440" s="7">
        <f t="shared" si="116"/>
        <v>125.27999999999999</v>
      </c>
      <c r="AJ2440">
        <v>122.34</v>
      </c>
      <c r="AK2440">
        <v>122.34</v>
      </c>
      <c r="AL2440" s="4">
        <v>22.55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T2440">
        <v>0</v>
      </c>
      <c r="AU2440" s="4">
        <v>0</v>
      </c>
      <c r="AV2440" s="4">
        <v>7.39</v>
      </c>
      <c r="AW2440" s="4">
        <v>155.22</v>
      </c>
      <c r="AX2440">
        <v>5</v>
      </c>
      <c r="AY2440" t="s">
        <v>80</v>
      </c>
      <c r="AZ2440">
        <v>5</v>
      </c>
      <c r="BA2440">
        <v>0</v>
      </c>
      <c r="BB2440">
        <v>0</v>
      </c>
      <c r="BC2440">
        <v>0</v>
      </c>
      <c r="BD2440">
        <v>0</v>
      </c>
      <c r="BE2440">
        <v>1</v>
      </c>
      <c r="BF2440" t="s">
        <v>81</v>
      </c>
      <c r="BJ2440" s="6">
        <v>45829</v>
      </c>
      <c r="BK2440" t="s">
        <v>515</v>
      </c>
      <c r="BL2440" t="s">
        <v>509</v>
      </c>
      <c r="BM2440" t="s">
        <v>522</v>
      </c>
      <c r="BN2440" t="s">
        <v>509</v>
      </c>
      <c r="BP2440">
        <v>2025</v>
      </c>
      <c r="BQ2440" t="s">
        <v>510</v>
      </c>
      <c r="BR2440" t="s">
        <v>523</v>
      </c>
    </row>
    <row r="2441" spans="1:70" x14ac:dyDescent="0.25">
      <c r="A2441">
        <v>6545138503</v>
      </c>
      <c r="B2441" t="s">
        <v>526</v>
      </c>
      <c r="C2441" t="s">
        <v>89</v>
      </c>
      <c r="D2441" s="4">
        <v>139.31</v>
      </c>
      <c r="E2441" s="5">
        <v>45822</v>
      </c>
      <c r="F2441" s="5">
        <v>45818</v>
      </c>
      <c r="G2441">
        <v>7926</v>
      </c>
      <c r="H2441" t="s">
        <v>90</v>
      </c>
      <c r="I2441" t="s">
        <v>91</v>
      </c>
      <c r="J2441" t="s">
        <v>69</v>
      </c>
      <c r="K2441" t="s">
        <v>92</v>
      </c>
      <c r="L2441" t="s">
        <v>93</v>
      </c>
      <c r="M2441" t="s">
        <v>72</v>
      </c>
      <c r="P2441" t="s">
        <v>94</v>
      </c>
      <c r="Q2441" t="s">
        <v>95</v>
      </c>
      <c r="R2441" t="s">
        <v>96</v>
      </c>
      <c r="S2441" t="s">
        <v>97</v>
      </c>
      <c r="T2441" t="s">
        <v>98</v>
      </c>
      <c r="U2441">
        <v>42.370837000000002</v>
      </c>
      <c r="V2441">
        <v>-83.485600000000005</v>
      </c>
      <c r="W2441" t="s">
        <v>285</v>
      </c>
      <c r="X2441" t="s">
        <v>286</v>
      </c>
      <c r="Y2441" t="s">
        <v>287</v>
      </c>
      <c r="Z2441" s="10">
        <v>549048072</v>
      </c>
      <c r="AA2441" s="9">
        <v>44.018870999999997</v>
      </c>
      <c r="AB2441" s="9">
        <v>-88.613240000000005</v>
      </c>
      <c r="AC2441" t="s">
        <v>98</v>
      </c>
      <c r="AD2441">
        <v>104</v>
      </c>
      <c r="AE2441" s="1" t="s">
        <v>102</v>
      </c>
      <c r="AF2441" s="1" t="str">
        <f t="shared" si="114"/>
        <v>4</v>
      </c>
      <c r="AG2441" s="1">
        <f t="shared" si="115"/>
        <v>5</v>
      </c>
      <c r="AH2441" s="1">
        <v>11.94</v>
      </c>
      <c r="AI2441" s="7">
        <f t="shared" si="116"/>
        <v>112.68</v>
      </c>
      <c r="AJ2441">
        <v>112.68</v>
      </c>
      <c r="AK2441">
        <v>112.68</v>
      </c>
      <c r="AL2441" s="4">
        <v>20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T2441">
        <v>0</v>
      </c>
      <c r="AU2441" s="4">
        <v>0</v>
      </c>
      <c r="AV2441" s="4">
        <v>6.63</v>
      </c>
      <c r="AW2441" s="4">
        <v>139.31</v>
      </c>
      <c r="AX2441">
        <v>5</v>
      </c>
      <c r="AY2441" t="s">
        <v>80</v>
      </c>
      <c r="AZ2441">
        <v>5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 t="s">
        <v>81</v>
      </c>
      <c r="BJ2441" s="6">
        <v>45822</v>
      </c>
      <c r="BK2441" t="s">
        <v>522</v>
      </c>
      <c r="BL2441" t="s">
        <v>509</v>
      </c>
      <c r="BM2441" t="s">
        <v>519</v>
      </c>
      <c r="BN2441" t="s">
        <v>509</v>
      </c>
      <c r="BP2441">
        <v>2025</v>
      </c>
      <c r="BQ2441" t="s">
        <v>510</v>
      </c>
      <c r="BR2441" t="s">
        <v>520</v>
      </c>
    </row>
    <row r="2442" spans="1:70" x14ac:dyDescent="0.25">
      <c r="A2442">
        <v>6545138689</v>
      </c>
      <c r="B2442" t="s">
        <v>526</v>
      </c>
      <c r="C2442" t="s">
        <v>89</v>
      </c>
      <c r="D2442" s="4">
        <v>151.26</v>
      </c>
      <c r="E2442" s="5">
        <v>45822</v>
      </c>
      <c r="F2442" s="5">
        <v>45820</v>
      </c>
      <c r="G2442">
        <v>7926</v>
      </c>
      <c r="H2442" t="s">
        <v>90</v>
      </c>
      <c r="I2442" t="s">
        <v>91</v>
      </c>
      <c r="J2442" t="s">
        <v>69</v>
      </c>
      <c r="K2442" t="s">
        <v>92</v>
      </c>
      <c r="L2442" t="s">
        <v>93</v>
      </c>
      <c r="M2442" t="s">
        <v>72</v>
      </c>
      <c r="P2442" t="s">
        <v>94</v>
      </c>
      <c r="Q2442" t="s">
        <v>95</v>
      </c>
      <c r="R2442" t="s">
        <v>96</v>
      </c>
      <c r="S2442" t="s">
        <v>97</v>
      </c>
      <c r="T2442" t="s">
        <v>98</v>
      </c>
      <c r="U2442">
        <v>42.370837000000002</v>
      </c>
      <c r="V2442">
        <v>-83.485600000000005</v>
      </c>
      <c r="W2442" t="s">
        <v>313</v>
      </c>
      <c r="X2442" t="s">
        <v>314</v>
      </c>
      <c r="Y2442" t="s">
        <v>290</v>
      </c>
      <c r="Z2442" s="10">
        <v>713017449</v>
      </c>
      <c r="AA2442" s="9">
        <v>31.294532</v>
      </c>
      <c r="AB2442" s="9">
        <v>-92.460149999999999</v>
      </c>
      <c r="AC2442" t="s">
        <v>98</v>
      </c>
      <c r="AD2442">
        <v>105</v>
      </c>
      <c r="AE2442" s="1" t="s">
        <v>102</v>
      </c>
      <c r="AF2442" s="1" t="str">
        <f t="shared" si="114"/>
        <v>5</v>
      </c>
      <c r="AG2442" s="1">
        <f t="shared" si="115"/>
        <v>5</v>
      </c>
      <c r="AH2442" s="1">
        <v>12.74</v>
      </c>
      <c r="AI2442" s="7">
        <f t="shared" si="116"/>
        <v>122.33999999999999</v>
      </c>
      <c r="AJ2442">
        <v>122.34</v>
      </c>
      <c r="AK2442">
        <v>122.34</v>
      </c>
      <c r="AL2442" s="4">
        <v>21.72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T2442">
        <v>0</v>
      </c>
      <c r="AU2442" s="4">
        <v>0</v>
      </c>
      <c r="AV2442" s="4">
        <v>7.2</v>
      </c>
      <c r="AW2442" s="4">
        <v>151.26</v>
      </c>
      <c r="AX2442">
        <v>5</v>
      </c>
      <c r="AY2442" t="s">
        <v>80</v>
      </c>
      <c r="AZ2442">
        <v>5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 t="s">
        <v>81</v>
      </c>
      <c r="BJ2442" s="6">
        <v>45822</v>
      </c>
      <c r="BK2442" t="s">
        <v>522</v>
      </c>
      <c r="BL2442" t="s">
        <v>509</v>
      </c>
      <c r="BM2442" t="s">
        <v>519</v>
      </c>
      <c r="BN2442" t="s">
        <v>509</v>
      </c>
      <c r="BP2442">
        <v>2025</v>
      </c>
      <c r="BQ2442" t="s">
        <v>510</v>
      </c>
      <c r="BR2442" t="s">
        <v>520</v>
      </c>
    </row>
    <row r="2443" spans="1:70" x14ac:dyDescent="0.25">
      <c r="A2443">
        <v>6545138637</v>
      </c>
      <c r="B2443" t="s">
        <v>526</v>
      </c>
      <c r="C2443" t="s">
        <v>89</v>
      </c>
      <c r="D2443" s="4">
        <v>142.96</v>
      </c>
      <c r="E2443" s="5">
        <v>45822</v>
      </c>
      <c r="F2443" s="5">
        <v>45820</v>
      </c>
      <c r="G2443">
        <v>7926</v>
      </c>
      <c r="H2443" t="s">
        <v>90</v>
      </c>
      <c r="I2443" t="s">
        <v>91</v>
      </c>
      <c r="J2443" t="s">
        <v>69</v>
      </c>
      <c r="K2443" t="s">
        <v>92</v>
      </c>
      <c r="L2443" t="s">
        <v>93</v>
      </c>
      <c r="M2443" t="s">
        <v>72</v>
      </c>
      <c r="P2443" t="s">
        <v>94</v>
      </c>
      <c r="Q2443" t="s">
        <v>95</v>
      </c>
      <c r="R2443" t="s">
        <v>96</v>
      </c>
      <c r="S2443" t="s">
        <v>97</v>
      </c>
      <c r="T2443" t="s">
        <v>98</v>
      </c>
      <c r="U2443">
        <v>42.370837000000002</v>
      </c>
      <c r="V2443">
        <v>-83.485600000000005</v>
      </c>
      <c r="W2443" t="s">
        <v>617</v>
      </c>
      <c r="X2443" t="s">
        <v>618</v>
      </c>
      <c r="Y2443" t="s">
        <v>354</v>
      </c>
      <c r="Z2443" s="10">
        <v>100162772</v>
      </c>
      <c r="AA2443" s="9">
        <v>40.746180000000003</v>
      </c>
      <c r="AB2443" s="9">
        <v>-73.977590000000006</v>
      </c>
      <c r="AC2443" t="s">
        <v>98</v>
      </c>
      <c r="AD2443">
        <v>104</v>
      </c>
      <c r="AE2443" s="1" t="s">
        <v>102</v>
      </c>
      <c r="AF2443" s="1" t="str">
        <f t="shared" si="114"/>
        <v>4</v>
      </c>
      <c r="AG2443" s="1">
        <f t="shared" si="115"/>
        <v>5</v>
      </c>
      <c r="AH2443" s="1">
        <v>11.94</v>
      </c>
      <c r="AI2443" s="7">
        <f t="shared" si="116"/>
        <v>115.62</v>
      </c>
      <c r="AJ2443">
        <v>112.68</v>
      </c>
      <c r="AK2443">
        <v>112.68</v>
      </c>
      <c r="AL2443" s="4">
        <v>20.53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T2443">
        <v>0</v>
      </c>
      <c r="AU2443" s="4">
        <v>0</v>
      </c>
      <c r="AV2443" s="4">
        <v>6.81</v>
      </c>
      <c r="AW2443" s="4">
        <v>142.96</v>
      </c>
      <c r="AX2443">
        <v>5</v>
      </c>
      <c r="AY2443" t="s">
        <v>80</v>
      </c>
      <c r="AZ2443">
        <v>5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 t="s">
        <v>81</v>
      </c>
      <c r="BJ2443" s="6">
        <v>45822</v>
      </c>
      <c r="BK2443" t="s">
        <v>522</v>
      </c>
      <c r="BL2443" t="s">
        <v>509</v>
      </c>
      <c r="BM2443" t="s">
        <v>519</v>
      </c>
      <c r="BN2443" t="s">
        <v>509</v>
      </c>
      <c r="BP2443">
        <v>2025</v>
      </c>
      <c r="BQ2443" t="s">
        <v>510</v>
      </c>
      <c r="BR2443" t="s">
        <v>520</v>
      </c>
    </row>
    <row r="2444" spans="1:70" x14ac:dyDescent="0.25">
      <c r="A2444">
        <v>6545138534</v>
      </c>
      <c r="B2444" t="s">
        <v>526</v>
      </c>
      <c r="C2444" t="s">
        <v>89</v>
      </c>
      <c r="D2444" s="4">
        <v>154.9</v>
      </c>
      <c r="E2444" s="5">
        <v>45822</v>
      </c>
      <c r="F2444" s="5">
        <v>45818</v>
      </c>
      <c r="G2444">
        <v>7926</v>
      </c>
      <c r="H2444" t="s">
        <v>90</v>
      </c>
      <c r="I2444" t="s">
        <v>91</v>
      </c>
      <c r="J2444" t="s">
        <v>69</v>
      </c>
      <c r="K2444" t="s">
        <v>92</v>
      </c>
      <c r="L2444" t="s">
        <v>93</v>
      </c>
      <c r="M2444" t="s">
        <v>72</v>
      </c>
      <c r="P2444" t="s">
        <v>94</v>
      </c>
      <c r="Q2444" t="s">
        <v>95</v>
      </c>
      <c r="R2444" t="s">
        <v>96</v>
      </c>
      <c r="S2444" t="s">
        <v>97</v>
      </c>
      <c r="T2444" t="s">
        <v>98</v>
      </c>
      <c r="U2444">
        <v>42.370837000000002</v>
      </c>
      <c r="V2444">
        <v>-83.485600000000005</v>
      </c>
      <c r="W2444" t="s">
        <v>613</v>
      </c>
      <c r="X2444" t="s">
        <v>614</v>
      </c>
      <c r="Y2444" t="s">
        <v>119</v>
      </c>
      <c r="Z2444" s="10">
        <v>550571498</v>
      </c>
      <c r="AA2444" s="9">
        <v>44.459969000000001</v>
      </c>
      <c r="AB2444" s="9">
        <v>-93.166229999999999</v>
      </c>
      <c r="AC2444" t="s">
        <v>98</v>
      </c>
      <c r="AD2444">
        <v>105</v>
      </c>
      <c r="AE2444" s="1" t="s">
        <v>102</v>
      </c>
      <c r="AF2444" s="1" t="str">
        <f t="shared" si="114"/>
        <v>5</v>
      </c>
      <c r="AG2444" s="1">
        <f t="shared" si="115"/>
        <v>5</v>
      </c>
      <c r="AH2444" s="1">
        <v>12.74</v>
      </c>
      <c r="AI2444" s="7">
        <f t="shared" si="116"/>
        <v>125.28</v>
      </c>
      <c r="AJ2444">
        <v>122.34</v>
      </c>
      <c r="AK2444">
        <v>122.34</v>
      </c>
      <c r="AL2444" s="4">
        <v>22.24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T2444">
        <v>0</v>
      </c>
      <c r="AU2444" s="4">
        <v>0</v>
      </c>
      <c r="AV2444" s="4">
        <v>7.38</v>
      </c>
      <c r="AW2444" s="4">
        <v>154.9</v>
      </c>
      <c r="AX2444">
        <v>5</v>
      </c>
      <c r="AY2444" t="s">
        <v>80</v>
      </c>
      <c r="AZ2444">
        <v>5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 t="s">
        <v>81</v>
      </c>
      <c r="BJ2444" s="6">
        <v>45822</v>
      </c>
      <c r="BK2444" t="s">
        <v>522</v>
      </c>
      <c r="BL2444" t="s">
        <v>509</v>
      </c>
      <c r="BM2444" t="s">
        <v>519</v>
      </c>
      <c r="BN2444" t="s">
        <v>509</v>
      </c>
      <c r="BP2444">
        <v>2025</v>
      </c>
      <c r="BQ2444" t="s">
        <v>510</v>
      </c>
      <c r="BR2444" t="s">
        <v>520</v>
      </c>
    </row>
    <row r="2445" spans="1:70" x14ac:dyDescent="0.25">
      <c r="A2445">
        <v>6545138323</v>
      </c>
      <c r="B2445" t="s">
        <v>526</v>
      </c>
      <c r="C2445" t="s">
        <v>89</v>
      </c>
      <c r="D2445" s="4">
        <v>152.16999999999999</v>
      </c>
      <c r="E2445" s="5">
        <v>45822</v>
      </c>
      <c r="F2445" s="5">
        <v>45817</v>
      </c>
      <c r="G2445">
        <v>7926</v>
      </c>
      <c r="H2445" t="s">
        <v>90</v>
      </c>
      <c r="I2445" t="s">
        <v>91</v>
      </c>
      <c r="J2445" t="s">
        <v>69</v>
      </c>
      <c r="K2445" t="s">
        <v>92</v>
      </c>
      <c r="L2445" t="s">
        <v>93</v>
      </c>
      <c r="M2445" t="s">
        <v>72</v>
      </c>
      <c r="P2445" t="s">
        <v>94</v>
      </c>
      <c r="Q2445" t="s">
        <v>95</v>
      </c>
      <c r="R2445" t="s">
        <v>96</v>
      </c>
      <c r="S2445" t="s">
        <v>97</v>
      </c>
      <c r="T2445" t="s">
        <v>98</v>
      </c>
      <c r="U2445">
        <v>42.370837000000002</v>
      </c>
      <c r="V2445">
        <v>-83.485600000000005</v>
      </c>
      <c r="W2445" t="s">
        <v>278</v>
      </c>
      <c r="X2445" t="s">
        <v>279</v>
      </c>
      <c r="Y2445" t="s">
        <v>119</v>
      </c>
      <c r="Z2445" s="10">
        <v>559624420</v>
      </c>
      <c r="AA2445" s="9">
        <v>43.762272000000003</v>
      </c>
      <c r="AB2445" s="9">
        <v>-91.845299999999995</v>
      </c>
      <c r="AC2445" t="s">
        <v>98</v>
      </c>
      <c r="AD2445">
        <v>104</v>
      </c>
      <c r="AE2445" s="1" t="s">
        <v>102</v>
      </c>
      <c r="AF2445" s="1" t="str">
        <f t="shared" si="114"/>
        <v>4</v>
      </c>
      <c r="AG2445" s="1">
        <f t="shared" si="115"/>
        <v>5</v>
      </c>
      <c r="AH2445" s="1">
        <v>11.94</v>
      </c>
      <c r="AI2445" s="7">
        <f t="shared" si="116"/>
        <v>112.67999999999999</v>
      </c>
      <c r="AJ2445">
        <v>112.68</v>
      </c>
      <c r="AK2445">
        <v>112.68</v>
      </c>
      <c r="AL2445" s="4">
        <v>21.85</v>
      </c>
      <c r="AM2445" s="4">
        <v>0</v>
      </c>
      <c r="AN2445" s="4">
        <v>0</v>
      </c>
      <c r="AO2445" s="4">
        <v>0</v>
      </c>
      <c r="AP2445" s="4">
        <v>0</v>
      </c>
      <c r="AQ2445" s="4">
        <v>4.58</v>
      </c>
      <c r="AR2445" s="4">
        <v>0</v>
      </c>
      <c r="AT2445">
        <v>0</v>
      </c>
      <c r="AU2445" s="4">
        <v>0</v>
      </c>
      <c r="AV2445" s="4">
        <v>17.64</v>
      </c>
      <c r="AW2445" s="4">
        <v>152.16999999999999</v>
      </c>
      <c r="AX2445">
        <v>5</v>
      </c>
      <c r="AY2445" t="s">
        <v>80</v>
      </c>
      <c r="AZ2445">
        <v>5</v>
      </c>
      <c r="BA2445">
        <v>0</v>
      </c>
      <c r="BB2445">
        <v>0</v>
      </c>
      <c r="BC2445">
        <v>0</v>
      </c>
      <c r="BD2445">
        <v>0</v>
      </c>
      <c r="BE2445">
        <v>1</v>
      </c>
      <c r="BF2445" t="s">
        <v>81</v>
      </c>
      <c r="BJ2445" s="6">
        <v>45822</v>
      </c>
      <c r="BK2445" t="s">
        <v>522</v>
      </c>
      <c r="BL2445" t="s">
        <v>509</v>
      </c>
      <c r="BM2445" t="s">
        <v>519</v>
      </c>
      <c r="BN2445" t="s">
        <v>509</v>
      </c>
      <c r="BP2445">
        <v>2025</v>
      </c>
      <c r="BQ2445" t="s">
        <v>510</v>
      </c>
      <c r="BR2445" t="s">
        <v>520</v>
      </c>
    </row>
    <row r="2446" spans="1:70" x14ac:dyDescent="0.25">
      <c r="A2446">
        <v>6545138234</v>
      </c>
      <c r="B2446" t="s">
        <v>526</v>
      </c>
      <c r="C2446" t="s">
        <v>89</v>
      </c>
      <c r="D2446" s="4">
        <v>139.31</v>
      </c>
      <c r="E2446" s="5">
        <v>45822</v>
      </c>
      <c r="F2446" s="5">
        <v>45817</v>
      </c>
      <c r="G2446">
        <v>7926</v>
      </c>
      <c r="H2446" t="s">
        <v>90</v>
      </c>
      <c r="I2446" t="s">
        <v>91</v>
      </c>
      <c r="J2446" t="s">
        <v>69</v>
      </c>
      <c r="K2446" t="s">
        <v>92</v>
      </c>
      <c r="L2446" t="s">
        <v>93</v>
      </c>
      <c r="M2446" t="s">
        <v>72</v>
      </c>
      <c r="P2446" t="s">
        <v>94</v>
      </c>
      <c r="Q2446" t="s">
        <v>95</v>
      </c>
      <c r="R2446" t="s">
        <v>96</v>
      </c>
      <c r="S2446" t="s">
        <v>97</v>
      </c>
      <c r="T2446" t="s">
        <v>98</v>
      </c>
      <c r="U2446">
        <v>42.370837000000002</v>
      </c>
      <c r="V2446">
        <v>-83.485600000000005</v>
      </c>
      <c r="W2446" t="s">
        <v>291</v>
      </c>
      <c r="X2446" t="s">
        <v>292</v>
      </c>
      <c r="Y2446" t="s">
        <v>267</v>
      </c>
      <c r="Z2446" s="10">
        <v>507021156</v>
      </c>
      <c r="AA2446" s="9">
        <v>42.475886000000003</v>
      </c>
      <c r="AB2446" s="9">
        <v>-92.33578</v>
      </c>
      <c r="AC2446" t="s">
        <v>98</v>
      </c>
      <c r="AD2446">
        <v>104</v>
      </c>
      <c r="AE2446" s="1" t="s">
        <v>102</v>
      </c>
      <c r="AF2446" s="1" t="str">
        <f t="shared" si="114"/>
        <v>4</v>
      </c>
      <c r="AG2446" s="1">
        <f t="shared" si="115"/>
        <v>5</v>
      </c>
      <c r="AH2446" s="1">
        <v>11.94</v>
      </c>
      <c r="AI2446" s="7">
        <f t="shared" si="116"/>
        <v>112.68</v>
      </c>
      <c r="AJ2446">
        <v>112.68</v>
      </c>
      <c r="AK2446">
        <v>112.68</v>
      </c>
      <c r="AL2446" s="4">
        <v>20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T2446">
        <v>0</v>
      </c>
      <c r="AU2446" s="4">
        <v>0</v>
      </c>
      <c r="AV2446" s="4">
        <v>6.63</v>
      </c>
      <c r="AW2446" s="4">
        <v>139.31</v>
      </c>
      <c r="AX2446">
        <v>5</v>
      </c>
      <c r="AY2446" t="s">
        <v>80</v>
      </c>
      <c r="AZ2446">
        <v>5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 t="s">
        <v>81</v>
      </c>
      <c r="BJ2446" s="6">
        <v>45822</v>
      </c>
      <c r="BK2446" t="s">
        <v>522</v>
      </c>
      <c r="BL2446" t="s">
        <v>509</v>
      </c>
      <c r="BM2446" t="s">
        <v>519</v>
      </c>
      <c r="BN2446" t="s">
        <v>509</v>
      </c>
      <c r="BP2446">
        <v>2025</v>
      </c>
      <c r="BQ2446" t="s">
        <v>510</v>
      </c>
      <c r="BR2446" t="s">
        <v>520</v>
      </c>
    </row>
    <row r="2447" spans="1:70" x14ac:dyDescent="0.25">
      <c r="A2447">
        <v>6545138701</v>
      </c>
      <c r="B2447" t="s">
        <v>526</v>
      </c>
      <c r="C2447" t="s">
        <v>89</v>
      </c>
      <c r="D2447" s="4">
        <v>151.26</v>
      </c>
      <c r="E2447" s="5">
        <v>45822</v>
      </c>
      <c r="F2447" s="5">
        <v>45820</v>
      </c>
      <c r="G2447">
        <v>7926</v>
      </c>
      <c r="H2447" t="s">
        <v>90</v>
      </c>
      <c r="I2447" t="s">
        <v>91</v>
      </c>
      <c r="J2447" t="s">
        <v>69</v>
      </c>
      <c r="K2447" t="s">
        <v>92</v>
      </c>
      <c r="L2447" t="s">
        <v>93</v>
      </c>
      <c r="M2447" t="s">
        <v>72</v>
      </c>
      <c r="P2447" t="s">
        <v>94</v>
      </c>
      <c r="Q2447" t="s">
        <v>95</v>
      </c>
      <c r="R2447" t="s">
        <v>96</v>
      </c>
      <c r="S2447" t="s">
        <v>97</v>
      </c>
      <c r="T2447" t="s">
        <v>98</v>
      </c>
      <c r="U2447">
        <v>42.370837000000002</v>
      </c>
      <c r="V2447">
        <v>-83.485600000000005</v>
      </c>
      <c r="W2447" t="s">
        <v>313</v>
      </c>
      <c r="X2447" t="s">
        <v>314</v>
      </c>
      <c r="Y2447" t="s">
        <v>290</v>
      </c>
      <c r="Z2447" s="10">
        <v>713017449</v>
      </c>
      <c r="AA2447" s="9">
        <v>31.294532</v>
      </c>
      <c r="AB2447" s="9">
        <v>-92.460149999999999</v>
      </c>
      <c r="AC2447" t="s">
        <v>98</v>
      </c>
      <c r="AD2447">
        <v>105</v>
      </c>
      <c r="AE2447" s="1" t="s">
        <v>102</v>
      </c>
      <c r="AF2447" s="1" t="str">
        <f t="shared" si="114"/>
        <v>5</v>
      </c>
      <c r="AG2447" s="1">
        <f t="shared" si="115"/>
        <v>5</v>
      </c>
      <c r="AH2447" s="1">
        <v>12.74</v>
      </c>
      <c r="AI2447" s="7">
        <f t="shared" si="116"/>
        <v>122.33999999999999</v>
      </c>
      <c r="AJ2447">
        <v>122.34</v>
      </c>
      <c r="AK2447">
        <v>122.34</v>
      </c>
      <c r="AL2447" s="4">
        <v>21.72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T2447">
        <v>0</v>
      </c>
      <c r="AU2447" s="4">
        <v>0</v>
      </c>
      <c r="AV2447" s="4">
        <v>7.2</v>
      </c>
      <c r="AW2447" s="4">
        <v>151.26</v>
      </c>
      <c r="AX2447">
        <v>5</v>
      </c>
      <c r="AY2447" t="s">
        <v>80</v>
      </c>
      <c r="AZ2447">
        <v>5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 t="s">
        <v>81</v>
      </c>
      <c r="BJ2447" s="6">
        <v>45822</v>
      </c>
      <c r="BK2447" t="s">
        <v>522</v>
      </c>
      <c r="BL2447" t="s">
        <v>509</v>
      </c>
      <c r="BM2447" t="s">
        <v>519</v>
      </c>
      <c r="BN2447" t="s">
        <v>509</v>
      </c>
      <c r="BP2447">
        <v>2025</v>
      </c>
      <c r="BQ2447" t="s">
        <v>510</v>
      </c>
      <c r="BR2447" t="s">
        <v>520</v>
      </c>
    </row>
    <row r="2448" spans="1:70" x14ac:dyDescent="0.25">
      <c r="A2448">
        <v>6545138493</v>
      </c>
      <c r="B2448" t="s">
        <v>526</v>
      </c>
      <c r="C2448" t="s">
        <v>89</v>
      </c>
      <c r="D2448" s="4">
        <v>139.31</v>
      </c>
      <c r="E2448" s="5">
        <v>45822</v>
      </c>
      <c r="F2448" s="5">
        <v>45818</v>
      </c>
      <c r="G2448">
        <v>7926</v>
      </c>
      <c r="H2448" t="s">
        <v>90</v>
      </c>
      <c r="I2448" t="s">
        <v>91</v>
      </c>
      <c r="J2448" t="s">
        <v>69</v>
      </c>
      <c r="K2448" t="s">
        <v>92</v>
      </c>
      <c r="L2448" t="s">
        <v>93</v>
      </c>
      <c r="M2448" t="s">
        <v>72</v>
      </c>
      <c r="P2448" t="s">
        <v>94</v>
      </c>
      <c r="Q2448" t="s">
        <v>95</v>
      </c>
      <c r="R2448" t="s">
        <v>96</v>
      </c>
      <c r="S2448" t="s">
        <v>97</v>
      </c>
      <c r="T2448" t="s">
        <v>98</v>
      </c>
      <c r="U2448">
        <v>42.370837000000002</v>
      </c>
      <c r="V2448">
        <v>-83.485600000000005</v>
      </c>
      <c r="W2448" t="s">
        <v>285</v>
      </c>
      <c r="X2448" t="s">
        <v>286</v>
      </c>
      <c r="Y2448" t="s">
        <v>287</v>
      </c>
      <c r="Z2448" s="10">
        <v>549048072</v>
      </c>
      <c r="AA2448" s="9">
        <v>44.018870999999997</v>
      </c>
      <c r="AB2448" s="9">
        <v>-88.613240000000005</v>
      </c>
      <c r="AC2448" t="s">
        <v>98</v>
      </c>
      <c r="AD2448">
        <v>104</v>
      </c>
      <c r="AE2448" s="1" t="s">
        <v>102</v>
      </c>
      <c r="AF2448" s="1" t="str">
        <f t="shared" si="114"/>
        <v>4</v>
      </c>
      <c r="AG2448" s="1">
        <f t="shared" si="115"/>
        <v>5</v>
      </c>
      <c r="AH2448" s="1">
        <v>11.94</v>
      </c>
      <c r="AI2448" s="7">
        <f t="shared" si="116"/>
        <v>112.68</v>
      </c>
      <c r="AJ2448">
        <v>112.68</v>
      </c>
      <c r="AK2448">
        <v>112.68</v>
      </c>
      <c r="AL2448" s="4">
        <v>20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T2448">
        <v>0</v>
      </c>
      <c r="AU2448" s="4">
        <v>0</v>
      </c>
      <c r="AV2448" s="4">
        <v>6.63</v>
      </c>
      <c r="AW2448" s="4">
        <v>139.31</v>
      </c>
      <c r="AX2448">
        <v>5</v>
      </c>
      <c r="AY2448" t="s">
        <v>80</v>
      </c>
      <c r="AZ2448">
        <v>5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 t="s">
        <v>81</v>
      </c>
      <c r="BJ2448" s="6">
        <v>45822</v>
      </c>
      <c r="BK2448" t="s">
        <v>522</v>
      </c>
      <c r="BL2448" t="s">
        <v>509</v>
      </c>
      <c r="BM2448" t="s">
        <v>519</v>
      </c>
      <c r="BN2448" t="s">
        <v>509</v>
      </c>
      <c r="BP2448">
        <v>2025</v>
      </c>
      <c r="BQ2448" t="s">
        <v>510</v>
      </c>
      <c r="BR2448" t="s">
        <v>520</v>
      </c>
    </row>
    <row r="2449" spans="1:70" x14ac:dyDescent="0.25">
      <c r="A2449">
        <v>6545138608</v>
      </c>
      <c r="B2449" t="s">
        <v>526</v>
      </c>
      <c r="C2449" t="s">
        <v>89</v>
      </c>
      <c r="D2449" s="4">
        <v>69.39</v>
      </c>
      <c r="E2449" s="5">
        <v>45822</v>
      </c>
      <c r="F2449" s="5">
        <v>45819</v>
      </c>
      <c r="G2449">
        <v>7926</v>
      </c>
      <c r="H2449" t="s">
        <v>90</v>
      </c>
      <c r="I2449" t="s">
        <v>91</v>
      </c>
      <c r="J2449" t="s">
        <v>69</v>
      </c>
      <c r="K2449" t="s">
        <v>92</v>
      </c>
      <c r="L2449" t="s">
        <v>93</v>
      </c>
      <c r="M2449" t="s">
        <v>72</v>
      </c>
      <c r="P2449" t="s">
        <v>94</v>
      </c>
      <c r="Q2449" t="s">
        <v>95</v>
      </c>
      <c r="R2449" t="s">
        <v>96</v>
      </c>
      <c r="S2449" t="s">
        <v>97</v>
      </c>
      <c r="T2449" t="s">
        <v>98</v>
      </c>
      <c r="U2449">
        <v>42.370837000000002</v>
      </c>
      <c r="V2449">
        <v>-83.485600000000005</v>
      </c>
      <c r="W2449" t="s">
        <v>399</v>
      </c>
      <c r="X2449" t="s">
        <v>400</v>
      </c>
      <c r="Y2449" t="s">
        <v>96</v>
      </c>
      <c r="Z2449" s="10">
        <v>483631661</v>
      </c>
      <c r="AA2449" s="9">
        <v>42.765582000000002</v>
      </c>
      <c r="AB2449" s="9">
        <v>-83.172809999999998</v>
      </c>
      <c r="AC2449" t="s">
        <v>98</v>
      </c>
      <c r="AD2449">
        <v>102</v>
      </c>
      <c r="AE2449" s="1" t="s">
        <v>102</v>
      </c>
      <c r="AF2449" s="1" t="str">
        <f t="shared" si="114"/>
        <v>2</v>
      </c>
      <c r="AG2449" s="1">
        <f t="shared" si="115"/>
        <v>5</v>
      </c>
      <c r="AH2449" s="1">
        <v>10.44</v>
      </c>
      <c r="AI2449" s="7">
        <f t="shared" si="116"/>
        <v>51.55</v>
      </c>
      <c r="AJ2449">
        <v>51.55</v>
      </c>
      <c r="AK2449">
        <v>51.55</v>
      </c>
      <c r="AL2449" s="4">
        <v>9.9600000000000009</v>
      </c>
      <c r="AM2449" s="4">
        <v>0</v>
      </c>
      <c r="AN2449" s="4">
        <v>0</v>
      </c>
      <c r="AO2449" s="4">
        <v>0</v>
      </c>
      <c r="AP2449" s="4">
        <v>0</v>
      </c>
      <c r="AQ2449" s="4">
        <v>4.58</v>
      </c>
      <c r="AR2449" s="4">
        <v>0</v>
      </c>
      <c r="AT2449">
        <v>0</v>
      </c>
      <c r="AU2449" s="4">
        <v>0</v>
      </c>
      <c r="AV2449" s="4">
        <v>7.88</v>
      </c>
      <c r="AW2449" s="4">
        <v>69.39</v>
      </c>
      <c r="AX2449">
        <v>5</v>
      </c>
      <c r="AY2449" t="s">
        <v>80</v>
      </c>
      <c r="AZ2449">
        <v>5</v>
      </c>
      <c r="BA2449">
        <v>0</v>
      </c>
      <c r="BB2449">
        <v>0</v>
      </c>
      <c r="BC2449">
        <v>0</v>
      </c>
      <c r="BD2449">
        <v>0</v>
      </c>
      <c r="BE2449">
        <v>1</v>
      </c>
      <c r="BF2449" t="s">
        <v>81</v>
      </c>
      <c r="BJ2449" s="6">
        <v>45822</v>
      </c>
      <c r="BK2449" t="s">
        <v>522</v>
      </c>
      <c r="BL2449" t="s">
        <v>509</v>
      </c>
      <c r="BM2449" t="s">
        <v>519</v>
      </c>
      <c r="BN2449" t="s">
        <v>509</v>
      </c>
      <c r="BP2449">
        <v>2025</v>
      </c>
      <c r="BQ2449" t="s">
        <v>510</v>
      </c>
      <c r="BR2449" t="s">
        <v>520</v>
      </c>
    </row>
    <row r="2450" spans="1:70" x14ac:dyDescent="0.25">
      <c r="A2450">
        <v>6545138455</v>
      </c>
      <c r="B2450" t="s">
        <v>526</v>
      </c>
      <c r="C2450" t="s">
        <v>89</v>
      </c>
      <c r="D2450" s="4">
        <v>144.97</v>
      </c>
      <c r="E2450" s="5">
        <v>45822</v>
      </c>
      <c r="F2450" s="5">
        <v>45818</v>
      </c>
      <c r="G2450">
        <v>7926</v>
      </c>
      <c r="H2450" t="s">
        <v>90</v>
      </c>
      <c r="I2450" t="s">
        <v>91</v>
      </c>
      <c r="J2450" t="s">
        <v>69</v>
      </c>
      <c r="K2450" t="s">
        <v>92</v>
      </c>
      <c r="L2450" t="s">
        <v>93</v>
      </c>
      <c r="M2450" t="s">
        <v>72</v>
      </c>
      <c r="P2450" t="s">
        <v>94</v>
      </c>
      <c r="Q2450" t="s">
        <v>95</v>
      </c>
      <c r="R2450" t="s">
        <v>96</v>
      </c>
      <c r="S2450" t="s">
        <v>97</v>
      </c>
      <c r="T2450" t="s">
        <v>98</v>
      </c>
      <c r="U2450">
        <v>42.370837000000002</v>
      </c>
      <c r="V2450">
        <v>-83.485600000000005</v>
      </c>
      <c r="W2450" t="s">
        <v>338</v>
      </c>
      <c r="X2450" t="s">
        <v>339</v>
      </c>
      <c r="Y2450" t="s">
        <v>101</v>
      </c>
      <c r="Z2450" s="10">
        <v>77211120</v>
      </c>
      <c r="AA2450" s="9">
        <v>40.435960999999999</v>
      </c>
      <c r="AB2450" s="9">
        <v>-74.237340000000003</v>
      </c>
      <c r="AC2450" t="s">
        <v>98</v>
      </c>
      <c r="AD2450">
        <v>104</v>
      </c>
      <c r="AE2450" s="1" t="s">
        <v>102</v>
      </c>
      <c r="AF2450" s="1" t="str">
        <f t="shared" si="114"/>
        <v>4</v>
      </c>
      <c r="AG2450" s="1">
        <f t="shared" si="115"/>
        <v>5</v>
      </c>
      <c r="AH2450" s="1">
        <v>11.94</v>
      </c>
      <c r="AI2450" s="7">
        <f t="shared" si="116"/>
        <v>112.67999999999999</v>
      </c>
      <c r="AJ2450">
        <v>112.68</v>
      </c>
      <c r="AK2450">
        <v>112.68</v>
      </c>
      <c r="AL2450" s="4">
        <v>20.81</v>
      </c>
      <c r="AM2450" s="4">
        <v>0</v>
      </c>
      <c r="AN2450" s="4">
        <v>0</v>
      </c>
      <c r="AO2450" s="4">
        <v>0</v>
      </c>
      <c r="AP2450" s="4">
        <v>0</v>
      </c>
      <c r="AQ2450" s="4">
        <v>4.58</v>
      </c>
      <c r="AR2450" s="4">
        <v>0</v>
      </c>
      <c r="AT2450">
        <v>0</v>
      </c>
      <c r="AU2450" s="4">
        <v>0</v>
      </c>
      <c r="AV2450" s="4">
        <v>11.48</v>
      </c>
      <c r="AW2450" s="4">
        <v>144.97</v>
      </c>
      <c r="AX2450">
        <v>5</v>
      </c>
      <c r="AY2450" t="s">
        <v>80</v>
      </c>
      <c r="AZ2450">
        <v>5</v>
      </c>
      <c r="BA2450">
        <v>0</v>
      </c>
      <c r="BB2450">
        <v>0</v>
      </c>
      <c r="BC2450">
        <v>0</v>
      </c>
      <c r="BD2450">
        <v>0</v>
      </c>
      <c r="BE2450">
        <v>1</v>
      </c>
      <c r="BF2450" t="s">
        <v>81</v>
      </c>
      <c r="BJ2450" s="6">
        <v>45822</v>
      </c>
      <c r="BK2450" t="s">
        <v>522</v>
      </c>
      <c r="BL2450" t="s">
        <v>509</v>
      </c>
      <c r="BM2450" t="s">
        <v>519</v>
      </c>
      <c r="BN2450" t="s">
        <v>509</v>
      </c>
      <c r="BP2450">
        <v>2025</v>
      </c>
      <c r="BQ2450" t="s">
        <v>510</v>
      </c>
      <c r="BR2450" t="s">
        <v>520</v>
      </c>
    </row>
    <row r="2451" spans="1:70" x14ac:dyDescent="0.25">
      <c r="A2451">
        <v>6545138485</v>
      </c>
      <c r="B2451" t="s">
        <v>526</v>
      </c>
      <c r="C2451" t="s">
        <v>89</v>
      </c>
      <c r="D2451" s="4">
        <v>139.31</v>
      </c>
      <c r="E2451" s="5">
        <v>45822</v>
      </c>
      <c r="F2451" s="5">
        <v>45818</v>
      </c>
      <c r="G2451">
        <v>7926</v>
      </c>
      <c r="H2451" t="s">
        <v>90</v>
      </c>
      <c r="I2451" t="s">
        <v>91</v>
      </c>
      <c r="J2451" t="s">
        <v>69</v>
      </c>
      <c r="K2451" t="s">
        <v>92</v>
      </c>
      <c r="L2451" t="s">
        <v>93</v>
      </c>
      <c r="M2451" t="s">
        <v>72</v>
      </c>
      <c r="P2451" t="s">
        <v>94</v>
      </c>
      <c r="Q2451" t="s">
        <v>95</v>
      </c>
      <c r="R2451" t="s">
        <v>96</v>
      </c>
      <c r="S2451" t="s">
        <v>97</v>
      </c>
      <c r="T2451" t="s">
        <v>98</v>
      </c>
      <c r="U2451">
        <v>42.370837000000002</v>
      </c>
      <c r="V2451">
        <v>-83.485600000000005</v>
      </c>
      <c r="W2451" t="s">
        <v>285</v>
      </c>
      <c r="X2451" t="s">
        <v>286</v>
      </c>
      <c r="Y2451" t="s">
        <v>287</v>
      </c>
      <c r="Z2451" s="10">
        <v>549048072</v>
      </c>
      <c r="AA2451" s="9">
        <v>44.018870999999997</v>
      </c>
      <c r="AB2451" s="9">
        <v>-88.613240000000005</v>
      </c>
      <c r="AC2451" t="s">
        <v>98</v>
      </c>
      <c r="AD2451">
        <v>104</v>
      </c>
      <c r="AE2451" s="1" t="s">
        <v>102</v>
      </c>
      <c r="AF2451" s="1" t="str">
        <f t="shared" si="114"/>
        <v>4</v>
      </c>
      <c r="AG2451" s="1">
        <f t="shared" si="115"/>
        <v>5</v>
      </c>
      <c r="AH2451" s="1">
        <v>11.94</v>
      </c>
      <c r="AI2451" s="7">
        <f t="shared" si="116"/>
        <v>112.68</v>
      </c>
      <c r="AJ2451">
        <v>112.68</v>
      </c>
      <c r="AK2451">
        <v>112.68</v>
      </c>
      <c r="AL2451" s="4">
        <v>20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T2451">
        <v>0</v>
      </c>
      <c r="AU2451" s="4">
        <v>0</v>
      </c>
      <c r="AV2451" s="4">
        <v>6.63</v>
      </c>
      <c r="AW2451" s="4">
        <v>139.31</v>
      </c>
      <c r="AX2451">
        <v>5</v>
      </c>
      <c r="AY2451" t="s">
        <v>80</v>
      </c>
      <c r="AZ2451">
        <v>5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 t="s">
        <v>81</v>
      </c>
      <c r="BJ2451" s="6">
        <v>45822</v>
      </c>
      <c r="BK2451" t="s">
        <v>522</v>
      </c>
      <c r="BL2451" t="s">
        <v>509</v>
      </c>
      <c r="BM2451" t="s">
        <v>519</v>
      </c>
      <c r="BN2451" t="s">
        <v>509</v>
      </c>
      <c r="BP2451">
        <v>2025</v>
      </c>
      <c r="BQ2451" t="s">
        <v>510</v>
      </c>
      <c r="BR2451" t="s">
        <v>520</v>
      </c>
    </row>
    <row r="2452" spans="1:70" x14ac:dyDescent="0.25">
      <c r="A2452">
        <v>6545138596</v>
      </c>
      <c r="B2452" t="s">
        <v>526</v>
      </c>
      <c r="C2452" t="s">
        <v>89</v>
      </c>
      <c r="D2452" s="4">
        <v>162.24</v>
      </c>
      <c r="E2452" s="5">
        <v>45822</v>
      </c>
      <c r="F2452" s="5">
        <v>45819</v>
      </c>
      <c r="G2452">
        <v>7926</v>
      </c>
      <c r="H2452" t="s">
        <v>90</v>
      </c>
      <c r="I2452" t="s">
        <v>91</v>
      </c>
      <c r="J2452" t="s">
        <v>69</v>
      </c>
      <c r="K2452" t="s">
        <v>92</v>
      </c>
      <c r="L2452" t="s">
        <v>93</v>
      </c>
      <c r="M2452" t="s">
        <v>72</v>
      </c>
      <c r="P2452" t="s">
        <v>94</v>
      </c>
      <c r="Q2452" t="s">
        <v>95</v>
      </c>
      <c r="R2452" t="s">
        <v>96</v>
      </c>
      <c r="S2452" t="s">
        <v>97</v>
      </c>
      <c r="T2452" t="s">
        <v>98</v>
      </c>
      <c r="U2452">
        <v>42.370837000000002</v>
      </c>
      <c r="V2452">
        <v>-83.485600000000005</v>
      </c>
      <c r="W2452" t="s">
        <v>388</v>
      </c>
      <c r="X2452" t="s">
        <v>389</v>
      </c>
      <c r="Y2452" t="s">
        <v>344</v>
      </c>
      <c r="Z2452" s="10">
        <v>314113099</v>
      </c>
      <c r="AA2452" s="9">
        <v>31.927434000000002</v>
      </c>
      <c r="AB2452" s="9">
        <v>-81.042500000000004</v>
      </c>
      <c r="AC2452" t="s">
        <v>98</v>
      </c>
      <c r="AD2452">
        <v>105</v>
      </c>
      <c r="AE2452" s="1" t="s">
        <v>102</v>
      </c>
      <c r="AF2452" s="1" t="str">
        <f t="shared" si="114"/>
        <v>5</v>
      </c>
      <c r="AG2452" s="1">
        <f t="shared" si="115"/>
        <v>5</v>
      </c>
      <c r="AH2452" s="1">
        <v>12.74</v>
      </c>
      <c r="AI2452" s="7">
        <f t="shared" si="116"/>
        <v>126.64000000000001</v>
      </c>
      <c r="AJ2452">
        <v>122.34</v>
      </c>
      <c r="AK2452">
        <v>122.34</v>
      </c>
      <c r="AL2452" s="4">
        <v>23.29</v>
      </c>
      <c r="AM2452" s="4">
        <v>0</v>
      </c>
      <c r="AN2452" s="4">
        <v>0</v>
      </c>
      <c r="AO2452" s="4">
        <v>0</v>
      </c>
      <c r="AP2452" s="4">
        <v>0</v>
      </c>
      <c r="AQ2452" s="4">
        <v>4.58</v>
      </c>
      <c r="AR2452" s="4">
        <v>0</v>
      </c>
      <c r="AT2452">
        <v>0</v>
      </c>
      <c r="AU2452" s="4">
        <v>0</v>
      </c>
      <c r="AV2452" s="4">
        <v>12.31</v>
      </c>
      <c r="AW2452" s="4">
        <v>162.24</v>
      </c>
      <c r="AX2452">
        <v>5</v>
      </c>
      <c r="AY2452" t="s">
        <v>80</v>
      </c>
      <c r="AZ2452">
        <v>5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 t="s">
        <v>81</v>
      </c>
      <c r="BJ2452" s="6">
        <v>45822</v>
      </c>
      <c r="BK2452" t="s">
        <v>522</v>
      </c>
      <c r="BL2452" t="s">
        <v>509</v>
      </c>
      <c r="BM2452" t="s">
        <v>519</v>
      </c>
      <c r="BN2452" t="s">
        <v>509</v>
      </c>
      <c r="BP2452">
        <v>2025</v>
      </c>
      <c r="BQ2452" t="s">
        <v>510</v>
      </c>
      <c r="BR2452" t="s">
        <v>520</v>
      </c>
    </row>
    <row r="2453" spans="1:70" x14ac:dyDescent="0.25">
      <c r="A2453">
        <v>6545138468</v>
      </c>
      <c r="B2453" t="s">
        <v>526</v>
      </c>
      <c r="C2453" t="s">
        <v>89</v>
      </c>
      <c r="D2453" s="4">
        <v>144.97</v>
      </c>
      <c r="E2453" s="5">
        <v>45822</v>
      </c>
      <c r="F2453" s="5">
        <v>45818</v>
      </c>
      <c r="G2453">
        <v>7926</v>
      </c>
      <c r="H2453" t="s">
        <v>90</v>
      </c>
      <c r="I2453" t="s">
        <v>91</v>
      </c>
      <c r="J2453" t="s">
        <v>69</v>
      </c>
      <c r="K2453" t="s">
        <v>92</v>
      </c>
      <c r="L2453" t="s">
        <v>93</v>
      </c>
      <c r="M2453" t="s">
        <v>72</v>
      </c>
      <c r="P2453" t="s">
        <v>94</v>
      </c>
      <c r="Q2453" t="s">
        <v>95</v>
      </c>
      <c r="R2453" t="s">
        <v>96</v>
      </c>
      <c r="S2453" t="s">
        <v>97</v>
      </c>
      <c r="T2453" t="s">
        <v>98</v>
      </c>
      <c r="U2453">
        <v>42.370837000000002</v>
      </c>
      <c r="V2453">
        <v>-83.485600000000005</v>
      </c>
      <c r="W2453" t="s">
        <v>338</v>
      </c>
      <c r="X2453" t="s">
        <v>339</v>
      </c>
      <c r="Y2453" t="s">
        <v>101</v>
      </c>
      <c r="Z2453" s="10">
        <v>77211120</v>
      </c>
      <c r="AA2453" s="9">
        <v>40.435960999999999</v>
      </c>
      <c r="AB2453" s="9">
        <v>-74.237340000000003</v>
      </c>
      <c r="AC2453" t="s">
        <v>98</v>
      </c>
      <c r="AD2453">
        <v>104</v>
      </c>
      <c r="AE2453" s="1" t="s">
        <v>102</v>
      </c>
      <c r="AF2453" s="1" t="str">
        <f t="shared" si="114"/>
        <v>4</v>
      </c>
      <c r="AG2453" s="1">
        <f t="shared" si="115"/>
        <v>5</v>
      </c>
      <c r="AH2453" s="1">
        <v>11.94</v>
      </c>
      <c r="AI2453" s="7">
        <f t="shared" si="116"/>
        <v>112.67999999999999</v>
      </c>
      <c r="AJ2453">
        <v>112.68</v>
      </c>
      <c r="AK2453">
        <v>112.68</v>
      </c>
      <c r="AL2453" s="4">
        <v>20.81</v>
      </c>
      <c r="AM2453" s="4">
        <v>0</v>
      </c>
      <c r="AN2453" s="4">
        <v>0</v>
      </c>
      <c r="AO2453" s="4">
        <v>0</v>
      </c>
      <c r="AP2453" s="4">
        <v>0</v>
      </c>
      <c r="AQ2453" s="4">
        <v>4.58</v>
      </c>
      <c r="AR2453" s="4">
        <v>0</v>
      </c>
      <c r="AT2453">
        <v>0</v>
      </c>
      <c r="AU2453" s="4">
        <v>0</v>
      </c>
      <c r="AV2453" s="4">
        <v>11.48</v>
      </c>
      <c r="AW2453" s="4">
        <v>144.97</v>
      </c>
      <c r="AX2453">
        <v>5</v>
      </c>
      <c r="AY2453" t="s">
        <v>80</v>
      </c>
      <c r="AZ2453">
        <v>5</v>
      </c>
      <c r="BA2453">
        <v>0</v>
      </c>
      <c r="BB2453">
        <v>0</v>
      </c>
      <c r="BC2453">
        <v>0</v>
      </c>
      <c r="BD2453">
        <v>0</v>
      </c>
      <c r="BE2453">
        <v>1</v>
      </c>
      <c r="BF2453" t="s">
        <v>81</v>
      </c>
      <c r="BJ2453" s="6">
        <v>45822</v>
      </c>
      <c r="BK2453" t="s">
        <v>522</v>
      </c>
      <c r="BL2453" t="s">
        <v>509</v>
      </c>
      <c r="BM2453" t="s">
        <v>519</v>
      </c>
      <c r="BN2453" t="s">
        <v>509</v>
      </c>
      <c r="BP2453">
        <v>2025</v>
      </c>
      <c r="BQ2453" t="s">
        <v>510</v>
      </c>
      <c r="BR2453" t="s">
        <v>520</v>
      </c>
    </row>
    <row r="2454" spans="1:70" x14ac:dyDescent="0.25">
      <c r="A2454">
        <v>6545138664</v>
      </c>
      <c r="B2454" t="s">
        <v>526</v>
      </c>
      <c r="C2454" t="s">
        <v>89</v>
      </c>
      <c r="D2454" s="4">
        <v>156.91999999999999</v>
      </c>
      <c r="E2454" s="5">
        <v>45822</v>
      </c>
      <c r="F2454" s="5">
        <v>45820</v>
      </c>
      <c r="G2454">
        <v>7926</v>
      </c>
      <c r="H2454" t="s">
        <v>90</v>
      </c>
      <c r="I2454" t="s">
        <v>91</v>
      </c>
      <c r="J2454" t="s">
        <v>69</v>
      </c>
      <c r="K2454" t="s">
        <v>92</v>
      </c>
      <c r="L2454" t="s">
        <v>93</v>
      </c>
      <c r="M2454" t="s">
        <v>72</v>
      </c>
      <c r="P2454" t="s">
        <v>94</v>
      </c>
      <c r="Q2454" t="s">
        <v>95</v>
      </c>
      <c r="R2454" t="s">
        <v>96</v>
      </c>
      <c r="S2454" t="s">
        <v>97</v>
      </c>
      <c r="T2454" t="s">
        <v>98</v>
      </c>
      <c r="U2454">
        <v>42.370837000000002</v>
      </c>
      <c r="V2454">
        <v>-83.485600000000005</v>
      </c>
      <c r="W2454" t="s">
        <v>300</v>
      </c>
      <c r="X2454" t="s">
        <v>301</v>
      </c>
      <c r="Y2454" t="s">
        <v>290</v>
      </c>
      <c r="Z2454" s="10">
        <v>701222112</v>
      </c>
      <c r="AA2454" s="9">
        <v>30.006353000000001</v>
      </c>
      <c r="AB2454" s="9">
        <v>-90.062640000000002</v>
      </c>
      <c r="AC2454" t="s">
        <v>98</v>
      </c>
      <c r="AD2454">
        <v>105</v>
      </c>
      <c r="AE2454" s="1" t="s">
        <v>102</v>
      </c>
      <c r="AF2454" s="1" t="str">
        <f t="shared" si="114"/>
        <v>5</v>
      </c>
      <c r="AG2454" s="1">
        <f t="shared" si="115"/>
        <v>5</v>
      </c>
      <c r="AH2454" s="1">
        <v>12.74</v>
      </c>
      <c r="AI2454" s="7">
        <f t="shared" si="116"/>
        <v>122.33999999999999</v>
      </c>
      <c r="AJ2454">
        <v>122.34</v>
      </c>
      <c r="AK2454">
        <v>122.34</v>
      </c>
      <c r="AL2454" s="4">
        <v>22.53</v>
      </c>
      <c r="AM2454" s="4">
        <v>0</v>
      </c>
      <c r="AN2454" s="4">
        <v>0</v>
      </c>
      <c r="AO2454" s="4">
        <v>0</v>
      </c>
      <c r="AP2454" s="4">
        <v>0</v>
      </c>
      <c r="AQ2454" s="4">
        <v>4.58</v>
      </c>
      <c r="AR2454" s="4">
        <v>0</v>
      </c>
      <c r="AT2454">
        <v>0</v>
      </c>
      <c r="AU2454" s="4">
        <v>0</v>
      </c>
      <c r="AV2454" s="4">
        <v>12.05</v>
      </c>
      <c r="AW2454" s="4">
        <v>156.91999999999999</v>
      </c>
      <c r="AX2454">
        <v>5</v>
      </c>
      <c r="AY2454" t="s">
        <v>80</v>
      </c>
      <c r="AZ2454">
        <v>5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 t="s">
        <v>81</v>
      </c>
      <c r="BJ2454" s="6">
        <v>45822</v>
      </c>
      <c r="BK2454" t="s">
        <v>522</v>
      </c>
      <c r="BL2454" t="s">
        <v>509</v>
      </c>
      <c r="BM2454" t="s">
        <v>519</v>
      </c>
      <c r="BN2454" t="s">
        <v>509</v>
      </c>
      <c r="BP2454">
        <v>2025</v>
      </c>
      <c r="BQ2454" t="s">
        <v>510</v>
      </c>
      <c r="BR2454" t="s">
        <v>520</v>
      </c>
    </row>
    <row r="2455" spans="1:70" x14ac:dyDescent="0.25">
      <c r="A2455">
        <v>6535737678</v>
      </c>
      <c r="B2455" t="s">
        <v>527</v>
      </c>
      <c r="C2455" t="s">
        <v>89</v>
      </c>
      <c r="D2455" s="4">
        <v>152.49</v>
      </c>
      <c r="E2455" s="5">
        <v>45815</v>
      </c>
      <c r="F2455" s="5">
        <v>45813</v>
      </c>
      <c r="G2455">
        <v>7926</v>
      </c>
      <c r="H2455" t="s">
        <v>90</v>
      </c>
      <c r="I2455" t="s">
        <v>91</v>
      </c>
      <c r="J2455" t="s">
        <v>69</v>
      </c>
      <c r="K2455" t="s">
        <v>92</v>
      </c>
      <c r="L2455" t="s">
        <v>93</v>
      </c>
      <c r="M2455" t="s">
        <v>72</v>
      </c>
      <c r="P2455" t="s">
        <v>94</v>
      </c>
      <c r="Q2455" t="s">
        <v>95</v>
      </c>
      <c r="R2455" t="s">
        <v>96</v>
      </c>
      <c r="S2455" t="s">
        <v>97</v>
      </c>
      <c r="T2455" t="s">
        <v>98</v>
      </c>
      <c r="U2455">
        <v>42.370837000000002</v>
      </c>
      <c r="V2455">
        <v>-83.485600000000005</v>
      </c>
      <c r="W2455" t="s">
        <v>278</v>
      </c>
      <c r="X2455" t="s">
        <v>279</v>
      </c>
      <c r="Y2455" t="s">
        <v>119</v>
      </c>
      <c r="Z2455" s="10">
        <v>559624420</v>
      </c>
      <c r="AA2455" s="9">
        <v>43.762272000000003</v>
      </c>
      <c r="AB2455" s="9">
        <v>-91.845299999999995</v>
      </c>
      <c r="AC2455" t="s">
        <v>98</v>
      </c>
      <c r="AD2455">
        <v>104</v>
      </c>
      <c r="AE2455" s="1" t="s">
        <v>102</v>
      </c>
      <c r="AF2455" s="1" t="str">
        <f t="shared" si="114"/>
        <v>4</v>
      </c>
      <c r="AG2455" s="1">
        <f t="shared" si="115"/>
        <v>5</v>
      </c>
      <c r="AH2455" s="1">
        <v>11.94</v>
      </c>
      <c r="AI2455" s="7">
        <f t="shared" si="116"/>
        <v>112.68</v>
      </c>
      <c r="AJ2455">
        <v>112.68</v>
      </c>
      <c r="AK2455">
        <v>112.68</v>
      </c>
      <c r="AL2455" s="4">
        <v>22.16</v>
      </c>
      <c r="AM2455" s="4">
        <v>0</v>
      </c>
      <c r="AN2455" s="4">
        <v>0</v>
      </c>
      <c r="AO2455" s="4">
        <v>0</v>
      </c>
      <c r="AP2455" s="4">
        <v>0</v>
      </c>
      <c r="AQ2455" s="4">
        <v>4.58</v>
      </c>
      <c r="AR2455" s="4">
        <v>0</v>
      </c>
      <c r="AT2455">
        <v>0</v>
      </c>
      <c r="AU2455" s="4">
        <v>0</v>
      </c>
      <c r="AV2455" s="4">
        <v>17.649999999999999</v>
      </c>
      <c r="AW2455" s="4">
        <v>152.49</v>
      </c>
      <c r="AX2455">
        <v>5</v>
      </c>
      <c r="AY2455" t="s">
        <v>80</v>
      </c>
      <c r="AZ2455">
        <v>5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 t="s">
        <v>81</v>
      </c>
      <c r="BJ2455" s="6">
        <v>45815</v>
      </c>
      <c r="BK2455" t="s">
        <v>519</v>
      </c>
      <c r="BL2455" t="s">
        <v>509</v>
      </c>
      <c r="BM2455" t="s">
        <v>524</v>
      </c>
      <c r="BN2455" t="s">
        <v>509</v>
      </c>
      <c r="BP2455">
        <v>2025</v>
      </c>
      <c r="BQ2455" t="s">
        <v>510</v>
      </c>
      <c r="BR2455" t="s">
        <v>525</v>
      </c>
    </row>
    <row r="2456" spans="1:70" x14ac:dyDescent="0.25">
      <c r="A2456">
        <v>6535737667</v>
      </c>
      <c r="B2456" t="s">
        <v>527</v>
      </c>
      <c r="C2456" t="s">
        <v>89</v>
      </c>
      <c r="D2456" s="4">
        <v>152.49</v>
      </c>
      <c r="E2456" s="5">
        <v>45815</v>
      </c>
      <c r="F2456" s="5">
        <v>45813</v>
      </c>
      <c r="G2456">
        <v>7926</v>
      </c>
      <c r="H2456" t="s">
        <v>90</v>
      </c>
      <c r="I2456" t="s">
        <v>91</v>
      </c>
      <c r="J2456" t="s">
        <v>69</v>
      </c>
      <c r="K2456" t="s">
        <v>92</v>
      </c>
      <c r="L2456" t="s">
        <v>93</v>
      </c>
      <c r="M2456" t="s">
        <v>72</v>
      </c>
      <c r="P2456" t="s">
        <v>94</v>
      </c>
      <c r="Q2456" t="s">
        <v>95</v>
      </c>
      <c r="R2456" t="s">
        <v>96</v>
      </c>
      <c r="S2456" t="s">
        <v>97</v>
      </c>
      <c r="T2456" t="s">
        <v>98</v>
      </c>
      <c r="U2456">
        <v>42.370837000000002</v>
      </c>
      <c r="V2456">
        <v>-83.485600000000005</v>
      </c>
      <c r="W2456" t="s">
        <v>278</v>
      </c>
      <c r="X2456" t="s">
        <v>279</v>
      </c>
      <c r="Y2456" t="s">
        <v>119</v>
      </c>
      <c r="Z2456" s="10">
        <v>559624420</v>
      </c>
      <c r="AA2456" s="9">
        <v>43.762272000000003</v>
      </c>
      <c r="AB2456" s="9">
        <v>-91.845299999999995</v>
      </c>
      <c r="AC2456" t="s">
        <v>98</v>
      </c>
      <c r="AD2456">
        <v>104</v>
      </c>
      <c r="AE2456" s="1" t="s">
        <v>102</v>
      </c>
      <c r="AF2456" s="1" t="str">
        <f t="shared" si="114"/>
        <v>4</v>
      </c>
      <c r="AG2456" s="1">
        <f t="shared" si="115"/>
        <v>5</v>
      </c>
      <c r="AH2456" s="1">
        <v>11.94</v>
      </c>
      <c r="AI2456" s="7">
        <f t="shared" si="116"/>
        <v>112.68</v>
      </c>
      <c r="AJ2456">
        <v>112.68</v>
      </c>
      <c r="AK2456">
        <v>112.68</v>
      </c>
      <c r="AL2456" s="4">
        <v>22.16</v>
      </c>
      <c r="AM2456" s="4">
        <v>0</v>
      </c>
      <c r="AN2456" s="4">
        <v>0</v>
      </c>
      <c r="AO2456" s="4">
        <v>0</v>
      </c>
      <c r="AP2456" s="4">
        <v>0</v>
      </c>
      <c r="AQ2456" s="4">
        <v>4.58</v>
      </c>
      <c r="AR2456" s="4">
        <v>0</v>
      </c>
      <c r="AT2456">
        <v>0</v>
      </c>
      <c r="AU2456" s="4">
        <v>0</v>
      </c>
      <c r="AV2456" s="4">
        <v>17.649999999999999</v>
      </c>
      <c r="AW2456" s="4">
        <v>152.49</v>
      </c>
      <c r="AX2456">
        <v>5</v>
      </c>
      <c r="AY2456" t="s">
        <v>80</v>
      </c>
      <c r="AZ2456">
        <v>5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 t="s">
        <v>81</v>
      </c>
      <c r="BJ2456" s="6">
        <v>45815</v>
      </c>
      <c r="BK2456" t="s">
        <v>519</v>
      </c>
      <c r="BL2456" t="s">
        <v>509</v>
      </c>
      <c r="BM2456" t="s">
        <v>524</v>
      </c>
      <c r="BN2456" t="s">
        <v>509</v>
      </c>
      <c r="BP2456">
        <v>2025</v>
      </c>
      <c r="BQ2456" t="s">
        <v>510</v>
      </c>
      <c r="BR2456" t="s">
        <v>525</v>
      </c>
    </row>
    <row r="2457" spans="1:70" x14ac:dyDescent="0.25">
      <c r="A2457">
        <v>6535737628</v>
      </c>
      <c r="B2457" t="s">
        <v>527</v>
      </c>
      <c r="C2457" t="s">
        <v>89</v>
      </c>
      <c r="D2457" s="4">
        <v>95.78</v>
      </c>
      <c r="E2457" s="5">
        <v>45815</v>
      </c>
      <c r="F2457" s="5">
        <v>45810</v>
      </c>
      <c r="G2457">
        <v>7926</v>
      </c>
      <c r="H2457" t="s">
        <v>90</v>
      </c>
      <c r="I2457" t="s">
        <v>91</v>
      </c>
      <c r="J2457" t="s">
        <v>69</v>
      </c>
      <c r="K2457" t="s">
        <v>92</v>
      </c>
      <c r="L2457" t="s">
        <v>93</v>
      </c>
      <c r="M2457" t="s">
        <v>72</v>
      </c>
      <c r="P2457" t="s">
        <v>94</v>
      </c>
      <c r="Q2457" t="s">
        <v>95</v>
      </c>
      <c r="R2457" t="s">
        <v>96</v>
      </c>
      <c r="S2457" t="s">
        <v>97</v>
      </c>
      <c r="T2457" t="s">
        <v>98</v>
      </c>
      <c r="U2457">
        <v>42.370837000000002</v>
      </c>
      <c r="V2457">
        <v>-83.485600000000005</v>
      </c>
      <c r="W2457" t="s">
        <v>307</v>
      </c>
      <c r="X2457" t="s">
        <v>308</v>
      </c>
      <c r="Y2457" t="s">
        <v>216</v>
      </c>
      <c r="Z2457" s="10">
        <v>403249223</v>
      </c>
      <c r="AA2457" s="9">
        <v>38.221178999999999</v>
      </c>
      <c r="AB2457" s="9">
        <v>-84.554649999999995</v>
      </c>
      <c r="AC2457" t="s">
        <v>98</v>
      </c>
      <c r="AD2457">
        <v>103</v>
      </c>
      <c r="AE2457" s="1" t="s">
        <v>102</v>
      </c>
      <c r="AF2457" s="1" t="str">
        <f t="shared" si="114"/>
        <v>3</v>
      </c>
      <c r="AG2457" s="1">
        <f t="shared" si="115"/>
        <v>5</v>
      </c>
      <c r="AH2457" s="1">
        <v>10.44</v>
      </c>
      <c r="AI2457" s="7">
        <f t="shared" si="116"/>
        <v>72.72</v>
      </c>
      <c r="AJ2457">
        <v>72.72</v>
      </c>
      <c r="AK2457">
        <v>72.72</v>
      </c>
      <c r="AL2457" s="4">
        <v>13.92</v>
      </c>
      <c r="AM2457" s="4">
        <v>0</v>
      </c>
      <c r="AN2457" s="4">
        <v>0</v>
      </c>
      <c r="AO2457" s="4">
        <v>0</v>
      </c>
      <c r="AP2457" s="4">
        <v>0</v>
      </c>
      <c r="AQ2457" s="4">
        <v>4.58</v>
      </c>
      <c r="AR2457" s="4">
        <v>0</v>
      </c>
      <c r="AT2457">
        <v>0</v>
      </c>
      <c r="AU2457" s="4">
        <v>0</v>
      </c>
      <c r="AV2457" s="4">
        <v>9.14</v>
      </c>
      <c r="AW2457" s="4">
        <v>95.78</v>
      </c>
      <c r="AX2457">
        <v>5</v>
      </c>
      <c r="AY2457" t="s">
        <v>80</v>
      </c>
      <c r="AZ2457">
        <v>5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 t="s">
        <v>81</v>
      </c>
      <c r="BJ2457" s="6">
        <v>45815</v>
      </c>
      <c r="BK2457" t="s">
        <v>519</v>
      </c>
      <c r="BL2457" t="s">
        <v>509</v>
      </c>
      <c r="BM2457" t="s">
        <v>524</v>
      </c>
      <c r="BN2457" t="s">
        <v>509</v>
      </c>
      <c r="BP2457">
        <v>2025</v>
      </c>
      <c r="BQ2457" t="s">
        <v>510</v>
      </c>
      <c r="BR2457" t="s">
        <v>525</v>
      </c>
    </row>
    <row r="2458" spans="1:70" x14ac:dyDescent="0.25">
      <c r="A2458">
        <v>6535737669</v>
      </c>
      <c r="B2458" t="s">
        <v>527</v>
      </c>
      <c r="C2458" t="s">
        <v>89</v>
      </c>
      <c r="D2458" s="4">
        <v>139.61000000000001</v>
      </c>
      <c r="E2458" s="5">
        <v>45815</v>
      </c>
      <c r="F2458" s="5">
        <v>45813</v>
      </c>
      <c r="G2458">
        <v>7926</v>
      </c>
      <c r="H2458" t="s">
        <v>90</v>
      </c>
      <c r="I2458" t="s">
        <v>91</v>
      </c>
      <c r="J2458" t="s">
        <v>69</v>
      </c>
      <c r="K2458" t="s">
        <v>92</v>
      </c>
      <c r="L2458" t="s">
        <v>93</v>
      </c>
      <c r="M2458" t="s">
        <v>72</v>
      </c>
      <c r="P2458" t="s">
        <v>94</v>
      </c>
      <c r="Q2458" t="s">
        <v>95</v>
      </c>
      <c r="R2458" t="s">
        <v>96</v>
      </c>
      <c r="S2458" t="s">
        <v>97</v>
      </c>
      <c r="T2458" t="s">
        <v>98</v>
      </c>
      <c r="U2458">
        <v>42.370837000000002</v>
      </c>
      <c r="V2458">
        <v>-83.485600000000005</v>
      </c>
      <c r="W2458" t="s">
        <v>285</v>
      </c>
      <c r="X2458" t="s">
        <v>286</v>
      </c>
      <c r="Y2458" t="s">
        <v>287</v>
      </c>
      <c r="Z2458" s="10">
        <v>549048072</v>
      </c>
      <c r="AA2458" s="9">
        <v>44.018870999999997</v>
      </c>
      <c r="AB2458" s="9">
        <v>-88.613240000000005</v>
      </c>
      <c r="AC2458" t="s">
        <v>98</v>
      </c>
      <c r="AD2458">
        <v>104</v>
      </c>
      <c r="AE2458" s="1" t="s">
        <v>102</v>
      </c>
      <c r="AF2458" s="1" t="str">
        <f t="shared" si="114"/>
        <v>4</v>
      </c>
      <c r="AG2458" s="1">
        <f t="shared" si="115"/>
        <v>5</v>
      </c>
      <c r="AH2458" s="1">
        <v>11.94</v>
      </c>
      <c r="AI2458" s="7">
        <f t="shared" si="116"/>
        <v>112.68</v>
      </c>
      <c r="AJ2458">
        <v>112.68</v>
      </c>
      <c r="AK2458">
        <v>112.68</v>
      </c>
      <c r="AL2458" s="4">
        <v>20.28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T2458">
        <v>0</v>
      </c>
      <c r="AU2458" s="4">
        <v>0</v>
      </c>
      <c r="AV2458" s="4">
        <v>6.65</v>
      </c>
      <c r="AW2458" s="4">
        <v>139.61000000000001</v>
      </c>
      <c r="AX2458">
        <v>5</v>
      </c>
      <c r="AY2458" t="s">
        <v>80</v>
      </c>
      <c r="AZ2458">
        <v>5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 t="s">
        <v>81</v>
      </c>
      <c r="BJ2458" s="6">
        <v>45815</v>
      </c>
      <c r="BK2458" t="s">
        <v>519</v>
      </c>
      <c r="BL2458" t="s">
        <v>509</v>
      </c>
      <c r="BM2458" t="s">
        <v>524</v>
      </c>
      <c r="BN2458" t="s">
        <v>509</v>
      </c>
      <c r="BP2458">
        <v>2025</v>
      </c>
      <c r="BQ2458" t="s">
        <v>510</v>
      </c>
      <c r="BR2458" t="s">
        <v>525</v>
      </c>
    </row>
    <row r="2459" spans="1:70" x14ac:dyDescent="0.25">
      <c r="A2459">
        <v>6535737679</v>
      </c>
      <c r="B2459" t="s">
        <v>527</v>
      </c>
      <c r="C2459" t="s">
        <v>89</v>
      </c>
      <c r="D2459" s="4">
        <v>139.61000000000001</v>
      </c>
      <c r="E2459" s="5">
        <v>45815</v>
      </c>
      <c r="F2459" s="5">
        <v>45813</v>
      </c>
      <c r="G2459">
        <v>7926</v>
      </c>
      <c r="H2459" t="s">
        <v>90</v>
      </c>
      <c r="I2459" t="s">
        <v>91</v>
      </c>
      <c r="J2459" t="s">
        <v>69</v>
      </c>
      <c r="K2459" t="s">
        <v>92</v>
      </c>
      <c r="L2459" t="s">
        <v>93</v>
      </c>
      <c r="M2459" t="s">
        <v>72</v>
      </c>
      <c r="P2459" t="s">
        <v>94</v>
      </c>
      <c r="Q2459" t="s">
        <v>95</v>
      </c>
      <c r="R2459" t="s">
        <v>96</v>
      </c>
      <c r="S2459" t="s">
        <v>97</v>
      </c>
      <c r="T2459" t="s">
        <v>98</v>
      </c>
      <c r="U2459">
        <v>42.370837000000002</v>
      </c>
      <c r="V2459">
        <v>-83.485600000000005</v>
      </c>
      <c r="W2459" t="s">
        <v>285</v>
      </c>
      <c r="X2459" t="s">
        <v>286</v>
      </c>
      <c r="Y2459" t="s">
        <v>287</v>
      </c>
      <c r="Z2459" s="10">
        <v>549048072</v>
      </c>
      <c r="AA2459" s="9">
        <v>44.018870999999997</v>
      </c>
      <c r="AB2459" s="9">
        <v>-88.613240000000005</v>
      </c>
      <c r="AC2459" t="s">
        <v>98</v>
      </c>
      <c r="AD2459">
        <v>104</v>
      </c>
      <c r="AE2459" s="1" t="s">
        <v>102</v>
      </c>
      <c r="AF2459" s="1" t="str">
        <f t="shared" si="114"/>
        <v>4</v>
      </c>
      <c r="AG2459" s="1">
        <f t="shared" si="115"/>
        <v>5</v>
      </c>
      <c r="AH2459" s="1">
        <v>11.94</v>
      </c>
      <c r="AI2459" s="7">
        <f t="shared" si="116"/>
        <v>112.68</v>
      </c>
      <c r="AJ2459">
        <v>112.68</v>
      </c>
      <c r="AK2459">
        <v>112.68</v>
      </c>
      <c r="AL2459" s="4">
        <v>20.28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T2459">
        <v>0</v>
      </c>
      <c r="AU2459" s="4">
        <v>0</v>
      </c>
      <c r="AV2459" s="4">
        <v>6.65</v>
      </c>
      <c r="AW2459" s="4">
        <v>139.61000000000001</v>
      </c>
      <c r="AX2459">
        <v>5</v>
      </c>
      <c r="AY2459" t="s">
        <v>80</v>
      </c>
      <c r="AZ2459">
        <v>5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 t="s">
        <v>81</v>
      </c>
      <c r="BJ2459" s="6">
        <v>45815</v>
      </c>
      <c r="BK2459" t="s">
        <v>519</v>
      </c>
      <c r="BL2459" t="s">
        <v>509</v>
      </c>
      <c r="BM2459" t="s">
        <v>524</v>
      </c>
      <c r="BN2459" t="s">
        <v>509</v>
      </c>
      <c r="BP2459">
        <v>2025</v>
      </c>
      <c r="BQ2459" t="s">
        <v>510</v>
      </c>
      <c r="BR2459" t="s">
        <v>525</v>
      </c>
    </row>
    <row r="2460" spans="1:70" x14ac:dyDescent="0.25">
      <c r="A2460">
        <v>6535737660</v>
      </c>
      <c r="B2460" t="s">
        <v>527</v>
      </c>
      <c r="C2460" t="s">
        <v>89</v>
      </c>
      <c r="D2460" s="4">
        <v>163.1</v>
      </c>
      <c r="E2460" s="5">
        <v>45815</v>
      </c>
      <c r="F2460" s="5">
        <v>45812</v>
      </c>
      <c r="G2460">
        <v>7926</v>
      </c>
      <c r="H2460" t="s">
        <v>90</v>
      </c>
      <c r="I2460" t="s">
        <v>91</v>
      </c>
      <c r="J2460" t="s">
        <v>69</v>
      </c>
      <c r="K2460" t="s">
        <v>92</v>
      </c>
      <c r="L2460" t="s">
        <v>93</v>
      </c>
      <c r="M2460" t="s">
        <v>72</v>
      </c>
      <c r="P2460" t="s">
        <v>94</v>
      </c>
      <c r="Q2460" t="s">
        <v>95</v>
      </c>
      <c r="R2460" t="s">
        <v>96</v>
      </c>
      <c r="S2460" t="s">
        <v>97</v>
      </c>
      <c r="T2460" t="s">
        <v>98</v>
      </c>
      <c r="U2460">
        <v>42.370837000000002</v>
      </c>
      <c r="V2460">
        <v>-83.485600000000005</v>
      </c>
      <c r="W2460" t="s">
        <v>309</v>
      </c>
      <c r="X2460" t="s">
        <v>310</v>
      </c>
      <c r="Y2460" t="s">
        <v>112</v>
      </c>
      <c r="Z2460" s="10">
        <v>761481427</v>
      </c>
      <c r="AA2460" s="9">
        <v>32.869383999999997</v>
      </c>
      <c r="AB2460" s="9">
        <v>-97.251230000000007</v>
      </c>
      <c r="AC2460" t="s">
        <v>98</v>
      </c>
      <c r="AD2460">
        <v>106</v>
      </c>
      <c r="AE2460" s="1" t="s">
        <v>102</v>
      </c>
      <c r="AF2460" s="1" t="str">
        <f t="shared" si="114"/>
        <v>6</v>
      </c>
      <c r="AG2460" s="1">
        <f t="shared" si="115"/>
        <v>5</v>
      </c>
      <c r="AH2460" s="1">
        <v>13.2</v>
      </c>
      <c r="AI2460" s="7">
        <f t="shared" si="116"/>
        <v>127.05000000000001</v>
      </c>
      <c r="AJ2460">
        <v>127.05</v>
      </c>
      <c r="AK2460">
        <v>127.05</v>
      </c>
      <c r="AL2460" s="4">
        <v>23.7</v>
      </c>
      <c r="AM2460" s="4">
        <v>0</v>
      </c>
      <c r="AN2460" s="4">
        <v>0</v>
      </c>
      <c r="AO2460" s="4">
        <v>0</v>
      </c>
      <c r="AP2460" s="4">
        <v>0</v>
      </c>
      <c r="AQ2460" s="4">
        <v>4.58</v>
      </c>
      <c r="AR2460" s="4">
        <v>0</v>
      </c>
      <c r="AT2460">
        <v>0</v>
      </c>
      <c r="AU2460" s="4">
        <v>0</v>
      </c>
      <c r="AV2460" s="4">
        <v>12.35</v>
      </c>
      <c r="AW2460" s="4">
        <v>163.1</v>
      </c>
      <c r="AX2460">
        <v>5</v>
      </c>
      <c r="AY2460" t="s">
        <v>80</v>
      </c>
      <c r="AZ2460">
        <v>5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 t="s">
        <v>81</v>
      </c>
      <c r="BJ2460" s="6">
        <v>45815</v>
      </c>
      <c r="BK2460" t="s">
        <v>519</v>
      </c>
      <c r="BL2460" t="s">
        <v>509</v>
      </c>
      <c r="BM2460" t="s">
        <v>524</v>
      </c>
      <c r="BN2460" t="s">
        <v>509</v>
      </c>
      <c r="BP2460">
        <v>2025</v>
      </c>
      <c r="BQ2460" t="s">
        <v>510</v>
      </c>
      <c r="BR2460" t="s">
        <v>525</v>
      </c>
    </row>
    <row r="2461" spans="1:70" x14ac:dyDescent="0.25">
      <c r="A2461">
        <v>6535737674</v>
      </c>
      <c r="B2461" t="s">
        <v>527</v>
      </c>
      <c r="C2461" t="s">
        <v>89</v>
      </c>
      <c r="D2461" s="4">
        <v>184.13</v>
      </c>
      <c r="E2461" s="5">
        <v>45815</v>
      </c>
      <c r="F2461" s="5">
        <v>45813</v>
      </c>
      <c r="G2461">
        <v>7926</v>
      </c>
      <c r="H2461" t="s">
        <v>90</v>
      </c>
      <c r="I2461" t="s">
        <v>91</v>
      </c>
      <c r="J2461" t="s">
        <v>69</v>
      </c>
      <c r="K2461" t="s">
        <v>92</v>
      </c>
      <c r="L2461" t="s">
        <v>93</v>
      </c>
      <c r="M2461" t="s">
        <v>72</v>
      </c>
      <c r="P2461" t="s">
        <v>94</v>
      </c>
      <c r="Q2461" t="s">
        <v>95</v>
      </c>
      <c r="R2461" t="s">
        <v>96</v>
      </c>
      <c r="S2461" t="s">
        <v>97</v>
      </c>
      <c r="T2461" t="s">
        <v>98</v>
      </c>
      <c r="U2461">
        <v>42.370837000000002</v>
      </c>
      <c r="V2461">
        <v>-83.485600000000005</v>
      </c>
      <c r="W2461" t="s">
        <v>315</v>
      </c>
      <c r="X2461" t="s">
        <v>316</v>
      </c>
      <c r="Y2461" t="s">
        <v>272</v>
      </c>
      <c r="Z2461" s="10">
        <v>334317434</v>
      </c>
      <c r="AA2461" s="9">
        <v>26.381304</v>
      </c>
      <c r="AB2461" s="9">
        <v>-80.096230000000006</v>
      </c>
      <c r="AC2461" t="s">
        <v>98</v>
      </c>
      <c r="AD2461">
        <v>107</v>
      </c>
      <c r="AE2461" s="1" t="s">
        <v>102</v>
      </c>
      <c r="AF2461" s="1" t="str">
        <f t="shared" si="114"/>
        <v>7</v>
      </c>
      <c r="AG2461" s="1">
        <f t="shared" si="115"/>
        <v>5</v>
      </c>
      <c r="AH2461" s="1">
        <v>14.99</v>
      </c>
      <c r="AI2461" s="7">
        <f t="shared" si="116"/>
        <v>144.03</v>
      </c>
      <c r="AJ2461">
        <v>144.03</v>
      </c>
      <c r="AK2461">
        <v>144.03</v>
      </c>
      <c r="AL2461" s="4">
        <v>26.75</v>
      </c>
      <c r="AM2461" s="4">
        <v>0</v>
      </c>
      <c r="AN2461" s="4">
        <v>0</v>
      </c>
      <c r="AO2461" s="4">
        <v>0</v>
      </c>
      <c r="AP2461" s="4">
        <v>0</v>
      </c>
      <c r="AQ2461" s="4">
        <v>4.58</v>
      </c>
      <c r="AR2461" s="4">
        <v>0</v>
      </c>
      <c r="AT2461">
        <v>0</v>
      </c>
      <c r="AU2461" s="4">
        <v>0</v>
      </c>
      <c r="AV2461" s="4">
        <v>13.35</v>
      </c>
      <c r="AW2461" s="4">
        <v>184.13</v>
      </c>
      <c r="AX2461">
        <v>5</v>
      </c>
      <c r="AY2461" t="s">
        <v>80</v>
      </c>
      <c r="AZ2461">
        <v>5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 t="s">
        <v>81</v>
      </c>
      <c r="BJ2461" s="6">
        <v>45815</v>
      </c>
      <c r="BK2461" t="s">
        <v>519</v>
      </c>
      <c r="BL2461" t="s">
        <v>509</v>
      </c>
      <c r="BM2461" t="s">
        <v>524</v>
      </c>
      <c r="BN2461" t="s">
        <v>509</v>
      </c>
      <c r="BP2461">
        <v>2025</v>
      </c>
      <c r="BQ2461" t="s">
        <v>510</v>
      </c>
      <c r="BR2461" t="s">
        <v>525</v>
      </c>
    </row>
    <row r="2462" spans="1:70" x14ac:dyDescent="0.25">
      <c r="A2462">
        <v>6535737633</v>
      </c>
      <c r="B2462" t="s">
        <v>527</v>
      </c>
      <c r="C2462" t="s">
        <v>89</v>
      </c>
      <c r="D2462" s="4">
        <v>155.22</v>
      </c>
      <c r="E2462" s="5">
        <v>45815</v>
      </c>
      <c r="F2462" s="5">
        <v>45810</v>
      </c>
      <c r="G2462">
        <v>7926</v>
      </c>
      <c r="H2462" t="s">
        <v>90</v>
      </c>
      <c r="I2462" t="s">
        <v>91</v>
      </c>
      <c r="J2462" t="s">
        <v>69</v>
      </c>
      <c r="K2462" t="s">
        <v>92</v>
      </c>
      <c r="L2462" t="s">
        <v>93</v>
      </c>
      <c r="M2462" t="s">
        <v>72</v>
      </c>
      <c r="P2462" t="s">
        <v>94</v>
      </c>
      <c r="Q2462" t="s">
        <v>95</v>
      </c>
      <c r="R2462" t="s">
        <v>96</v>
      </c>
      <c r="S2462" t="s">
        <v>97</v>
      </c>
      <c r="T2462" t="s">
        <v>98</v>
      </c>
      <c r="U2462">
        <v>42.370837000000002</v>
      </c>
      <c r="V2462">
        <v>-83.485600000000005</v>
      </c>
      <c r="W2462" t="s">
        <v>275</v>
      </c>
      <c r="X2462" t="s">
        <v>276</v>
      </c>
      <c r="Y2462" t="s">
        <v>277</v>
      </c>
      <c r="Z2462" s="10">
        <v>28783132</v>
      </c>
      <c r="AA2462" s="9">
        <v>35.248885000000001</v>
      </c>
      <c r="AB2462" s="9">
        <v>-83.041110000000003</v>
      </c>
      <c r="AC2462" t="s">
        <v>98</v>
      </c>
      <c r="AD2462">
        <v>105</v>
      </c>
      <c r="AE2462" s="1" t="s">
        <v>102</v>
      </c>
      <c r="AF2462" s="1" t="str">
        <f t="shared" si="114"/>
        <v>5</v>
      </c>
      <c r="AG2462" s="1">
        <f t="shared" si="115"/>
        <v>5</v>
      </c>
      <c r="AH2462" s="1">
        <v>12.74</v>
      </c>
      <c r="AI2462" s="7">
        <f t="shared" si="116"/>
        <v>125.27999999999999</v>
      </c>
      <c r="AJ2462">
        <v>122.34</v>
      </c>
      <c r="AK2462">
        <v>122.34</v>
      </c>
      <c r="AL2462" s="4">
        <v>22.55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T2462">
        <v>0</v>
      </c>
      <c r="AU2462" s="4">
        <v>0</v>
      </c>
      <c r="AV2462" s="4">
        <v>7.39</v>
      </c>
      <c r="AW2462" s="4">
        <v>155.22</v>
      </c>
      <c r="AX2462">
        <v>5</v>
      </c>
      <c r="AY2462" t="s">
        <v>80</v>
      </c>
      <c r="AZ2462">
        <v>5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 t="s">
        <v>81</v>
      </c>
      <c r="BJ2462" s="6">
        <v>45815</v>
      </c>
      <c r="BK2462" t="s">
        <v>519</v>
      </c>
      <c r="BL2462" t="s">
        <v>509</v>
      </c>
      <c r="BM2462" t="s">
        <v>524</v>
      </c>
      <c r="BN2462" t="s">
        <v>509</v>
      </c>
      <c r="BP2462">
        <v>2025</v>
      </c>
      <c r="BQ2462" t="s">
        <v>510</v>
      </c>
      <c r="BR2462" t="s">
        <v>525</v>
      </c>
    </row>
    <row r="2463" spans="1:70" x14ac:dyDescent="0.25">
      <c r="A2463">
        <v>6535737658</v>
      </c>
      <c r="B2463" t="s">
        <v>527</v>
      </c>
      <c r="C2463" t="s">
        <v>89</v>
      </c>
      <c r="D2463" s="4">
        <v>163.1</v>
      </c>
      <c r="E2463" s="5">
        <v>45815</v>
      </c>
      <c r="F2463" s="5">
        <v>45812</v>
      </c>
      <c r="G2463">
        <v>7926</v>
      </c>
      <c r="H2463" t="s">
        <v>90</v>
      </c>
      <c r="I2463" t="s">
        <v>91</v>
      </c>
      <c r="J2463" t="s">
        <v>69</v>
      </c>
      <c r="K2463" t="s">
        <v>92</v>
      </c>
      <c r="L2463" t="s">
        <v>93</v>
      </c>
      <c r="M2463" t="s">
        <v>72</v>
      </c>
      <c r="P2463" t="s">
        <v>94</v>
      </c>
      <c r="Q2463" t="s">
        <v>95</v>
      </c>
      <c r="R2463" t="s">
        <v>96</v>
      </c>
      <c r="S2463" t="s">
        <v>97</v>
      </c>
      <c r="T2463" t="s">
        <v>98</v>
      </c>
      <c r="U2463">
        <v>42.370837000000002</v>
      </c>
      <c r="V2463">
        <v>-83.485600000000005</v>
      </c>
      <c r="W2463" t="s">
        <v>309</v>
      </c>
      <c r="X2463" t="s">
        <v>310</v>
      </c>
      <c r="Y2463" t="s">
        <v>112</v>
      </c>
      <c r="Z2463" s="10">
        <v>761481427</v>
      </c>
      <c r="AA2463" s="9">
        <v>32.869383999999997</v>
      </c>
      <c r="AB2463" s="9">
        <v>-97.251230000000007</v>
      </c>
      <c r="AC2463" t="s">
        <v>98</v>
      </c>
      <c r="AD2463">
        <v>106</v>
      </c>
      <c r="AE2463" s="1" t="s">
        <v>102</v>
      </c>
      <c r="AF2463" s="1" t="str">
        <f t="shared" si="114"/>
        <v>6</v>
      </c>
      <c r="AG2463" s="1">
        <f t="shared" si="115"/>
        <v>5</v>
      </c>
      <c r="AH2463" s="1">
        <v>13.2</v>
      </c>
      <c r="AI2463" s="7">
        <f t="shared" si="116"/>
        <v>127.05000000000001</v>
      </c>
      <c r="AJ2463">
        <v>127.05</v>
      </c>
      <c r="AK2463">
        <v>127.05</v>
      </c>
      <c r="AL2463" s="4">
        <v>23.7</v>
      </c>
      <c r="AM2463" s="4">
        <v>0</v>
      </c>
      <c r="AN2463" s="4">
        <v>0</v>
      </c>
      <c r="AO2463" s="4">
        <v>0</v>
      </c>
      <c r="AP2463" s="4">
        <v>0</v>
      </c>
      <c r="AQ2463" s="4">
        <v>4.58</v>
      </c>
      <c r="AR2463" s="4">
        <v>0</v>
      </c>
      <c r="AT2463">
        <v>0</v>
      </c>
      <c r="AU2463" s="4">
        <v>0</v>
      </c>
      <c r="AV2463" s="4">
        <v>12.35</v>
      </c>
      <c r="AW2463" s="4">
        <v>163.1</v>
      </c>
      <c r="AX2463">
        <v>5</v>
      </c>
      <c r="AY2463" t="s">
        <v>80</v>
      </c>
      <c r="AZ2463">
        <v>5</v>
      </c>
      <c r="BA2463">
        <v>0</v>
      </c>
      <c r="BB2463">
        <v>0</v>
      </c>
      <c r="BC2463">
        <v>0</v>
      </c>
      <c r="BD2463">
        <v>0</v>
      </c>
      <c r="BE2463">
        <v>1</v>
      </c>
      <c r="BF2463" t="s">
        <v>81</v>
      </c>
      <c r="BJ2463" s="6">
        <v>45815</v>
      </c>
      <c r="BK2463" t="s">
        <v>519</v>
      </c>
      <c r="BL2463" t="s">
        <v>509</v>
      </c>
      <c r="BM2463" t="s">
        <v>524</v>
      </c>
      <c r="BN2463" t="s">
        <v>509</v>
      </c>
      <c r="BP2463">
        <v>2025</v>
      </c>
      <c r="BQ2463" t="s">
        <v>510</v>
      </c>
      <c r="BR2463" t="s">
        <v>525</v>
      </c>
    </row>
    <row r="2464" spans="1:70" x14ac:dyDescent="0.25">
      <c r="A2464">
        <v>6535737661</v>
      </c>
      <c r="B2464" t="s">
        <v>527</v>
      </c>
      <c r="C2464" t="s">
        <v>89</v>
      </c>
      <c r="D2464" s="4">
        <v>69.55</v>
      </c>
      <c r="E2464" s="5">
        <v>45815</v>
      </c>
      <c r="F2464" s="5">
        <v>45813</v>
      </c>
      <c r="G2464">
        <v>7926</v>
      </c>
      <c r="H2464" t="s">
        <v>90</v>
      </c>
      <c r="I2464" t="s">
        <v>91</v>
      </c>
      <c r="J2464" t="s">
        <v>69</v>
      </c>
      <c r="K2464" t="s">
        <v>92</v>
      </c>
      <c r="L2464" t="s">
        <v>93</v>
      </c>
      <c r="M2464" t="s">
        <v>72</v>
      </c>
      <c r="P2464" t="s">
        <v>94</v>
      </c>
      <c r="Q2464" t="s">
        <v>95</v>
      </c>
      <c r="R2464" t="s">
        <v>96</v>
      </c>
      <c r="S2464" t="s">
        <v>97</v>
      </c>
      <c r="T2464" t="s">
        <v>98</v>
      </c>
      <c r="U2464">
        <v>42.370837000000002</v>
      </c>
      <c r="V2464">
        <v>-83.485600000000005</v>
      </c>
      <c r="W2464" t="s">
        <v>399</v>
      </c>
      <c r="X2464" t="s">
        <v>400</v>
      </c>
      <c r="Y2464" t="s">
        <v>96</v>
      </c>
      <c r="Z2464" s="10">
        <v>483631661</v>
      </c>
      <c r="AA2464" s="9">
        <v>42.765582000000002</v>
      </c>
      <c r="AB2464" s="9">
        <v>-83.172809999999998</v>
      </c>
      <c r="AC2464" t="s">
        <v>98</v>
      </c>
      <c r="AD2464">
        <v>102</v>
      </c>
      <c r="AE2464" s="1" t="s">
        <v>102</v>
      </c>
      <c r="AF2464" s="1" t="str">
        <f t="shared" si="114"/>
        <v>2</v>
      </c>
      <c r="AG2464" s="1">
        <f t="shared" si="115"/>
        <v>5</v>
      </c>
      <c r="AH2464" s="1">
        <v>10.44</v>
      </c>
      <c r="AI2464" s="7">
        <f t="shared" si="116"/>
        <v>51.55</v>
      </c>
      <c r="AJ2464">
        <v>51.55</v>
      </c>
      <c r="AK2464">
        <v>51.55</v>
      </c>
      <c r="AL2464" s="4">
        <v>10.11</v>
      </c>
      <c r="AM2464" s="4">
        <v>0</v>
      </c>
      <c r="AN2464" s="4">
        <v>0</v>
      </c>
      <c r="AO2464" s="4">
        <v>0</v>
      </c>
      <c r="AP2464" s="4">
        <v>0</v>
      </c>
      <c r="AQ2464" s="4">
        <v>4.58</v>
      </c>
      <c r="AR2464" s="4">
        <v>0</v>
      </c>
      <c r="AT2464">
        <v>0</v>
      </c>
      <c r="AU2464" s="4">
        <v>0</v>
      </c>
      <c r="AV2464" s="4">
        <v>7.89</v>
      </c>
      <c r="AW2464" s="4">
        <v>69.55</v>
      </c>
      <c r="AX2464">
        <v>5</v>
      </c>
      <c r="AY2464" t="s">
        <v>80</v>
      </c>
      <c r="AZ2464">
        <v>5</v>
      </c>
      <c r="BA2464">
        <v>0</v>
      </c>
      <c r="BB2464">
        <v>0</v>
      </c>
      <c r="BC2464">
        <v>0</v>
      </c>
      <c r="BD2464">
        <v>0</v>
      </c>
      <c r="BE2464">
        <v>1</v>
      </c>
      <c r="BF2464" t="s">
        <v>81</v>
      </c>
      <c r="BJ2464" s="6">
        <v>45815</v>
      </c>
      <c r="BK2464" t="s">
        <v>519</v>
      </c>
      <c r="BL2464" t="s">
        <v>509</v>
      </c>
      <c r="BM2464" t="s">
        <v>524</v>
      </c>
      <c r="BN2464" t="s">
        <v>509</v>
      </c>
      <c r="BP2464">
        <v>2025</v>
      </c>
      <c r="BQ2464" t="s">
        <v>510</v>
      </c>
      <c r="BR2464" t="s">
        <v>525</v>
      </c>
    </row>
    <row r="2465" spans="1:70" x14ac:dyDescent="0.25">
      <c r="A2465">
        <v>6535737670</v>
      </c>
      <c r="B2465" t="s">
        <v>527</v>
      </c>
      <c r="C2465" t="s">
        <v>89</v>
      </c>
      <c r="D2465" s="4">
        <v>139.61000000000001</v>
      </c>
      <c r="E2465" s="5">
        <v>45815</v>
      </c>
      <c r="F2465" s="5">
        <v>45813</v>
      </c>
      <c r="G2465">
        <v>7926</v>
      </c>
      <c r="H2465" t="s">
        <v>90</v>
      </c>
      <c r="I2465" t="s">
        <v>91</v>
      </c>
      <c r="J2465" t="s">
        <v>69</v>
      </c>
      <c r="K2465" t="s">
        <v>92</v>
      </c>
      <c r="L2465" t="s">
        <v>93</v>
      </c>
      <c r="M2465" t="s">
        <v>72</v>
      </c>
      <c r="P2465" t="s">
        <v>94</v>
      </c>
      <c r="Q2465" t="s">
        <v>95</v>
      </c>
      <c r="R2465" t="s">
        <v>96</v>
      </c>
      <c r="S2465" t="s">
        <v>97</v>
      </c>
      <c r="T2465" t="s">
        <v>98</v>
      </c>
      <c r="U2465">
        <v>42.370837000000002</v>
      </c>
      <c r="V2465">
        <v>-83.485600000000005</v>
      </c>
      <c r="W2465" t="s">
        <v>285</v>
      </c>
      <c r="X2465" t="s">
        <v>286</v>
      </c>
      <c r="Y2465" t="s">
        <v>287</v>
      </c>
      <c r="Z2465" s="10">
        <v>549048072</v>
      </c>
      <c r="AA2465" s="9">
        <v>44.018870999999997</v>
      </c>
      <c r="AB2465" s="9">
        <v>-88.613240000000005</v>
      </c>
      <c r="AC2465" t="s">
        <v>98</v>
      </c>
      <c r="AD2465">
        <v>104</v>
      </c>
      <c r="AE2465" s="1" t="s">
        <v>102</v>
      </c>
      <c r="AF2465" s="1" t="str">
        <f t="shared" si="114"/>
        <v>4</v>
      </c>
      <c r="AG2465" s="1">
        <f t="shared" si="115"/>
        <v>5</v>
      </c>
      <c r="AH2465" s="1">
        <v>11.94</v>
      </c>
      <c r="AI2465" s="7">
        <f t="shared" si="116"/>
        <v>112.68</v>
      </c>
      <c r="AJ2465">
        <v>112.68</v>
      </c>
      <c r="AK2465">
        <v>112.68</v>
      </c>
      <c r="AL2465" s="4">
        <v>20.28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T2465">
        <v>0</v>
      </c>
      <c r="AU2465" s="4">
        <v>0</v>
      </c>
      <c r="AV2465" s="4">
        <v>6.65</v>
      </c>
      <c r="AW2465" s="4">
        <v>139.61000000000001</v>
      </c>
      <c r="AX2465">
        <v>5</v>
      </c>
      <c r="AY2465" t="s">
        <v>80</v>
      </c>
      <c r="AZ2465">
        <v>5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 t="s">
        <v>81</v>
      </c>
      <c r="BJ2465" s="6">
        <v>45815</v>
      </c>
      <c r="BK2465" t="s">
        <v>519</v>
      </c>
      <c r="BL2465" t="s">
        <v>509</v>
      </c>
      <c r="BM2465" t="s">
        <v>524</v>
      </c>
      <c r="BN2465" t="s">
        <v>509</v>
      </c>
      <c r="BP2465">
        <v>2025</v>
      </c>
      <c r="BQ2465" t="s">
        <v>510</v>
      </c>
      <c r="BR2465" t="s">
        <v>525</v>
      </c>
    </row>
    <row r="2466" spans="1:70" x14ac:dyDescent="0.25">
      <c r="A2466">
        <v>6535737635</v>
      </c>
      <c r="B2466" t="s">
        <v>527</v>
      </c>
      <c r="C2466" t="s">
        <v>89</v>
      </c>
      <c r="D2466" s="4">
        <v>184.13</v>
      </c>
      <c r="E2466" s="5">
        <v>45815</v>
      </c>
      <c r="F2466" s="5">
        <v>45810</v>
      </c>
      <c r="G2466">
        <v>7926</v>
      </c>
      <c r="H2466" t="s">
        <v>90</v>
      </c>
      <c r="I2466" t="s">
        <v>91</v>
      </c>
      <c r="J2466" t="s">
        <v>69</v>
      </c>
      <c r="K2466" t="s">
        <v>92</v>
      </c>
      <c r="L2466" t="s">
        <v>93</v>
      </c>
      <c r="M2466" t="s">
        <v>72</v>
      </c>
      <c r="P2466" t="s">
        <v>94</v>
      </c>
      <c r="Q2466" t="s">
        <v>95</v>
      </c>
      <c r="R2466" t="s">
        <v>96</v>
      </c>
      <c r="S2466" t="s">
        <v>97</v>
      </c>
      <c r="T2466" t="s">
        <v>98</v>
      </c>
      <c r="U2466">
        <v>42.370837000000002</v>
      </c>
      <c r="V2466">
        <v>-83.485600000000005</v>
      </c>
      <c r="W2466" t="s">
        <v>340</v>
      </c>
      <c r="X2466" t="s">
        <v>341</v>
      </c>
      <c r="Y2466" t="s">
        <v>128</v>
      </c>
      <c r="Z2466" s="10">
        <v>857373441</v>
      </c>
      <c r="AA2466" s="9">
        <v>32.417144</v>
      </c>
      <c r="AB2466" s="9">
        <v>-110.96353999999999</v>
      </c>
      <c r="AC2466" t="s">
        <v>98</v>
      </c>
      <c r="AD2466">
        <v>107</v>
      </c>
      <c r="AE2466" s="1" t="s">
        <v>102</v>
      </c>
      <c r="AF2466" s="1" t="str">
        <f t="shared" si="114"/>
        <v>7</v>
      </c>
      <c r="AG2466" s="1">
        <f t="shared" si="115"/>
        <v>5</v>
      </c>
      <c r="AH2466" s="1">
        <v>14.99</v>
      </c>
      <c r="AI2466" s="7">
        <f t="shared" si="116"/>
        <v>144.03</v>
      </c>
      <c r="AJ2466">
        <v>144.03</v>
      </c>
      <c r="AK2466">
        <v>144.03</v>
      </c>
      <c r="AL2466" s="4">
        <v>26.75</v>
      </c>
      <c r="AM2466" s="4">
        <v>0</v>
      </c>
      <c r="AN2466" s="4">
        <v>0</v>
      </c>
      <c r="AO2466" s="4">
        <v>0</v>
      </c>
      <c r="AP2466" s="4">
        <v>0</v>
      </c>
      <c r="AQ2466" s="4">
        <v>4.58</v>
      </c>
      <c r="AR2466" s="4">
        <v>0</v>
      </c>
      <c r="AT2466">
        <v>0</v>
      </c>
      <c r="AU2466" s="4">
        <v>0</v>
      </c>
      <c r="AV2466" s="4">
        <v>13.35</v>
      </c>
      <c r="AW2466" s="4">
        <v>184.13</v>
      </c>
      <c r="AX2466">
        <v>5</v>
      </c>
      <c r="AY2466" t="s">
        <v>80</v>
      </c>
      <c r="AZ2466">
        <v>5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 t="s">
        <v>81</v>
      </c>
      <c r="BJ2466" s="6">
        <v>45815</v>
      </c>
      <c r="BK2466" t="s">
        <v>519</v>
      </c>
      <c r="BL2466" t="s">
        <v>509</v>
      </c>
      <c r="BM2466" t="s">
        <v>524</v>
      </c>
      <c r="BN2466" t="s">
        <v>509</v>
      </c>
      <c r="BP2466">
        <v>2025</v>
      </c>
      <c r="BQ2466" t="s">
        <v>510</v>
      </c>
      <c r="BR2466" t="s">
        <v>525</v>
      </c>
    </row>
    <row r="2467" spans="1:70" x14ac:dyDescent="0.25">
      <c r="A2467">
        <v>6535737664</v>
      </c>
      <c r="B2467" t="s">
        <v>527</v>
      </c>
      <c r="C2467" t="s">
        <v>89</v>
      </c>
      <c r="D2467" s="4">
        <v>155.22</v>
      </c>
      <c r="E2467" s="5">
        <v>45815</v>
      </c>
      <c r="F2467" s="5">
        <v>45813</v>
      </c>
      <c r="G2467">
        <v>7926</v>
      </c>
      <c r="H2467" t="s">
        <v>90</v>
      </c>
      <c r="I2467" t="s">
        <v>91</v>
      </c>
      <c r="J2467" t="s">
        <v>69</v>
      </c>
      <c r="K2467" t="s">
        <v>92</v>
      </c>
      <c r="L2467" t="s">
        <v>93</v>
      </c>
      <c r="M2467" t="s">
        <v>72</v>
      </c>
      <c r="P2467" t="s">
        <v>94</v>
      </c>
      <c r="Q2467" t="s">
        <v>95</v>
      </c>
      <c r="R2467" t="s">
        <v>96</v>
      </c>
      <c r="S2467" t="s">
        <v>97</v>
      </c>
      <c r="T2467" t="s">
        <v>98</v>
      </c>
      <c r="U2467">
        <v>42.370837000000002</v>
      </c>
      <c r="V2467">
        <v>-83.485600000000005</v>
      </c>
      <c r="W2467" t="s">
        <v>275</v>
      </c>
      <c r="X2467" t="s">
        <v>276</v>
      </c>
      <c r="Y2467" t="s">
        <v>277</v>
      </c>
      <c r="Z2467" s="10">
        <v>28783132</v>
      </c>
      <c r="AA2467" s="9">
        <v>35.248885000000001</v>
      </c>
      <c r="AB2467" s="9">
        <v>-83.041110000000003</v>
      </c>
      <c r="AC2467" t="s">
        <v>98</v>
      </c>
      <c r="AD2467">
        <v>105</v>
      </c>
      <c r="AE2467" s="1" t="s">
        <v>102</v>
      </c>
      <c r="AF2467" s="1" t="str">
        <f t="shared" si="114"/>
        <v>5</v>
      </c>
      <c r="AG2467" s="1">
        <f t="shared" si="115"/>
        <v>5</v>
      </c>
      <c r="AH2467" s="1">
        <v>12.74</v>
      </c>
      <c r="AI2467" s="7">
        <f t="shared" si="116"/>
        <v>125.27999999999999</v>
      </c>
      <c r="AJ2467">
        <v>122.34</v>
      </c>
      <c r="AK2467">
        <v>122.34</v>
      </c>
      <c r="AL2467" s="4">
        <v>22.55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T2467">
        <v>0</v>
      </c>
      <c r="AU2467" s="4">
        <v>0</v>
      </c>
      <c r="AV2467" s="4">
        <v>7.39</v>
      </c>
      <c r="AW2467" s="4">
        <v>155.22</v>
      </c>
      <c r="AX2467">
        <v>5</v>
      </c>
      <c r="AY2467" t="s">
        <v>80</v>
      </c>
      <c r="AZ2467">
        <v>5</v>
      </c>
      <c r="BA2467">
        <v>0</v>
      </c>
      <c r="BB2467">
        <v>0</v>
      </c>
      <c r="BC2467">
        <v>0</v>
      </c>
      <c r="BD2467">
        <v>0</v>
      </c>
      <c r="BE2467">
        <v>1</v>
      </c>
      <c r="BF2467" t="s">
        <v>81</v>
      </c>
      <c r="BJ2467" s="6">
        <v>45815</v>
      </c>
      <c r="BK2467" t="s">
        <v>519</v>
      </c>
      <c r="BL2467" t="s">
        <v>509</v>
      </c>
      <c r="BM2467" t="s">
        <v>524</v>
      </c>
      <c r="BN2467" t="s">
        <v>509</v>
      </c>
      <c r="BP2467">
        <v>2025</v>
      </c>
      <c r="BQ2467" t="s">
        <v>510</v>
      </c>
      <c r="BR2467" t="s">
        <v>525</v>
      </c>
    </row>
    <row r="2468" spans="1:70" x14ac:dyDescent="0.25">
      <c r="A2468">
        <v>6535737666</v>
      </c>
      <c r="B2468" t="s">
        <v>527</v>
      </c>
      <c r="C2468" t="s">
        <v>89</v>
      </c>
      <c r="D2468" s="4">
        <v>155.22</v>
      </c>
      <c r="E2468" s="5">
        <v>45815</v>
      </c>
      <c r="F2468" s="5">
        <v>45813</v>
      </c>
      <c r="G2468">
        <v>7926</v>
      </c>
      <c r="H2468" t="s">
        <v>90</v>
      </c>
      <c r="I2468" t="s">
        <v>91</v>
      </c>
      <c r="J2468" t="s">
        <v>69</v>
      </c>
      <c r="K2468" t="s">
        <v>92</v>
      </c>
      <c r="L2468" t="s">
        <v>93</v>
      </c>
      <c r="M2468" t="s">
        <v>72</v>
      </c>
      <c r="P2468" t="s">
        <v>94</v>
      </c>
      <c r="Q2468" t="s">
        <v>95</v>
      </c>
      <c r="R2468" t="s">
        <v>96</v>
      </c>
      <c r="S2468" t="s">
        <v>97</v>
      </c>
      <c r="T2468" t="s">
        <v>98</v>
      </c>
      <c r="U2468">
        <v>42.370837000000002</v>
      </c>
      <c r="V2468">
        <v>-83.485600000000005</v>
      </c>
      <c r="W2468" t="s">
        <v>275</v>
      </c>
      <c r="X2468" t="s">
        <v>276</v>
      </c>
      <c r="Y2468" t="s">
        <v>277</v>
      </c>
      <c r="Z2468" s="10">
        <v>28783132</v>
      </c>
      <c r="AA2468" s="9">
        <v>35.248885000000001</v>
      </c>
      <c r="AB2468" s="9">
        <v>-83.041110000000003</v>
      </c>
      <c r="AC2468" t="s">
        <v>98</v>
      </c>
      <c r="AD2468">
        <v>105</v>
      </c>
      <c r="AE2468" s="1" t="s">
        <v>102</v>
      </c>
      <c r="AF2468" s="1" t="str">
        <f t="shared" si="114"/>
        <v>5</v>
      </c>
      <c r="AG2468" s="1">
        <f t="shared" si="115"/>
        <v>5</v>
      </c>
      <c r="AH2468" s="1">
        <v>12.74</v>
      </c>
      <c r="AI2468" s="7">
        <f t="shared" si="116"/>
        <v>125.27999999999999</v>
      </c>
      <c r="AJ2468">
        <v>122.34</v>
      </c>
      <c r="AK2468">
        <v>122.34</v>
      </c>
      <c r="AL2468" s="4">
        <v>22.55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T2468">
        <v>0</v>
      </c>
      <c r="AU2468" s="4">
        <v>0</v>
      </c>
      <c r="AV2468" s="4">
        <v>7.39</v>
      </c>
      <c r="AW2468" s="4">
        <v>155.22</v>
      </c>
      <c r="AX2468">
        <v>5</v>
      </c>
      <c r="AY2468" t="s">
        <v>80</v>
      </c>
      <c r="AZ2468">
        <v>5</v>
      </c>
      <c r="BA2468">
        <v>0</v>
      </c>
      <c r="BB2468">
        <v>0</v>
      </c>
      <c r="BC2468">
        <v>0</v>
      </c>
      <c r="BD2468">
        <v>0</v>
      </c>
      <c r="BE2468">
        <v>1</v>
      </c>
      <c r="BF2468" t="s">
        <v>81</v>
      </c>
      <c r="BJ2468" s="6">
        <v>45815</v>
      </c>
      <c r="BK2468" t="s">
        <v>519</v>
      </c>
      <c r="BL2468" t="s">
        <v>509</v>
      </c>
      <c r="BM2468" t="s">
        <v>524</v>
      </c>
      <c r="BN2468" t="s">
        <v>509</v>
      </c>
      <c r="BP2468">
        <v>2025</v>
      </c>
      <c r="BQ2468" t="s">
        <v>510</v>
      </c>
      <c r="BR2468" t="s">
        <v>525</v>
      </c>
    </row>
    <row r="2469" spans="1:70" x14ac:dyDescent="0.25">
      <c r="A2469">
        <v>6530325341</v>
      </c>
      <c r="B2469" t="s">
        <v>581</v>
      </c>
      <c r="C2469" t="s">
        <v>89</v>
      </c>
      <c r="D2469" s="4">
        <v>139.61000000000001</v>
      </c>
      <c r="E2469" s="5">
        <v>45808</v>
      </c>
      <c r="F2469" s="5">
        <v>45805</v>
      </c>
      <c r="G2469">
        <v>7926</v>
      </c>
      <c r="H2469" t="s">
        <v>90</v>
      </c>
      <c r="I2469" t="s">
        <v>91</v>
      </c>
      <c r="J2469" t="s">
        <v>69</v>
      </c>
      <c r="K2469" t="s">
        <v>92</v>
      </c>
      <c r="L2469" t="s">
        <v>93</v>
      </c>
      <c r="M2469" t="s">
        <v>72</v>
      </c>
      <c r="P2469" t="s">
        <v>94</v>
      </c>
      <c r="Q2469" t="s">
        <v>95</v>
      </c>
      <c r="R2469" t="s">
        <v>96</v>
      </c>
      <c r="S2469" t="s">
        <v>97</v>
      </c>
      <c r="T2469" t="s">
        <v>98</v>
      </c>
      <c r="U2469">
        <v>42.370837000000002</v>
      </c>
      <c r="V2469">
        <v>-83.485600000000005</v>
      </c>
      <c r="W2469" t="s">
        <v>352</v>
      </c>
      <c r="X2469" t="s">
        <v>353</v>
      </c>
      <c r="Y2469" t="s">
        <v>354</v>
      </c>
      <c r="Z2469" s="10">
        <v>118013640</v>
      </c>
      <c r="AA2469" s="9">
        <v>40.763354999999997</v>
      </c>
      <c r="AB2469" s="9">
        <v>-73.523229999999998</v>
      </c>
      <c r="AC2469" t="s">
        <v>98</v>
      </c>
      <c r="AD2469">
        <v>104</v>
      </c>
      <c r="AE2469" s="1" t="s">
        <v>102</v>
      </c>
      <c r="AF2469" s="1" t="str">
        <f t="shared" si="114"/>
        <v>4</v>
      </c>
      <c r="AG2469" s="1">
        <f t="shared" si="115"/>
        <v>5</v>
      </c>
      <c r="AH2469" s="1">
        <v>11.94</v>
      </c>
      <c r="AI2469" s="7">
        <f t="shared" si="116"/>
        <v>112.68</v>
      </c>
      <c r="AJ2469">
        <v>112.68</v>
      </c>
      <c r="AK2469">
        <v>112.68</v>
      </c>
      <c r="AL2469" s="4">
        <v>20.28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T2469">
        <v>0</v>
      </c>
      <c r="AU2469" s="4">
        <v>0</v>
      </c>
      <c r="AV2469" s="4">
        <v>6.65</v>
      </c>
      <c r="AW2469" s="4">
        <v>139.61000000000001</v>
      </c>
      <c r="AX2469">
        <v>5</v>
      </c>
      <c r="AY2469" t="s">
        <v>80</v>
      </c>
      <c r="AZ2469">
        <v>5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 t="s">
        <v>81</v>
      </c>
      <c r="BJ2469" s="6">
        <v>45808</v>
      </c>
      <c r="BK2469" t="s">
        <v>524</v>
      </c>
      <c r="BL2469" t="s">
        <v>509</v>
      </c>
      <c r="BM2469" t="s">
        <v>493</v>
      </c>
      <c r="BN2469" t="s">
        <v>494</v>
      </c>
      <c r="BP2469">
        <v>2025</v>
      </c>
      <c r="BQ2469" t="s">
        <v>496</v>
      </c>
      <c r="BR2469" t="s">
        <v>582</v>
      </c>
    </row>
    <row r="2470" spans="1:70" x14ac:dyDescent="0.25">
      <c r="A2470">
        <v>6530325324</v>
      </c>
      <c r="B2470" t="s">
        <v>581</v>
      </c>
      <c r="C2470" t="s">
        <v>89</v>
      </c>
      <c r="D2470" s="4">
        <v>143.25</v>
      </c>
      <c r="E2470" s="5">
        <v>45808</v>
      </c>
      <c r="F2470" s="5">
        <v>45805</v>
      </c>
      <c r="G2470">
        <v>7926</v>
      </c>
      <c r="H2470" t="s">
        <v>90</v>
      </c>
      <c r="I2470" t="s">
        <v>91</v>
      </c>
      <c r="J2470" t="s">
        <v>69</v>
      </c>
      <c r="K2470" t="s">
        <v>92</v>
      </c>
      <c r="L2470" t="s">
        <v>93</v>
      </c>
      <c r="M2470" t="s">
        <v>72</v>
      </c>
      <c r="P2470" t="s">
        <v>94</v>
      </c>
      <c r="Q2470" t="s">
        <v>95</v>
      </c>
      <c r="R2470" t="s">
        <v>96</v>
      </c>
      <c r="S2470" t="s">
        <v>97</v>
      </c>
      <c r="T2470" t="s">
        <v>98</v>
      </c>
      <c r="U2470">
        <v>42.370837000000002</v>
      </c>
      <c r="V2470">
        <v>-83.485600000000005</v>
      </c>
      <c r="W2470" t="s">
        <v>462</v>
      </c>
      <c r="X2470" t="s">
        <v>463</v>
      </c>
      <c r="Y2470" t="s">
        <v>287</v>
      </c>
      <c r="Z2470" s="10">
        <v>544941906</v>
      </c>
      <c r="AA2470" s="9">
        <v>44.373468000000003</v>
      </c>
      <c r="AB2470" s="9">
        <v>-89.787610000000001</v>
      </c>
      <c r="AC2470" t="s">
        <v>98</v>
      </c>
      <c r="AD2470">
        <v>104</v>
      </c>
      <c r="AE2470" s="1" t="s">
        <v>102</v>
      </c>
      <c r="AF2470" s="1" t="str">
        <f t="shared" si="114"/>
        <v>4</v>
      </c>
      <c r="AG2470" s="1">
        <f t="shared" si="115"/>
        <v>5</v>
      </c>
      <c r="AH2470" s="1">
        <v>11.94</v>
      </c>
      <c r="AI2470" s="7">
        <f t="shared" si="116"/>
        <v>115.62</v>
      </c>
      <c r="AJ2470">
        <v>112.68</v>
      </c>
      <c r="AK2470">
        <v>112.68</v>
      </c>
      <c r="AL2470" s="4">
        <v>20.81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T2470">
        <v>0</v>
      </c>
      <c r="AU2470" s="4">
        <v>0</v>
      </c>
      <c r="AV2470" s="4">
        <v>6.82</v>
      </c>
      <c r="AW2470" s="4">
        <v>143.25</v>
      </c>
      <c r="AX2470">
        <v>5</v>
      </c>
      <c r="AY2470" t="s">
        <v>80</v>
      </c>
      <c r="AZ2470">
        <v>5</v>
      </c>
      <c r="BA2470">
        <v>0</v>
      </c>
      <c r="BB2470">
        <v>0</v>
      </c>
      <c r="BC2470">
        <v>0</v>
      </c>
      <c r="BD2470">
        <v>0</v>
      </c>
      <c r="BE2470">
        <v>1</v>
      </c>
      <c r="BF2470" t="s">
        <v>81</v>
      </c>
      <c r="BJ2470" s="6">
        <v>45808</v>
      </c>
      <c r="BK2470" t="s">
        <v>524</v>
      </c>
      <c r="BL2470" t="s">
        <v>509</v>
      </c>
      <c r="BM2470" t="s">
        <v>493</v>
      </c>
      <c r="BN2470" t="s">
        <v>494</v>
      </c>
      <c r="BP2470">
        <v>2025</v>
      </c>
      <c r="BQ2470" t="s">
        <v>496</v>
      </c>
      <c r="BR2470" t="s">
        <v>582</v>
      </c>
    </row>
    <row r="2471" spans="1:70" x14ac:dyDescent="0.25">
      <c r="A2471">
        <v>6530325269</v>
      </c>
      <c r="B2471" t="s">
        <v>581</v>
      </c>
      <c r="C2471" t="s">
        <v>89</v>
      </c>
      <c r="D2471" s="4">
        <v>155.59</v>
      </c>
      <c r="E2471" s="5">
        <v>45808</v>
      </c>
      <c r="F2471" s="5">
        <v>45800</v>
      </c>
      <c r="G2471">
        <v>7926</v>
      </c>
      <c r="H2471" t="s">
        <v>90</v>
      </c>
      <c r="I2471" t="s">
        <v>91</v>
      </c>
      <c r="J2471" t="s">
        <v>69</v>
      </c>
      <c r="K2471" t="s">
        <v>92</v>
      </c>
      <c r="L2471" t="s">
        <v>93</v>
      </c>
      <c r="M2471" t="s">
        <v>72</v>
      </c>
      <c r="P2471" t="s">
        <v>94</v>
      </c>
      <c r="Q2471" t="s">
        <v>95</v>
      </c>
      <c r="R2471" t="s">
        <v>96</v>
      </c>
      <c r="S2471" t="s">
        <v>97</v>
      </c>
      <c r="T2471" t="s">
        <v>98</v>
      </c>
      <c r="U2471">
        <v>42.370837000000002</v>
      </c>
      <c r="V2471">
        <v>-83.485600000000005</v>
      </c>
      <c r="W2471" t="s">
        <v>358</v>
      </c>
      <c r="X2471" t="s">
        <v>359</v>
      </c>
      <c r="Y2471" t="s">
        <v>299</v>
      </c>
      <c r="Z2471" s="10">
        <v>662082354</v>
      </c>
      <c r="AA2471" s="9">
        <v>38.999504999999999</v>
      </c>
      <c r="AB2471" s="9">
        <v>-94.631020000000007</v>
      </c>
      <c r="AC2471" t="s">
        <v>98</v>
      </c>
      <c r="AD2471">
        <v>105</v>
      </c>
      <c r="AE2471" s="1" t="s">
        <v>102</v>
      </c>
      <c r="AF2471" s="1" t="str">
        <f t="shared" si="114"/>
        <v>5</v>
      </c>
      <c r="AG2471" s="1">
        <f t="shared" si="115"/>
        <v>5</v>
      </c>
      <c r="AH2471" s="1">
        <v>12.74</v>
      </c>
      <c r="AI2471" s="7">
        <f t="shared" si="116"/>
        <v>122.34000000000002</v>
      </c>
      <c r="AJ2471">
        <v>122.34</v>
      </c>
      <c r="AK2471">
        <v>122.34</v>
      </c>
      <c r="AL2471" s="4">
        <v>21.26</v>
      </c>
      <c r="AM2471" s="4">
        <v>0</v>
      </c>
      <c r="AN2471" s="4">
        <v>0</v>
      </c>
      <c r="AO2471" s="4">
        <v>0</v>
      </c>
      <c r="AP2471" s="4">
        <v>0</v>
      </c>
      <c r="AQ2471" s="4">
        <v>4.58</v>
      </c>
      <c r="AR2471" s="4">
        <v>0</v>
      </c>
      <c r="AT2471">
        <v>0</v>
      </c>
      <c r="AU2471" s="4">
        <v>0</v>
      </c>
      <c r="AV2471" s="4">
        <v>11.99</v>
      </c>
      <c r="AW2471" s="4">
        <v>155.59</v>
      </c>
      <c r="AX2471">
        <v>5</v>
      </c>
      <c r="AY2471" t="s">
        <v>80</v>
      </c>
      <c r="AZ2471">
        <v>5</v>
      </c>
      <c r="BA2471">
        <v>0</v>
      </c>
      <c r="BB2471">
        <v>0</v>
      </c>
      <c r="BC2471">
        <v>0</v>
      </c>
      <c r="BD2471">
        <v>0</v>
      </c>
      <c r="BE2471">
        <v>1</v>
      </c>
      <c r="BF2471" t="s">
        <v>81</v>
      </c>
      <c r="BJ2471" s="6">
        <v>45808</v>
      </c>
      <c r="BK2471" t="s">
        <v>524</v>
      </c>
      <c r="BL2471" t="s">
        <v>509</v>
      </c>
      <c r="BM2471" t="s">
        <v>495</v>
      </c>
      <c r="BN2471" t="s">
        <v>494</v>
      </c>
      <c r="BP2471">
        <v>2025</v>
      </c>
      <c r="BQ2471" t="s">
        <v>496</v>
      </c>
      <c r="BR2471" t="s">
        <v>497</v>
      </c>
    </row>
    <row r="2472" spans="1:70" x14ac:dyDescent="0.25">
      <c r="A2472">
        <v>6530325254</v>
      </c>
      <c r="B2472" t="s">
        <v>581</v>
      </c>
      <c r="C2472" t="s">
        <v>89</v>
      </c>
      <c r="D2472" s="4">
        <v>138.13</v>
      </c>
      <c r="E2472" s="5">
        <v>45808</v>
      </c>
      <c r="F2472" s="5">
        <v>45800</v>
      </c>
      <c r="G2472">
        <v>7926</v>
      </c>
      <c r="H2472" t="s">
        <v>90</v>
      </c>
      <c r="I2472" t="s">
        <v>91</v>
      </c>
      <c r="J2472" t="s">
        <v>69</v>
      </c>
      <c r="K2472" t="s">
        <v>92</v>
      </c>
      <c r="L2472" t="s">
        <v>93</v>
      </c>
      <c r="M2472" t="s">
        <v>72</v>
      </c>
      <c r="P2472" t="s">
        <v>94</v>
      </c>
      <c r="Q2472" t="s">
        <v>95</v>
      </c>
      <c r="R2472" t="s">
        <v>96</v>
      </c>
      <c r="S2472" t="s">
        <v>97</v>
      </c>
      <c r="T2472" t="s">
        <v>98</v>
      </c>
      <c r="U2472">
        <v>42.370837000000002</v>
      </c>
      <c r="V2472">
        <v>-83.485600000000005</v>
      </c>
      <c r="W2472" t="s">
        <v>291</v>
      </c>
      <c r="X2472" t="s">
        <v>292</v>
      </c>
      <c r="Y2472" t="s">
        <v>267</v>
      </c>
      <c r="Z2472" s="10">
        <v>507021156</v>
      </c>
      <c r="AA2472" s="9">
        <v>42.475886000000003</v>
      </c>
      <c r="AB2472" s="9">
        <v>-92.33578</v>
      </c>
      <c r="AC2472" t="s">
        <v>98</v>
      </c>
      <c r="AD2472">
        <v>104</v>
      </c>
      <c r="AE2472" s="1" t="s">
        <v>102</v>
      </c>
      <c r="AF2472" s="1" t="str">
        <f t="shared" si="114"/>
        <v>4</v>
      </c>
      <c r="AG2472" s="1">
        <f t="shared" si="115"/>
        <v>5</v>
      </c>
      <c r="AH2472" s="1">
        <v>11.94</v>
      </c>
      <c r="AI2472" s="7">
        <f t="shared" si="116"/>
        <v>112.67999999999999</v>
      </c>
      <c r="AJ2472">
        <v>112.68</v>
      </c>
      <c r="AK2472">
        <v>112.68</v>
      </c>
      <c r="AL2472" s="4">
        <v>18.87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T2472">
        <v>0</v>
      </c>
      <c r="AU2472" s="4">
        <v>0</v>
      </c>
      <c r="AV2472" s="4">
        <v>6.58</v>
      </c>
      <c r="AW2472" s="4">
        <v>138.13</v>
      </c>
      <c r="AX2472">
        <v>5</v>
      </c>
      <c r="AY2472" t="s">
        <v>80</v>
      </c>
      <c r="AZ2472">
        <v>5</v>
      </c>
      <c r="BA2472">
        <v>0</v>
      </c>
      <c r="BB2472">
        <v>0</v>
      </c>
      <c r="BC2472">
        <v>0</v>
      </c>
      <c r="BD2472">
        <v>0</v>
      </c>
      <c r="BE2472">
        <v>1</v>
      </c>
      <c r="BF2472" t="s">
        <v>81</v>
      </c>
      <c r="BJ2472" s="6">
        <v>45808</v>
      </c>
      <c r="BK2472" t="s">
        <v>524</v>
      </c>
      <c r="BL2472" t="s">
        <v>509</v>
      </c>
      <c r="BM2472" t="s">
        <v>495</v>
      </c>
      <c r="BN2472" t="s">
        <v>494</v>
      </c>
      <c r="BP2472">
        <v>2025</v>
      </c>
      <c r="BQ2472" t="s">
        <v>496</v>
      </c>
      <c r="BR2472" t="s">
        <v>497</v>
      </c>
    </row>
    <row r="2473" spans="1:70" x14ac:dyDescent="0.25">
      <c r="A2473">
        <v>6530325314</v>
      </c>
      <c r="B2473" t="s">
        <v>581</v>
      </c>
      <c r="C2473" t="s">
        <v>89</v>
      </c>
      <c r="D2473" s="4">
        <v>143.25</v>
      </c>
      <c r="E2473" s="5">
        <v>45808</v>
      </c>
      <c r="F2473" s="5">
        <v>45805</v>
      </c>
      <c r="G2473">
        <v>7926</v>
      </c>
      <c r="H2473" t="s">
        <v>90</v>
      </c>
      <c r="I2473" t="s">
        <v>91</v>
      </c>
      <c r="J2473" t="s">
        <v>69</v>
      </c>
      <c r="K2473" t="s">
        <v>92</v>
      </c>
      <c r="L2473" t="s">
        <v>93</v>
      </c>
      <c r="M2473" t="s">
        <v>72</v>
      </c>
      <c r="P2473" t="s">
        <v>94</v>
      </c>
      <c r="Q2473" t="s">
        <v>95</v>
      </c>
      <c r="R2473" t="s">
        <v>96</v>
      </c>
      <c r="S2473" t="s">
        <v>97</v>
      </c>
      <c r="T2473" t="s">
        <v>98</v>
      </c>
      <c r="U2473">
        <v>42.370837000000002</v>
      </c>
      <c r="V2473">
        <v>-83.485600000000005</v>
      </c>
      <c r="W2473" t="s">
        <v>462</v>
      </c>
      <c r="X2473" t="s">
        <v>463</v>
      </c>
      <c r="Y2473" t="s">
        <v>287</v>
      </c>
      <c r="Z2473" s="10">
        <v>544941906</v>
      </c>
      <c r="AA2473" s="9">
        <v>44.373468000000003</v>
      </c>
      <c r="AB2473" s="9">
        <v>-89.787610000000001</v>
      </c>
      <c r="AC2473" t="s">
        <v>98</v>
      </c>
      <c r="AD2473">
        <v>104</v>
      </c>
      <c r="AE2473" s="1" t="s">
        <v>102</v>
      </c>
      <c r="AF2473" s="1" t="str">
        <f t="shared" ref="AF2473:AF2536" si="117">RIGHT(AD2473,1)</f>
        <v>4</v>
      </c>
      <c r="AG2473" s="1">
        <f t="shared" si="115"/>
        <v>5</v>
      </c>
      <c r="AH2473" s="1">
        <v>11.94</v>
      </c>
      <c r="AI2473" s="7">
        <f t="shared" si="116"/>
        <v>115.62</v>
      </c>
      <c r="AJ2473">
        <v>112.68</v>
      </c>
      <c r="AK2473">
        <v>112.68</v>
      </c>
      <c r="AL2473" s="4">
        <v>20.81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T2473">
        <v>0</v>
      </c>
      <c r="AU2473" s="4">
        <v>0</v>
      </c>
      <c r="AV2473" s="4">
        <v>6.82</v>
      </c>
      <c r="AW2473" s="4">
        <v>143.25</v>
      </c>
      <c r="AX2473">
        <v>5</v>
      </c>
      <c r="AY2473" t="s">
        <v>80</v>
      </c>
      <c r="AZ2473">
        <v>5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 t="s">
        <v>81</v>
      </c>
      <c r="BJ2473" s="6">
        <v>45808</v>
      </c>
      <c r="BK2473" t="s">
        <v>524</v>
      </c>
      <c r="BL2473" t="s">
        <v>509</v>
      </c>
      <c r="BM2473" t="s">
        <v>493</v>
      </c>
      <c r="BN2473" t="s">
        <v>494</v>
      </c>
      <c r="BP2473">
        <v>2025</v>
      </c>
      <c r="BQ2473" t="s">
        <v>496</v>
      </c>
      <c r="BR2473" t="s">
        <v>582</v>
      </c>
    </row>
    <row r="2474" spans="1:70" x14ac:dyDescent="0.25">
      <c r="A2474">
        <v>6530325334</v>
      </c>
      <c r="B2474" t="s">
        <v>581</v>
      </c>
      <c r="C2474" t="s">
        <v>89</v>
      </c>
      <c r="D2474" s="4">
        <v>143.25</v>
      </c>
      <c r="E2474" s="5">
        <v>45808</v>
      </c>
      <c r="F2474" s="5">
        <v>45805</v>
      </c>
      <c r="G2474">
        <v>7926</v>
      </c>
      <c r="H2474" t="s">
        <v>90</v>
      </c>
      <c r="I2474" t="s">
        <v>91</v>
      </c>
      <c r="J2474" t="s">
        <v>69</v>
      </c>
      <c r="K2474" t="s">
        <v>92</v>
      </c>
      <c r="L2474" t="s">
        <v>93</v>
      </c>
      <c r="M2474" t="s">
        <v>72</v>
      </c>
      <c r="P2474" t="s">
        <v>94</v>
      </c>
      <c r="Q2474" t="s">
        <v>95</v>
      </c>
      <c r="R2474" t="s">
        <v>96</v>
      </c>
      <c r="S2474" t="s">
        <v>97</v>
      </c>
      <c r="T2474" t="s">
        <v>98</v>
      </c>
      <c r="U2474">
        <v>42.370837000000002</v>
      </c>
      <c r="V2474">
        <v>-83.485600000000005</v>
      </c>
      <c r="W2474" t="s">
        <v>462</v>
      </c>
      <c r="X2474" t="s">
        <v>463</v>
      </c>
      <c r="Y2474" t="s">
        <v>287</v>
      </c>
      <c r="Z2474" s="10">
        <v>544941906</v>
      </c>
      <c r="AA2474" s="9">
        <v>44.373468000000003</v>
      </c>
      <c r="AB2474" s="9">
        <v>-89.787610000000001</v>
      </c>
      <c r="AC2474" t="s">
        <v>98</v>
      </c>
      <c r="AD2474">
        <v>104</v>
      </c>
      <c r="AE2474" s="1" t="s">
        <v>102</v>
      </c>
      <c r="AF2474" s="1" t="str">
        <f t="shared" si="117"/>
        <v>4</v>
      </c>
      <c r="AG2474" s="1">
        <f t="shared" si="115"/>
        <v>5</v>
      </c>
      <c r="AH2474" s="1">
        <v>11.94</v>
      </c>
      <c r="AI2474" s="7">
        <f t="shared" si="116"/>
        <v>115.62</v>
      </c>
      <c r="AJ2474">
        <v>112.68</v>
      </c>
      <c r="AK2474">
        <v>112.68</v>
      </c>
      <c r="AL2474" s="4">
        <v>20.81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T2474">
        <v>0</v>
      </c>
      <c r="AU2474" s="4">
        <v>0</v>
      </c>
      <c r="AV2474" s="4">
        <v>6.82</v>
      </c>
      <c r="AW2474" s="4">
        <v>143.25</v>
      </c>
      <c r="AX2474">
        <v>5</v>
      </c>
      <c r="AY2474" t="s">
        <v>80</v>
      </c>
      <c r="AZ2474">
        <v>5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 t="s">
        <v>81</v>
      </c>
      <c r="BJ2474" s="6">
        <v>45808</v>
      </c>
      <c r="BK2474" t="s">
        <v>524</v>
      </c>
      <c r="BL2474" t="s">
        <v>509</v>
      </c>
      <c r="BM2474" t="s">
        <v>493</v>
      </c>
      <c r="BN2474" t="s">
        <v>494</v>
      </c>
      <c r="BP2474">
        <v>2025</v>
      </c>
      <c r="BQ2474" t="s">
        <v>496</v>
      </c>
      <c r="BR2474" t="s">
        <v>582</v>
      </c>
    </row>
    <row r="2475" spans="1:70" x14ac:dyDescent="0.25">
      <c r="A2475">
        <v>6530325357</v>
      </c>
      <c r="B2475" t="s">
        <v>581</v>
      </c>
      <c r="C2475" t="s">
        <v>89</v>
      </c>
      <c r="D2475" s="4">
        <v>139.61000000000001</v>
      </c>
      <c r="E2475" s="5">
        <v>45808</v>
      </c>
      <c r="F2475" s="5">
        <v>45806</v>
      </c>
      <c r="G2475">
        <v>7926</v>
      </c>
      <c r="H2475" t="s">
        <v>90</v>
      </c>
      <c r="I2475" t="s">
        <v>91</v>
      </c>
      <c r="J2475" t="s">
        <v>69</v>
      </c>
      <c r="K2475" t="s">
        <v>92</v>
      </c>
      <c r="L2475" t="s">
        <v>93</v>
      </c>
      <c r="M2475" t="s">
        <v>72</v>
      </c>
      <c r="P2475" t="s">
        <v>94</v>
      </c>
      <c r="Q2475" t="s">
        <v>95</v>
      </c>
      <c r="R2475" t="s">
        <v>96</v>
      </c>
      <c r="S2475" t="s">
        <v>97</v>
      </c>
      <c r="T2475" t="s">
        <v>98</v>
      </c>
      <c r="U2475">
        <v>42.370837000000002</v>
      </c>
      <c r="V2475">
        <v>-83.485600000000005</v>
      </c>
      <c r="W2475" t="s">
        <v>285</v>
      </c>
      <c r="X2475" t="s">
        <v>286</v>
      </c>
      <c r="Y2475" t="s">
        <v>287</v>
      </c>
      <c r="Z2475" s="10">
        <v>549048072</v>
      </c>
      <c r="AA2475" s="9">
        <v>44.018870999999997</v>
      </c>
      <c r="AB2475" s="9">
        <v>-88.613240000000005</v>
      </c>
      <c r="AC2475" t="s">
        <v>98</v>
      </c>
      <c r="AD2475">
        <v>104</v>
      </c>
      <c r="AE2475" s="1" t="s">
        <v>102</v>
      </c>
      <c r="AF2475" s="1" t="str">
        <f t="shared" si="117"/>
        <v>4</v>
      </c>
      <c r="AG2475" s="1">
        <f t="shared" si="115"/>
        <v>5</v>
      </c>
      <c r="AH2475" s="1">
        <v>11.94</v>
      </c>
      <c r="AI2475" s="7">
        <f t="shared" si="116"/>
        <v>112.68</v>
      </c>
      <c r="AJ2475">
        <v>112.68</v>
      </c>
      <c r="AK2475">
        <v>112.68</v>
      </c>
      <c r="AL2475" s="4">
        <v>20.28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T2475">
        <v>0</v>
      </c>
      <c r="AU2475" s="4">
        <v>0</v>
      </c>
      <c r="AV2475" s="4">
        <v>6.65</v>
      </c>
      <c r="AW2475" s="4">
        <v>139.61000000000001</v>
      </c>
      <c r="AX2475">
        <v>5</v>
      </c>
      <c r="AY2475" t="s">
        <v>80</v>
      </c>
      <c r="AZ2475">
        <v>5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 t="s">
        <v>81</v>
      </c>
      <c r="BJ2475" s="6">
        <v>45808</v>
      </c>
      <c r="BK2475" t="s">
        <v>524</v>
      </c>
      <c r="BL2475" t="s">
        <v>509</v>
      </c>
      <c r="BM2475" t="s">
        <v>493</v>
      </c>
      <c r="BN2475" t="s">
        <v>494</v>
      </c>
      <c r="BP2475">
        <v>2025</v>
      </c>
      <c r="BQ2475" t="s">
        <v>496</v>
      </c>
      <c r="BR2475" t="s">
        <v>582</v>
      </c>
    </row>
    <row r="2476" spans="1:70" x14ac:dyDescent="0.25">
      <c r="A2476">
        <v>6530325271</v>
      </c>
      <c r="B2476" t="s">
        <v>581</v>
      </c>
      <c r="C2476" t="s">
        <v>89</v>
      </c>
      <c r="D2476" s="4">
        <v>153.58000000000001</v>
      </c>
      <c r="E2476" s="5">
        <v>45808</v>
      </c>
      <c r="F2476" s="5">
        <v>45800</v>
      </c>
      <c r="G2476">
        <v>7926</v>
      </c>
      <c r="H2476" t="s">
        <v>90</v>
      </c>
      <c r="I2476" t="s">
        <v>91</v>
      </c>
      <c r="J2476" t="s">
        <v>69</v>
      </c>
      <c r="K2476" t="s">
        <v>92</v>
      </c>
      <c r="L2476" t="s">
        <v>93</v>
      </c>
      <c r="M2476" t="s">
        <v>72</v>
      </c>
      <c r="P2476" t="s">
        <v>94</v>
      </c>
      <c r="Q2476" t="s">
        <v>95</v>
      </c>
      <c r="R2476" t="s">
        <v>96</v>
      </c>
      <c r="S2476" t="s">
        <v>97</v>
      </c>
      <c r="T2476" t="s">
        <v>98</v>
      </c>
      <c r="U2476">
        <v>42.370837000000002</v>
      </c>
      <c r="V2476">
        <v>-83.485600000000005</v>
      </c>
      <c r="W2476" t="s">
        <v>275</v>
      </c>
      <c r="X2476" t="s">
        <v>276</v>
      </c>
      <c r="Y2476" t="s">
        <v>277</v>
      </c>
      <c r="Z2476" s="10">
        <v>28783132</v>
      </c>
      <c r="AA2476" s="9">
        <v>35.248885000000001</v>
      </c>
      <c r="AB2476" s="9">
        <v>-83.041110000000003</v>
      </c>
      <c r="AC2476" t="s">
        <v>98</v>
      </c>
      <c r="AD2476">
        <v>105</v>
      </c>
      <c r="AE2476" s="1" t="s">
        <v>102</v>
      </c>
      <c r="AF2476" s="1" t="str">
        <f t="shared" si="117"/>
        <v>5</v>
      </c>
      <c r="AG2476" s="1">
        <f t="shared" si="115"/>
        <v>5</v>
      </c>
      <c r="AH2476" s="1">
        <v>12.74</v>
      </c>
      <c r="AI2476" s="7">
        <f t="shared" si="116"/>
        <v>125.28</v>
      </c>
      <c r="AJ2476">
        <v>122.34</v>
      </c>
      <c r="AK2476">
        <v>122.34</v>
      </c>
      <c r="AL2476" s="4">
        <v>20.99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T2476">
        <v>0</v>
      </c>
      <c r="AU2476" s="4">
        <v>0</v>
      </c>
      <c r="AV2476" s="4">
        <v>7.31</v>
      </c>
      <c r="AW2476" s="4">
        <v>153.58000000000001</v>
      </c>
      <c r="AX2476">
        <v>5</v>
      </c>
      <c r="AY2476" t="s">
        <v>80</v>
      </c>
      <c r="AZ2476">
        <v>5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 t="s">
        <v>81</v>
      </c>
      <c r="BJ2476" s="6">
        <v>45808</v>
      </c>
      <c r="BK2476" t="s">
        <v>524</v>
      </c>
      <c r="BL2476" t="s">
        <v>509</v>
      </c>
      <c r="BM2476" t="s">
        <v>495</v>
      </c>
      <c r="BN2476" t="s">
        <v>494</v>
      </c>
      <c r="BP2476">
        <v>2025</v>
      </c>
      <c r="BQ2476" t="s">
        <v>496</v>
      </c>
      <c r="BR2476" t="s">
        <v>497</v>
      </c>
    </row>
    <row r="2477" spans="1:70" x14ac:dyDescent="0.25">
      <c r="A2477">
        <v>6530325278</v>
      </c>
      <c r="B2477" t="s">
        <v>581</v>
      </c>
      <c r="C2477" t="s">
        <v>89</v>
      </c>
      <c r="D2477" s="4">
        <v>138.13</v>
      </c>
      <c r="E2477" s="5">
        <v>45808</v>
      </c>
      <c r="F2477" s="5">
        <v>45800</v>
      </c>
      <c r="G2477">
        <v>7926</v>
      </c>
      <c r="H2477" t="s">
        <v>90</v>
      </c>
      <c r="I2477" t="s">
        <v>91</v>
      </c>
      <c r="J2477" t="s">
        <v>69</v>
      </c>
      <c r="K2477" t="s">
        <v>92</v>
      </c>
      <c r="L2477" t="s">
        <v>93</v>
      </c>
      <c r="M2477" t="s">
        <v>72</v>
      </c>
      <c r="P2477" t="s">
        <v>94</v>
      </c>
      <c r="Q2477" t="s">
        <v>95</v>
      </c>
      <c r="R2477" t="s">
        <v>96</v>
      </c>
      <c r="S2477" t="s">
        <v>97</v>
      </c>
      <c r="T2477" t="s">
        <v>98</v>
      </c>
      <c r="U2477">
        <v>42.370837000000002</v>
      </c>
      <c r="V2477">
        <v>-83.485600000000005</v>
      </c>
      <c r="W2477" t="s">
        <v>352</v>
      </c>
      <c r="X2477" t="s">
        <v>353</v>
      </c>
      <c r="Y2477" t="s">
        <v>354</v>
      </c>
      <c r="Z2477" s="10">
        <v>118013640</v>
      </c>
      <c r="AA2477" s="9">
        <v>40.763354999999997</v>
      </c>
      <c r="AB2477" s="9">
        <v>-73.523229999999998</v>
      </c>
      <c r="AC2477" t="s">
        <v>98</v>
      </c>
      <c r="AD2477">
        <v>104</v>
      </c>
      <c r="AE2477" s="1" t="s">
        <v>102</v>
      </c>
      <c r="AF2477" s="1" t="str">
        <f t="shared" si="117"/>
        <v>4</v>
      </c>
      <c r="AG2477" s="1">
        <f t="shared" si="115"/>
        <v>5</v>
      </c>
      <c r="AH2477" s="1">
        <v>11.94</v>
      </c>
      <c r="AI2477" s="7">
        <f t="shared" si="116"/>
        <v>112.67999999999999</v>
      </c>
      <c r="AJ2477">
        <v>112.68</v>
      </c>
      <c r="AK2477">
        <v>112.68</v>
      </c>
      <c r="AL2477" s="4">
        <v>18.87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T2477">
        <v>0</v>
      </c>
      <c r="AU2477" s="4">
        <v>0</v>
      </c>
      <c r="AV2477" s="4">
        <v>6.58</v>
      </c>
      <c r="AW2477" s="4">
        <v>138.13</v>
      </c>
      <c r="AX2477">
        <v>5</v>
      </c>
      <c r="AY2477" t="s">
        <v>80</v>
      </c>
      <c r="AZ2477">
        <v>5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 t="s">
        <v>81</v>
      </c>
      <c r="BJ2477" s="6">
        <v>45808</v>
      </c>
      <c r="BK2477" t="s">
        <v>524</v>
      </c>
      <c r="BL2477" t="s">
        <v>509</v>
      </c>
      <c r="BM2477" t="s">
        <v>495</v>
      </c>
      <c r="BN2477" t="s">
        <v>494</v>
      </c>
      <c r="BP2477">
        <v>2025</v>
      </c>
      <c r="BQ2477" t="s">
        <v>496</v>
      </c>
      <c r="BR2477" t="s">
        <v>497</v>
      </c>
    </row>
    <row r="2478" spans="1:70" x14ac:dyDescent="0.25">
      <c r="A2478">
        <v>6530325281</v>
      </c>
      <c r="B2478" t="s">
        <v>581</v>
      </c>
      <c r="C2478" t="s">
        <v>89</v>
      </c>
      <c r="D2478" s="4">
        <v>139.61000000000001</v>
      </c>
      <c r="E2478" s="5">
        <v>45808</v>
      </c>
      <c r="F2478" s="5">
        <v>45805</v>
      </c>
      <c r="G2478">
        <v>7926</v>
      </c>
      <c r="H2478" t="s">
        <v>90</v>
      </c>
      <c r="I2478" t="s">
        <v>91</v>
      </c>
      <c r="J2478" t="s">
        <v>69</v>
      </c>
      <c r="K2478" t="s">
        <v>92</v>
      </c>
      <c r="L2478" t="s">
        <v>93</v>
      </c>
      <c r="M2478" t="s">
        <v>72</v>
      </c>
      <c r="P2478" t="s">
        <v>94</v>
      </c>
      <c r="Q2478" t="s">
        <v>95</v>
      </c>
      <c r="R2478" t="s">
        <v>96</v>
      </c>
      <c r="S2478" t="s">
        <v>97</v>
      </c>
      <c r="T2478" t="s">
        <v>98</v>
      </c>
      <c r="U2478">
        <v>42.370837000000002</v>
      </c>
      <c r="V2478">
        <v>-83.485600000000005</v>
      </c>
      <c r="W2478" t="s">
        <v>291</v>
      </c>
      <c r="X2478" t="s">
        <v>292</v>
      </c>
      <c r="Y2478" t="s">
        <v>267</v>
      </c>
      <c r="Z2478" s="10">
        <v>507021156</v>
      </c>
      <c r="AA2478" s="9">
        <v>42.475886000000003</v>
      </c>
      <c r="AB2478" s="9">
        <v>-92.33578</v>
      </c>
      <c r="AC2478" t="s">
        <v>98</v>
      </c>
      <c r="AD2478">
        <v>104</v>
      </c>
      <c r="AE2478" s="1" t="s">
        <v>102</v>
      </c>
      <c r="AF2478" s="1" t="str">
        <f t="shared" si="117"/>
        <v>4</v>
      </c>
      <c r="AG2478" s="1">
        <f t="shared" si="115"/>
        <v>5</v>
      </c>
      <c r="AH2478" s="1">
        <v>11.94</v>
      </c>
      <c r="AI2478" s="7">
        <f t="shared" si="116"/>
        <v>112.68</v>
      </c>
      <c r="AJ2478">
        <v>112.68</v>
      </c>
      <c r="AK2478">
        <v>112.68</v>
      </c>
      <c r="AL2478" s="4">
        <v>20.28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T2478">
        <v>0</v>
      </c>
      <c r="AU2478" s="4">
        <v>0</v>
      </c>
      <c r="AV2478" s="4">
        <v>6.65</v>
      </c>
      <c r="AW2478" s="4">
        <v>139.61000000000001</v>
      </c>
      <c r="AX2478">
        <v>5</v>
      </c>
      <c r="AY2478" t="s">
        <v>80</v>
      </c>
      <c r="AZ2478">
        <v>5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 t="s">
        <v>81</v>
      </c>
      <c r="BJ2478" s="6">
        <v>45808</v>
      </c>
      <c r="BK2478" t="s">
        <v>524</v>
      </c>
      <c r="BL2478" t="s">
        <v>509</v>
      </c>
      <c r="BM2478" t="s">
        <v>493</v>
      </c>
      <c r="BN2478" t="s">
        <v>494</v>
      </c>
      <c r="BP2478">
        <v>2025</v>
      </c>
      <c r="BQ2478" t="s">
        <v>496</v>
      </c>
      <c r="BR2478" t="s">
        <v>582</v>
      </c>
    </row>
    <row r="2479" spans="1:70" x14ac:dyDescent="0.25">
      <c r="A2479">
        <v>6530325262</v>
      </c>
      <c r="B2479" t="s">
        <v>581</v>
      </c>
      <c r="C2479" t="s">
        <v>89</v>
      </c>
      <c r="D2479" s="4">
        <v>143.75</v>
      </c>
      <c r="E2479" s="5">
        <v>45808</v>
      </c>
      <c r="F2479" s="5">
        <v>45800</v>
      </c>
      <c r="G2479">
        <v>7926</v>
      </c>
      <c r="H2479" t="s">
        <v>90</v>
      </c>
      <c r="I2479" t="s">
        <v>91</v>
      </c>
      <c r="J2479" t="s">
        <v>69</v>
      </c>
      <c r="K2479" t="s">
        <v>92</v>
      </c>
      <c r="L2479" t="s">
        <v>93</v>
      </c>
      <c r="M2479" t="s">
        <v>72</v>
      </c>
      <c r="P2479" t="s">
        <v>94</v>
      </c>
      <c r="Q2479" t="s">
        <v>95</v>
      </c>
      <c r="R2479" t="s">
        <v>96</v>
      </c>
      <c r="S2479" t="s">
        <v>97</v>
      </c>
      <c r="T2479" t="s">
        <v>98</v>
      </c>
      <c r="U2479">
        <v>42.370837000000002</v>
      </c>
      <c r="V2479">
        <v>-83.485600000000005</v>
      </c>
      <c r="W2479" t="s">
        <v>338</v>
      </c>
      <c r="X2479" t="s">
        <v>339</v>
      </c>
      <c r="Y2479" t="s">
        <v>101</v>
      </c>
      <c r="Z2479" s="10">
        <v>77211120</v>
      </c>
      <c r="AA2479" s="9">
        <v>40.435960999999999</v>
      </c>
      <c r="AB2479" s="9">
        <v>-74.237340000000003</v>
      </c>
      <c r="AC2479" t="s">
        <v>98</v>
      </c>
      <c r="AD2479">
        <v>104</v>
      </c>
      <c r="AE2479" s="1" t="s">
        <v>102</v>
      </c>
      <c r="AF2479" s="1" t="str">
        <f t="shared" si="117"/>
        <v>4</v>
      </c>
      <c r="AG2479" s="1">
        <f t="shared" si="115"/>
        <v>5</v>
      </c>
      <c r="AH2479" s="1">
        <v>11.94</v>
      </c>
      <c r="AI2479" s="7">
        <f t="shared" si="116"/>
        <v>112.68</v>
      </c>
      <c r="AJ2479">
        <v>112.68</v>
      </c>
      <c r="AK2479">
        <v>112.68</v>
      </c>
      <c r="AL2479" s="4">
        <v>19.64</v>
      </c>
      <c r="AM2479" s="4">
        <v>0</v>
      </c>
      <c r="AN2479" s="4">
        <v>0</v>
      </c>
      <c r="AO2479" s="4">
        <v>0</v>
      </c>
      <c r="AP2479" s="4">
        <v>0</v>
      </c>
      <c r="AQ2479" s="4">
        <v>4.58</v>
      </c>
      <c r="AR2479" s="4">
        <v>0</v>
      </c>
      <c r="AT2479">
        <v>0</v>
      </c>
      <c r="AU2479" s="4">
        <v>0</v>
      </c>
      <c r="AV2479" s="4">
        <v>11.43</v>
      </c>
      <c r="AW2479" s="4">
        <v>143.75</v>
      </c>
      <c r="AX2479">
        <v>5</v>
      </c>
      <c r="AY2479" t="s">
        <v>80</v>
      </c>
      <c r="AZ2479">
        <v>5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 t="s">
        <v>81</v>
      </c>
      <c r="BJ2479" s="6">
        <v>45808</v>
      </c>
      <c r="BK2479" t="s">
        <v>524</v>
      </c>
      <c r="BL2479" t="s">
        <v>509</v>
      </c>
      <c r="BM2479" t="s">
        <v>495</v>
      </c>
      <c r="BN2479" t="s">
        <v>494</v>
      </c>
      <c r="BP2479">
        <v>2025</v>
      </c>
      <c r="BQ2479" t="s">
        <v>496</v>
      </c>
      <c r="BR2479" t="s">
        <v>497</v>
      </c>
    </row>
    <row r="2480" spans="1:70" x14ac:dyDescent="0.25">
      <c r="A2480">
        <v>6530325273</v>
      </c>
      <c r="B2480" t="s">
        <v>581</v>
      </c>
      <c r="C2480" t="s">
        <v>89</v>
      </c>
      <c r="D2480" s="4">
        <v>153.58000000000001</v>
      </c>
      <c r="E2480" s="5">
        <v>45808</v>
      </c>
      <c r="F2480" s="5">
        <v>45800</v>
      </c>
      <c r="G2480">
        <v>7926</v>
      </c>
      <c r="H2480" t="s">
        <v>90</v>
      </c>
      <c r="I2480" t="s">
        <v>91</v>
      </c>
      <c r="J2480" t="s">
        <v>69</v>
      </c>
      <c r="K2480" t="s">
        <v>92</v>
      </c>
      <c r="L2480" t="s">
        <v>93</v>
      </c>
      <c r="M2480" t="s">
        <v>72</v>
      </c>
      <c r="P2480" t="s">
        <v>94</v>
      </c>
      <c r="Q2480" t="s">
        <v>95</v>
      </c>
      <c r="R2480" t="s">
        <v>96</v>
      </c>
      <c r="S2480" t="s">
        <v>97</v>
      </c>
      <c r="T2480" t="s">
        <v>98</v>
      </c>
      <c r="U2480">
        <v>42.370837000000002</v>
      </c>
      <c r="V2480">
        <v>-83.485600000000005</v>
      </c>
      <c r="W2480" t="s">
        <v>275</v>
      </c>
      <c r="X2480" t="s">
        <v>276</v>
      </c>
      <c r="Y2480" t="s">
        <v>277</v>
      </c>
      <c r="Z2480" s="10">
        <v>28783132</v>
      </c>
      <c r="AA2480" s="9">
        <v>35.248885000000001</v>
      </c>
      <c r="AB2480" s="9">
        <v>-83.041110000000003</v>
      </c>
      <c r="AC2480" t="s">
        <v>98</v>
      </c>
      <c r="AD2480">
        <v>105</v>
      </c>
      <c r="AE2480" s="1" t="s">
        <v>102</v>
      </c>
      <c r="AF2480" s="1" t="str">
        <f t="shared" si="117"/>
        <v>5</v>
      </c>
      <c r="AG2480" s="1">
        <f t="shared" si="115"/>
        <v>5</v>
      </c>
      <c r="AH2480" s="1">
        <v>12.74</v>
      </c>
      <c r="AI2480" s="7">
        <f t="shared" si="116"/>
        <v>125.28</v>
      </c>
      <c r="AJ2480">
        <v>122.34</v>
      </c>
      <c r="AK2480">
        <v>122.34</v>
      </c>
      <c r="AL2480" s="4">
        <v>20.99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T2480">
        <v>0</v>
      </c>
      <c r="AU2480" s="4">
        <v>0</v>
      </c>
      <c r="AV2480" s="4">
        <v>7.31</v>
      </c>
      <c r="AW2480" s="4">
        <v>153.58000000000001</v>
      </c>
      <c r="AX2480">
        <v>5</v>
      </c>
      <c r="AY2480" t="s">
        <v>80</v>
      </c>
      <c r="AZ2480">
        <v>5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 t="s">
        <v>81</v>
      </c>
      <c r="BJ2480" s="6">
        <v>45808</v>
      </c>
      <c r="BK2480" t="s">
        <v>524</v>
      </c>
      <c r="BL2480" t="s">
        <v>509</v>
      </c>
      <c r="BM2480" t="s">
        <v>495</v>
      </c>
      <c r="BN2480" t="s">
        <v>494</v>
      </c>
      <c r="BP2480">
        <v>2025</v>
      </c>
      <c r="BQ2480" t="s">
        <v>496</v>
      </c>
      <c r="BR2480" t="s">
        <v>497</v>
      </c>
    </row>
    <row r="2481" spans="1:70" x14ac:dyDescent="0.25">
      <c r="A2481">
        <v>6530325270</v>
      </c>
      <c r="B2481" t="s">
        <v>581</v>
      </c>
      <c r="C2481" t="s">
        <v>89</v>
      </c>
      <c r="D2481" s="4">
        <v>153.58000000000001</v>
      </c>
      <c r="E2481" s="5">
        <v>45808</v>
      </c>
      <c r="F2481" s="5">
        <v>45800</v>
      </c>
      <c r="G2481">
        <v>7926</v>
      </c>
      <c r="H2481" t="s">
        <v>90</v>
      </c>
      <c r="I2481" t="s">
        <v>91</v>
      </c>
      <c r="J2481" t="s">
        <v>69</v>
      </c>
      <c r="K2481" t="s">
        <v>92</v>
      </c>
      <c r="L2481" t="s">
        <v>93</v>
      </c>
      <c r="M2481" t="s">
        <v>72</v>
      </c>
      <c r="P2481" t="s">
        <v>94</v>
      </c>
      <c r="Q2481" t="s">
        <v>95</v>
      </c>
      <c r="R2481" t="s">
        <v>96</v>
      </c>
      <c r="S2481" t="s">
        <v>97</v>
      </c>
      <c r="T2481" t="s">
        <v>98</v>
      </c>
      <c r="U2481">
        <v>42.370837000000002</v>
      </c>
      <c r="V2481">
        <v>-83.485600000000005</v>
      </c>
      <c r="W2481" t="s">
        <v>275</v>
      </c>
      <c r="X2481" t="s">
        <v>276</v>
      </c>
      <c r="Y2481" t="s">
        <v>277</v>
      </c>
      <c r="Z2481" s="10">
        <v>28783132</v>
      </c>
      <c r="AA2481" s="9">
        <v>35.248885000000001</v>
      </c>
      <c r="AB2481" s="9">
        <v>-83.041110000000003</v>
      </c>
      <c r="AC2481" t="s">
        <v>98</v>
      </c>
      <c r="AD2481">
        <v>105</v>
      </c>
      <c r="AE2481" s="1" t="s">
        <v>102</v>
      </c>
      <c r="AF2481" s="1" t="str">
        <f t="shared" si="117"/>
        <v>5</v>
      </c>
      <c r="AG2481" s="1">
        <f t="shared" si="115"/>
        <v>5</v>
      </c>
      <c r="AH2481" s="1">
        <v>12.74</v>
      </c>
      <c r="AI2481" s="7">
        <f t="shared" si="116"/>
        <v>125.28</v>
      </c>
      <c r="AJ2481">
        <v>122.34</v>
      </c>
      <c r="AK2481">
        <v>122.34</v>
      </c>
      <c r="AL2481" s="4">
        <v>20.99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T2481">
        <v>0</v>
      </c>
      <c r="AU2481" s="4">
        <v>0</v>
      </c>
      <c r="AV2481" s="4">
        <v>7.31</v>
      </c>
      <c r="AW2481" s="4">
        <v>153.58000000000001</v>
      </c>
      <c r="AX2481">
        <v>5</v>
      </c>
      <c r="AY2481" t="s">
        <v>80</v>
      </c>
      <c r="AZ2481">
        <v>5</v>
      </c>
      <c r="BA2481">
        <v>0</v>
      </c>
      <c r="BB2481">
        <v>0</v>
      </c>
      <c r="BC2481">
        <v>0</v>
      </c>
      <c r="BD2481">
        <v>0</v>
      </c>
      <c r="BE2481">
        <v>1</v>
      </c>
      <c r="BF2481" t="s">
        <v>81</v>
      </c>
      <c r="BJ2481" s="6">
        <v>45808</v>
      </c>
      <c r="BK2481" t="s">
        <v>524</v>
      </c>
      <c r="BL2481" t="s">
        <v>509</v>
      </c>
      <c r="BM2481" t="s">
        <v>495</v>
      </c>
      <c r="BN2481" t="s">
        <v>494</v>
      </c>
      <c r="BP2481">
        <v>2025</v>
      </c>
      <c r="BQ2481" t="s">
        <v>496</v>
      </c>
      <c r="BR2481" t="s">
        <v>497</v>
      </c>
    </row>
    <row r="2482" spans="1:70" x14ac:dyDescent="0.25">
      <c r="A2482">
        <v>6525589779</v>
      </c>
      <c r="B2482" t="s">
        <v>492</v>
      </c>
      <c r="C2482" t="s">
        <v>89</v>
      </c>
      <c r="D2482" s="4">
        <v>161.36000000000001</v>
      </c>
      <c r="E2482" s="5">
        <v>45801</v>
      </c>
      <c r="F2482" s="5">
        <v>45796</v>
      </c>
      <c r="G2482">
        <v>7926</v>
      </c>
      <c r="H2482" t="s">
        <v>90</v>
      </c>
      <c r="I2482" t="s">
        <v>91</v>
      </c>
      <c r="J2482" t="s">
        <v>69</v>
      </c>
      <c r="K2482" t="s">
        <v>92</v>
      </c>
      <c r="L2482" t="s">
        <v>93</v>
      </c>
      <c r="M2482" t="s">
        <v>72</v>
      </c>
      <c r="P2482" t="s">
        <v>94</v>
      </c>
      <c r="Q2482" t="s">
        <v>95</v>
      </c>
      <c r="R2482" t="s">
        <v>96</v>
      </c>
      <c r="S2482" t="s">
        <v>97</v>
      </c>
      <c r="T2482" t="s">
        <v>98</v>
      </c>
      <c r="U2482">
        <v>42.370837000000002</v>
      </c>
      <c r="V2482">
        <v>-83.485600000000005</v>
      </c>
      <c r="W2482" t="s">
        <v>362</v>
      </c>
      <c r="X2482" t="s">
        <v>363</v>
      </c>
      <c r="Y2482" t="s">
        <v>349</v>
      </c>
      <c r="Z2482" s="10">
        <v>800234688</v>
      </c>
      <c r="AA2482" s="9">
        <v>39.923988000000001</v>
      </c>
      <c r="AB2482" s="9">
        <v>-105.08165700000001</v>
      </c>
      <c r="AC2482" t="s">
        <v>98</v>
      </c>
      <c r="AD2482">
        <v>106</v>
      </c>
      <c r="AE2482" s="1" t="s">
        <v>102</v>
      </c>
      <c r="AF2482" s="1" t="str">
        <f t="shared" si="117"/>
        <v>6</v>
      </c>
      <c r="AG2482" s="1">
        <f t="shared" si="115"/>
        <v>5</v>
      </c>
      <c r="AH2482" s="1">
        <v>13.2</v>
      </c>
      <c r="AI2482" s="7">
        <f t="shared" si="116"/>
        <v>127.05</v>
      </c>
      <c r="AJ2482">
        <v>127.05</v>
      </c>
      <c r="AK2482">
        <v>127.05</v>
      </c>
      <c r="AL2482" s="4">
        <v>22.05</v>
      </c>
      <c r="AM2482" s="4">
        <v>0</v>
      </c>
      <c r="AN2482" s="4">
        <v>0</v>
      </c>
      <c r="AO2482" s="4">
        <v>0</v>
      </c>
      <c r="AP2482" s="4">
        <v>0</v>
      </c>
      <c r="AQ2482" s="4">
        <v>4.58</v>
      </c>
      <c r="AR2482" s="4">
        <v>0</v>
      </c>
      <c r="AT2482">
        <v>0</v>
      </c>
      <c r="AU2482" s="4">
        <v>0</v>
      </c>
      <c r="AV2482" s="4">
        <v>12.26</v>
      </c>
      <c r="AW2482" s="4">
        <v>161.36000000000001</v>
      </c>
      <c r="AX2482">
        <v>5</v>
      </c>
      <c r="AY2482" t="s">
        <v>80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 t="s">
        <v>81</v>
      </c>
      <c r="BJ2482" s="6">
        <v>45801</v>
      </c>
      <c r="BK2482" t="s">
        <v>493</v>
      </c>
      <c r="BL2482" t="s">
        <v>494</v>
      </c>
      <c r="BM2482" t="s">
        <v>495</v>
      </c>
      <c r="BN2482" t="s">
        <v>494</v>
      </c>
      <c r="BP2482">
        <v>2025</v>
      </c>
      <c r="BQ2482" t="s">
        <v>496</v>
      </c>
      <c r="BR2482" t="s">
        <v>497</v>
      </c>
    </row>
    <row r="2483" spans="1:70" x14ac:dyDescent="0.25">
      <c r="A2483">
        <v>6525589768</v>
      </c>
      <c r="B2483" t="s">
        <v>492</v>
      </c>
      <c r="C2483" t="s">
        <v>89</v>
      </c>
      <c r="D2483" s="4">
        <v>138.43</v>
      </c>
      <c r="E2483" s="5">
        <v>45801</v>
      </c>
      <c r="F2483" s="5">
        <v>45793</v>
      </c>
      <c r="G2483">
        <v>7926</v>
      </c>
      <c r="H2483" t="s">
        <v>90</v>
      </c>
      <c r="I2483" t="s">
        <v>91</v>
      </c>
      <c r="J2483" t="s">
        <v>69</v>
      </c>
      <c r="K2483" t="s">
        <v>92</v>
      </c>
      <c r="L2483" t="s">
        <v>93</v>
      </c>
      <c r="M2483" t="s">
        <v>72</v>
      </c>
      <c r="P2483" t="s">
        <v>94</v>
      </c>
      <c r="Q2483" t="s">
        <v>95</v>
      </c>
      <c r="R2483" t="s">
        <v>96</v>
      </c>
      <c r="S2483" t="s">
        <v>97</v>
      </c>
      <c r="T2483" t="s">
        <v>98</v>
      </c>
      <c r="U2483">
        <v>42.370837000000002</v>
      </c>
      <c r="V2483">
        <v>-83.485600000000005</v>
      </c>
      <c r="W2483" t="s">
        <v>285</v>
      </c>
      <c r="X2483" t="s">
        <v>286</v>
      </c>
      <c r="Y2483" t="s">
        <v>287</v>
      </c>
      <c r="Z2483" s="10">
        <v>549048072</v>
      </c>
      <c r="AA2483" s="9">
        <v>44.018870999999997</v>
      </c>
      <c r="AB2483" s="9">
        <v>-88.613240000000005</v>
      </c>
      <c r="AC2483" t="s">
        <v>98</v>
      </c>
      <c r="AD2483">
        <v>104</v>
      </c>
      <c r="AE2483" s="1" t="s">
        <v>102</v>
      </c>
      <c r="AF2483" s="1" t="str">
        <f t="shared" si="117"/>
        <v>4</v>
      </c>
      <c r="AG2483" s="1">
        <f t="shared" si="115"/>
        <v>5</v>
      </c>
      <c r="AH2483" s="1">
        <v>11.94</v>
      </c>
      <c r="AI2483" s="7">
        <f t="shared" si="116"/>
        <v>112.68</v>
      </c>
      <c r="AJ2483">
        <v>112.68</v>
      </c>
      <c r="AK2483">
        <v>112.68</v>
      </c>
      <c r="AL2483" s="4">
        <v>19.16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T2483">
        <v>0</v>
      </c>
      <c r="AU2483" s="4">
        <v>0</v>
      </c>
      <c r="AV2483" s="4">
        <v>6.59</v>
      </c>
      <c r="AW2483" s="4">
        <v>138.43</v>
      </c>
      <c r="AX2483">
        <v>5</v>
      </c>
      <c r="AY2483" t="s">
        <v>80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 t="s">
        <v>81</v>
      </c>
      <c r="BJ2483" s="6">
        <v>45801</v>
      </c>
      <c r="BK2483" t="s">
        <v>493</v>
      </c>
      <c r="BL2483" t="s">
        <v>494</v>
      </c>
      <c r="BM2483" t="s">
        <v>528</v>
      </c>
      <c r="BN2483" t="s">
        <v>494</v>
      </c>
      <c r="BP2483">
        <v>2025</v>
      </c>
      <c r="BQ2483" t="s">
        <v>496</v>
      </c>
      <c r="BR2483" t="s">
        <v>529</v>
      </c>
    </row>
    <row r="2484" spans="1:70" x14ac:dyDescent="0.25">
      <c r="A2484">
        <v>6525589772</v>
      </c>
      <c r="B2484" t="s">
        <v>492</v>
      </c>
      <c r="C2484" t="s">
        <v>89</v>
      </c>
      <c r="D2484" s="4">
        <v>138.43</v>
      </c>
      <c r="E2484" s="5">
        <v>45801</v>
      </c>
      <c r="F2484" s="5">
        <v>45793</v>
      </c>
      <c r="G2484">
        <v>7926</v>
      </c>
      <c r="H2484" t="s">
        <v>90</v>
      </c>
      <c r="I2484" t="s">
        <v>91</v>
      </c>
      <c r="J2484" t="s">
        <v>69</v>
      </c>
      <c r="K2484" t="s">
        <v>92</v>
      </c>
      <c r="L2484" t="s">
        <v>93</v>
      </c>
      <c r="M2484" t="s">
        <v>72</v>
      </c>
      <c r="P2484" t="s">
        <v>94</v>
      </c>
      <c r="Q2484" t="s">
        <v>95</v>
      </c>
      <c r="R2484" t="s">
        <v>96</v>
      </c>
      <c r="S2484" t="s">
        <v>97</v>
      </c>
      <c r="T2484" t="s">
        <v>98</v>
      </c>
      <c r="U2484">
        <v>42.370837000000002</v>
      </c>
      <c r="V2484">
        <v>-83.485600000000005</v>
      </c>
      <c r="W2484" t="s">
        <v>285</v>
      </c>
      <c r="X2484" t="s">
        <v>286</v>
      </c>
      <c r="Y2484" t="s">
        <v>287</v>
      </c>
      <c r="Z2484" s="10">
        <v>549048072</v>
      </c>
      <c r="AA2484" s="9">
        <v>44.018870999999997</v>
      </c>
      <c r="AB2484" s="9">
        <v>-88.613240000000005</v>
      </c>
      <c r="AC2484" t="s">
        <v>98</v>
      </c>
      <c r="AD2484">
        <v>104</v>
      </c>
      <c r="AE2484" s="1" t="s">
        <v>102</v>
      </c>
      <c r="AF2484" s="1" t="str">
        <f t="shared" si="117"/>
        <v>4</v>
      </c>
      <c r="AG2484" s="1">
        <f t="shared" si="115"/>
        <v>5</v>
      </c>
      <c r="AH2484" s="1">
        <v>11.94</v>
      </c>
      <c r="AI2484" s="7">
        <f t="shared" si="116"/>
        <v>112.68</v>
      </c>
      <c r="AJ2484">
        <v>112.68</v>
      </c>
      <c r="AK2484">
        <v>112.68</v>
      </c>
      <c r="AL2484" s="4">
        <v>19.16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T2484">
        <v>0</v>
      </c>
      <c r="AU2484" s="4">
        <v>0</v>
      </c>
      <c r="AV2484" s="4">
        <v>6.59</v>
      </c>
      <c r="AW2484" s="4">
        <v>138.43</v>
      </c>
      <c r="AX2484">
        <v>5</v>
      </c>
      <c r="AY2484" t="s">
        <v>80</v>
      </c>
      <c r="BA2484">
        <v>0</v>
      </c>
      <c r="BB2484">
        <v>0</v>
      </c>
      <c r="BC2484">
        <v>0</v>
      </c>
      <c r="BD2484">
        <v>0</v>
      </c>
      <c r="BE2484">
        <v>1</v>
      </c>
      <c r="BF2484" t="s">
        <v>81</v>
      </c>
      <c r="BJ2484" s="6">
        <v>45801</v>
      </c>
      <c r="BK2484" t="s">
        <v>493</v>
      </c>
      <c r="BL2484" t="s">
        <v>494</v>
      </c>
      <c r="BM2484" t="s">
        <v>528</v>
      </c>
      <c r="BN2484" t="s">
        <v>494</v>
      </c>
      <c r="BP2484">
        <v>2025</v>
      </c>
      <c r="BQ2484" t="s">
        <v>496</v>
      </c>
      <c r="BR2484" t="s">
        <v>529</v>
      </c>
    </row>
    <row r="2485" spans="1:70" x14ac:dyDescent="0.25">
      <c r="A2485">
        <v>6525589770</v>
      </c>
      <c r="B2485" t="s">
        <v>492</v>
      </c>
      <c r="C2485" t="s">
        <v>89</v>
      </c>
      <c r="D2485" s="4">
        <v>138.43</v>
      </c>
      <c r="E2485" s="5">
        <v>45801</v>
      </c>
      <c r="F2485" s="5">
        <v>45793</v>
      </c>
      <c r="G2485">
        <v>7926</v>
      </c>
      <c r="H2485" t="s">
        <v>90</v>
      </c>
      <c r="I2485" t="s">
        <v>91</v>
      </c>
      <c r="J2485" t="s">
        <v>69</v>
      </c>
      <c r="K2485" t="s">
        <v>92</v>
      </c>
      <c r="L2485" t="s">
        <v>93</v>
      </c>
      <c r="M2485" t="s">
        <v>72</v>
      </c>
      <c r="P2485" t="s">
        <v>94</v>
      </c>
      <c r="Q2485" t="s">
        <v>95</v>
      </c>
      <c r="R2485" t="s">
        <v>96</v>
      </c>
      <c r="S2485" t="s">
        <v>97</v>
      </c>
      <c r="T2485" t="s">
        <v>98</v>
      </c>
      <c r="U2485">
        <v>42.370837000000002</v>
      </c>
      <c r="V2485">
        <v>-83.485600000000005</v>
      </c>
      <c r="W2485" t="s">
        <v>285</v>
      </c>
      <c r="X2485" t="s">
        <v>286</v>
      </c>
      <c r="Y2485" t="s">
        <v>287</v>
      </c>
      <c r="Z2485" s="10">
        <v>549048072</v>
      </c>
      <c r="AA2485" s="9">
        <v>44.018870999999997</v>
      </c>
      <c r="AB2485" s="9">
        <v>-88.613240000000005</v>
      </c>
      <c r="AC2485" t="s">
        <v>98</v>
      </c>
      <c r="AD2485">
        <v>104</v>
      </c>
      <c r="AE2485" s="1" t="s">
        <v>102</v>
      </c>
      <c r="AF2485" s="1" t="str">
        <f t="shared" si="117"/>
        <v>4</v>
      </c>
      <c r="AG2485" s="1">
        <f t="shared" si="115"/>
        <v>5</v>
      </c>
      <c r="AH2485" s="1">
        <v>11.94</v>
      </c>
      <c r="AI2485" s="7">
        <f t="shared" si="116"/>
        <v>112.68</v>
      </c>
      <c r="AJ2485">
        <v>112.68</v>
      </c>
      <c r="AK2485">
        <v>112.68</v>
      </c>
      <c r="AL2485" s="4">
        <v>19.16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T2485">
        <v>0</v>
      </c>
      <c r="AU2485" s="4">
        <v>0</v>
      </c>
      <c r="AV2485" s="4">
        <v>6.59</v>
      </c>
      <c r="AW2485" s="4">
        <v>138.43</v>
      </c>
      <c r="AX2485">
        <v>5</v>
      </c>
      <c r="AY2485" t="s">
        <v>80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 t="s">
        <v>81</v>
      </c>
      <c r="BJ2485" s="6">
        <v>45801</v>
      </c>
      <c r="BK2485" t="s">
        <v>493</v>
      </c>
      <c r="BL2485" t="s">
        <v>494</v>
      </c>
      <c r="BM2485" t="s">
        <v>528</v>
      </c>
      <c r="BN2485" t="s">
        <v>494</v>
      </c>
      <c r="BP2485">
        <v>2025</v>
      </c>
      <c r="BQ2485" t="s">
        <v>496</v>
      </c>
      <c r="BR2485" t="s">
        <v>529</v>
      </c>
    </row>
    <row r="2486" spans="1:70" x14ac:dyDescent="0.25">
      <c r="A2486">
        <v>6525589793</v>
      </c>
      <c r="B2486" t="s">
        <v>492</v>
      </c>
      <c r="C2486" t="s">
        <v>89</v>
      </c>
      <c r="D2486" s="4">
        <v>149.97</v>
      </c>
      <c r="E2486" s="5">
        <v>45801</v>
      </c>
      <c r="F2486" s="5">
        <v>45798</v>
      </c>
      <c r="G2486">
        <v>7926</v>
      </c>
      <c r="H2486" t="s">
        <v>90</v>
      </c>
      <c r="I2486" t="s">
        <v>91</v>
      </c>
      <c r="J2486" t="s">
        <v>69</v>
      </c>
      <c r="K2486" t="s">
        <v>92</v>
      </c>
      <c r="L2486" t="s">
        <v>93</v>
      </c>
      <c r="M2486" t="s">
        <v>72</v>
      </c>
      <c r="P2486" t="s">
        <v>94</v>
      </c>
      <c r="Q2486" t="s">
        <v>95</v>
      </c>
      <c r="R2486" t="s">
        <v>96</v>
      </c>
      <c r="S2486" t="s">
        <v>97</v>
      </c>
      <c r="T2486" t="s">
        <v>98</v>
      </c>
      <c r="U2486">
        <v>42.370837000000002</v>
      </c>
      <c r="V2486">
        <v>-83.485600000000005</v>
      </c>
      <c r="W2486" t="s">
        <v>411</v>
      </c>
      <c r="X2486" t="s">
        <v>412</v>
      </c>
      <c r="Y2486" t="s">
        <v>394</v>
      </c>
      <c r="Z2486" s="10">
        <v>681271604</v>
      </c>
      <c r="AA2486" s="9">
        <v>41.203029000000001</v>
      </c>
      <c r="AB2486" s="9">
        <v>-96.050089999999997</v>
      </c>
      <c r="AC2486" t="s">
        <v>98</v>
      </c>
      <c r="AD2486">
        <v>105</v>
      </c>
      <c r="AE2486" s="1" t="s">
        <v>102</v>
      </c>
      <c r="AF2486" s="1" t="str">
        <f t="shared" si="117"/>
        <v>5</v>
      </c>
      <c r="AG2486" s="1">
        <f t="shared" ref="AG2486:AG2549" si="118">ROUNDUP(AX2486,0)</f>
        <v>5</v>
      </c>
      <c r="AH2486" s="1">
        <v>12.74</v>
      </c>
      <c r="AI2486" s="7">
        <f t="shared" ref="AI2486:AI2549" si="119">AW2486-AL2486-AV2486</f>
        <v>122.33999999999999</v>
      </c>
      <c r="AJ2486">
        <v>122.34</v>
      </c>
      <c r="AK2486">
        <v>122.34</v>
      </c>
      <c r="AL2486" s="4">
        <v>20.49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T2486">
        <v>0</v>
      </c>
      <c r="AU2486" s="4">
        <v>0</v>
      </c>
      <c r="AV2486" s="4">
        <v>7.14</v>
      </c>
      <c r="AW2486" s="4">
        <v>149.97</v>
      </c>
      <c r="AX2486">
        <v>5</v>
      </c>
      <c r="AY2486" t="s">
        <v>80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 t="s">
        <v>81</v>
      </c>
      <c r="BJ2486" s="6">
        <v>45801</v>
      </c>
      <c r="BK2486" t="s">
        <v>493</v>
      </c>
      <c r="BL2486" t="s">
        <v>494</v>
      </c>
      <c r="BM2486" t="s">
        <v>495</v>
      </c>
      <c r="BN2486" t="s">
        <v>494</v>
      </c>
      <c r="BP2486">
        <v>2025</v>
      </c>
      <c r="BQ2486" t="s">
        <v>496</v>
      </c>
      <c r="BR2486" t="s">
        <v>497</v>
      </c>
    </row>
    <row r="2487" spans="1:70" x14ac:dyDescent="0.25">
      <c r="A2487">
        <v>6525589814</v>
      </c>
      <c r="B2487" t="s">
        <v>492</v>
      </c>
      <c r="C2487" t="s">
        <v>89</v>
      </c>
      <c r="D2487" s="4">
        <v>161.36000000000001</v>
      </c>
      <c r="E2487" s="5">
        <v>45801</v>
      </c>
      <c r="F2487" s="5">
        <v>45799</v>
      </c>
      <c r="G2487">
        <v>7926</v>
      </c>
      <c r="H2487" t="s">
        <v>90</v>
      </c>
      <c r="I2487" t="s">
        <v>91</v>
      </c>
      <c r="J2487" t="s">
        <v>69</v>
      </c>
      <c r="K2487" t="s">
        <v>92</v>
      </c>
      <c r="L2487" t="s">
        <v>93</v>
      </c>
      <c r="M2487" t="s">
        <v>72</v>
      </c>
      <c r="P2487" t="s">
        <v>94</v>
      </c>
      <c r="Q2487" t="s">
        <v>95</v>
      </c>
      <c r="R2487" t="s">
        <v>96</v>
      </c>
      <c r="S2487" t="s">
        <v>97</v>
      </c>
      <c r="T2487" t="s">
        <v>98</v>
      </c>
      <c r="U2487">
        <v>42.370837000000002</v>
      </c>
      <c r="V2487">
        <v>-83.485600000000005</v>
      </c>
      <c r="W2487" t="s">
        <v>362</v>
      </c>
      <c r="X2487" t="s">
        <v>363</v>
      </c>
      <c r="Y2487" t="s">
        <v>349</v>
      </c>
      <c r="Z2487" s="10">
        <v>800234688</v>
      </c>
      <c r="AA2487" s="9">
        <v>39.923988000000001</v>
      </c>
      <c r="AB2487" s="9">
        <v>-105.08165700000001</v>
      </c>
      <c r="AC2487" t="s">
        <v>98</v>
      </c>
      <c r="AD2487">
        <v>106</v>
      </c>
      <c r="AE2487" s="1" t="s">
        <v>102</v>
      </c>
      <c r="AF2487" s="1" t="str">
        <f t="shared" si="117"/>
        <v>6</v>
      </c>
      <c r="AG2487" s="1">
        <f t="shared" si="118"/>
        <v>5</v>
      </c>
      <c r="AH2487" s="1">
        <v>13.2</v>
      </c>
      <c r="AI2487" s="7">
        <f t="shared" si="119"/>
        <v>127.05</v>
      </c>
      <c r="AJ2487">
        <v>127.05</v>
      </c>
      <c r="AK2487">
        <v>127.05</v>
      </c>
      <c r="AL2487" s="4">
        <v>22.05</v>
      </c>
      <c r="AM2487" s="4">
        <v>0</v>
      </c>
      <c r="AN2487" s="4">
        <v>0</v>
      </c>
      <c r="AO2487" s="4">
        <v>0</v>
      </c>
      <c r="AP2487" s="4">
        <v>0</v>
      </c>
      <c r="AQ2487" s="4">
        <v>4.58</v>
      </c>
      <c r="AR2487" s="4">
        <v>0</v>
      </c>
      <c r="AT2487">
        <v>0</v>
      </c>
      <c r="AU2487" s="4">
        <v>0</v>
      </c>
      <c r="AV2487" s="4">
        <v>12.26</v>
      </c>
      <c r="AW2487" s="4">
        <v>161.36000000000001</v>
      </c>
      <c r="AX2487">
        <v>5</v>
      </c>
      <c r="AY2487" t="s">
        <v>80</v>
      </c>
      <c r="BA2487">
        <v>0</v>
      </c>
      <c r="BB2487">
        <v>0</v>
      </c>
      <c r="BC2487">
        <v>0</v>
      </c>
      <c r="BD2487">
        <v>0</v>
      </c>
      <c r="BE2487">
        <v>1</v>
      </c>
      <c r="BF2487" t="s">
        <v>81</v>
      </c>
      <c r="BJ2487" s="6">
        <v>45801</v>
      </c>
      <c r="BK2487" t="s">
        <v>493</v>
      </c>
      <c r="BL2487" t="s">
        <v>494</v>
      </c>
      <c r="BM2487" t="s">
        <v>495</v>
      </c>
      <c r="BN2487" t="s">
        <v>494</v>
      </c>
      <c r="BP2487">
        <v>2025</v>
      </c>
      <c r="BQ2487" t="s">
        <v>496</v>
      </c>
      <c r="BR2487" t="s">
        <v>497</v>
      </c>
    </row>
    <row r="2488" spans="1:70" x14ac:dyDescent="0.25">
      <c r="A2488">
        <v>6525589812</v>
      </c>
      <c r="B2488" t="s">
        <v>492</v>
      </c>
      <c r="C2488" t="s">
        <v>89</v>
      </c>
      <c r="D2488" s="4">
        <v>138.13</v>
      </c>
      <c r="E2488" s="5">
        <v>45801</v>
      </c>
      <c r="F2488" s="5">
        <v>45799</v>
      </c>
      <c r="G2488">
        <v>7926</v>
      </c>
      <c r="H2488" t="s">
        <v>90</v>
      </c>
      <c r="I2488" t="s">
        <v>91</v>
      </c>
      <c r="J2488" t="s">
        <v>69</v>
      </c>
      <c r="K2488" t="s">
        <v>92</v>
      </c>
      <c r="L2488" t="s">
        <v>93</v>
      </c>
      <c r="M2488" t="s">
        <v>72</v>
      </c>
      <c r="P2488" t="s">
        <v>94</v>
      </c>
      <c r="Q2488" t="s">
        <v>95</v>
      </c>
      <c r="R2488" t="s">
        <v>96</v>
      </c>
      <c r="S2488" t="s">
        <v>97</v>
      </c>
      <c r="T2488" t="s">
        <v>98</v>
      </c>
      <c r="U2488">
        <v>42.370837000000002</v>
      </c>
      <c r="V2488">
        <v>-83.485600000000005</v>
      </c>
      <c r="W2488" t="s">
        <v>619</v>
      </c>
      <c r="X2488" t="s">
        <v>286</v>
      </c>
      <c r="Y2488" t="s">
        <v>287</v>
      </c>
      <c r="Z2488" s="10">
        <v>549047668</v>
      </c>
      <c r="AA2488" s="9">
        <v>44.018870999999997</v>
      </c>
      <c r="AB2488" s="9">
        <v>-88.613240000000005</v>
      </c>
      <c r="AC2488" t="s">
        <v>98</v>
      </c>
      <c r="AD2488">
        <v>104</v>
      </c>
      <c r="AE2488" s="1" t="s">
        <v>102</v>
      </c>
      <c r="AF2488" s="1" t="str">
        <f t="shared" si="117"/>
        <v>4</v>
      </c>
      <c r="AG2488" s="1">
        <f t="shared" si="118"/>
        <v>5</v>
      </c>
      <c r="AH2488" s="1">
        <v>11.94</v>
      </c>
      <c r="AI2488" s="7">
        <f t="shared" si="119"/>
        <v>112.67999999999999</v>
      </c>
      <c r="AJ2488">
        <v>112.68</v>
      </c>
      <c r="AK2488">
        <v>112.68</v>
      </c>
      <c r="AL2488" s="4">
        <v>18.87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T2488">
        <v>0</v>
      </c>
      <c r="AU2488" s="4">
        <v>0</v>
      </c>
      <c r="AV2488" s="4">
        <v>6.58</v>
      </c>
      <c r="AW2488" s="4">
        <v>138.13</v>
      </c>
      <c r="AX2488">
        <v>5</v>
      </c>
      <c r="AY2488" t="s">
        <v>80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 t="s">
        <v>81</v>
      </c>
      <c r="BJ2488" s="6">
        <v>45801</v>
      </c>
      <c r="BK2488" t="s">
        <v>493</v>
      </c>
      <c r="BL2488" t="s">
        <v>494</v>
      </c>
      <c r="BM2488" t="s">
        <v>495</v>
      </c>
      <c r="BN2488" t="s">
        <v>494</v>
      </c>
      <c r="BP2488">
        <v>2025</v>
      </c>
      <c r="BQ2488" t="s">
        <v>496</v>
      </c>
      <c r="BR2488" t="s">
        <v>497</v>
      </c>
    </row>
    <row r="2489" spans="1:70" x14ac:dyDescent="0.25">
      <c r="A2489">
        <v>6525589795</v>
      </c>
      <c r="B2489" t="s">
        <v>492</v>
      </c>
      <c r="C2489" t="s">
        <v>89</v>
      </c>
      <c r="D2489" s="4">
        <v>138.13</v>
      </c>
      <c r="E2489" s="5">
        <v>45801</v>
      </c>
      <c r="F2489" s="5">
        <v>45798</v>
      </c>
      <c r="G2489">
        <v>7926</v>
      </c>
      <c r="H2489" t="s">
        <v>90</v>
      </c>
      <c r="I2489" t="s">
        <v>91</v>
      </c>
      <c r="J2489" t="s">
        <v>69</v>
      </c>
      <c r="K2489" t="s">
        <v>92</v>
      </c>
      <c r="L2489" t="s">
        <v>93</v>
      </c>
      <c r="M2489" t="s">
        <v>72</v>
      </c>
      <c r="P2489" t="s">
        <v>94</v>
      </c>
      <c r="Q2489" t="s">
        <v>95</v>
      </c>
      <c r="R2489" t="s">
        <v>96</v>
      </c>
      <c r="S2489" t="s">
        <v>97</v>
      </c>
      <c r="T2489" t="s">
        <v>98</v>
      </c>
      <c r="U2489">
        <v>42.370837000000002</v>
      </c>
      <c r="V2489">
        <v>-83.485600000000005</v>
      </c>
      <c r="W2489" t="s">
        <v>285</v>
      </c>
      <c r="X2489" t="s">
        <v>286</v>
      </c>
      <c r="Y2489" t="s">
        <v>287</v>
      </c>
      <c r="Z2489" s="10">
        <v>549048072</v>
      </c>
      <c r="AA2489" s="9">
        <v>44.018870999999997</v>
      </c>
      <c r="AB2489" s="9">
        <v>-88.613240000000005</v>
      </c>
      <c r="AC2489" t="s">
        <v>98</v>
      </c>
      <c r="AD2489">
        <v>104</v>
      </c>
      <c r="AE2489" s="1" t="s">
        <v>102</v>
      </c>
      <c r="AF2489" s="1" t="str">
        <f t="shared" si="117"/>
        <v>4</v>
      </c>
      <c r="AG2489" s="1">
        <f t="shared" si="118"/>
        <v>5</v>
      </c>
      <c r="AH2489" s="1">
        <v>11.94</v>
      </c>
      <c r="AI2489" s="7">
        <f t="shared" si="119"/>
        <v>112.67999999999999</v>
      </c>
      <c r="AJ2489">
        <v>112.68</v>
      </c>
      <c r="AK2489">
        <v>112.68</v>
      </c>
      <c r="AL2489" s="4">
        <v>18.87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T2489">
        <v>0</v>
      </c>
      <c r="AU2489" s="4">
        <v>0</v>
      </c>
      <c r="AV2489" s="4">
        <v>6.58</v>
      </c>
      <c r="AW2489" s="4">
        <v>138.13</v>
      </c>
      <c r="AX2489">
        <v>5</v>
      </c>
      <c r="AY2489" t="s">
        <v>80</v>
      </c>
      <c r="BA2489">
        <v>0</v>
      </c>
      <c r="BB2489">
        <v>0</v>
      </c>
      <c r="BC2489">
        <v>0</v>
      </c>
      <c r="BD2489">
        <v>0</v>
      </c>
      <c r="BE2489">
        <v>1</v>
      </c>
      <c r="BF2489" t="s">
        <v>81</v>
      </c>
      <c r="BJ2489" s="6">
        <v>45801</v>
      </c>
      <c r="BK2489" t="s">
        <v>493</v>
      </c>
      <c r="BL2489" t="s">
        <v>494</v>
      </c>
      <c r="BM2489" t="s">
        <v>495</v>
      </c>
      <c r="BN2489" t="s">
        <v>494</v>
      </c>
      <c r="BP2489">
        <v>2025</v>
      </c>
      <c r="BQ2489" t="s">
        <v>496</v>
      </c>
      <c r="BR2489" t="s">
        <v>497</v>
      </c>
    </row>
    <row r="2490" spans="1:70" x14ac:dyDescent="0.25">
      <c r="A2490">
        <v>6525589789</v>
      </c>
      <c r="B2490" t="s">
        <v>492</v>
      </c>
      <c r="C2490" t="s">
        <v>89</v>
      </c>
      <c r="D2490" s="4">
        <v>149.97</v>
      </c>
      <c r="E2490" s="5">
        <v>45801</v>
      </c>
      <c r="F2490" s="5">
        <v>45798</v>
      </c>
      <c r="G2490">
        <v>7926</v>
      </c>
      <c r="H2490" t="s">
        <v>90</v>
      </c>
      <c r="I2490" t="s">
        <v>91</v>
      </c>
      <c r="J2490" t="s">
        <v>69</v>
      </c>
      <c r="K2490" t="s">
        <v>92</v>
      </c>
      <c r="L2490" t="s">
        <v>93</v>
      </c>
      <c r="M2490" t="s">
        <v>72</v>
      </c>
      <c r="P2490" t="s">
        <v>94</v>
      </c>
      <c r="Q2490" t="s">
        <v>95</v>
      </c>
      <c r="R2490" t="s">
        <v>96</v>
      </c>
      <c r="S2490" t="s">
        <v>97</v>
      </c>
      <c r="T2490" t="s">
        <v>98</v>
      </c>
      <c r="U2490">
        <v>42.370837000000002</v>
      </c>
      <c r="V2490">
        <v>-83.485600000000005</v>
      </c>
      <c r="W2490" t="s">
        <v>342</v>
      </c>
      <c r="X2490" t="s">
        <v>343</v>
      </c>
      <c r="Y2490" t="s">
        <v>344</v>
      </c>
      <c r="Z2490" s="10">
        <v>300782195</v>
      </c>
      <c r="AA2490" s="9">
        <v>33.860954999999997</v>
      </c>
      <c r="AB2490" s="9">
        <v>-84.018069999999994</v>
      </c>
      <c r="AC2490" t="s">
        <v>98</v>
      </c>
      <c r="AD2490">
        <v>105</v>
      </c>
      <c r="AE2490" s="1" t="s">
        <v>102</v>
      </c>
      <c r="AF2490" s="1" t="str">
        <f t="shared" si="117"/>
        <v>5</v>
      </c>
      <c r="AG2490" s="1">
        <f t="shared" si="118"/>
        <v>5</v>
      </c>
      <c r="AH2490" s="1">
        <v>12.74</v>
      </c>
      <c r="AI2490" s="7">
        <f t="shared" si="119"/>
        <v>122.33999999999999</v>
      </c>
      <c r="AJ2490">
        <v>122.34</v>
      </c>
      <c r="AK2490">
        <v>122.34</v>
      </c>
      <c r="AL2490" s="4">
        <v>20.49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T2490">
        <v>0</v>
      </c>
      <c r="AU2490" s="4">
        <v>0</v>
      </c>
      <c r="AV2490" s="4">
        <v>7.14</v>
      </c>
      <c r="AW2490" s="4">
        <v>149.97</v>
      </c>
      <c r="AX2490">
        <v>5</v>
      </c>
      <c r="AY2490" t="s">
        <v>80</v>
      </c>
      <c r="BA2490">
        <v>0</v>
      </c>
      <c r="BB2490">
        <v>0</v>
      </c>
      <c r="BC2490">
        <v>0</v>
      </c>
      <c r="BD2490">
        <v>0</v>
      </c>
      <c r="BE2490">
        <v>1</v>
      </c>
      <c r="BF2490" t="s">
        <v>81</v>
      </c>
      <c r="BJ2490" s="6">
        <v>45801</v>
      </c>
      <c r="BK2490" t="s">
        <v>493</v>
      </c>
      <c r="BL2490" t="s">
        <v>494</v>
      </c>
      <c r="BM2490" t="s">
        <v>495</v>
      </c>
      <c r="BN2490" t="s">
        <v>494</v>
      </c>
      <c r="BP2490">
        <v>2025</v>
      </c>
      <c r="BQ2490" t="s">
        <v>496</v>
      </c>
      <c r="BR2490" t="s">
        <v>497</v>
      </c>
    </row>
    <row r="2491" spans="1:70" x14ac:dyDescent="0.25">
      <c r="A2491">
        <v>6525589781</v>
      </c>
      <c r="B2491" t="s">
        <v>492</v>
      </c>
      <c r="C2491" t="s">
        <v>89</v>
      </c>
      <c r="D2491" s="4">
        <v>161.36000000000001</v>
      </c>
      <c r="E2491" s="5">
        <v>45801</v>
      </c>
      <c r="F2491" s="5">
        <v>45796</v>
      </c>
      <c r="G2491">
        <v>7926</v>
      </c>
      <c r="H2491" t="s">
        <v>90</v>
      </c>
      <c r="I2491" t="s">
        <v>91</v>
      </c>
      <c r="J2491" t="s">
        <v>69</v>
      </c>
      <c r="K2491" t="s">
        <v>92</v>
      </c>
      <c r="L2491" t="s">
        <v>93</v>
      </c>
      <c r="M2491" t="s">
        <v>72</v>
      </c>
      <c r="P2491" t="s">
        <v>94</v>
      </c>
      <c r="Q2491" t="s">
        <v>95</v>
      </c>
      <c r="R2491" t="s">
        <v>96</v>
      </c>
      <c r="S2491" t="s">
        <v>97</v>
      </c>
      <c r="T2491" t="s">
        <v>98</v>
      </c>
      <c r="U2491">
        <v>42.370837000000002</v>
      </c>
      <c r="V2491">
        <v>-83.485600000000005</v>
      </c>
      <c r="W2491" t="s">
        <v>309</v>
      </c>
      <c r="X2491" t="s">
        <v>310</v>
      </c>
      <c r="Y2491" t="s">
        <v>112</v>
      </c>
      <c r="Z2491" s="10">
        <v>761481427</v>
      </c>
      <c r="AA2491" s="9">
        <v>32.869383999999997</v>
      </c>
      <c r="AB2491" s="9">
        <v>-97.251230000000007</v>
      </c>
      <c r="AC2491" t="s">
        <v>98</v>
      </c>
      <c r="AD2491">
        <v>106</v>
      </c>
      <c r="AE2491" s="1" t="s">
        <v>102</v>
      </c>
      <c r="AF2491" s="1" t="str">
        <f t="shared" si="117"/>
        <v>6</v>
      </c>
      <c r="AG2491" s="1">
        <f t="shared" si="118"/>
        <v>5</v>
      </c>
      <c r="AH2491" s="1">
        <v>13.2</v>
      </c>
      <c r="AI2491" s="7">
        <f t="shared" si="119"/>
        <v>127.05</v>
      </c>
      <c r="AJ2491">
        <v>127.05</v>
      </c>
      <c r="AK2491">
        <v>127.05</v>
      </c>
      <c r="AL2491" s="4">
        <v>22.05</v>
      </c>
      <c r="AM2491" s="4">
        <v>0</v>
      </c>
      <c r="AN2491" s="4">
        <v>0</v>
      </c>
      <c r="AO2491" s="4">
        <v>0</v>
      </c>
      <c r="AP2491" s="4">
        <v>0</v>
      </c>
      <c r="AQ2491" s="4">
        <v>4.58</v>
      </c>
      <c r="AR2491" s="4">
        <v>0</v>
      </c>
      <c r="AT2491">
        <v>0</v>
      </c>
      <c r="AU2491" s="4">
        <v>0</v>
      </c>
      <c r="AV2491" s="4">
        <v>12.26</v>
      </c>
      <c r="AW2491" s="4">
        <v>161.36000000000001</v>
      </c>
      <c r="AX2491">
        <v>5</v>
      </c>
      <c r="AY2491" t="s">
        <v>80</v>
      </c>
      <c r="BA2491">
        <v>0</v>
      </c>
      <c r="BB2491">
        <v>0</v>
      </c>
      <c r="BC2491">
        <v>0</v>
      </c>
      <c r="BD2491">
        <v>0</v>
      </c>
      <c r="BE2491">
        <v>1</v>
      </c>
      <c r="BF2491" t="s">
        <v>81</v>
      </c>
      <c r="BJ2491" s="6">
        <v>45801</v>
      </c>
      <c r="BK2491" t="s">
        <v>493</v>
      </c>
      <c r="BL2491" t="s">
        <v>494</v>
      </c>
      <c r="BM2491" t="s">
        <v>495</v>
      </c>
      <c r="BN2491" t="s">
        <v>494</v>
      </c>
      <c r="BP2491">
        <v>2025</v>
      </c>
      <c r="BQ2491" t="s">
        <v>496</v>
      </c>
      <c r="BR2491" t="s">
        <v>497</v>
      </c>
    </row>
    <row r="2492" spans="1:70" x14ac:dyDescent="0.25">
      <c r="A2492">
        <v>6525589796</v>
      </c>
      <c r="B2492" t="s">
        <v>492</v>
      </c>
      <c r="C2492" t="s">
        <v>89</v>
      </c>
      <c r="D2492" s="4">
        <v>143.75</v>
      </c>
      <c r="E2492" s="5">
        <v>45801</v>
      </c>
      <c r="F2492" s="5">
        <v>45799</v>
      </c>
      <c r="G2492">
        <v>7926</v>
      </c>
      <c r="H2492" t="s">
        <v>90</v>
      </c>
      <c r="I2492" t="s">
        <v>91</v>
      </c>
      <c r="J2492" t="s">
        <v>69</v>
      </c>
      <c r="K2492" t="s">
        <v>92</v>
      </c>
      <c r="L2492" t="s">
        <v>93</v>
      </c>
      <c r="M2492" t="s">
        <v>72</v>
      </c>
      <c r="P2492" t="s">
        <v>94</v>
      </c>
      <c r="Q2492" t="s">
        <v>95</v>
      </c>
      <c r="R2492" t="s">
        <v>96</v>
      </c>
      <c r="S2492" t="s">
        <v>97</v>
      </c>
      <c r="T2492" t="s">
        <v>98</v>
      </c>
      <c r="U2492">
        <v>42.370837000000002</v>
      </c>
      <c r="V2492">
        <v>-83.485600000000005</v>
      </c>
      <c r="W2492" t="s">
        <v>338</v>
      </c>
      <c r="X2492" t="s">
        <v>339</v>
      </c>
      <c r="Y2492" t="s">
        <v>101</v>
      </c>
      <c r="Z2492" s="10">
        <v>77211120</v>
      </c>
      <c r="AA2492" s="9">
        <v>40.435960999999999</v>
      </c>
      <c r="AB2492" s="9">
        <v>-74.237340000000003</v>
      </c>
      <c r="AC2492" t="s">
        <v>98</v>
      </c>
      <c r="AD2492">
        <v>104</v>
      </c>
      <c r="AE2492" s="1" t="s">
        <v>102</v>
      </c>
      <c r="AF2492" s="1" t="str">
        <f t="shared" si="117"/>
        <v>4</v>
      </c>
      <c r="AG2492" s="1">
        <f t="shared" si="118"/>
        <v>5</v>
      </c>
      <c r="AH2492" s="1">
        <v>11.94</v>
      </c>
      <c r="AI2492" s="7">
        <f t="shared" si="119"/>
        <v>112.68</v>
      </c>
      <c r="AJ2492">
        <v>112.68</v>
      </c>
      <c r="AK2492">
        <v>112.68</v>
      </c>
      <c r="AL2492" s="4">
        <v>19.64</v>
      </c>
      <c r="AM2492" s="4">
        <v>0</v>
      </c>
      <c r="AN2492" s="4">
        <v>0</v>
      </c>
      <c r="AO2492" s="4">
        <v>0</v>
      </c>
      <c r="AP2492" s="4">
        <v>0</v>
      </c>
      <c r="AQ2492" s="4">
        <v>4.58</v>
      </c>
      <c r="AR2492" s="4">
        <v>0</v>
      </c>
      <c r="AT2492">
        <v>0</v>
      </c>
      <c r="AU2492" s="4">
        <v>0</v>
      </c>
      <c r="AV2492" s="4">
        <v>11.43</v>
      </c>
      <c r="AW2492" s="4">
        <v>143.75</v>
      </c>
      <c r="AX2492">
        <v>5</v>
      </c>
      <c r="AY2492" t="s">
        <v>80</v>
      </c>
      <c r="BA2492">
        <v>0</v>
      </c>
      <c r="BB2492">
        <v>0</v>
      </c>
      <c r="BC2492">
        <v>0</v>
      </c>
      <c r="BD2492">
        <v>0</v>
      </c>
      <c r="BE2492">
        <v>1</v>
      </c>
      <c r="BF2492" t="s">
        <v>81</v>
      </c>
      <c r="BJ2492" s="6">
        <v>45801</v>
      </c>
      <c r="BK2492" t="s">
        <v>493</v>
      </c>
      <c r="BL2492" t="s">
        <v>494</v>
      </c>
      <c r="BM2492" t="s">
        <v>495</v>
      </c>
      <c r="BN2492" t="s">
        <v>494</v>
      </c>
      <c r="BP2492">
        <v>2025</v>
      </c>
      <c r="BQ2492" t="s">
        <v>496</v>
      </c>
      <c r="BR2492" t="s">
        <v>497</v>
      </c>
    </row>
    <row r="2493" spans="1:70" x14ac:dyDescent="0.25">
      <c r="A2493">
        <v>6525589773</v>
      </c>
      <c r="B2493" t="s">
        <v>492</v>
      </c>
      <c r="C2493" t="s">
        <v>89</v>
      </c>
      <c r="D2493" s="4">
        <v>138.43</v>
      </c>
      <c r="E2493" s="5">
        <v>45801</v>
      </c>
      <c r="F2493" s="5">
        <v>45793</v>
      </c>
      <c r="G2493">
        <v>7926</v>
      </c>
      <c r="H2493" t="s">
        <v>90</v>
      </c>
      <c r="I2493" t="s">
        <v>91</v>
      </c>
      <c r="J2493" t="s">
        <v>69</v>
      </c>
      <c r="K2493" t="s">
        <v>92</v>
      </c>
      <c r="L2493" t="s">
        <v>93</v>
      </c>
      <c r="M2493" t="s">
        <v>72</v>
      </c>
      <c r="P2493" t="s">
        <v>94</v>
      </c>
      <c r="Q2493" t="s">
        <v>95</v>
      </c>
      <c r="R2493" t="s">
        <v>96</v>
      </c>
      <c r="S2493" t="s">
        <v>97</v>
      </c>
      <c r="T2493" t="s">
        <v>98</v>
      </c>
      <c r="U2493">
        <v>42.370837000000002</v>
      </c>
      <c r="V2493">
        <v>-83.485600000000005</v>
      </c>
      <c r="W2493" t="s">
        <v>285</v>
      </c>
      <c r="X2493" t="s">
        <v>286</v>
      </c>
      <c r="Y2493" t="s">
        <v>287</v>
      </c>
      <c r="Z2493" s="10">
        <v>549048072</v>
      </c>
      <c r="AA2493" s="9">
        <v>44.018870999999997</v>
      </c>
      <c r="AB2493" s="9">
        <v>-88.613240000000005</v>
      </c>
      <c r="AC2493" t="s">
        <v>98</v>
      </c>
      <c r="AD2493">
        <v>104</v>
      </c>
      <c r="AE2493" s="1" t="s">
        <v>102</v>
      </c>
      <c r="AF2493" s="1" t="str">
        <f t="shared" si="117"/>
        <v>4</v>
      </c>
      <c r="AG2493" s="1">
        <f t="shared" si="118"/>
        <v>5</v>
      </c>
      <c r="AH2493" s="1">
        <v>11.94</v>
      </c>
      <c r="AI2493" s="7">
        <f t="shared" si="119"/>
        <v>112.68</v>
      </c>
      <c r="AJ2493">
        <v>112.68</v>
      </c>
      <c r="AK2493">
        <v>112.68</v>
      </c>
      <c r="AL2493" s="4">
        <v>19.16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T2493">
        <v>0</v>
      </c>
      <c r="AU2493" s="4">
        <v>0</v>
      </c>
      <c r="AV2493" s="4">
        <v>6.59</v>
      </c>
      <c r="AW2493" s="4">
        <v>138.43</v>
      </c>
      <c r="AX2493">
        <v>5</v>
      </c>
      <c r="AY2493" t="s">
        <v>80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 t="s">
        <v>81</v>
      </c>
      <c r="BJ2493" s="6">
        <v>45801</v>
      </c>
      <c r="BK2493" t="s">
        <v>493</v>
      </c>
      <c r="BL2493" t="s">
        <v>494</v>
      </c>
      <c r="BM2493" t="s">
        <v>528</v>
      </c>
      <c r="BN2493" t="s">
        <v>494</v>
      </c>
      <c r="BP2493">
        <v>2025</v>
      </c>
      <c r="BQ2493" t="s">
        <v>496</v>
      </c>
      <c r="BR2493" t="s">
        <v>529</v>
      </c>
    </row>
    <row r="2494" spans="1:70" x14ac:dyDescent="0.25">
      <c r="A2494">
        <v>6525589769</v>
      </c>
      <c r="B2494" t="s">
        <v>492</v>
      </c>
      <c r="C2494" t="s">
        <v>89</v>
      </c>
      <c r="D2494" s="4">
        <v>138.43</v>
      </c>
      <c r="E2494" s="5">
        <v>45801</v>
      </c>
      <c r="F2494" s="5">
        <v>45793</v>
      </c>
      <c r="G2494">
        <v>7926</v>
      </c>
      <c r="H2494" t="s">
        <v>90</v>
      </c>
      <c r="I2494" t="s">
        <v>91</v>
      </c>
      <c r="J2494" t="s">
        <v>69</v>
      </c>
      <c r="K2494" t="s">
        <v>92</v>
      </c>
      <c r="L2494" t="s">
        <v>93</v>
      </c>
      <c r="M2494" t="s">
        <v>72</v>
      </c>
      <c r="P2494" t="s">
        <v>94</v>
      </c>
      <c r="Q2494" t="s">
        <v>95</v>
      </c>
      <c r="R2494" t="s">
        <v>96</v>
      </c>
      <c r="S2494" t="s">
        <v>97</v>
      </c>
      <c r="T2494" t="s">
        <v>98</v>
      </c>
      <c r="U2494">
        <v>42.370837000000002</v>
      </c>
      <c r="V2494">
        <v>-83.485600000000005</v>
      </c>
      <c r="W2494" t="s">
        <v>285</v>
      </c>
      <c r="X2494" t="s">
        <v>286</v>
      </c>
      <c r="Y2494" t="s">
        <v>287</v>
      </c>
      <c r="Z2494" s="10">
        <v>549048072</v>
      </c>
      <c r="AA2494" s="9">
        <v>44.018870999999997</v>
      </c>
      <c r="AB2494" s="9">
        <v>-88.613240000000005</v>
      </c>
      <c r="AC2494" t="s">
        <v>98</v>
      </c>
      <c r="AD2494">
        <v>104</v>
      </c>
      <c r="AE2494" s="1" t="s">
        <v>102</v>
      </c>
      <c r="AF2494" s="1" t="str">
        <f t="shared" si="117"/>
        <v>4</v>
      </c>
      <c r="AG2494" s="1">
        <f t="shared" si="118"/>
        <v>5</v>
      </c>
      <c r="AH2494" s="1">
        <v>11.94</v>
      </c>
      <c r="AI2494" s="7">
        <f t="shared" si="119"/>
        <v>112.68</v>
      </c>
      <c r="AJ2494">
        <v>112.68</v>
      </c>
      <c r="AK2494">
        <v>112.68</v>
      </c>
      <c r="AL2494" s="4">
        <v>19.16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T2494">
        <v>0</v>
      </c>
      <c r="AU2494" s="4">
        <v>0</v>
      </c>
      <c r="AV2494" s="4">
        <v>6.59</v>
      </c>
      <c r="AW2494" s="4">
        <v>138.43</v>
      </c>
      <c r="AX2494">
        <v>5</v>
      </c>
      <c r="AY2494" t="s">
        <v>80</v>
      </c>
      <c r="BA2494">
        <v>0</v>
      </c>
      <c r="BB2494">
        <v>0</v>
      </c>
      <c r="BC2494">
        <v>0</v>
      </c>
      <c r="BD2494">
        <v>0</v>
      </c>
      <c r="BE2494">
        <v>1</v>
      </c>
      <c r="BF2494" t="s">
        <v>81</v>
      </c>
      <c r="BJ2494" s="6">
        <v>45801</v>
      </c>
      <c r="BK2494" t="s">
        <v>493</v>
      </c>
      <c r="BL2494" t="s">
        <v>494</v>
      </c>
      <c r="BM2494" t="s">
        <v>528</v>
      </c>
      <c r="BN2494" t="s">
        <v>494</v>
      </c>
      <c r="BP2494">
        <v>2025</v>
      </c>
      <c r="BQ2494" t="s">
        <v>496</v>
      </c>
      <c r="BR2494" t="s">
        <v>529</v>
      </c>
    </row>
    <row r="2495" spans="1:70" x14ac:dyDescent="0.25">
      <c r="A2495">
        <v>6525589815</v>
      </c>
      <c r="B2495" t="s">
        <v>492</v>
      </c>
      <c r="C2495" t="s">
        <v>89</v>
      </c>
      <c r="D2495" s="4">
        <v>182.18</v>
      </c>
      <c r="E2495" s="5">
        <v>45801</v>
      </c>
      <c r="F2495" s="5">
        <v>45799</v>
      </c>
      <c r="G2495">
        <v>7926</v>
      </c>
      <c r="H2495" t="s">
        <v>90</v>
      </c>
      <c r="I2495" t="s">
        <v>91</v>
      </c>
      <c r="J2495" t="s">
        <v>69</v>
      </c>
      <c r="K2495" t="s">
        <v>92</v>
      </c>
      <c r="L2495" t="s">
        <v>93</v>
      </c>
      <c r="M2495" t="s">
        <v>72</v>
      </c>
      <c r="P2495" t="s">
        <v>94</v>
      </c>
      <c r="Q2495" t="s">
        <v>95</v>
      </c>
      <c r="R2495" t="s">
        <v>96</v>
      </c>
      <c r="S2495" t="s">
        <v>97</v>
      </c>
      <c r="T2495" t="s">
        <v>98</v>
      </c>
      <c r="U2495">
        <v>42.370837000000002</v>
      </c>
      <c r="V2495">
        <v>-83.485600000000005</v>
      </c>
      <c r="W2495" t="s">
        <v>340</v>
      </c>
      <c r="X2495" t="s">
        <v>341</v>
      </c>
      <c r="Y2495" t="s">
        <v>128</v>
      </c>
      <c r="Z2495" s="10">
        <v>857373441</v>
      </c>
      <c r="AA2495" s="9">
        <v>32.417144</v>
      </c>
      <c r="AB2495" s="9">
        <v>-110.96353999999999</v>
      </c>
      <c r="AC2495" t="s">
        <v>98</v>
      </c>
      <c r="AD2495">
        <v>107</v>
      </c>
      <c r="AE2495" s="1" t="s">
        <v>102</v>
      </c>
      <c r="AF2495" s="1" t="str">
        <f t="shared" si="117"/>
        <v>7</v>
      </c>
      <c r="AG2495" s="1">
        <f t="shared" si="118"/>
        <v>5</v>
      </c>
      <c r="AH2495" s="1">
        <v>14.99</v>
      </c>
      <c r="AI2495" s="7">
        <f t="shared" si="119"/>
        <v>144.03000000000003</v>
      </c>
      <c r="AJ2495">
        <v>144.03</v>
      </c>
      <c r="AK2495">
        <v>144.03</v>
      </c>
      <c r="AL2495" s="4">
        <v>24.89</v>
      </c>
      <c r="AM2495" s="4">
        <v>0</v>
      </c>
      <c r="AN2495" s="4">
        <v>0</v>
      </c>
      <c r="AO2495" s="4">
        <v>0</v>
      </c>
      <c r="AP2495" s="4">
        <v>0</v>
      </c>
      <c r="AQ2495" s="4">
        <v>4.58</v>
      </c>
      <c r="AR2495" s="4">
        <v>0</v>
      </c>
      <c r="AT2495">
        <v>0</v>
      </c>
      <c r="AU2495" s="4">
        <v>0</v>
      </c>
      <c r="AV2495" s="4">
        <v>13.26</v>
      </c>
      <c r="AW2495" s="4">
        <v>182.18</v>
      </c>
      <c r="AX2495">
        <v>5</v>
      </c>
      <c r="AY2495" t="s">
        <v>80</v>
      </c>
      <c r="BA2495">
        <v>0</v>
      </c>
      <c r="BB2495">
        <v>0</v>
      </c>
      <c r="BC2495">
        <v>0</v>
      </c>
      <c r="BD2495">
        <v>0</v>
      </c>
      <c r="BE2495">
        <v>1</v>
      </c>
      <c r="BF2495" t="s">
        <v>81</v>
      </c>
      <c r="BJ2495" s="6">
        <v>45801</v>
      </c>
      <c r="BK2495" t="s">
        <v>493</v>
      </c>
      <c r="BL2495" t="s">
        <v>494</v>
      </c>
      <c r="BM2495" t="s">
        <v>495</v>
      </c>
      <c r="BN2495" t="s">
        <v>494</v>
      </c>
      <c r="BP2495">
        <v>2025</v>
      </c>
      <c r="BQ2495" t="s">
        <v>496</v>
      </c>
      <c r="BR2495" t="s">
        <v>497</v>
      </c>
    </row>
    <row r="2496" spans="1:70" x14ac:dyDescent="0.25">
      <c r="A2496">
        <v>6525589766</v>
      </c>
      <c r="B2496" t="s">
        <v>492</v>
      </c>
      <c r="C2496" t="s">
        <v>89</v>
      </c>
      <c r="D2496" s="4">
        <v>161.71</v>
      </c>
      <c r="E2496" s="5">
        <v>45801</v>
      </c>
      <c r="F2496" s="5">
        <v>45793</v>
      </c>
      <c r="G2496">
        <v>7926</v>
      </c>
      <c r="H2496" t="s">
        <v>90</v>
      </c>
      <c r="I2496" t="s">
        <v>91</v>
      </c>
      <c r="J2496" t="s">
        <v>69</v>
      </c>
      <c r="K2496" t="s">
        <v>92</v>
      </c>
      <c r="L2496" t="s">
        <v>93</v>
      </c>
      <c r="M2496" t="s">
        <v>72</v>
      </c>
      <c r="P2496" t="s">
        <v>94</v>
      </c>
      <c r="Q2496" t="s">
        <v>95</v>
      </c>
      <c r="R2496" t="s">
        <v>96</v>
      </c>
      <c r="S2496" t="s">
        <v>97</v>
      </c>
      <c r="T2496" t="s">
        <v>98</v>
      </c>
      <c r="U2496">
        <v>42.370837000000002</v>
      </c>
      <c r="V2496">
        <v>-83.485600000000005</v>
      </c>
      <c r="W2496" t="s">
        <v>309</v>
      </c>
      <c r="X2496" t="s">
        <v>310</v>
      </c>
      <c r="Y2496" t="s">
        <v>112</v>
      </c>
      <c r="Z2496" s="10">
        <v>761481427</v>
      </c>
      <c r="AA2496" s="9">
        <v>32.869383999999997</v>
      </c>
      <c r="AB2496" s="9">
        <v>-97.251230000000007</v>
      </c>
      <c r="AC2496" t="s">
        <v>98</v>
      </c>
      <c r="AD2496">
        <v>106</v>
      </c>
      <c r="AE2496" s="1" t="s">
        <v>102</v>
      </c>
      <c r="AF2496" s="1" t="str">
        <f t="shared" si="117"/>
        <v>6</v>
      </c>
      <c r="AG2496" s="1">
        <f t="shared" si="118"/>
        <v>5</v>
      </c>
      <c r="AH2496" s="1">
        <v>13.2</v>
      </c>
      <c r="AI2496" s="7">
        <f t="shared" si="119"/>
        <v>127.05000000000001</v>
      </c>
      <c r="AJ2496">
        <v>127.05</v>
      </c>
      <c r="AK2496">
        <v>127.05</v>
      </c>
      <c r="AL2496" s="4">
        <v>22.38</v>
      </c>
      <c r="AM2496" s="4">
        <v>0</v>
      </c>
      <c r="AN2496" s="4">
        <v>0</v>
      </c>
      <c r="AO2496" s="4">
        <v>0</v>
      </c>
      <c r="AP2496" s="4">
        <v>0</v>
      </c>
      <c r="AQ2496" s="4">
        <v>4.58</v>
      </c>
      <c r="AR2496" s="4">
        <v>0</v>
      </c>
      <c r="AT2496">
        <v>0</v>
      </c>
      <c r="AU2496" s="4">
        <v>0</v>
      </c>
      <c r="AV2496" s="4">
        <v>12.28</v>
      </c>
      <c r="AW2496" s="4">
        <v>161.71</v>
      </c>
      <c r="AX2496">
        <v>5</v>
      </c>
      <c r="AY2496" t="s">
        <v>80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 t="s">
        <v>81</v>
      </c>
      <c r="BJ2496" s="6">
        <v>45801</v>
      </c>
      <c r="BK2496" t="s">
        <v>493</v>
      </c>
      <c r="BL2496" t="s">
        <v>494</v>
      </c>
      <c r="BM2496" t="s">
        <v>528</v>
      </c>
      <c r="BN2496" t="s">
        <v>494</v>
      </c>
      <c r="BP2496">
        <v>2025</v>
      </c>
      <c r="BQ2496" t="s">
        <v>496</v>
      </c>
      <c r="BR2496" t="s">
        <v>529</v>
      </c>
    </row>
    <row r="2497" spans="1:70" x14ac:dyDescent="0.25">
      <c r="A2497">
        <v>6525589810</v>
      </c>
      <c r="B2497" t="s">
        <v>492</v>
      </c>
      <c r="C2497" t="s">
        <v>89</v>
      </c>
      <c r="D2497" s="4">
        <v>138.13</v>
      </c>
      <c r="E2497" s="5">
        <v>45801</v>
      </c>
      <c r="F2497" s="5">
        <v>45799</v>
      </c>
      <c r="G2497">
        <v>7926</v>
      </c>
      <c r="H2497" t="s">
        <v>90</v>
      </c>
      <c r="I2497" t="s">
        <v>91</v>
      </c>
      <c r="J2497" t="s">
        <v>69</v>
      </c>
      <c r="K2497" t="s">
        <v>92</v>
      </c>
      <c r="L2497" t="s">
        <v>93</v>
      </c>
      <c r="M2497" t="s">
        <v>72</v>
      </c>
      <c r="P2497" t="s">
        <v>94</v>
      </c>
      <c r="Q2497" t="s">
        <v>95</v>
      </c>
      <c r="R2497" t="s">
        <v>96</v>
      </c>
      <c r="S2497" t="s">
        <v>97</v>
      </c>
      <c r="T2497" t="s">
        <v>98</v>
      </c>
      <c r="U2497">
        <v>42.370837000000002</v>
      </c>
      <c r="V2497">
        <v>-83.485600000000005</v>
      </c>
      <c r="W2497" t="s">
        <v>285</v>
      </c>
      <c r="X2497" t="s">
        <v>286</v>
      </c>
      <c r="Y2497" t="s">
        <v>287</v>
      </c>
      <c r="Z2497" s="10">
        <v>549048072</v>
      </c>
      <c r="AA2497" s="9">
        <v>44.018870999999997</v>
      </c>
      <c r="AB2497" s="9">
        <v>-88.613240000000005</v>
      </c>
      <c r="AC2497" t="s">
        <v>98</v>
      </c>
      <c r="AD2497">
        <v>104</v>
      </c>
      <c r="AE2497" s="1" t="s">
        <v>102</v>
      </c>
      <c r="AF2497" s="1" t="str">
        <f t="shared" si="117"/>
        <v>4</v>
      </c>
      <c r="AG2497" s="1">
        <f t="shared" si="118"/>
        <v>5</v>
      </c>
      <c r="AH2497" s="1">
        <v>11.94</v>
      </c>
      <c r="AI2497" s="7">
        <f t="shared" si="119"/>
        <v>112.67999999999999</v>
      </c>
      <c r="AJ2497">
        <v>112.68</v>
      </c>
      <c r="AK2497">
        <v>112.68</v>
      </c>
      <c r="AL2497" s="4">
        <v>18.87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T2497">
        <v>0</v>
      </c>
      <c r="AU2497" s="4">
        <v>0</v>
      </c>
      <c r="AV2497" s="4">
        <v>6.58</v>
      </c>
      <c r="AW2497" s="4">
        <v>138.13</v>
      </c>
      <c r="AX2497">
        <v>5</v>
      </c>
      <c r="AY2497" t="s">
        <v>80</v>
      </c>
      <c r="BA2497">
        <v>0</v>
      </c>
      <c r="BB2497">
        <v>0</v>
      </c>
      <c r="BC2497">
        <v>0</v>
      </c>
      <c r="BD2497">
        <v>0</v>
      </c>
      <c r="BE2497">
        <v>1</v>
      </c>
      <c r="BF2497" t="s">
        <v>81</v>
      </c>
      <c r="BJ2497" s="6">
        <v>45801</v>
      </c>
      <c r="BK2497" t="s">
        <v>493</v>
      </c>
      <c r="BL2497" t="s">
        <v>494</v>
      </c>
      <c r="BM2497" t="s">
        <v>495</v>
      </c>
      <c r="BN2497" t="s">
        <v>494</v>
      </c>
      <c r="BP2497">
        <v>2025</v>
      </c>
      <c r="BQ2497" t="s">
        <v>496</v>
      </c>
      <c r="BR2497" t="s">
        <v>497</v>
      </c>
    </row>
    <row r="2498" spans="1:70" x14ac:dyDescent="0.25">
      <c r="A2498">
        <v>6525589794</v>
      </c>
      <c r="B2498" t="s">
        <v>492</v>
      </c>
      <c r="C2498" t="s">
        <v>89</v>
      </c>
      <c r="D2498" s="4">
        <v>138.13</v>
      </c>
      <c r="E2498" s="5">
        <v>45801</v>
      </c>
      <c r="F2498" s="5">
        <v>45798</v>
      </c>
      <c r="G2498">
        <v>7926</v>
      </c>
      <c r="H2498" t="s">
        <v>90</v>
      </c>
      <c r="I2498" t="s">
        <v>91</v>
      </c>
      <c r="J2498" t="s">
        <v>69</v>
      </c>
      <c r="K2498" t="s">
        <v>92</v>
      </c>
      <c r="L2498" t="s">
        <v>93</v>
      </c>
      <c r="M2498" t="s">
        <v>72</v>
      </c>
      <c r="P2498" t="s">
        <v>94</v>
      </c>
      <c r="Q2498" t="s">
        <v>95</v>
      </c>
      <c r="R2498" t="s">
        <v>96</v>
      </c>
      <c r="S2498" t="s">
        <v>97</v>
      </c>
      <c r="T2498" t="s">
        <v>98</v>
      </c>
      <c r="U2498">
        <v>42.370837000000002</v>
      </c>
      <c r="V2498">
        <v>-83.485600000000005</v>
      </c>
      <c r="W2498" t="s">
        <v>285</v>
      </c>
      <c r="X2498" t="s">
        <v>286</v>
      </c>
      <c r="Y2498" t="s">
        <v>287</v>
      </c>
      <c r="Z2498" s="10">
        <v>549048072</v>
      </c>
      <c r="AA2498" s="9">
        <v>44.018870999999997</v>
      </c>
      <c r="AB2498" s="9">
        <v>-88.613240000000005</v>
      </c>
      <c r="AC2498" t="s">
        <v>98</v>
      </c>
      <c r="AD2498">
        <v>104</v>
      </c>
      <c r="AE2498" s="1" t="s">
        <v>102</v>
      </c>
      <c r="AF2498" s="1" t="str">
        <f t="shared" si="117"/>
        <v>4</v>
      </c>
      <c r="AG2498" s="1">
        <f t="shared" si="118"/>
        <v>5</v>
      </c>
      <c r="AH2498" s="1">
        <v>11.94</v>
      </c>
      <c r="AI2498" s="7">
        <f t="shared" si="119"/>
        <v>112.67999999999999</v>
      </c>
      <c r="AJ2498">
        <v>112.68</v>
      </c>
      <c r="AK2498">
        <v>112.68</v>
      </c>
      <c r="AL2498" s="4">
        <v>18.87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T2498">
        <v>0</v>
      </c>
      <c r="AU2498" s="4">
        <v>0</v>
      </c>
      <c r="AV2498" s="4">
        <v>6.58</v>
      </c>
      <c r="AW2498" s="4">
        <v>138.13</v>
      </c>
      <c r="AX2498">
        <v>5</v>
      </c>
      <c r="AY2498" t="s">
        <v>80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 t="s">
        <v>81</v>
      </c>
      <c r="BJ2498" s="6">
        <v>45801</v>
      </c>
      <c r="BK2498" t="s">
        <v>493</v>
      </c>
      <c r="BL2498" t="s">
        <v>494</v>
      </c>
      <c r="BM2498" t="s">
        <v>495</v>
      </c>
      <c r="BN2498" t="s">
        <v>494</v>
      </c>
      <c r="BP2498">
        <v>2025</v>
      </c>
      <c r="BQ2498" t="s">
        <v>496</v>
      </c>
      <c r="BR2498" t="s">
        <v>497</v>
      </c>
    </row>
    <row r="2499" spans="1:70" x14ac:dyDescent="0.25">
      <c r="A2499">
        <v>6514293603</v>
      </c>
      <c r="B2499" t="s">
        <v>540</v>
      </c>
      <c r="C2499" t="s">
        <v>89</v>
      </c>
      <c r="D2499" s="4">
        <v>138.43</v>
      </c>
      <c r="E2499" s="5">
        <v>45794</v>
      </c>
      <c r="F2499" s="5">
        <v>45792</v>
      </c>
      <c r="G2499">
        <v>7926</v>
      </c>
      <c r="H2499" t="s">
        <v>90</v>
      </c>
      <c r="I2499" t="s">
        <v>91</v>
      </c>
      <c r="J2499" t="s">
        <v>69</v>
      </c>
      <c r="K2499" t="s">
        <v>92</v>
      </c>
      <c r="L2499" t="s">
        <v>93</v>
      </c>
      <c r="M2499" t="s">
        <v>72</v>
      </c>
      <c r="P2499" t="s">
        <v>94</v>
      </c>
      <c r="Q2499" t="s">
        <v>95</v>
      </c>
      <c r="R2499" t="s">
        <v>96</v>
      </c>
      <c r="S2499" t="s">
        <v>97</v>
      </c>
      <c r="T2499" t="s">
        <v>98</v>
      </c>
      <c r="U2499">
        <v>42.370837000000002</v>
      </c>
      <c r="V2499">
        <v>-83.485600000000005</v>
      </c>
      <c r="W2499" t="s">
        <v>285</v>
      </c>
      <c r="X2499" t="s">
        <v>286</v>
      </c>
      <c r="Y2499" t="s">
        <v>287</v>
      </c>
      <c r="Z2499" s="10">
        <v>549048072</v>
      </c>
      <c r="AA2499" s="9">
        <v>44.018870999999997</v>
      </c>
      <c r="AB2499" s="9">
        <v>-88.613240000000005</v>
      </c>
      <c r="AC2499" t="s">
        <v>98</v>
      </c>
      <c r="AD2499">
        <v>104</v>
      </c>
      <c r="AE2499" s="1" t="s">
        <v>102</v>
      </c>
      <c r="AF2499" s="1" t="str">
        <f t="shared" si="117"/>
        <v>4</v>
      </c>
      <c r="AG2499" s="1">
        <f t="shared" si="118"/>
        <v>5</v>
      </c>
      <c r="AH2499" s="1">
        <v>11.94</v>
      </c>
      <c r="AI2499" s="7">
        <f t="shared" si="119"/>
        <v>112.68</v>
      </c>
      <c r="AJ2499">
        <v>112.68</v>
      </c>
      <c r="AK2499">
        <v>112.68</v>
      </c>
      <c r="AL2499" s="4">
        <v>19.16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T2499">
        <v>0</v>
      </c>
      <c r="AU2499" s="4">
        <v>0</v>
      </c>
      <c r="AV2499" s="4">
        <v>6.59</v>
      </c>
      <c r="AW2499" s="4">
        <v>138.43</v>
      </c>
      <c r="AX2499">
        <v>5</v>
      </c>
      <c r="AY2499" t="s">
        <v>80</v>
      </c>
      <c r="AZ2499">
        <v>5</v>
      </c>
      <c r="BA2499">
        <v>0</v>
      </c>
      <c r="BB2499">
        <v>0</v>
      </c>
      <c r="BC2499">
        <v>0</v>
      </c>
      <c r="BD2499">
        <v>0</v>
      </c>
      <c r="BE2499">
        <v>1</v>
      </c>
      <c r="BF2499" t="s">
        <v>81</v>
      </c>
      <c r="BJ2499" s="6">
        <v>45794</v>
      </c>
      <c r="BK2499" t="s">
        <v>495</v>
      </c>
      <c r="BL2499" t="s">
        <v>494</v>
      </c>
      <c r="BM2499" t="s">
        <v>528</v>
      </c>
      <c r="BN2499" t="s">
        <v>494</v>
      </c>
      <c r="BP2499">
        <v>2025</v>
      </c>
      <c r="BQ2499" t="s">
        <v>496</v>
      </c>
      <c r="BR2499" t="s">
        <v>529</v>
      </c>
    </row>
    <row r="2500" spans="1:70" x14ac:dyDescent="0.25">
      <c r="A2500">
        <v>6514293540</v>
      </c>
      <c r="B2500" t="s">
        <v>540</v>
      </c>
      <c r="C2500" t="s">
        <v>89</v>
      </c>
      <c r="D2500" s="4">
        <v>138.43</v>
      </c>
      <c r="E2500" s="5">
        <v>45794</v>
      </c>
      <c r="F2500" s="5">
        <v>45789</v>
      </c>
      <c r="G2500">
        <v>7926</v>
      </c>
      <c r="H2500" t="s">
        <v>90</v>
      </c>
      <c r="I2500" t="s">
        <v>91</v>
      </c>
      <c r="J2500" t="s">
        <v>69</v>
      </c>
      <c r="K2500" t="s">
        <v>92</v>
      </c>
      <c r="L2500" t="s">
        <v>93</v>
      </c>
      <c r="M2500" t="s">
        <v>72</v>
      </c>
      <c r="P2500" t="s">
        <v>94</v>
      </c>
      <c r="Q2500" t="s">
        <v>95</v>
      </c>
      <c r="R2500" t="s">
        <v>96</v>
      </c>
      <c r="S2500" t="s">
        <v>97</v>
      </c>
      <c r="T2500" t="s">
        <v>98</v>
      </c>
      <c r="U2500">
        <v>42.370837000000002</v>
      </c>
      <c r="V2500">
        <v>-83.485600000000005</v>
      </c>
      <c r="W2500" t="s">
        <v>285</v>
      </c>
      <c r="X2500" t="s">
        <v>286</v>
      </c>
      <c r="Y2500" t="s">
        <v>287</v>
      </c>
      <c r="Z2500" s="10">
        <v>549048072</v>
      </c>
      <c r="AA2500" s="9">
        <v>44.018870999999997</v>
      </c>
      <c r="AB2500" s="9">
        <v>-88.613240000000005</v>
      </c>
      <c r="AC2500" t="s">
        <v>98</v>
      </c>
      <c r="AD2500">
        <v>104</v>
      </c>
      <c r="AE2500" s="1" t="s">
        <v>102</v>
      </c>
      <c r="AF2500" s="1" t="str">
        <f t="shared" si="117"/>
        <v>4</v>
      </c>
      <c r="AG2500" s="1">
        <f t="shared" si="118"/>
        <v>5</v>
      </c>
      <c r="AH2500" s="1">
        <v>11.94</v>
      </c>
      <c r="AI2500" s="7">
        <f t="shared" si="119"/>
        <v>112.68</v>
      </c>
      <c r="AJ2500">
        <v>112.68</v>
      </c>
      <c r="AK2500">
        <v>112.68</v>
      </c>
      <c r="AL2500" s="4">
        <v>19.16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T2500">
        <v>0</v>
      </c>
      <c r="AU2500" s="4">
        <v>0</v>
      </c>
      <c r="AV2500" s="4">
        <v>6.59</v>
      </c>
      <c r="AW2500" s="4">
        <v>138.43</v>
      </c>
      <c r="AX2500">
        <v>5</v>
      </c>
      <c r="AY2500" t="s">
        <v>80</v>
      </c>
      <c r="AZ2500">
        <v>5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 t="s">
        <v>81</v>
      </c>
      <c r="BJ2500" s="6">
        <v>45794</v>
      </c>
      <c r="BK2500" t="s">
        <v>495</v>
      </c>
      <c r="BL2500" t="s">
        <v>494</v>
      </c>
      <c r="BM2500" t="s">
        <v>528</v>
      </c>
      <c r="BN2500" t="s">
        <v>494</v>
      </c>
      <c r="BP2500">
        <v>2025</v>
      </c>
      <c r="BQ2500" t="s">
        <v>496</v>
      </c>
      <c r="BR2500" t="s">
        <v>529</v>
      </c>
    </row>
    <row r="2501" spans="1:70" x14ac:dyDescent="0.25">
      <c r="A2501">
        <v>6514293542</v>
      </c>
      <c r="B2501" t="s">
        <v>540</v>
      </c>
      <c r="C2501" t="s">
        <v>89</v>
      </c>
      <c r="D2501" s="4">
        <v>138.43</v>
      </c>
      <c r="E2501" s="5">
        <v>45794</v>
      </c>
      <c r="F2501" s="5">
        <v>45789</v>
      </c>
      <c r="G2501">
        <v>7926</v>
      </c>
      <c r="H2501" t="s">
        <v>90</v>
      </c>
      <c r="I2501" t="s">
        <v>91</v>
      </c>
      <c r="J2501" t="s">
        <v>69</v>
      </c>
      <c r="K2501" t="s">
        <v>92</v>
      </c>
      <c r="L2501" t="s">
        <v>93</v>
      </c>
      <c r="M2501" t="s">
        <v>72</v>
      </c>
      <c r="P2501" t="s">
        <v>94</v>
      </c>
      <c r="Q2501" t="s">
        <v>95</v>
      </c>
      <c r="R2501" t="s">
        <v>96</v>
      </c>
      <c r="S2501" t="s">
        <v>97</v>
      </c>
      <c r="T2501" t="s">
        <v>98</v>
      </c>
      <c r="U2501">
        <v>42.370837000000002</v>
      </c>
      <c r="V2501">
        <v>-83.485600000000005</v>
      </c>
      <c r="W2501" t="s">
        <v>285</v>
      </c>
      <c r="X2501" t="s">
        <v>286</v>
      </c>
      <c r="Y2501" t="s">
        <v>287</v>
      </c>
      <c r="Z2501" s="10">
        <v>549048072</v>
      </c>
      <c r="AA2501" s="9">
        <v>44.018870999999997</v>
      </c>
      <c r="AB2501" s="9">
        <v>-88.613240000000005</v>
      </c>
      <c r="AC2501" t="s">
        <v>98</v>
      </c>
      <c r="AD2501">
        <v>104</v>
      </c>
      <c r="AE2501" s="1" t="s">
        <v>102</v>
      </c>
      <c r="AF2501" s="1" t="str">
        <f t="shared" si="117"/>
        <v>4</v>
      </c>
      <c r="AG2501" s="1">
        <f t="shared" si="118"/>
        <v>5</v>
      </c>
      <c r="AH2501" s="1">
        <v>11.94</v>
      </c>
      <c r="AI2501" s="7">
        <f t="shared" si="119"/>
        <v>112.68</v>
      </c>
      <c r="AJ2501">
        <v>112.68</v>
      </c>
      <c r="AK2501">
        <v>112.68</v>
      </c>
      <c r="AL2501" s="4">
        <v>19.16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T2501">
        <v>0</v>
      </c>
      <c r="AU2501" s="4">
        <v>0</v>
      </c>
      <c r="AV2501" s="4">
        <v>6.59</v>
      </c>
      <c r="AW2501" s="4">
        <v>138.43</v>
      </c>
      <c r="AX2501">
        <v>5</v>
      </c>
      <c r="AY2501" t="s">
        <v>80</v>
      </c>
      <c r="AZ2501">
        <v>5</v>
      </c>
      <c r="BA2501">
        <v>0</v>
      </c>
      <c r="BB2501">
        <v>0</v>
      </c>
      <c r="BC2501">
        <v>0</v>
      </c>
      <c r="BD2501">
        <v>0</v>
      </c>
      <c r="BE2501">
        <v>1</v>
      </c>
      <c r="BF2501" t="s">
        <v>81</v>
      </c>
      <c r="BJ2501" s="6">
        <v>45794</v>
      </c>
      <c r="BK2501" t="s">
        <v>495</v>
      </c>
      <c r="BL2501" t="s">
        <v>494</v>
      </c>
      <c r="BM2501" t="s">
        <v>528</v>
      </c>
      <c r="BN2501" t="s">
        <v>494</v>
      </c>
      <c r="BP2501">
        <v>2025</v>
      </c>
      <c r="BQ2501" t="s">
        <v>496</v>
      </c>
      <c r="BR2501" t="s">
        <v>529</v>
      </c>
    </row>
    <row r="2502" spans="1:70" x14ac:dyDescent="0.25">
      <c r="A2502">
        <v>6514293556</v>
      </c>
      <c r="B2502" t="s">
        <v>540</v>
      </c>
      <c r="C2502" t="s">
        <v>89</v>
      </c>
      <c r="D2502" s="4">
        <v>142.04</v>
      </c>
      <c r="E2502" s="5">
        <v>45794</v>
      </c>
      <c r="F2502" s="5">
        <v>45790</v>
      </c>
      <c r="G2502">
        <v>7926</v>
      </c>
      <c r="H2502" t="s">
        <v>90</v>
      </c>
      <c r="I2502" t="s">
        <v>91</v>
      </c>
      <c r="J2502" t="s">
        <v>69</v>
      </c>
      <c r="K2502" t="s">
        <v>92</v>
      </c>
      <c r="L2502" t="s">
        <v>93</v>
      </c>
      <c r="M2502" t="s">
        <v>72</v>
      </c>
      <c r="P2502" t="s">
        <v>94</v>
      </c>
      <c r="Q2502" t="s">
        <v>95</v>
      </c>
      <c r="R2502" t="s">
        <v>96</v>
      </c>
      <c r="S2502" t="s">
        <v>97</v>
      </c>
      <c r="T2502" t="s">
        <v>98</v>
      </c>
      <c r="U2502">
        <v>42.370837000000002</v>
      </c>
      <c r="V2502">
        <v>-83.485600000000005</v>
      </c>
      <c r="W2502" t="s">
        <v>462</v>
      </c>
      <c r="X2502" t="s">
        <v>463</v>
      </c>
      <c r="Y2502" t="s">
        <v>287</v>
      </c>
      <c r="Z2502" s="10">
        <v>544941906</v>
      </c>
      <c r="AA2502" s="9">
        <v>44.373468000000003</v>
      </c>
      <c r="AB2502" s="9">
        <v>-89.787610000000001</v>
      </c>
      <c r="AC2502" t="s">
        <v>98</v>
      </c>
      <c r="AD2502">
        <v>104</v>
      </c>
      <c r="AE2502" s="1" t="s">
        <v>102</v>
      </c>
      <c r="AF2502" s="1" t="str">
        <f t="shared" si="117"/>
        <v>4</v>
      </c>
      <c r="AG2502" s="1">
        <f t="shared" si="118"/>
        <v>5</v>
      </c>
      <c r="AH2502" s="1">
        <v>11.94</v>
      </c>
      <c r="AI2502" s="7">
        <f t="shared" si="119"/>
        <v>115.61999999999999</v>
      </c>
      <c r="AJ2502">
        <v>112.68</v>
      </c>
      <c r="AK2502">
        <v>112.68</v>
      </c>
      <c r="AL2502" s="4">
        <v>19.66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T2502">
        <v>0</v>
      </c>
      <c r="AU2502" s="4">
        <v>0</v>
      </c>
      <c r="AV2502" s="4">
        <v>6.76</v>
      </c>
      <c r="AW2502" s="4">
        <v>142.04</v>
      </c>
      <c r="AX2502">
        <v>5</v>
      </c>
      <c r="AY2502" t="s">
        <v>80</v>
      </c>
      <c r="AZ2502">
        <v>5</v>
      </c>
      <c r="BA2502">
        <v>0</v>
      </c>
      <c r="BB2502">
        <v>0</v>
      </c>
      <c r="BC2502">
        <v>0</v>
      </c>
      <c r="BD2502">
        <v>0</v>
      </c>
      <c r="BE2502">
        <v>1</v>
      </c>
      <c r="BF2502" t="s">
        <v>81</v>
      </c>
      <c r="BJ2502" s="6">
        <v>45794</v>
      </c>
      <c r="BK2502" t="s">
        <v>495</v>
      </c>
      <c r="BL2502" t="s">
        <v>494</v>
      </c>
      <c r="BM2502" t="s">
        <v>528</v>
      </c>
      <c r="BN2502" t="s">
        <v>494</v>
      </c>
      <c r="BP2502">
        <v>2025</v>
      </c>
      <c r="BQ2502" t="s">
        <v>496</v>
      </c>
      <c r="BR2502" t="s">
        <v>529</v>
      </c>
    </row>
    <row r="2503" spans="1:70" x14ac:dyDescent="0.25">
      <c r="A2503">
        <v>6514293559</v>
      </c>
      <c r="B2503" t="s">
        <v>540</v>
      </c>
      <c r="C2503" t="s">
        <v>89</v>
      </c>
      <c r="D2503" s="4">
        <v>138.43</v>
      </c>
      <c r="E2503" s="5">
        <v>45794</v>
      </c>
      <c r="F2503" s="5">
        <v>45790</v>
      </c>
      <c r="G2503">
        <v>7926</v>
      </c>
      <c r="H2503" t="s">
        <v>90</v>
      </c>
      <c r="I2503" t="s">
        <v>91</v>
      </c>
      <c r="J2503" t="s">
        <v>69</v>
      </c>
      <c r="K2503" t="s">
        <v>92</v>
      </c>
      <c r="L2503" t="s">
        <v>93</v>
      </c>
      <c r="M2503" t="s">
        <v>72</v>
      </c>
      <c r="P2503" t="s">
        <v>94</v>
      </c>
      <c r="Q2503" t="s">
        <v>95</v>
      </c>
      <c r="R2503" t="s">
        <v>96</v>
      </c>
      <c r="S2503" t="s">
        <v>97</v>
      </c>
      <c r="T2503" t="s">
        <v>98</v>
      </c>
      <c r="U2503">
        <v>42.370837000000002</v>
      </c>
      <c r="V2503">
        <v>-83.485600000000005</v>
      </c>
      <c r="W2503" t="s">
        <v>285</v>
      </c>
      <c r="X2503" t="s">
        <v>286</v>
      </c>
      <c r="Y2503" t="s">
        <v>287</v>
      </c>
      <c r="Z2503" s="10">
        <v>549048072</v>
      </c>
      <c r="AA2503" s="9">
        <v>44.018870999999997</v>
      </c>
      <c r="AB2503" s="9">
        <v>-88.613240000000005</v>
      </c>
      <c r="AC2503" t="s">
        <v>98</v>
      </c>
      <c r="AD2503">
        <v>104</v>
      </c>
      <c r="AE2503" s="1" t="s">
        <v>102</v>
      </c>
      <c r="AF2503" s="1" t="str">
        <f t="shared" si="117"/>
        <v>4</v>
      </c>
      <c r="AG2503" s="1">
        <f t="shared" si="118"/>
        <v>5</v>
      </c>
      <c r="AH2503" s="1">
        <v>11.94</v>
      </c>
      <c r="AI2503" s="7">
        <f t="shared" si="119"/>
        <v>112.68</v>
      </c>
      <c r="AJ2503">
        <v>112.68</v>
      </c>
      <c r="AK2503">
        <v>112.68</v>
      </c>
      <c r="AL2503" s="4">
        <v>19.16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T2503">
        <v>0</v>
      </c>
      <c r="AU2503" s="4">
        <v>0</v>
      </c>
      <c r="AV2503" s="4">
        <v>6.59</v>
      </c>
      <c r="AW2503" s="4">
        <v>138.43</v>
      </c>
      <c r="AX2503">
        <v>5</v>
      </c>
      <c r="AY2503" t="s">
        <v>80</v>
      </c>
      <c r="AZ2503">
        <v>5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 t="s">
        <v>81</v>
      </c>
      <c r="BJ2503" s="6">
        <v>45794</v>
      </c>
      <c r="BK2503" t="s">
        <v>495</v>
      </c>
      <c r="BL2503" t="s">
        <v>494</v>
      </c>
      <c r="BM2503" t="s">
        <v>528</v>
      </c>
      <c r="BN2503" t="s">
        <v>494</v>
      </c>
      <c r="BP2503">
        <v>2025</v>
      </c>
      <c r="BQ2503" t="s">
        <v>496</v>
      </c>
      <c r="BR2503" t="s">
        <v>529</v>
      </c>
    </row>
    <row r="2504" spans="1:70" x14ac:dyDescent="0.25">
      <c r="A2504">
        <v>6514293601</v>
      </c>
      <c r="B2504" t="s">
        <v>540</v>
      </c>
      <c r="C2504" t="s">
        <v>89</v>
      </c>
      <c r="D2504" s="4">
        <v>138.43</v>
      </c>
      <c r="E2504" s="5">
        <v>45794</v>
      </c>
      <c r="F2504" s="5">
        <v>45792</v>
      </c>
      <c r="G2504">
        <v>7926</v>
      </c>
      <c r="H2504" t="s">
        <v>90</v>
      </c>
      <c r="I2504" t="s">
        <v>91</v>
      </c>
      <c r="J2504" t="s">
        <v>69</v>
      </c>
      <c r="K2504" t="s">
        <v>92</v>
      </c>
      <c r="L2504" t="s">
        <v>93</v>
      </c>
      <c r="M2504" t="s">
        <v>72</v>
      </c>
      <c r="P2504" t="s">
        <v>94</v>
      </c>
      <c r="Q2504" t="s">
        <v>95</v>
      </c>
      <c r="R2504" t="s">
        <v>96</v>
      </c>
      <c r="S2504" t="s">
        <v>97</v>
      </c>
      <c r="T2504" t="s">
        <v>98</v>
      </c>
      <c r="U2504">
        <v>42.370837000000002</v>
      </c>
      <c r="V2504">
        <v>-83.485600000000005</v>
      </c>
      <c r="W2504" t="s">
        <v>285</v>
      </c>
      <c r="X2504" t="s">
        <v>286</v>
      </c>
      <c r="Y2504" t="s">
        <v>287</v>
      </c>
      <c r="Z2504" s="10">
        <v>549048072</v>
      </c>
      <c r="AA2504" s="9">
        <v>44.018870999999997</v>
      </c>
      <c r="AB2504" s="9">
        <v>-88.613240000000005</v>
      </c>
      <c r="AC2504" t="s">
        <v>98</v>
      </c>
      <c r="AD2504">
        <v>104</v>
      </c>
      <c r="AE2504" s="1" t="s">
        <v>102</v>
      </c>
      <c r="AF2504" s="1" t="str">
        <f t="shared" si="117"/>
        <v>4</v>
      </c>
      <c r="AG2504" s="1">
        <f t="shared" si="118"/>
        <v>5</v>
      </c>
      <c r="AH2504" s="1">
        <v>11.94</v>
      </c>
      <c r="AI2504" s="7">
        <f t="shared" si="119"/>
        <v>112.68</v>
      </c>
      <c r="AJ2504">
        <v>112.68</v>
      </c>
      <c r="AK2504">
        <v>112.68</v>
      </c>
      <c r="AL2504" s="4">
        <v>19.16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T2504">
        <v>0</v>
      </c>
      <c r="AU2504" s="4">
        <v>0</v>
      </c>
      <c r="AV2504" s="4">
        <v>6.59</v>
      </c>
      <c r="AW2504" s="4">
        <v>138.43</v>
      </c>
      <c r="AX2504">
        <v>5</v>
      </c>
      <c r="AY2504" t="s">
        <v>80</v>
      </c>
      <c r="AZ2504">
        <v>5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 t="s">
        <v>81</v>
      </c>
      <c r="BJ2504" s="6">
        <v>45794</v>
      </c>
      <c r="BK2504" t="s">
        <v>495</v>
      </c>
      <c r="BL2504" t="s">
        <v>494</v>
      </c>
      <c r="BM2504" t="s">
        <v>528</v>
      </c>
      <c r="BN2504" t="s">
        <v>494</v>
      </c>
      <c r="BP2504">
        <v>2025</v>
      </c>
      <c r="BQ2504" t="s">
        <v>496</v>
      </c>
      <c r="BR2504" t="s">
        <v>529</v>
      </c>
    </row>
    <row r="2505" spans="1:70" x14ac:dyDescent="0.25">
      <c r="A2505">
        <v>6514293505</v>
      </c>
      <c r="B2505" t="s">
        <v>540</v>
      </c>
      <c r="C2505" t="s">
        <v>89</v>
      </c>
      <c r="D2505" s="4">
        <v>154.22999999999999</v>
      </c>
      <c r="E2505" s="5">
        <v>45794</v>
      </c>
      <c r="F2505" s="5">
        <v>45786</v>
      </c>
      <c r="G2505">
        <v>7926</v>
      </c>
      <c r="H2505" t="s">
        <v>90</v>
      </c>
      <c r="I2505" t="s">
        <v>91</v>
      </c>
      <c r="J2505" t="s">
        <v>69</v>
      </c>
      <c r="K2505" t="s">
        <v>92</v>
      </c>
      <c r="L2505" t="s">
        <v>93</v>
      </c>
      <c r="M2505" t="s">
        <v>72</v>
      </c>
      <c r="P2505" t="s">
        <v>94</v>
      </c>
      <c r="Q2505" t="s">
        <v>95</v>
      </c>
      <c r="R2505" t="s">
        <v>96</v>
      </c>
      <c r="S2505" t="s">
        <v>97</v>
      </c>
      <c r="T2505" t="s">
        <v>98</v>
      </c>
      <c r="U2505">
        <v>42.370837000000002</v>
      </c>
      <c r="V2505">
        <v>-83.485600000000005</v>
      </c>
      <c r="W2505" t="s">
        <v>275</v>
      </c>
      <c r="X2505" t="s">
        <v>276</v>
      </c>
      <c r="Y2505" t="s">
        <v>277</v>
      </c>
      <c r="Z2505" s="10">
        <v>28783132</v>
      </c>
      <c r="AA2505" s="9">
        <v>35.248885000000001</v>
      </c>
      <c r="AB2505" s="9">
        <v>-83.041110000000003</v>
      </c>
      <c r="AC2505" t="s">
        <v>98</v>
      </c>
      <c r="AD2505">
        <v>105</v>
      </c>
      <c r="AE2505" s="1" t="s">
        <v>102</v>
      </c>
      <c r="AF2505" s="1" t="str">
        <f t="shared" si="117"/>
        <v>5</v>
      </c>
      <c r="AG2505" s="1">
        <f t="shared" si="118"/>
        <v>5</v>
      </c>
      <c r="AH2505" s="1">
        <v>12.74</v>
      </c>
      <c r="AI2505" s="7">
        <f t="shared" si="119"/>
        <v>125.28</v>
      </c>
      <c r="AJ2505">
        <v>122.34</v>
      </c>
      <c r="AK2505">
        <v>122.34</v>
      </c>
      <c r="AL2505" s="4">
        <v>21.61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T2505">
        <v>0</v>
      </c>
      <c r="AU2505" s="4">
        <v>0</v>
      </c>
      <c r="AV2505" s="4">
        <v>7.34</v>
      </c>
      <c r="AW2505" s="4">
        <v>154.22999999999999</v>
      </c>
      <c r="AX2505">
        <v>5</v>
      </c>
      <c r="AY2505" t="s">
        <v>80</v>
      </c>
      <c r="AZ2505">
        <v>5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 t="s">
        <v>81</v>
      </c>
      <c r="BJ2505" s="6">
        <v>45794</v>
      </c>
      <c r="BK2505" t="s">
        <v>495</v>
      </c>
      <c r="BL2505" t="s">
        <v>494</v>
      </c>
      <c r="BM2505" t="s">
        <v>534</v>
      </c>
      <c r="BN2505" t="s">
        <v>494</v>
      </c>
      <c r="BP2505">
        <v>2025</v>
      </c>
      <c r="BQ2505" t="s">
        <v>496</v>
      </c>
      <c r="BR2505" t="s">
        <v>535</v>
      </c>
    </row>
    <row r="2506" spans="1:70" x14ac:dyDescent="0.25">
      <c r="A2506">
        <v>6514293605</v>
      </c>
      <c r="B2506" t="s">
        <v>540</v>
      </c>
      <c r="C2506" t="s">
        <v>89</v>
      </c>
      <c r="D2506" s="4">
        <v>150.30000000000001</v>
      </c>
      <c r="E2506" s="5">
        <v>45794</v>
      </c>
      <c r="F2506" s="5">
        <v>45792</v>
      </c>
      <c r="G2506">
        <v>7926</v>
      </c>
      <c r="H2506" t="s">
        <v>90</v>
      </c>
      <c r="I2506" t="s">
        <v>91</v>
      </c>
      <c r="J2506" t="s">
        <v>69</v>
      </c>
      <c r="K2506" t="s">
        <v>92</v>
      </c>
      <c r="L2506" t="s">
        <v>93</v>
      </c>
      <c r="M2506" t="s">
        <v>72</v>
      </c>
      <c r="P2506" t="s">
        <v>94</v>
      </c>
      <c r="Q2506" t="s">
        <v>95</v>
      </c>
      <c r="R2506" t="s">
        <v>96</v>
      </c>
      <c r="S2506" t="s">
        <v>97</v>
      </c>
      <c r="T2506" t="s">
        <v>98</v>
      </c>
      <c r="U2506">
        <v>42.370837000000002</v>
      </c>
      <c r="V2506">
        <v>-83.485600000000005</v>
      </c>
      <c r="W2506" t="s">
        <v>602</v>
      </c>
      <c r="X2506" t="s">
        <v>296</v>
      </c>
      <c r="Y2506" t="s">
        <v>272</v>
      </c>
      <c r="Z2506" s="10">
        <v>336194225</v>
      </c>
      <c r="AA2506" s="9">
        <v>27.94605</v>
      </c>
      <c r="AB2506" s="9">
        <v>-82.375249999999994</v>
      </c>
      <c r="AC2506" t="s">
        <v>98</v>
      </c>
      <c r="AD2506">
        <v>105</v>
      </c>
      <c r="AE2506" s="1" t="s">
        <v>102</v>
      </c>
      <c r="AF2506" s="1" t="str">
        <f t="shared" si="117"/>
        <v>5</v>
      </c>
      <c r="AG2506" s="1">
        <f t="shared" si="118"/>
        <v>5</v>
      </c>
      <c r="AH2506" s="1">
        <v>12.74</v>
      </c>
      <c r="AI2506" s="7">
        <f t="shared" si="119"/>
        <v>122.34</v>
      </c>
      <c r="AJ2506">
        <v>122.34</v>
      </c>
      <c r="AK2506">
        <v>122.34</v>
      </c>
      <c r="AL2506" s="4">
        <v>20.8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T2506">
        <v>0</v>
      </c>
      <c r="AU2506" s="4">
        <v>0</v>
      </c>
      <c r="AV2506" s="4">
        <v>7.16</v>
      </c>
      <c r="AW2506" s="4">
        <v>150.30000000000001</v>
      </c>
      <c r="AX2506">
        <v>5</v>
      </c>
      <c r="AY2506" t="s">
        <v>80</v>
      </c>
      <c r="AZ2506">
        <v>5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 t="s">
        <v>81</v>
      </c>
      <c r="BJ2506" s="6">
        <v>45794</v>
      </c>
      <c r="BK2506" t="s">
        <v>495</v>
      </c>
      <c r="BL2506" t="s">
        <v>494</v>
      </c>
      <c r="BM2506" t="s">
        <v>528</v>
      </c>
      <c r="BN2506" t="s">
        <v>494</v>
      </c>
      <c r="BP2506">
        <v>2025</v>
      </c>
      <c r="BQ2506" t="s">
        <v>496</v>
      </c>
      <c r="BR2506" t="s">
        <v>529</v>
      </c>
    </row>
    <row r="2507" spans="1:70" x14ac:dyDescent="0.25">
      <c r="A2507">
        <v>6514293577</v>
      </c>
      <c r="B2507" t="s">
        <v>540</v>
      </c>
      <c r="C2507" t="s">
        <v>89</v>
      </c>
      <c r="D2507" s="4">
        <v>138.43</v>
      </c>
      <c r="E2507" s="5">
        <v>45794</v>
      </c>
      <c r="F2507" s="5">
        <v>45791</v>
      </c>
      <c r="G2507">
        <v>7926</v>
      </c>
      <c r="H2507" t="s">
        <v>90</v>
      </c>
      <c r="I2507" t="s">
        <v>91</v>
      </c>
      <c r="J2507" t="s">
        <v>69</v>
      </c>
      <c r="K2507" t="s">
        <v>92</v>
      </c>
      <c r="L2507" t="s">
        <v>93</v>
      </c>
      <c r="M2507" t="s">
        <v>72</v>
      </c>
      <c r="P2507" t="s">
        <v>94</v>
      </c>
      <c r="Q2507" t="s">
        <v>95</v>
      </c>
      <c r="R2507" t="s">
        <v>96</v>
      </c>
      <c r="S2507" t="s">
        <v>97</v>
      </c>
      <c r="T2507" t="s">
        <v>98</v>
      </c>
      <c r="U2507">
        <v>42.370837000000002</v>
      </c>
      <c r="V2507">
        <v>-83.485600000000005</v>
      </c>
      <c r="W2507" t="s">
        <v>285</v>
      </c>
      <c r="X2507" t="s">
        <v>286</v>
      </c>
      <c r="Y2507" t="s">
        <v>287</v>
      </c>
      <c r="Z2507" s="10">
        <v>549048072</v>
      </c>
      <c r="AA2507" s="9">
        <v>44.018870999999997</v>
      </c>
      <c r="AB2507" s="9">
        <v>-88.613240000000005</v>
      </c>
      <c r="AC2507" t="s">
        <v>98</v>
      </c>
      <c r="AD2507">
        <v>104</v>
      </c>
      <c r="AE2507" s="1" t="s">
        <v>102</v>
      </c>
      <c r="AF2507" s="1" t="str">
        <f t="shared" si="117"/>
        <v>4</v>
      </c>
      <c r="AG2507" s="1">
        <f t="shared" si="118"/>
        <v>5</v>
      </c>
      <c r="AH2507" s="1">
        <v>11.94</v>
      </c>
      <c r="AI2507" s="7">
        <f t="shared" si="119"/>
        <v>112.68</v>
      </c>
      <c r="AJ2507">
        <v>112.68</v>
      </c>
      <c r="AK2507">
        <v>112.68</v>
      </c>
      <c r="AL2507" s="4">
        <v>19.16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T2507">
        <v>0</v>
      </c>
      <c r="AU2507" s="4">
        <v>0</v>
      </c>
      <c r="AV2507" s="4">
        <v>6.59</v>
      </c>
      <c r="AW2507" s="4">
        <v>138.43</v>
      </c>
      <c r="AX2507">
        <v>5</v>
      </c>
      <c r="AY2507" t="s">
        <v>80</v>
      </c>
      <c r="AZ2507">
        <v>5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 t="s">
        <v>81</v>
      </c>
      <c r="BJ2507" s="6">
        <v>45794</v>
      </c>
      <c r="BK2507" t="s">
        <v>495</v>
      </c>
      <c r="BL2507" t="s">
        <v>494</v>
      </c>
      <c r="BM2507" t="s">
        <v>528</v>
      </c>
      <c r="BN2507" t="s">
        <v>494</v>
      </c>
      <c r="BP2507">
        <v>2025</v>
      </c>
      <c r="BQ2507" t="s">
        <v>496</v>
      </c>
      <c r="BR2507" t="s">
        <v>529</v>
      </c>
    </row>
    <row r="2508" spans="1:70" x14ac:dyDescent="0.25">
      <c r="A2508">
        <v>6514293568</v>
      </c>
      <c r="B2508" t="s">
        <v>540</v>
      </c>
      <c r="C2508" t="s">
        <v>89</v>
      </c>
      <c r="D2508" s="4">
        <v>155.93</v>
      </c>
      <c r="E2508" s="5">
        <v>45794</v>
      </c>
      <c r="F2508" s="5">
        <v>45791</v>
      </c>
      <c r="G2508">
        <v>7926</v>
      </c>
      <c r="H2508" t="s">
        <v>90</v>
      </c>
      <c r="I2508" t="s">
        <v>91</v>
      </c>
      <c r="J2508" t="s">
        <v>69</v>
      </c>
      <c r="K2508" t="s">
        <v>92</v>
      </c>
      <c r="L2508" t="s">
        <v>93</v>
      </c>
      <c r="M2508" t="s">
        <v>72</v>
      </c>
      <c r="P2508" t="s">
        <v>94</v>
      </c>
      <c r="Q2508" t="s">
        <v>95</v>
      </c>
      <c r="R2508" t="s">
        <v>96</v>
      </c>
      <c r="S2508" t="s">
        <v>97</v>
      </c>
      <c r="T2508" t="s">
        <v>98</v>
      </c>
      <c r="U2508">
        <v>42.370837000000002</v>
      </c>
      <c r="V2508">
        <v>-83.485600000000005</v>
      </c>
      <c r="W2508" t="s">
        <v>358</v>
      </c>
      <c r="X2508" t="s">
        <v>359</v>
      </c>
      <c r="Y2508" t="s">
        <v>299</v>
      </c>
      <c r="Z2508" s="10">
        <v>662082354</v>
      </c>
      <c r="AA2508" s="9">
        <v>38.999504999999999</v>
      </c>
      <c r="AB2508" s="9">
        <v>-94.631020000000007</v>
      </c>
      <c r="AC2508" t="s">
        <v>98</v>
      </c>
      <c r="AD2508">
        <v>105</v>
      </c>
      <c r="AE2508" s="1" t="s">
        <v>102</v>
      </c>
      <c r="AF2508" s="1" t="str">
        <f t="shared" si="117"/>
        <v>5</v>
      </c>
      <c r="AG2508" s="1">
        <f t="shared" si="118"/>
        <v>5</v>
      </c>
      <c r="AH2508" s="1">
        <v>12.74</v>
      </c>
      <c r="AI2508" s="7">
        <f t="shared" si="119"/>
        <v>122.34000000000002</v>
      </c>
      <c r="AJ2508">
        <v>122.34</v>
      </c>
      <c r="AK2508">
        <v>122.34</v>
      </c>
      <c r="AL2508" s="4">
        <v>21.58</v>
      </c>
      <c r="AM2508" s="4">
        <v>0</v>
      </c>
      <c r="AN2508" s="4">
        <v>0</v>
      </c>
      <c r="AO2508" s="4">
        <v>0</v>
      </c>
      <c r="AP2508" s="4">
        <v>0</v>
      </c>
      <c r="AQ2508" s="4">
        <v>4.58</v>
      </c>
      <c r="AR2508" s="4">
        <v>0</v>
      </c>
      <c r="AT2508">
        <v>0</v>
      </c>
      <c r="AU2508" s="4">
        <v>0</v>
      </c>
      <c r="AV2508" s="4">
        <v>12.01</v>
      </c>
      <c r="AW2508" s="4">
        <v>155.93</v>
      </c>
      <c r="AX2508">
        <v>5</v>
      </c>
      <c r="AY2508" t="s">
        <v>80</v>
      </c>
      <c r="AZ2508">
        <v>5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 t="s">
        <v>81</v>
      </c>
      <c r="BJ2508" s="6">
        <v>45794</v>
      </c>
      <c r="BK2508" t="s">
        <v>495</v>
      </c>
      <c r="BL2508" t="s">
        <v>494</v>
      </c>
      <c r="BM2508" t="s">
        <v>528</v>
      </c>
      <c r="BN2508" t="s">
        <v>494</v>
      </c>
      <c r="BP2508">
        <v>2025</v>
      </c>
      <c r="BQ2508" t="s">
        <v>496</v>
      </c>
      <c r="BR2508" t="s">
        <v>529</v>
      </c>
    </row>
    <row r="2509" spans="1:70" x14ac:dyDescent="0.25">
      <c r="A2509">
        <v>6514293560</v>
      </c>
      <c r="B2509" t="s">
        <v>540</v>
      </c>
      <c r="C2509" t="s">
        <v>89</v>
      </c>
      <c r="D2509" s="4">
        <v>138.43</v>
      </c>
      <c r="E2509" s="5">
        <v>45794</v>
      </c>
      <c r="F2509" s="5">
        <v>45790</v>
      </c>
      <c r="G2509">
        <v>7926</v>
      </c>
      <c r="H2509" t="s">
        <v>90</v>
      </c>
      <c r="I2509" t="s">
        <v>91</v>
      </c>
      <c r="J2509" t="s">
        <v>69</v>
      </c>
      <c r="K2509" t="s">
        <v>92</v>
      </c>
      <c r="L2509" t="s">
        <v>93</v>
      </c>
      <c r="M2509" t="s">
        <v>72</v>
      </c>
      <c r="P2509" t="s">
        <v>94</v>
      </c>
      <c r="Q2509" t="s">
        <v>95</v>
      </c>
      <c r="R2509" t="s">
        <v>96</v>
      </c>
      <c r="S2509" t="s">
        <v>97</v>
      </c>
      <c r="T2509" t="s">
        <v>98</v>
      </c>
      <c r="U2509">
        <v>42.370837000000002</v>
      </c>
      <c r="V2509">
        <v>-83.485600000000005</v>
      </c>
      <c r="W2509" t="s">
        <v>285</v>
      </c>
      <c r="X2509" t="s">
        <v>286</v>
      </c>
      <c r="Y2509" t="s">
        <v>287</v>
      </c>
      <c r="Z2509" s="10">
        <v>549048072</v>
      </c>
      <c r="AA2509" s="9">
        <v>44.018870999999997</v>
      </c>
      <c r="AB2509" s="9">
        <v>-88.613240000000005</v>
      </c>
      <c r="AC2509" t="s">
        <v>98</v>
      </c>
      <c r="AD2509">
        <v>104</v>
      </c>
      <c r="AE2509" s="1" t="s">
        <v>102</v>
      </c>
      <c r="AF2509" s="1" t="str">
        <f t="shared" si="117"/>
        <v>4</v>
      </c>
      <c r="AG2509" s="1">
        <f t="shared" si="118"/>
        <v>5</v>
      </c>
      <c r="AH2509" s="1">
        <v>11.94</v>
      </c>
      <c r="AI2509" s="7">
        <f t="shared" si="119"/>
        <v>112.68</v>
      </c>
      <c r="AJ2509">
        <v>112.68</v>
      </c>
      <c r="AK2509">
        <v>112.68</v>
      </c>
      <c r="AL2509" s="4">
        <v>19.16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T2509">
        <v>0</v>
      </c>
      <c r="AU2509" s="4">
        <v>0</v>
      </c>
      <c r="AV2509" s="4">
        <v>6.59</v>
      </c>
      <c r="AW2509" s="4">
        <v>138.43</v>
      </c>
      <c r="AX2509">
        <v>5</v>
      </c>
      <c r="AY2509" t="s">
        <v>80</v>
      </c>
      <c r="AZ2509">
        <v>5</v>
      </c>
      <c r="BA2509">
        <v>0</v>
      </c>
      <c r="BB2509">
        <v>0</v>
      </c>
      <c r="BC2509">
        <v>0</v>
      </c>
      <c r="BD2509">
        <v>0</v>
      </c>
      <c r="BE2509">
        <v>1</v>
      </c>
      <c r="BF2509" t="s">
        <v>81</v>
      </c>
      <c r="BJ2509" s="6">
        <v>45794</v>
      </c>
      <c r="BK2509" t="s">
        <v>495</v>
      </c>
      <c r="BL2509" t="s">
        <v>494</v>
      </c>
      <c r="BM2509" t="s">
        <v>528</v>
      </c>
      <c r="BN2509" t="s">
        <v>494</v>
      </c>
      <c r="BP2509">
        <v>2025</v>
      </c>
      <c r="BQ2509" t="s">
        <v>496</v>
      </c>
      <c r="BR2509" t="s">
        <v>529</v>
      </c>
    </row>
    <row r="2510" spans="1:70" x14ac:dyDescent="0.25">
      <c r="A2510">
        <v>6514293575</v>
      </c>
      <c r="B2510" t="s">
        <v>540</v>
      </c>
      <c r="C2510" t="s">
        <v>89</v>
      </c>
      <c r="D2510" s="4">
        <v>138.43</v>
      </c>
      <c r="E2510" s="5">
        <v>45794</v>
      </c>
      <c r="F2510" s="5">
        <v>45791</v>
      </c>
      <c r="G2510">
        <v>7926</v>
      </c>
      <c r="H2510" t="s">
        <v>90</v>
      </c>
      <c r="I2510" t="s">
        <v>91</v>
      </c>
      <c r="J2510" t="s">
        <v>69</v>
      </c>
      <c r="K2510" t="s">
        <v>92</v>
      </c>
      <c r="L2510" t="s">
        <v>93</v>
      </c>
      <c r="M2510" t="s">
        <v>72</v>
      </c>
      <c r="P2510" t="s">
        <v>94</v>
      </c>
      <c r="Q2510" t="s">
        <v>95</v>
      </c>
      <c r="R2510" t="s">
        <v>96</v>
      </c>
      <c r="S2510" t="s">
        <v>97</v>
      </c>
      <c r="T2510" t="s">
        <v>98</v>
      </c>
      <c r="U2510">
        <v>42.370837000000002</v>
      </c>
      <c r="V2510">
        <v>-83.485600000000005</v>
      </c>
      <c r="W2510" t="s">
        <v>285</v>
      </c>
      <c r="X2510" t="s">
        <v>286</v>
      </c>
      <c r="Y2510" t="s">
        <v>287</v>
      </c>
      <c r="Z2510" s="10">
        <v>549048072</v>
      </c>
      <c r="AA2510" s="9">
        <v>44.018870999999997</v>
      </c>
      <c r="AB2510" s="9">
        <v>-88.613240000000005</v>
      </c>
      <c r="AC2510" t="s">
        <v>98</v>
      </c>
      <c r="AD2510">
        <v>104</v>
      </c>
      <c r="AE2510" s="1" t="s">
        <v>102</v>
      </c>
      <c r="AF2510" s="1" t="str">
        <f t="shared" si="117"/>
        <v>4</v>
      </c>
      <c r="AG2510" s="1">
        <f t="shared" si="118"/>
        <v>5</v>
      </c>
      <c r="AH2510" s="1">
        <v>11.94</v>
      </c>
      <c r="AI2510" s="7">
        <f t="shared" si="119"/>
        <v>112.68</v>
      </c>
      <c r="AJ2510">
        <v>112.68</v>
      </c>
      <c r="AK2510">
        <v>112.68</v>
      </c>
      <c r="AL2510" s="4">
        <v>19.16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T2510">
        <v>0</v>
      </c>
      <c r="AU2510" s="4">
        <v>0</v>
      </c>
      <c r="AV2510" s="4">
        <v>6.59</v>
      </c>
      <c r="AW2510" s="4">
        <v>138.43</v>
      </c>
      <c r="AX2510">
        <v>5</v>
      </c>
      <c r="AY2510" t="s">
        <v>80</v>
      </c>
      <c r="AZ2510">
        <v>5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 t="s">
        <v>81</v>
      </c>
      <c r="BJ2510" s="6">
        <v>45794</v>
      </c>
      <c r="BK2510" t="s">
        <v>495</v>
      </c>
      <c r="BL2510" t="s">
        <v>494</v>
      </c>
      <c r="BM2510" t="s">
        <v>528</v>
      </c>
      <c r="BN2510" t="s">
        <v>494</v>
      </c>
      <c r="BP2510">
        <v>2025</v>
      </c>
      <c r="BQ2510" t="s">
        <v>496</v>
      </c>
      <c r="BR2510" t="s">
        <v>529</v>
      </c>
    </row>
    <row r="2511" spans="1:70" x14ac:dyDescent="0.25">
      <c r="A2511">
        <v>6514293496</v>
      </c>
      <c r="B2511" t="s">
        <v>540</v>
      </c>
      <c r="C2511" t="s">
        <v>89</v>
      </c>
      <c r="D2511" s="4">
        <v>154.22999999999999</v>
      </c>
      <c r="E2511" s="5">
        <v>45794</v>
      </c>
      <c r="F2511" s="5">
        <v>45786</v>
      </c>
      <c r="G2511">
        <v>7926</v>
      </c>
      <c r="H2511" t="s">
        <v>90</v>
      </c>
      <c r="I2511" t="s">
        <v>91</v>
      </c>
      <c r="J2511" t="s">
        <v>69</v>
      </c>
      <c r="K2511" t="s">
        <v>92</v>
      </c>
      <c r="L2511" t="s">
        <v>93</v>
      </c>
      <c r="M2511" t="s">
        <v>72</v>
      </c>
      <c r="P2511" t="s">
        <v>94</v>
      </c>
      <c r="Q2511" t="s">
        <v>95</v>
      </c>
      <c r="R2511" t="s">
        <v>96</v>
      </c>
      <c r="S2511" t="s">
        <v>97</v>
      </c>
      <c r="T2511" t="s">
        <v>98</v>
      </c>
      <c r="U2511">
        <v>42.370837000000002</v>
      </c>
      <c r="V2511">
        <v>-83.485600000000005</v>
      </c>
      <c r="W2511" t="s">
        <v>275</v>
      </c>
      <c r="X2511" t="s">
        <v>276</v>
      </c>
      <c r="Y2511" t="s">
        <v>277</v>
      </c>
      <c r="Z2511" s="10">
        <v>28783132</v>
      </c>
      <c r="AA2511" s="9">
        <v>35.248885000000001</v>
      </c>
      <c r="AB2511" s="9">
        <v>-83.041110000000003</v>
      </c>
      <c r="AC2511" t="s">
        <v>98</v>
      </c>
      <c r="AD2511">
        <v>105</v>
      </c>
      <c r="AE2511" s="1" t="s">
        <v>102</v>
      </c>
      <c r="AF2511" s="1" t="str">
        <f t="shared" si="117"/>
        <v>5</v>
      </c>
      <c r="AG2511" s="1">
        <f t="shared" si="118"/>
        <v>5</v>
      </c>
      <c r="AH2511" s="1">
        <v>12.74</v>
      </c>
      <c r="AI2511" s="7">
        <f t="shared" si="119"/>
        <v>125.28</v>
      </c>
      <c r="AJ2511">
        <v>122.34</v>
      </c>
      <c r="AK2511">
        <v>122.34</v>
      </c>
      <c r="AL2511" s="4">
        <v>21.61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T2511">
        <v>0</v>
      </c>
      <c r="AU2511" s="4">
        <v>0</v>
      </c>
      <c r="AV2511" s="4">
        <v>7.34</v>
      </c>
      <c r="AW2511" s="4">
        <v>154.22999999999999</v>
      </c>
      <c r="AX2511">
        <v>5</v>
      </c>
      <c r="AY2511" t="s">
        <v>80</v>
      </c>
      <c r="AZ2511">
        <v>5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 t="s">
        <v>81</v>
      </c>
      <c r="BJ2511" s="6">
        <v>45794</v>
      </c>
      <c r="BK2511" t="s">
        <v>495</v>
      </c>
      <c r="BL2511" t="s">
        <v>494</v>
      </c>
      <c r="BM2511" t="s">
        <v>534</v>
      </c>
      <c r="BN2511" t="s">
        <v>494</v>
      </c>
      <c r="BP2511">
        <v>2025</v>
      </c>
      <c r="BQ2511" t="s">
        <v>496</v>
      </c>
      <c r="BR2511" t="s">
        <v>535</v>
      </c>
    </row>
    <row r="2512" spans="1:70" x14ac:dyDescent="0.25">
      <c r="A2512">
        <v>6514293535</v>
      </c>
      <c r="B2512" t="s">
        <v>540</v>
      </c>
      <c r="C2512" t="s">
        <v>89</v>
      </c>
      <c r="D2512" s="4">
        <v>176.95</v>
      </c>
      <c r="E2512" s="5">
        <v>45794</v>
      </c>
      <c r="F2512" s="5">
        <v>45789</v>
      </c>
      <c r="G2512">
        <v>7926</v>
      </c>
      <c r="H2512" t="s">
        <v>90</v>
      </c>
      <c r="I2512" t="s">
        <v>91</v>
      </c>
      <c r="J2512" t="s">
        <v>69</v>
      </c>
      <c r="K2512" t="s">
        <v>92</v>
      </c>
      <c r="L2512" t="s">
        <v>93</v>
      </c>
      <c r="M2512" t="s">
        <v>72</v>
      </c>
      <c r="P2512" t="s">
        <v>94</v>
      </c>
      <c r="Q2512" t="s">
        <v>95</v>
      </c>
      <c r="R2512" t="s">
        <v>96</v>
      </c>
      <c r="S2512" t="s">
        <v>97</v>
      </c>
      <c r="T2512" t="s">
        <v>98</v>
      </c>
      <c r="U2512">
        <v>42.370837000000002</v>
      </c>
      <c r="V2512">
        <v>-83.485600000000005</v>
      </c>
      <c r="W2512" t="s">
        <v>293</v>
      </c>
      <c r="X2512" t="s">
        <v>294</v>
      </c>
      <c r="Y2512" t="s">
        <v>112</v>
      </c>
      <c r="Z2512" s="10">
        <v>770077755</v>
      </c>
      <c r="AA2512" s="9">
        <v>29.772627</v>
      </c>
      <c r="AB2512" s="9">
        <v>-95.403189999999995</v>
      </c>
      <c r="AC2512" t="s">
        <v>98</v>
      </c>
      <c r="AD2512">
        <v>107</v>
      </c>
      <c r="AE2512" s="1" t="s">
        <v>102</v>
      </c>
      <c r="AF2512" s="1" t="str">
        <f t="shared" si="117"/>
        <v>7</v>
      </c>
      <c r="AG2512" s="1">
        <f t="shared" si="118"/>
        <v>5</v>
      </c>
      <c r="AH2512" s="1">
        <v>14.99</v>
      </c>
      <c r="AI2512" s="7">
        <f t="shared" si="119"/>
        <v>144.02999999999997</v>
      </c>
      <c r="AJ2512">
        <v>144.03</v>
      </c>
      <c r="AK2512">
        <v>144.03</v>
      </c>
      <c r="AL2512" s="4">
        <v>24.49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T2512">
        <v>0</v>
      </c>
      <c r="AU2512" s="4">
        <v>0</v>
      </c>
      <c r="AV2512" s="4">
        <v>8.43</v>
      </c>
      <c r="AW2512" s="4">
        <v>176.95</v>
      </c>
      <c r="AX2512">
        <v>5</v>
      </c>
      <c r="AY2512" t="s">
        <v>80</v>
      </c>
      <c r="AZ2512">
        <v>5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 t="s">
        <v>81</v>
      </c>
      <c r="BJ2512" s="6">
        <v>45794</v>
      </c>
      <c r="BK2512" t="s">
        <v>495</v>
      </c>
      <c r="BL2512" t="s">
        <v>494</v>
      </c>
      <c r="BM2512" t="s">
        <v>528</v>
      </c>
      <c r="BN2512" t="s">
        <v>494</v>
      </c>
      <c r="BP2512">
        <v>2025</v>
      </c>
      <c r="BQ2512" t="s">
        <v>496</v>
      </c>
      <c r="BR2512" t="s">
        <v>529</v>
      </c>
    </row>
    <row r="2513" spans="1:70" x14ac:dyDescent="0.25">
      <c r="A2513">
        <v>6514293571</v>
      </c>
      <c r="B2513" t="s">
        <v>540</v>
      </c>
      <c r="C2513" t="s">
        <v>89</v>
      </c>
      <c r="D2513" s="4">
        <v>176.95</v>
      </c>
      <c r="E2513" s="5">
        <v>45794</v>
      </c>
      <c r="F2513" s="5">
        <v>45791</v>
      </c>
      <c r="G2513">
        <v>7926</v>
      </c>
      <c r="H2513" t="s">
        <v>90</v>
      </c>
      <c r="I2513" t="s">
        <v>91</v>
      </c>
      <c r="J2513" t="s">
        <v>69</v>
      </c>
      <c r="K2513" t="s">
        <v>92</v>
      </c>
      <c r="L2513" t="s">
        <v>93</v>
      </c>
      <c r="M2513" t="s">
        <v>72</v>
      </c>
      <c r="P2513" t="s">
        <v>94</v>
      </c>
      <c r="Q2513" t="s">
        <v>95</v>
      </c>
      <c r="R2513" t="s">
        <v>96</v>
      </c>
      <c r="S2513" t="s">
        <v>97</v>
      </c>
      <c r="T2513" t="s">
        <v>98</v>
      </c>
      <c r="U2513">
        <v>42.370837000000002</v>
      </c>
      <c r="V2513">
        <v>-83.485600000000005</v>
      </c>
      <c r="W2513" t="s">
        <v>293</v>
      </c>
      <c r="X2513" t="s">
        <v>294</v>
      </c>
      <c r="Y2513" t="s">
        <v>112</v>
      </c>
      <c r="Z2513" s="10">
        <v>770077755</v>
      </c>
      <c r="AA2513" s="9">
        <v>29.772627</v>
      </c>
      <c r="AB2513" s="9">
        <v>-95.403189999999995</v>
      </c>
      <c r="AC2513" t="s">
        <v>98</v>
      </c>
      <c r="AD2513">
        <v>107</v>
      </c>
      <c r="AE2513" s="1" t="s">
        <v>102</v>
      </c>
      <c r="AF2513" s="1" t="str">
        <f t="shared" si="117"/>
        <v>7</v>
      </c>
      <c r="AG2513" s="1">
        <f t="shared" si="118"/>
        <v>5</v>
      </c>
      <c r="AH2513" s="1">
        <v>14.99</v>
      </c>
      <c r="AI2513" s="7">
        <f t="shared" si="119"/>
        <v>144.02999999999997</v>
      </c>
      <c r="AJ2513">
        <v>144.03</v>
      </c>
      <c r="AK2513">
        <v>144.03</v>
      </c>
      <c r="AL2513" s="4">
        <v>24.49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T2513">
        <v>0</v>
      </c>
      <c r="AU2513" s="4">
        <v>0</v>
      </c>
      <c r="AV2513" s="4">
        <v>8.43</v>
      </c>
      <c r="AW2513" s="4">
        <v>176.95</v>
      </c>
      <c r="AX2513">
        <v>5</v>
      </c>
      <c r="AY2513" t="s">
        <v>80</v>
      </c>
      <c r="AZ2513">
        <v>5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 t="s">
        <v>81</v>
      </c>
      <c r="BJ2513" s="6">
        <v>45794</v>
      </c>
      <c r="BK2513" t="s">
        <v>495</v>
      </c>
      <c r="BL2513" t="s">
        <v>494</v>
      </c>
      <c r="BM2513" t="s">
        <v>528</v>
      </c>
      <c r="BN2513" t="s">
        <v>494</v>
      </c>
      <c r="BP2513">
        <v>2025</v>
      </c>
      <c r="BQ2513" t="s">
        <v>496</v>
      </c>
      <c r="BR2513" t="s">
        <v>529</v>
      </c>
    </row>
    <row r="2514" spans="1:70" x14ac:dyDescent="0.25">
      <c r="A2514">
        <v>6514293592</v>
      </c>
      <c r="B2514" t="s">
        <v>540</v>
      </c>
      <c r="C2514" t="s">
        <v>89</v>
      </c>
      <c r="D2514" s="4">
        <v>144.06</v>
      </c>
      <c r="E2514" s="5">
        <v>45794</v>
      </c>
      <c r="F2514" s="5">
        <v>45792</v>
      </c>
      <c r="G2514">
        <v>7926</v>
      </c>
      <c r="H2514" t="s">
        <v>90</v>
      </c>
      <c r="I2514" t="s">
        <v>91</v>
      </c>
      <c r="J2514" t="s">
        <v>69</v>
      </c>
      <c r="K2514" t="s">
        <v>92</v>
      </c>
      <c r="L2514" t="s">
        <v>93</v>
      </c>
      <c r="M2514" t="s">
        <v>72</v>
      </c>
      <c r="P2514" t="s">
        <v>94</v>
      </c>
      <c r="Q2514" t="s">
        <v>95</v>
      </c>
      <c r="R2514" t="s">
        <v>96</v>
      </c>
      <c r="S2514" t="s">
        <v>97</v>
      </c>
      <c r="T2514" t="s">
        <v>98</v>
      </c>
      <c r="U2514">
        <v>42.370837000000002</v>
      </c>
      <c r="V2514">
        <v>-83.485600000000005</v>
      </c>
      <c r="W2514" t="s">
        <v>420</v>
      </c>
      <c r="X2514" t="s">
        <v>356</v>
      </c>
      <c r="Y2514" t="s">
        <v>357</v>
      </c>
      <c r="Z2514" s="10">
        <v>631092307</v>
      </c>
      <c r="AA2514" s="9">
        <v>38.586052000000002</v>
      </c>
      <c r="AB2514" s="9">
        <v>-90.2941</v>
      </c>
      <c r="AC2514" t="s">
        <v>98</v>
      </c>
      <c r="AD2514">
        <v>104</v>
      </c>
      <c r="AE2514" s="1" t="s">
        <v>102</v>
      </c>
      <c r="AF2514" s="1" t="str">
        <f t="shared" si="117"/>
        <v>4</v>
      </c>
      <c r="AG2514" s="1">
        <f t="shared" si="118"/>
        <v>5</v>
      </c>
      <c r="AH2514" s="1">
        <v>11.94</v>
      </c>
      <c r="AI2514" s="7">
        <f t="shared" si="119"/>
        <v>112.68</v>
      </c>
      <c r="AJ2514">
        <v>112.68</v>
      </c>
      <c r="AK2514">
        <v>112.68</v>
      </c>
      <c r="AL2514" s="4">
        <v>19.940000000000001</v>
      </c>
      <c r="AM2514" s="4">
        <v>0</v>
      </c>
      <c r="AN2514" s="4">
        <v>0</v>
      </c>
      <c r="AO2514" s="4">
        <v>0</v>
      </c>
      <c r="AP2514" s="4">
        <v>0</v>
      </c>
      <c r="AQ2514" s="4">
        <v>4.58</v>
      </c>
      <c r="AR2514" s="4">
        <v>0</v>
      </c>
      <c r="AT2514">
        <v>0</v>
      </c>
      <c r="AU2514" s="4">
        <v>0</v>
      </c>
      <c r="AV2514" s="4">
        <v>11.44</v>
      </c>
      <c r="AW2514" s="4">
        <v>144.06</v>
      </c>
      <c r="AX2514">
        <v>5</v>
      </c>
      <c r="AY2514" t="s">
        <v>80</v>
      </c>
      <c r="AZ2514">
        <v>5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 t="s">
        <v>81</v>
      </c>
      <c r="BJ2514" s="6">
        <v>45794</v>
      </c>
      <c r="BK2514" t="s">
        <v>495</v>
      </c>
      <c r="BL2514" t="s">
        <v>494</v>
      </c>
      <c r="BM2514" t="s">
        <v>528</v>
      </c>
      <c r="BN2514" t="s">
        <v>494</v>
      </c>
      <c r="BP2514">
        <v>2025</v>
      </c>
      <c r="BQ2514" t="s">
        <v>496</v>
      </c>
      <c r="BR2514" t="s">
        <v>529</v>
      </c>
    </row>
    <row r="2515" spans="1:70" x14ac:dyDescent="0.25">
      <c r="A2515">
        <v>6514293538</v>
      </c>
      <c r="B2515" t="s">
        <v>540</v>
      </c>
      <c r="C2515" t="s">
        <v>89</v>
      </c>
      <c r="D2515" s="4">
        <v>176.95</v>
      </c>
      <c r="E2515" s="5">
        <v>45794</v>
      </c>
      <c r="F2515" s="5">
        <v>45789</v>
      </c>
      <c r="G2515">
        <v>7926</v>
      </c>
      <c r="H2515" t="s">
        <v>90</v>
      </c>
      <c r="I2515" t="s">
        <v>91</v>
      </c>
      <c r="J2515" t="s">
        <v>69</v>
      </c>
      <c r="K2515" t="s">
        <v>92</v>
      </c>
      <c r="L2515" t="s">
        <v>93</v>
      </c>
      <c r="M2515" t="s">
        <v>72</v>
      </c>
      <c r="P2515" t="s">
        <v>94</v>
      </c>
      <c r="Q2515" t="s">
        <v>95</v>
      </c>
      <c r="R2515" t="s">
        <v>96</v>
      </c>
      <c r="S2515" t="s">
        <v>97</v>
      </c>
      <c r="T2515" t="s">
        <v>98</v>
      </c>
      <c r="U2515">
        <v>42.370837000000002</v>
      </c>
      <c r="V2515">
        <v>-83.485600000000005</v>
      </c>
      <c r="W2515" t="s">
        <v>293</v>
      </c>
      <c r="X2515" t="s">
        <v>294</v>
      </c>
      <c r="Y2515" t="s">
        <v>112</v>
      </c>
      <c r="Z2515" s="10">
        <v>770077755</v>
      </c>
      <c r="AA2515" s="9">
        <v>29.772627</v>
      </c>
      <c r="AB2515" s="9">
        <v>-95.403189999999995</v>
      </c>
      <c r="AC2515" t="s">
        <v>98</v>
      </c>
      <c r="AD2515">
        <v>107</v>
      </c>
      <c r="AE2515" s="1" t="s">
        <v>102</v>
      </c>
      <c r="AF2515" s="1" t="str">
        <f t="shared" si="117"/>
        <v>7</v>
      </c>
      <c r="AG2515" s="1">
        <f t="shared" si="118"/>
        <v>5</v>
      </c>
      <c r="AH2515" s="1">
        <v>14.99</v>
      </c>
      <c r="AI2515" s="7">
        <f t="shared" si="119"/>
        <v>144.02999999999997</v>
      </c>
      <c r="AJ2515">
        <v>144.03</v>
      </c>
      <c r="AK2515">
        <v>144.03</v>
      </c>
      <c r="AL2515" s="4">
        <v>24.49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T2515">
        <v>0</v>
      </c>
      <c r="AU2515" s="4">
        <v>0</v>
      </c>
      <c r="AV2515" s="4">
        <v>8.43</v>
      </c>
      <c r="AW2515" s="4">
        <v>176.95</v>
      </c>
      <c r="AX2515">
        <v>5</v>
      </c>
      <c r="AY2515" t="s">
        <v>80</v>
      </c>
      <c r="AZ2515">
        <v>5</v>
      </c>
      <c r="BA2515">
        <v>0</v>
      </c>
      <c r="BB2515">
        <v>0</v>
      </c>
      <c r="BC2515">
        <v>0</v>
      </c>
      <c r="BD2515">
        <v>0</v>
      </c>
      <c r="BE2515">
        <v>1</v>
      </c>
      <c r="BF2515" t="s">
        <v>81</v>
      </c>
      <c r="BJ2515" s="6">
        <v>45794</v>
      </c>
      <c r="BK2515" t="s">
        <v>495</v>
      </c>
      <c r="BL2515" t="s">
        <v>494</v>
      </c>
      <c r="BM2515" t="s">
        <v>528</v>
      </c>
      <c r="BN2515" t="s">
        <v>494</v>
      </c>
      <c r="BP2515">
        <v>2025</v>
      </c>
      <c r="BQ2515" t="s">
        <v>496</v>
      </c>
      <c r="BR2515" t="s">
        <v>529</v>
      </c>
    </row>
    <row r="2516" spans="1:70" x14ac:dyDescent="0.25">
      <c r="A2516">
        <v>6376618739</v>
      </c>
      <c r="B2516" t="s">
        <v>543</v>
      </c>
      <c r="C2516" t="s">
        <v>89</v>
      </c>
      <c r="D2516" s="4">
        <v>139.66</v>
      </c>
      <c r="E2516" s="5">
        <v>45668</v>
      </c>
      <c r="F2516" s="5">
        <v>45664</v>
      </c>
      <c r="G2516">
        <v>7926</v>
      </c>
      <c r="H2516" t="s">
        <v>90</v>
      </c>
      <c r="I2516" t="s">
        <v>91</v>
      </c>
      <c r="J2516" t="s">
        <v>69</v>
      </c>
      <c r="K2516" t="s">
        <v>92</v>
      </c>
      <c r="L2516" t="s">
        <v>93</v>
      </c>
      <c r="M2516" t="s">
        <v>72</v>
      </c>
      <c r="P2516" t="s">
        <v>94</v>
      </c>
      <c r="Q2516" t="s">
        <v>95</v>
      </c>
      <c r="R2516" t="s">
        <v>96</v>
      </c>
      <c r="S2516" t="s">
        <v>97</v>
      </c>
      <c r="T2516" t="s">
        <v>98</v>
      </c>
      <c r="U2516">
        <v>42.370837000000002</v>
      </c>
      <c r="V2516">
        <v>-83.485600000000005</v>
      </c>
      <c r="W2516" t="s">
        <v>285</v>
      </c>
      <c r="X2516" t="s">
        <v>286</v>
      </c>
      <c r="Y2516" t="s">
        <v>287</v>
      </c>
      <c r="Z2516" s="10">
        <v>549048072</v>
      </c>
      <c r="AA2516" s="9">
        <v>44.018870999999997</v>
      </c>
      <c r="AB2516" s="9">
        <v>-88.613240000000005</v>
      </c>
      <c r="AC2516" t="s">
        <v>98</v>
      </c>
      <c r="AD2516">
        <v>104</v>
      </c>
      <c r="AE2516" s="1" t="s">
        <v>102</v>
      </c>
      <c r="AF2516" s="1" t="str">
        <f t="shared" si="117"/>
        <v>4</v>
      </c>
      <c r="AG2516" s="1">
        <f t="shared" si="118"/>
        <v>5</v>
      </c>
      <c r="AH2516" s="1">
        <v>11.94</v>
      </c>
      <c r="AI2516" s="7">
        <f t="shared" si="119"/>
        <v>112.67999999999999</v>
      </c>
      <c r="AJ2516">
        <v>112.68</v>
      </c>
      <c r="AK2516">
        <v>112.68</v>
      </c>
      <c r="AL2516" s="4">
        <v>19.329999999999998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T2516">
        <v>0</v>
      </c>
      <c r="AU2516" s="4">
        <v>0</v>
      </c>
      <c r="AV2516" s="4">
        <v>7.65</v>
      </c>
      <c r="AW2516" s="4">
        <v>139.66</v>
      </c>
      <c r="AX2516">
        <v>5</v>
      </c>
      <c r="AY2516" t="s">
        <v>80</v>
      </c>
      <c r="AZ2516">
        <v>5</v>
      </c>
      <c r="BA2516">
        <v>0</v>
      </c>
      <c r="BB2516">
        <v>0</v>
      </c>
      <c r="BC2516">
        <v>0</v>
      </c>
      <c r="BD2516">
        <v>0</v>
      </c>
      <c r="BE2516">
        <v>1</v>
      </c>
      <c r="BF2516" t="s">
        <v>81</v>
      </c>
      <c r="BJ2516" s="6">
        <v>45668</v>
      </c>
      <c r="BK2516" t="s">
        <v>211</v>
      </c>
      <c r="BL2516" t="s">
        <v>122</v>
      </c>
      <c r="BM2516" t="s">
        <v>251</v>
      </c>
      <c r="BN2516" t="s">
        <v>122</v>
      </c>
      <c r="BP2516">
        <v>2025</v>
      </c>
      <c r="BQ2516" t="s">
        <v>123</v>
      </c>
      <c r="BR2516" t="s">
        <v>252</v>
      </c>
    </row>
    <row r="2517" spans="1:70" x14ac:dyDescent="0.25">
      <c r="A2517">
        <v>6376618741</v>
      </c>
      <c r="B2517" t="s">
        <v>543</v>
      </c>
      <c r="C2517" t="s">
        <v>89</v>
      </c>
      <c r="D2517" s="4">
        <v>139.66</v>
      </c>
      <c r="E2517" s="5">
        <v>45668</v>
      </c>
      <c r="F2517" s="5">
        <v>45664</v>
      </c>
      <c r="G2517">
        <v>7926</v>
      </c>
      <c r="H2517" t="s">
        <v>90</v>
      </c>
      <c r="I2517" t="s">
        <v>91</v>
      </c>
      <c r="J2517" t="s">
        <v>69</v>
      </c>
      <c r="K2517" t="s">
        <v>92</v>
      </c>
      <c r="L2517" t="s">
        <v>93</v>
      </c>
      <c r="M2517" t="s">
        <v>72</v>
      </c>
      <c r="P2517" t="s">
        <v>94</v>
      </c>
      <c r="Q2517" t="s">
        <v>95</v>
      </c>
      <c r="R2517" t="s">
        <v>96</v>
      </c>
      <c r="S2517" t="s">
        <v>97</v>
      </c>
      <c r="T2517" t="s">
        <v>98</v>
      </c>
      <c r="U2517">
        <v>42.370837000000002</v>
      </c>
      <c r="V2517">
        <v>-83.485600000000005</v>
      </c>
      <c r="W2517" t="s">
        <v>285</v>
      </c>
      <c r="X2517" t="s">
        <v>286</v>
      </c>
      <c r="Y2517" t="s">
        <v>287</v>
      </c>
      <c r="Z2517" s="10">
        <v>549048072</v>
      </c>
      <c r="AA2517" s="9">
        <v>44.018870999999997</v>
      </c>
      <c r="AB2517" s="9">
        <v>-88.613240000000005</v>
      </c>
      <c r="AC2517" t="s">
        <v>98</v>
      </c>
      <c r="AD2517">
        <v>104</v>
      </c>
      <c r="AE2517" s="1" t="s">
        <v>102</v>
      </c>
      <c r="AF2517" s="1" t="str">
        <f t="shared" si="117"/>
        <v>4</v>
      </c>
      <c r="AG2517" s="1">
        <f t="shared" si="118"/>
        <v>5</v>
      </c>
      <c r="AH2517" s="1">
        <v>11.94</v>
      </c>
      <c r="AI2517" s="7">
        <f t="shared" si="119"/>
        <v>112.67999999999999</v>
      </c>
      <c r="AJ2517">
        <v>112.68</v>
      </c>
      <c r="AK2517">
        <v>112.68</v>
      </c>
      <c r="AL2517" s="4">
        <v>19.329999999999998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T2517">
        <v>0</v>
      </c>
      <c r="AU2517" s="4">
        <v>0</v>
      </c>
      <c r="AV2517" s="4">
        <v>7.65</v>
      </c>
      <c r="AW2517" s="4">
        <v>139.66</v>
      </c>
      <c r="AX2517">
        <v>5</v>
      </c>
      <c r="AY2517" t="s">
        <v>80</v>
      </c>
      <c r="AZ2517">
        <v>5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 t="s">
        <v>81</v>
      </c>
      <c r="BJ2517" s="6">
        <v>45668</v>
      </c>
      <c r="BK2517" t="s">
        <v>211</v>
      </c>
      <c r="BL2517" t="s">
        <v>122</v>
      </c>
      <c r="BM2517" t="s">
        <v>251</v>
      </c>
      <c r="BN2517" t="s">
        <v>122</v>
      </c>
      <c r="BP2517">
        <v>2025</v>
      </c>
      <c r="BQ2517" t="s">
        <v>123</v>
      </c>
      <c r="BR2517" t="s">
        <v>252</v>
      </c>
    </row>
    <row r="2518" spans="1:70" x14ac:dyDescent="0.25">
      <c r="A2518">
        <v>6376618790</v>
      </c>
      <c r="B2518" t="s">
        <v>543</v>
      </c>
      <c r="C2518" t="s">
        <v>89</v>
      </c>
      <c r="D2518" s="4">
        <v>152.41999999999999</v>
      </c>
      <c r="E2518" s="5">
        <v>45668</v>
      </c>
      <c r="F2518" s="5">
        <v>45666</v>
      </c>
      <c r="G2518">
        <v>7926</v>
      </c>
      <c r="H2518" t="s">
        <v>90</v>
      </c>
      <c r="I2518" t="s">
        <v>91</v>
      </c>
      <c r="J2518" t="s">
        <v>69</v>
      </c>
      <c r="K2518" t="s">
        <v>92</v>
      </c>
      <c r="L2518" t="s">
        <v>93</v>
      </c>
      <c r="M2518" t="s">
        <v>72</v>
      </c>
      <c r="P2518" t="s">
        <v>94</v>
      </c>
      <c r="Q2518" t="s">
        <v>95</v>
      </c>
      <c r="R2518" t="s">
        <v>96</v>
      </c>
      <c r="S2518" t="s">
        <v>97</v>
      </c>
      <c r="T2518" t="s">
        <v>98</v>
      </c>
      <c r="U2518">
        <v>42.370837000000002</v>
      </c>
      <c r="V2518">
        <v>-83.485600000000005</v>
      </c>
      <c r="W2518" t="s">
        <v>278</v>
      </c>
      <c r="X2518" t="s">
        <v>279</v>
      </c>
      <c r="Y2518" t="s">
        <v>119</v>
      </c>
      <c r="Z2518" s="10">
        <v>559624420</v>
      </c>
      <c r="AA2518" s="9">
        <v>43.762272000000003</v>
      </c>
      <c r="AB2518" s="9">
        <v>-91.845299999999995</v>
      </c>
      <c r="AC2518" t="s">
        <v>98</v>
      </c>
      <c r="AD2518">
        <v>104</v>
      </c>
      <c r="AE2518" s="1" t="s">
        <v>102</v>
      </c>
      <c r="AF2518" s="1" t="str">
        <f t="shared" si="117"/>
        <v>4</v>
      </c>
      <c r="AG2518" s="1">
        <f t="shared" si="118"/>
        <v>5</v>
      </c>
      <c r="AH2518" s="1">
        <v>11.94</v>
      </c>
      <c r="AI2518" s="7">
        <f t="shared" si="119"/>
        <v>112.67999999999998</v>
      </c>
      <c r="AJ2518">
        <v>112.68</v>
      </c>
      <c r="AK2518">
        <v>112.68</v>
      </c>
      <c r="AL2518" s="4">
        <v>21.09</v>
      </c>
      <c r="AM2518" s="4">
        <v>0</v>
      </c>
      <c r="AN2518" s="4">
        <v>0</v>
      </c>
      <c r="AO2518" s="4">
        <v>0</v>
      </c>
      <c r="AP2518" s="4">
        <v>0</v>
      </c>
      <c r="AQ2518" s="4">
        <v>4.58</v>
      </c>
      <c r="AR2518" s="4">
        <v>0</v>
      </c>
      <c r="AT2518">
        <v>0</v>
      </c>
      <c r="AU2518" s="4">
        <v>0</v>
      </c>
      <c r="AV2518" s="4">
        <v>18.649999999999999</v>
      </c>
      <c r="AW2518" s="4">
        <v>152.41999999999999</v>
      </c>
      <c r="AX2518">
        <v>5</v>
      </c>
      <c r="AY2518" t="s">
        <v>80</v>
      </c>
      <c r="AZ2518">
        <v>5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 t="s">
        <v>81</v>
      </c>
      <c r="BJ2518" s="6">
        <v>45668</v>
      </c>
      <c r="BK2518" t="s">
        <v>211</v>
      </c>
      <c r="BL2518" t="s">
        <v>122</v>
      </c>
      <c r="BM2518" t="s">
        <v>251</v>
      </c>
      <c r="BN2518" t="s">
        <v>122</v>
      </c>
      <c r="BP2518">
        <v>2025</v>
      </c>
      <c r="BQ2518" t="s">
        <v>123</v>
      </c>
      <c r="BR2518" t="s">
        <v>252</v>
      </c>
    </row>
    <row r="2519" spans="1:70" x14ac:dyDescent="0.25">
      <c r="A2519">
        <v>6376618721</v>
      </c>
      <c r="B2519" t="s">
        <v>543</v>
      </c>
      <c r="C2519" t="s">
        <v>89</v>
      </c>
      <c r="D2519" s="4">
        <v>156.97999999999999</v>
      </c>
      <c r="E2519" s="5">
        <v>45668</v>
      </c>
      <c r="F2519" s="5">
        <v>45660</v>
      </c>
      <c r="G2519">
        <v>7926</v>
      </c>
      <c r="H2519" t="s">
        <v>90</v>
      </c>
      <c r="I2519" t="s">
        <v>91</v>
      </c>
      <c r="J2519" t="s">
        <v>69</v>
      </c>
      <c r="K2519" t="s">
        <v>92</v>
      </c>
      <c r="L2519" t="s">
        <v>93</v>
      </c>
      <c r="M2519" t="s">
        <v>72</v>
      </c>
      <c r="P2519" t="s">
        <v>94</v>
      </c>
      <c r="Q2519" t="s">
        <v>95</v>
      </c>
      <c r="R2519" t="s">
        <v>96</v>
      </c>
      <c r="S2519" t="s">
        <v>97</v>
      </c>
      <c r="T2519" t="s">
        <v>98</v>
      </c>
      <c r="U2519">
        <v>42.370837000000002</v>
      </c>
      <c r="V2519">
        <v>-83.485600000000005</v>
      </c>
      <c r="W2519" t="s">
        <v>345</v>
      </c>
      <c r="X2519" t="s">
        <v>346</v>
      </c>
      <c r="Y2519" t="s">
        <v>112</v>
      </c>
      <c r="Z2519" s="10">
        <v>778456441</v>
      </c>
      <c r="AA2519" s="9">
        <v>30.571905000000001</v>
      </c>
      <c r="AB2519" s="9">
        <v>-96.298820000000006</v>
      </c>
      <c r="AC2519" t="s">
        <v>98</v>
      </c>
      <c r="AD2519">
        <v>106</v>
      </c>
      <c r="AE2519" s="1" t="s">
        <v>102</v>
      </c>
      <c r="AF2519" s="1" t="str">
        <f t="shared" si="117"/>
        <v>6</v>
      </c>
      <c r="AG2519" s="1">
        <f t="shared" si="118"/>
        <v>5</v>
      </c>
      <c r="AH2519" s="1">
        <v>13.2</v>
      </c>
      <c r="AI2519" s="7">
        <f t="shared" si="119"/>
        <v>127.05</v>
      </c>
      <c r="AJ2519">
        <v>127.05</v>
      </c>
      <c r="AK2519">
        <v>127.05</v>
      </c>
      <c r="AL2519" s="4">
        <v>21.45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T2519">
        <v>0</v>
      </c>
      <c r="AU2519" s="4">
        <v>0</v>
      </c>
      <c r="AV2519" s="4">
        <v>8.48</v>
      </c>
      <c r="AW2519" s="4">
        <v>156.97999999999999</v>
      </c>
      <c r="AX2519">
        <v>5</v>
      </c>
      <c r="AY2519" t="s">
        <v>80</v>
      </c>
      <c r="AZ2519">
        <v>5</v>
      </c>
      <c r="BA2519">
        <v>0</v>
      </c>
      <c r="BB2519">
        <v>0</v>
      </c>
      <c r="BC2519">
        <v>0</v>
      </c>
      <c r="BD2519">
        <v>0</v>
      </c>
      <c r="BE2519">
        <v>1</v>
      </c>
      <c r="BF2519" t="s">
        <v>81</v>
      </c>
      <c r="BJ2519" s="6">
        <v>45668</v>
      </c>
      <c r="BK2519" t="s">
        <v>211</v>
      </c>
      <c r="BL2519" t="s">
        <v>122</v>
      </c>
      <c r="BM2519" t="s">
        <v>251</v>
      </c>
      <c r="BN2519" t="s">
        <v>122</v>
      </c>
      <c r="BP2519">
        <v>2025</v>
      </c>
      <c r="BQ2519" t="s">
        <v>123</v>
      </c>
      <c r="BR2519" t="s">
        <v>252</v>
      </c>
    </row>
    <row r="2520" spans="1:70" x14ac:dyDescent="0.25">
      <c r="A2520">
        <v>6376618785</v>
      </c>
      <c r="B2520" t="s">
        <v>543</v>
      </c>
      <c r="C2520" t="s">
        <v>89</v>
      </c>
      <c r="D2520" s="4">
        <v>90.56</v>
      </c>
      <c r="E2520" s="5">
        <v>45668</v>
      </c>
      <c r="F2520" s="5">
        <v>45666</v>
      </c>
      <c r="G2520">
        <v>7926</v>
      </c>
      <c r="H2520" t="s">
        <v>90</v>
      </c>
      <c r="I2520" t="s">
        <v>91</v>
      </c>
      <c r="J2520" t="s">
        <v>69</v>
      </c>
      <c r="K2520" t="s">
        <v>92</v>
      </c>
      <c r="L2520" t="s">
        <v>93</v>
      </c>
      <c r="M2520" t="s">
        <v>72</v>
      </c>
      <c r="P2520" t="s">
        <v>94</v>
      </c>
      <c r="Q2520" t="s">
        <v>95</v>
      </c>
      <c r="R2520" t="s">
        <v>96</v>
      </c>
      <c r="S2520" t="s">
        <v>97</v>
      </c>
      <c r="T2520" t="s">
        <v>98</v>
      </c>
      <c r="U2520">
        <v>42.370837000000002</v>
      </c>
      <c r="V2520">
        <v>-83.485600000000005</v>
      </c>
      <c r="W2520" t="s">
        <v>375</v>
      </c>
      <c r="X2520" t="s">
        <v>376</v>
      </c>
      <c r="Y2520" t="s">
        <v>377</v>
      </c>
      <c r="Z2520" s="10">
        <v>605634836</v>
      </c>
      <c r="AA2520" s="9">
        <v>41.794885000000001</v>
      </c>
      <c r="AB2520" s="9">
        <v>-88.161879999999996</v>
      </c>
      <c r="AC2520" t="s">
        <v>98</v>
      </c>
      <c r="AD2520">
        <v>103</v>
      </c>
      <c r="AE2520" s="1" t="s">
        <v>102</v>
      </c>
      <c r="AF2520" s="1" t="str">
        <f t="shared" si="117"/>
        <v>3</v>
      </c>
      <c r="AG2520" s="1">
        <f t="shared" si="118"/>
        <v>5</v>
      </c>
      <c r="AH2520" s="1">
        <v>10.44</v>
      </c>
      <c r="AI2520" s="7">
        <f t="shared" si="119"/>
        <v>72.72</v>
      </c>
      <c r="AJ2520">
        <v>72.72</v>
      </c>
      <c r="AK2520">
        <v>72.72</v>
      </c>
      <c r="AL2520" s="4">
        <v>12.53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T2520">
        <v>0</v>
      </c>
      <c r="AU2520" s="4">
        <v>0</v>
      </c>
      <c r="AV2520" s="4">
        <v>5.31</v>
      </c>
      <c r="AW2520" s="4">
        <v>90.56</v>
      </c>
      <c r="AX2520">
        <v>5</v>
      </c>
      <c r="AY2520" t="s">
        <v>80</v>
      </c>
      <c r="AZ2520">
        <v>5</v>
      </c>
      <c r="BA2520">
        <v>0</v>
      </c>
      <c r="BB2520">
        <v>0</v>
      </c>
      <c r="BC2520">
        <v>0</v>
      </c>
      <c r="BD2520">
        <v>0</v>
      </c>
      <c r="BE2520">
        <v>1</v>
      </c>
      <c r="BF2520" t="s">
        <v>81</v>
      </c>
      <c r="BJ2520" s="6">
        <v>45668</v>
      </c>
      <c r="BK2520" t="s">
        <v>211</v>
      </c>
      <c r="BL2520" t="s">
        <v>122</v>
      </c>
      <c r="BM2520" t="s">
        <v>251</v>
      </c>
      <c r="BN2520" t="s">
        <v>122</v>
      </c>
      <c r="BP2520">
        <v>2025</v>
      </c>
      <c r="BQ2520" t="s">
        <v>123</v>
      </c>
      <c r="BR2520" t="s">
        <v>252</v>
      </c>
    </row>
    <row r="2521" spans="1:70" x14ac:dyDescent="0.25">
      <c r="A2521">
        <v>6376618728</v>
      </c>
      <c r="B2521" t="s">
        <v>543</v>
      </c>
      <c r="C2521" t="s">
        <v>89</v>
      </c>
      <c r="D2521" s="4">
        <v>90.56</v>
      </c>
      <c r="E2521" s="5">
        <v>45668</v>
      </c>
      <c r="F2521" s="5">
        <v>45663</v>
      </c>
      <c r="G2521">
        <v>7926</v>
      </c>
      <c r="H2521" t="s">
        <v>90</v>
      </c>
      <c r="I2521" t="s">
        <v>91</v>
      </c>
      <c r="J2521" t="s">
        <v>69</v>
      </c>
      <c r="K2521" t="s">
        <v>92</v>
      </c>
      <c r="L2521" t="s">
        <v>93</v>
      </c>
      <c r="M2521" t="s">
        <v>72</v>
      </c>
      <c r="P2521" t="s">
        <v>94</v>
      </c>
      <c r="Q2521" t="s">
        <v>95</v>
      </c>
      <c r="R2521" t="s">
        <v>96</v>
      </c>
      <c r="S2521" t="s">
        <v>97</v>
      </c>
      <c r="T2521" t="s">
        <v>98</v>
      </c>
      <c r="U2521">
        <v>42.370837000000002</v>
      </c>
      <c r="V2521">
        <v>-83.485600000000005</v>
      </c>
      <c r="W2521" t="s">
        <v>620</v>
      </c>
      <c r="X2521" t="s">
        <v>376</v>
      </c>
      <c r="Y2521" t="s">
        <v>377</v>
      </c>
      <c r="Z2521" s="10">
        <v>605634836</v>
      </c>
      <c r="AA2521" s="9">
        <v>41.794885000000001</v>
      </c>
      <c r="AB2521" s="9">
        <v>-88.161879999999996</v>
      </c>
      <c r="AC2521" t="s">
        <v>98</v>
      </c>
      <c r="AD2521">
        <v>103</v>
      </c>
      <c r="AE2521" s="1" t="s">
        <v>102</v>
      </c>
      <c r="AF2521" s="1" t="str">
        <f t="shared" si="117"/>
        <v>3</v>
      </c>
      <c r="AG2521" s="1">
        <f t="shared" si="118"/>
        <v>5</v>
      </c>
      <c r="AH2521" s="1">
        <v>10.44</v>
      </c>
      <c r="AI2521" s="7">
        <f t="shared" si="119"/>
        <v>72.72</v>
      </c>
      <c r="AJ2521">
        <v>72.72</v>
      </c>
      <c r="AK2521">
        <v>72.72</v>
      </c>
      <c r="AL2521" s="4">
        <v>12.53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T2521">
        <v>0</v>
      </c>
      <c r="AU2521" s="4">
        <v>0</v>
      </c>
      <c r="AV2521" s="4">
        <v>5.31</v>
      </c>
      <c r="AW2521" s="4">
        <v>90.56</v>
      </c>
      <c r="AX2521">
        <v>5</v>
      </c>
      <c r="AY2521" t="s">
        <v>80</v>
      </c>
      <c r="AZ2521">
        <v>5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 t="s">
        <v>81</v>
      </c>
      <c r="BJ2521" s="6">
        <v>45668</v>
      </c>
      <c r="BK2521" t="s">
        <v>211</v>
      </c>
      <c r="BL2521" t="s">
        <v>122</v>
      </c>
      <c r="BM2521" t="s">
        <v>251</v>
      </c>
      <c r="BN2521" t="s">
        <v>122</v>
      </c>
      <c r="BP2521">
        <v>2025</v>
      </c>
      <c r="BQ2521" t="s">
        <v>123</v>
      </c>
      <c r="BR2521" t="s">
        <v>252</v>
      </c>
    </row>
    <row r="2522" spans="1:70" x14ac:dyDescent="0.25">
      <c r="A2522">
        <v>6376618770</v>
      </c>
      <c r="B2522" t="s">
        <v>543</v>
      </c>
      <c r="C2522" t="s">
        <v>89</v>
      </c>
      <c r="D2522" s="4">
        <v>139.66</v>
      </c>
      <c r="E2522" s="5">
        <v>45668</v>
      </c>
      <c r="F2522" s="5">
        <v>45665</v>
      </c>
      <c r="G2522">
        <v>7926</v>
      </c>
      <c r="H2522" t="s">
        <v>90</v>
      </c>
      <c r="I2522" t="s">
        <v>91</v>
      </c>
      <c r="J2522" t="s">
        <v>69</v>
      </c>
      <c r="K2522" t="s">
        <v>92</v>
      </c>
      <c r="L2522" t="s">
        <v>93</v>
      </c>
      <c r="M2522" t="s">
        <v>72</v>
      </c>
      <c r="P2522" t="s">
        <v>94</v>
      </c>
      <c r="Q2522" t="s">
        <v>95</v>
      </c>
      <c r="R2522" t="s">
        <v>96</v>
      </c>
      <c r="S2522" t="s">
        <v>97</v>
      </c>
      <c r="T2522" t="s">
        <v>98</v>
      </c>
      <c r="U2522">
        <v>42.370837000000002</v>
      </c>
      <c r="V2522">
        <v>-83.485600000000005</v>
      </c>
      <c r="W2522" t="s">
        <v>352</v>
      </c>
      <c r="X2522" t="s">
        <v>353</v>
      </c>
      <c r="Y2522" t="s">
        <v>354</v>
      </c>
      <c r="Z2522" s="10">
        <v>118013640</v>
      </c>
      <c r="AA2522" s="9">
        <v>40.763354999999997</v>
      </c>
      <c r="AB2522" s="9">
        <v>-73.523229999999998</v>
      </c>
      <c r="AC2522" t="s">
        <v>98</v>
      </c>
      <c r="AD2522">
        <v>104</v>
      </c>
      <c r="AE2522" s="1" t="s">
        <v>102</v>
      </c>
      <c r="AF2522" s="1" t="str">
        <f t="shared" si="117"/>
        <v>4</v>
      </c>
      <c r="AG2522" s="1">
        <f t="shared" si="118"/>
        <v>5</v>
      </c>
      <c r="AH2522" s="1">
        <v>11.94</v>
      </c>
      <c r="AI2522" s="7">
        <f t="shared" si="119"/>
        <v>112.67999999999999</v>
      </c>
      <c r="AJ2522">
        <v>112.68</v>
      </c>
      <c r="AK2522">
        <v>112.68</v>
      </c>
      <c r="AL2522" s="4">
        <v>19.329999999999998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T2522">
        <v>0</v>
      </c>
      <c r="AU2522" s="4">
        <v>0</v>
      </c>
      <c r="AV2522" s="4">
        <v>7.65</v>
      </c>
      <c r="AW2522" s="4">
        <v>139.66</v>
      </c>
      <c r="AX2522">
        <v>5</v>
      </c>
      <c r="AY2522" t="s">
        <v>80</v>
      </c>
      <c r="AZ2522">
        <v>5</v>
      </c>
      <c r="BA2522">
        <v>0</v>
      </c>
      <c r="BB2522">
        <v>0</v>
      </c>
      <c r="BC2522">
        <v>0</v>
      </c>
      <c r="BD2522">
        <v>0</v>
      </c>
      <c r="BE2522">
        <v>1</v>
      </c>
      <c r="BF2522" t="s">
        <v>81</v>
      </c>
      <c r="BJ2522" s="6">
        <v>45668</v>
      </c>
      <c r="BK2522" t="s">
        <v>211</v>
      </c>
      <c r="BL2522" t="s">
        <v>122</v>
      </c>
      <c r="BM2522" t="s">
        <v>251</v>
      </c>
      <c r="BN2522" t="s">
        <v>122</v>
      </c>
      <c r="BP2522">
        <v>2025</v>
      </c>
      <c r="BQ2522" t="s">
        <v>123</v>
      </c>
      <c r="BR2522" t="s">
        <v>252</v>
      </c>
    </row>
    <row r="2523" spans="1:70" x14ac:dyDescent="0.25">
      <c r="A2523">
        <v>6376618742</v>
      </c>
      <c r="B2523" t="s">
        <v>543</v>
      </c>
      <c r="C2523" t="s">
        <v>89</v>
      </c>
      <c r="D2523" s="4">
        <v>139.66</v>
      </c>
      <c r="E2523" s="5">
        <v>45668</v>
      </c>
      <c r="F2523" s="5">
        <v>45664</v>
      </c>
      <c r="G2523">
        <v>7926</v>
      </c>
      <c r="H2523" t="s">
        <v>90</v>
      </c>
      <c r="I2523" t="s">
        <v>91</v>
      </c>
      <c r="J2523" t="s">
        <v>69</v>
      </c>
      <c r="K2523" t="s">
        <v>92</v>
      </c>
      <c r="L2523" t="s">
        <v>93</v>
      </c>
      <c r="M2523" t="s">
        <v>72</v>
      </c>
      <c r="P2523" t="s">
        <v>94</v>
      </c>
      <c r="Q2523" t="s">
        <v>95</v>
      </c>
      <c r="R2523" t="s">
        <v>96</v>
      </c>
      <c r="S2523" t="s">
        <v>97</v>
      </c>
      <c r="T2523" t="s">
        <v>98</v>
      </c>
      <c r="U2523">
        <v>42.370837000000002</v>
      </c>
      <c r="V2523">
        <v>-83.485600000000005</v>
      </c>
      <c r="W2523" t="s">
        <v>285</v>
      </c>
      <c r="X2523" t="s">
        <v>286</v>
      </c>
      <c r="Y2523" t="s">
        <v>287</v>
      </c>
      <c r="Z2523" s="10">
        <v>549048072</v>
      </c>
      <c r="AA2523" s="9">
        <v>44.018870999999997</v>
      </c>
      <c r="AB2523" s="9">
        <v>-88.613240000000005</v>
      </c>
      <c r="AC2523" t="s">
        <v>98</v>
      </c>
      <c r="AD2523">
        <v>104</v>
      </c>
      <c r="AE2523" s="1" t="s">
        <v>102</v>
      </c>
      <c r="AF2523" s="1" t="str">
        <f t="shared" si="117"/>
        <v>4</v>
      </c>
      <c r="AG2523" s="1">
        <f t="shared" si="118"/>
        <v>5</v>
      </c>
      <c r="AH2523" s="1">
        <v>11.94</v>
      </c>
      <c r="AI2523" s="7">
        <f t="shared" si="119"/>
        <v>112.67999999999999</v>
      </c>
      <c r="AJ2523">
        <v>112.68</v>
      </c>
      <c r="AK2523">
        <v>112.68</v>
      </c>
      <c r="AL2523" s="4">
        <v>19.329999999999998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T2523">
        <v>0</v>
      </c>
      <c r="AU2523" s="4">
        <v>0</v>
      </c>
      <c r="AV2523" s="4">
        <v>7.65</v>
      </c>
      <c r="AW2523" s="4">
        <v>139.66</v>
      </c>
      <c r="AX2523">
        <v>5</v>
      </c>
      <c r="AY2523" t="s">
        <v>80</v>
      </c>
      <c r="AZ2523">
        <v>5</v>
      </c>
      <c r="BA2523">
        <v>0</v>
      </c>
      <c r="BB2523">
        <v>0</v>
      </c>
      <c r="BC2523">
        <v>0</v>
      </c>
      <c r="BD2523">
        <v>0</v>
      </c>
      <c r="BE2523">
        <v>1</v>
      </c>
      <c r="BF2523" t="s">
        <v>81</v>
      </c>
      <c r="BJ2523" s="6">
        <v>45668</v>
      </c>
      <c r="BK2523" t="s">
        <v>211</v>
      </c>
      <c r="BL2523" t="s">
        <v>122</v>
      </c>
      <c r="BM2523" t="s">
        <v>251</v>
      </c>
      <c r="BN2523" t="s">
        <v>122</v>
      </c>
      <c r="BP2523">
        <v>2025</v>
      </c>
      <c r="BQ2523" t="s">
        <v>123</v>
      </c>
      <c r="BR2523" t="s">
        <v>252</v>
      </c>
    </row>
    <row r="2524" spans="1:70" x14ac:dyDescent="0.25">
      <c r="A2524">
        <v>6506659643</v>
      </c>
      <c r="B2524" t="s">
        <v>544</v>
      </c>
      <c r="C2524" t="s">
        <v>89</v>
      </c>
      <c r="D2524" s="4">
        <v>138.72999999999999</v>
      </c>
      <c r="E2524" s="5">
        <v>45787</v>
      </c>
      <c r="F2524" s="5">
        <v>45785</v>
      </c>
      <c r="G2524">
        <v>7926</v>
      </c>
      <c r="H2524" t="s">
        <v>90</v>
      </c>
      <c r="I2524" t="s">
        <v>91</v>
      </c>
      <c r="J2524" t="s">
        <v>69</v>
      </c>
      <c r="K2524" t="s">
        <v>92</v>
      </c>
      <c r="L2524" t="s">
        <v>93</v>
      </c>
      <c r="M2524" t="s">
        <v>72</v>
      </c>
      <c r="P2524" t="s">
        <v>94</v>
      </c>
      <c r="Q2524" t="s">
        <v>95</v>
      </c>
      <c r="R2524" t="s">
        <v>96</v>
      </c>
      <c r="S2524" t="s">
        <v>97</v>
      </c>
      <c r="T2524" t="s">
        <v>98</v>
      </c>
      <c r="U2524">
        <v>42.370837000000002</v>
      </c>
      <c r="V2524">
        <v>-83.485600000000005</v>
      </c>
      <c r="W2524" t="s">
        <v>285</v>
      </c>
      <c r="X2524" t="s">
        <v>286</v>
      </c>
      <c r="Y2524" t="s">
        <v>287</v>
      </c>
      <c r="Z2524" s="10">
        <v>549048072</v>
      </c>
      <c r="AA2524" s="9">
        <v>44.018870999999997</v>
      </c>
      <c r="AB2524" s="9">
        <v>-88.613240000000005</v>
      </c>
      <c r="AC2524" t="s">
        <v>98</v>
      </c>
      <c r="AD2524">
        <v>104</v>
      </c>
      <c r="AE2524" s="1" t="s">
        <v>102</v>
      </c>
      <c r="AF2524" s="1" t="str">
        <f t="shared" si="117"/>
        <v>4</v>
      </c>
      <c r="AG2524" s="1">
        <f t="shared" si="118"/>
        <v>5</v>
      </c>
      <c r="AH2524" s="1">
        <v>11.94</v>
      </c>
      <c r="AI2524" s="7">
        <f t="shared" si="119"/>
        <v>112.67999999999999</v>
      </c>
      <c r="AJ2524">
        <v>112.68</v>
      </c>
      <c r="AK2524">
        <v>112.68</v>
      </c>
      <c r="AL2524" s="4">
        <v>19.440000000000001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T2524">
        <v>0</v>
      </c>
      <c r="AU2524" s="4">
        <v>0</v>
      </c>
      <c r="AV2524" s="4">
        <v>6.61</v>
      </c>
      <c r="AW2524" s="4">
        <v>138.72999999999999</v>
      </c>
      <c r="AX2524">
        <v>5</v>
      </c>
      <c r="AY2524" t="s">
        <v>80</v>
      </c>
      <c r="AZ2524">
        <v>5</v>
      </c>
      <c r="BA2524">
        <v>0</v>
      </c>
      <c r="BB2524">
        <v>0</v>
      </c>
      <c r="BC2524">
        <v>0</v>
      </c>
      <c r="BD2524">
        <v>0</v>
      </c>
      <c r="BE2524">
        <v>1</v>
      </c>
      <c r="BF2524" t="s">
        <v>81</v>
      </c>
      <c r="BJ2524" s="6">
        <v>45787</v>
      </c>
      <c r="BK2524" t="s">
        <v>528</v>
      </c>
      <c r="BL2524" t="s">
        <v>494</v>
      </c>
      <c r="BM2524" t="s">
        <v>534</v>
      </c>
      <c r="BN2524" t="s">
        <v>494</v>
      </c>
      <c r="BP2524">
        <v>2025</v>
      </c>
      <c r="BQ2524" t="s">
        <v>496</v>
      </c>
      <c r="BR2524" t="s">
        <v>535</v>
      </c>
    </row>
    <row r="2525" spans="1:70" x14ac:dyDescent="0.25">
      <c r="A2525">
        <v>6506659537</v>
      </c>
      <c r="B2525" t="s">
        <v>544</v>
      </c>
      <c r="C2525" t="s">
        <v>89</v>
      </c>
      <c r="D2525" s="4">
        <v>138.43</v>
      </c>
      <c r="E2525" s="5">
        <v>45787</v>
      </c>
      <c r="F2525" s="5">
        <v>45779</v>
      </c>
      <c r="G2525">
        <v>7926</v>
      </c>
      <c r="H2525" t="s">
        <v>90</v>
      </c>
      <c r="I2525" t="s">
        <v>91</v>
      </c>
      <c r="J2525" t="s">
        <v>69</v>
      </c>
      <c r="K2525" t="s">
        <v>92</v>
      </c>
      <c r="L2525" t="s">
        <v>93</v>
      </c>
      <c r="M2525" t="s">
        <v>72</v>
      </c>
      <c r="P2525" t="s">
        <v>94</v>
      </c>
      <c r="Q2525" t="s">
        <v>95</v>
      </c>
      <c r="R2525" t="s">
        <v>96</v>
      </c>
      <c r="S2525" t="s">
        <v>97</v>
      </c>
      <c r="T2525" t="s">
        <v>98</v>
      </c>
      <c r="U2525">
        <v>42.370837000000002</v>
      </c>
      <c r="V2525">
        <v>-83.485600000000005</v>
      </c>
      <c r="W2525" t="s">
        <v>285</v>
      </c>
      <c r="X2525" t="s">
        <v>286</v>
      </c>
      <c r="Y2525" t="s">
        <v>287</v>
      </c>
      <c r="Z2525" s="10">
        <v>549048072</v>
      </c>
      <c r="AA2525" s="9">
        <v>44.018870999999997</v>
      </c>
      <c r="AB2525" s="9">
        <v>-88.613240000000005</v>
      </c>
      <c r="AC2525" t="s">
        <v>98</v>
      </c>
      <c r="AD2525">
        <v>104</v>
      </c>
      <c r="AE2525" s="1" t="s">
        <v>102</v>
      </c>
      <c r="AF2525" s="1" t="str">
        <f t="shared" si="117"/>
        <v>4</v>
      </c>
      <c r="AG2525" s="1">
        <f t="shared" si="118"/>
        <v>5</v>
      </c>
      <c r="AH2525" s="1">
        <v>11.94</v>
      </c>
      <c r="AI2525" s="7">
        <f t="shared" si="119"/>
        <v>112.68</v>
      </c>
      <c r="AJ2525">
        <v>112.68</v>
      </c>
      <c r="AK2525">
        <v>112.68</v>
      </c>
      <c r="AL2525" s="4">
        <v>19.16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T2525">
        <v>0</v>
      </c>
      <c r="AU2525" s="4">
        <v>0</v>
      </c>
      <c r="AV2525" s="4">
        <v>6.59</v>
      </c>
      <c r="AW2525" s="4">
        <v>138.43</v>
      </c>
      <c r="AX2525">
        <v>5</v>
      </c>
      <c r="AY2525" t="s">
        <v>80</v>
      </c>
      <c r="AZ2525">
        <v>5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 t="s">
        <v>81</v>
      </c>
      <c r="BJ2525" s="6">
        <v>45787</v>
      </c>
      <c r="BK2525" t="s">
        <v>528</v>
      </c>
      <c r="BL2525" t="s">
        <v>494</v>
      </c>
      <c r="BM2525" t="s">
        <v>536</v>
      </c>
      <c r="BN2525" t="s">
        <v>537</v>
      </c>
      <c r="BP2525">
        <v>2025</v>
      </c>
      <c r="BQ2525" t="s">
        <v>538</v>
      </c>
      <c r="BR2525" t="s">
        <v>539</v>
      </c>
    </row>
    <row r="2526" spans="1:70" x14ac:dyDescent="0.25">
      <c r="A2526">
        <v>6506659645</v>
      </c>
      <c r="B2526" t="s">
        <v>544</v>
      </c>
      <c r="C2526" t="s">
        <v>89</v>
      </c>
      <c r="D2526" s="4">
        <v>138.72999999999999</v>
      </c>
      <c r="E2526" s="5">
        <v>45787</v>
      </c>
      <c r="F2526" s="5">
        <v>45785</v>
      </c>
      <c r="G2526">
        <v>7926</v>
      </c>
      <c r="H2526" t="s">
        <v>90</v>
      </c>
      <c r="I2526" t="s">
        <v>91</v>
      </c>
      <c r="J2526" t="s">
        <v>69</v>
      </c>
      <c r="K2526" t="s">
        <v>92</v>
      </c>
      <c r="L2526" t="s">
        <v>93</v>
      </c>
      <c r="M2526" t="s">
        <v>72</v>
      </c>
      <c r="P2526" t="s">
        <v>94</v>
      </c>
      <c r="Q2526" t="s">
        <v>95</v>
      </c>
      <c r="R2526" t="s">
        <v>96</v>
      </c>
      <c r="S2526" t="s">
        <v>97</v>
      </c>
      <c r="T2526" t="s">
        <v>98</v>
      </c>
      <c r="U2526">
        <v>42.370837000000002</v>
      </c>
      <c r="V2526">
        <v>-83.485600000000005</v>
      </c>
      <c r="W2526" t="s">
        <v>285</v>
      </c>
      <c r="X2526" t="s">
        <v>286</v>
      </c>
      <c r="Y2526" t="s">
        <v>287</v>
      </c>
      <c r="Z2526" s="10">
        <v>549048072</v>
      </c>
      <c r="AA2526" s="9">
        <v>44.018870999999997</v>
      </c>
      <c r="AB2526" s="9">
        <v>-88.613240000000005</v>
      </c>
      <c r="AC2526" t="s">
        <v>98</v>
      </c>
      <c r="AD2526">
        <v>104</v>
      </c>
      <c r="AE2526" s="1" t="s">
        <v>102</v>
      </c>
      <c r="AF2526" s="1" t="str">
        <f t="shared" si="117"/>
        <v>4</v>
      </c>
      <c r="AG2526" s="1">
        <f t="shared" si="118"/>
        <v>5</v>
      </c>
      <c r="AH2526" s="1">
        <v>11.94</v>
      </c>
      <c r="AI2526" s="7">
        <f t="shared" si="119"/>
        <v>112.67999999999999</v>
      </c>
      <c r="AJ2526">
        <v>112.68</v>
      </c>
      <c r="AK2526">
        <v>112.68</v>
      </c>
      <c r="AL2526" s="4">
        <v>19.440000000000001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T2526">
        <v>0</v>
      </c>
      <c r="AU2526" s="4">
        <v>0</v>
      </c>
      <c r="AV2526" s="4">
        <v>6.61</v>
      </c>
      <c r="AW2526" s="4">
        <v>138.72999999999999</v>
      </c>
      <c r="AX2526">
        <v>5</v>
      </c>
      <c r="AY2526" t="s">
        <v>80</v>
      </c>
      <c r="AZ2526">
        <v>5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 t="s">
        <v>81</v>
      </c>
      <c r="BJ2526" s="6">
        <v>45787</v>
      </c>
      <c r="BK2526" t="s">
        <v>528</v>
      </c>
      <c r="BL2526" t="s">
        <v>494</v>
      </c>
      <c r="BM2526" t="s">
        <v>534</v>
      </c>
      <c r="BN2526" t="s">
        <v>494</v>
      </c>
      <c r="BP2526">
        <v>2025</v>
      </c>
      <c r="BQ2526" t="s">
        <v>496</v>
      </c>
      <c r="BR2526" t="s">
        <v>535</v>
      </c>
    </row>
    <row r="2527" spans="1:70" x14ac:dyDescent="0.25">
      <c r="A2527">
        <v>6506659532</v>
      </c>
      <c r="B2527" t="s">
        <v>544</v>
      </c>
      <c r="C2527" t="s">
        <v>89</v>
      </c>
      <c r="D2527" s="4">
        <v>138.43</v>
      </c>
      <c r="E2527" s="5">
        <v>45787</v>
      </c>
      <c r="F2527" s="5">
        <v>45779</v>
      </c>
      <c r="G2527">
        <v>7926</v>
      </c>
      <c r="H2527" t="s">
        <v>90</v>
      </c>
      <c r="I2527" t="s">
        <v>91</v>
      </c>
      <c r="J2527" t="s">
        <v>69</v>
      </c>
      <c r="K2527" t="s">
        <v>92</v>
      </c>
      <c r="L2527" t="s">
        <v>93</v>
      </c>
      <c r="M2527" t="s">
        <v>72</v>
      </c>
      <c r="P2527" t="s">
        <v>94</v>
      </c>
      <c r="Q2527" t="s">
        <v>95</v>
      </c>
      <c r="R2527" t="s">
        <v>96</v>
      </c>
      <c r="S2527" t="s">
        <v>97</v>
      </c>
      <c r="T2527" t="s">
        <v>98</v>
      </c>
      <c r="U2527">
        <v>42.370837000000002</v>
      </c>
      <c r="V2527">
        <v>-83.485600000000005</v>
      </c>
      <c r="W2527" t="s">
        <v>285</v>
      </c>
      <c r="X2527" t="s">
        <v>286</v>
      </c>
      <c r="Y2527" t="s">
        <v>287</v>
      </c>
      <c r="Z2527" s="10">
        <v>549048072</v>
      </c>
      <c r="AA2527" s="9">
        <v>44.018870999999997</v>
      </c>
      <c r="AB2527" s="9">
        <v>-88.613240000000005</v>
      </c>
      <c r="AC2527" t="s">
        <v>98</v>
      </c>
      <c r="AD2527">
        <v>104</v>
      </c>
      <c r="AE2527" s="1" t="s">
        <v>102</v>
      </c>
      <c r="AF2527" s="1" t="str">
        <f t="shared" si="117"/>
        <v>4</v>
      </c>
      <c r="AG2527" s="1">
        <f t="shared" si="118"/>
        <v>5</v>
      </c>
      <c r="AH2527" s="1">
        <v>11.94</v>
      </c>
      <c r="AI2527" s="7">
        <f t="shared" si="119"/>
        <v>112.68</v>
      </c>
      <c r="AJ2527">
        <v>112.68</v>
      </c>
      <c r="AK2527">
        <v>112.68</v>
      </c>
      <c r="AL2527" s="4">
        <v>19.16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T2527">
        <v>0</v>
      </c>
      <c r="AU2527" s="4">
        <v>0</v>
      </c>
      <c r="AV2527" s="4">
        <v>6.59</v>
      </c>
      <c r="AW2527" s="4">
        <v>138.43</v>
      </c>
      <c r="AX2527">
        <v>5</v>
      </c>
      <c r="AY2527" t="s">
        <v>80</v>
      </c>
      <c r="AZ2527">
        <v>5</v>
      </c>
      <c r="BA2527">
        <v>0</v>
      </c>
      <c r="BB2527">
        <v>0</v>
      </c>
      <c r="BC2527">
        <v>0</v>
      </c>
      <c r="BD2527">
        <v>0</v>
      </c>
      <c r="BE2527">
        <v>1</v>
      </c>
      <c r="BF2527" t="s">
        <v>81</v>
      </c>
      <c r="BJ2527" s="6">
        <v>45787</v>
      </c>
      <c r="BK2527" t="s">
        <v>528</v>
      </c>
      <c r="BL2527" t="s">
        <v>494</v>
      </c>
      <c r="BM2527" t="s">
        <v>536</v>
      </c>
      <c r="BN2527" t="s">
        <v>537</v>
      </c>
      <c r="BP2527">
        <v>2025</v>
      </c>
      <c r="BQ2527" t="s">
        <v>538</v>
      </c>
      <c r="BR2527" t="s">
        <v>539</v>
      </c>
    </row>
    <row r="2528" spans="1:70" x14ac:dyDescent="0.25">
      <c r="A2528">
        <v>6506659572</v>
      </c>
      <c r="B2528" t="s">
        <v>544</v>
      </c>
      <c r="C2528" t="s">
        <v>89</v>
      </c>
      <c r="D2528" s="4">
        <v>144.36000000000001</v>
      </c>
      <c r="E2528" s="5">
        <v>45787</v>
      </c>
      <c r="F2528" s="5">
        <v>45783</v>
      </c>
      <c r="G2528">
        <v>7926</v>
      </c>
      <c r="H2528" t="s">
        <v>90</v>
      </c>
      <c r="I2528" t="s">
        <v>91</v>
      </c>
      <c r="J2528" t="s">
        <v>69</v>
      </c>
      <c r="K2528" t="s">
        <v>92</v>
      </c>
      <c r="L2528" t="s">
        <v>93</v>
      </c>
      <c r="M2528" t="s">
        <v>72</v>
      </c>
      <c r="P2528" t="s">
        <v>94</v>
      </c>
      <c r="Q2528" t="s">
        <v>95</v>
      </c>
      <c r="R2528" t="s">
        <v>96</v>
      </c>
      <c r="S2528" t="s">
        <v>97</v>
      </c>
      <c r="T2528" t="s">
        <v>98</v>
      </c>
      <c r="U2528">
        <v>42.370837000000002</v>
      </c>
      <c r="V2528">
        <v>-83.485600000000005</v>
      </c>
      <c r="W2528" t="s">
        <v>334</v>
      </c>
      <c r="X2528" t="s">
        <v>335</v>
      </c>
      <c r="Y2528" t="s">
        <v>101</v>
      </c>
      <c r="Z2528" s="10">
        <v>74301326</v>
      </c>
      <c r="AA2528" s="9">
        <v>36.631672999999999</v>
      </c>
      <c r="AB2528" s="9">
        <v>-95.173029999999997</v>
      </c>
      <c r="AC2528" t="s">
        <v>98</v>
      </c>
      <c r="AD2528">
        <v>104</v>
      </c>
      <c r="AE2528" s="1" t="s">
        <v>102</v>
      </c>
      <c r="AF2528" s="1" t="str">
        <f t="shared" si="117"/>
        <v>4</v>
      </c>
      <c r="AG2528" s="1">
        <f t="shared" si="118"/>
        <v>5</v>
      </c>
      <c r="AH2528" s="1">
        <v>11.94</v>
      </c>
      <c r="AI2528" s="7">
        <f t="shared" si="119"/>
        <v>112.68</v>
      </c>
      <c r="AJ2528">
        <v>112.68</v>
      </c>
      <c r="AK2528">
        <v>112.68</v>
      </c>
      <c r="AL2528" s="4">
        <v>20.23</v>
      </c>
      <c r="AM2528" s="4">
        <v>0</v>
      </c>
      <c r="AN2528" s="4">
        <v>0</v>
      </c>
      <c r="AO2528" s="4">
        <v>0</v>
      </c>
      <c r="AP2528" s="4">
        <v>0</v>
      </c>
      <c r="AQ2528" s="4">
        <v>4.58</v>
      </c>
      <c r="AR2528" s="4">
        <v>0</v>
      </c>
      <c r="AT2528">
        <v>0</v>
      </c>
      <c r="AU2528" s="4">
        <v>0</v>
      </c>
      <c r="AV2528" s="4">
        <v>11.45</v>
      </c>
      <c r="AW2528" s="4">
        <v>144.36000000000001</v>
      </c>
      <c r="AX2528">
        <v>5</v>
      </c>
      <c r="AY2528" t="s">
        <v>80</v>
      </c>
      <c r="AZ2528">
        <v>5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 t="s">
        <v>81</v>
      </c>
      <c r="BJ2528" s="6">
        <v>45787</v>
      </c>
      <c r="BK2528" t="s">
        <v>528</v>
      </c>
      <c r="BL2528" t="s">
        <v>494</v>
      </c>
      <c r="BM2528" t="s">
        <v>534</v>
      </c>
      <c r="BN2528" t="s">
        <v>494</v>
      </c>
      <c r="BP2528">
        <v>2025</v>
      </c>
      <c r="BQ2528" t="s">
        <v>496</v>
      </c>
      <c r="BR2528" t="s">
        <v>535</v>
      </c>
    </row>
    <row r="2529" spans="1:70" x14ac:dyDescent="0.25">
      <c r="A2529">
        <v>6506659556</v>
      </c>
      <c r="B2529" t="s">
        <v>544</v>
      </c>
      <c r="C2529" t="s">
        <v>89</v>
      </c>
      <c r="D2529" s="4">
        <v>69.099999999999994</v>
      </c>
      <c r="E2529" s="5">
        <v>45787</v>
      </c>
      <c r="F2529" s="5">
        <v>45783</v>
      </c>
      <c r="G2529">
        <v>7926</v>
      </c>
      <c r="H2529" t="s">
        <v>90</v>
      </c>
      <c r="I2529" t="s">
        <v>91</v>
      </c>
      <c r="J2529" t="s">
        <v>69</v>
      </c>
      <c r="K2529" t="s">
        <v>92</v>
      </c>
      <c r="L2529" t="s">
        <v>93</v>
      </c>
      <c r="M2529" t="s">
        <v>72</v>
      </c>
      <c r="P2529" t="s">
        <v>94</v>
      </c>
      <c r="Q2529" t="s">
        <v>95</v>
      </c>
      <c r="R2529" t="s">
        <v>96</v>
      </c>
      <c r="S2529" t="s">
        <v>97</v>
      </c>
      <c r="T2529" t="s">
        <v>98</v>
      </c>
      <c r="U2529">
        <v>42.370837000000002</v>
      </c>
      <c r="V2529">
        <v>-83.485600000000005</v>
      </c>
      <c r="W2529" t="s">
        <v>417</v>
      </c>
      <c r="X2529" t="s">
        <v>385</v>
      </c>
      <c r="Y2529" t="s">
        <v>96</v>
      </c>
      <c r="Z2529" s="10">
        <v>487328701</v>
      </c>
      <c r="AA2529" s="9">
        <v>43.605860999999997</v>
      </c>
      <c r="AB2529" s="9">
        <v>-83.812979999999996</v>
      </c>
      <c r="AC2529" t="s">
        <v>98</v>
      </c>
      <c r="AD2529">
        <v>102</v>
      </c>
      <c r="AE2529" s="1" t="s">
        <v>102</v>
      </c>
      <c r="AF2529" s="1" t="str">
        <f t="shared" si="117"/>
        <v>2</v>
      </c>
      <c r="AG2529" s="1">
        <f t="shared" si="118"/>
        <v>5</v>
      </c>
      <c r="AH2529" s="1">
        <v>10.44</v>
      </c>
      <c r="AI2529" s="7">
        <f t="shared" si="119"/>
        <v>51.55</v>
      </c>
      <c r="AJ2529">
        <v>51.55</v>
      </c>
      <c r="AK2529">
        <v>51.55</v>
      </c>
      <c r="AL2529" s="4">
        <v>9.68</v>
      </c>
      <c r="AM2529" s="4">
        <v>0</v>
      </c>
      <c r="AN2529" s="4">
        <v>0</v>
      </c>
      <c r="AO2529" s="4">
        <v>0</v>
      </c>
      <c r="AP2529" s="4">
        <v>0</v>
      </c>
      <c r="AQ2529" s="4">
        <v>4.58</v>
      </c>
      <c r="AR2529" s="4">
        <v>0</v>
      </c>
      <c r="AT2529">
        <v>0</v>
      </c>
      <c r="AU2529" s="4">
        <v>0</v>
      </c>
      <c r="AV2529" s="4">
        <v>7.87</v>
      </c>
      <c r="AW2529" s="4">
        <v>69.099999999999994</v>
      </c>
      <c r="AX2529">
        <v>5</v>
      </c>
      <c r="AY2529" t="s">
        <v>80</v>
      </c>
      <c r="AZ2529">
        <v>5</v>
      </c>
      <c r="BA2529">
        <v>0</v>
      </c>
      <c r="BB2529">
        <v>0</v>
      </c>
      <c r="BC2529">
        <v>0</v>
      </c>
      <c r="BD2529">
        <v>0</v>
      </c>
      <c r="BE2529">
        <v>1</v>
      </c>
      <c r="BF2529" t="s">
        <v>81</v>
      </c>
      <c r="BJ2529" s="6">
        <v>45787</v>
      </c>
      <c r="BK2529" t="s">
        <v>528</v>
      </c>
      <c r="BL2529" t="s">
        <v>494</v>
      </c>
      <c r="BM2529" t="s">
        <v>534</v>
      </c>
      <c r="BN2529" t="s">
        <v>494</v>
      </c>
      <c r="BP2529">
        <v>2025</v>
      </c>
      <c r="BQ2529" t="s">
        <v>496</v>
      </c>
      <c r="BR2529" t="s">
        <v>535</v>
      </c>
    </row>
    <row r="2530" spans="1:70" x14ac:dyDescent="0.25">
      <c r="A2530">
        <v>6506659574</v>
      </c>
      <c r="B2530" t="s">
        <v>544</v>
      </c>
      <c r="C2530" t="s">
        <v>89</v>
      </c>
      <c r="D2530" s="4">
        <v>144.36000000000001</v>
      </c>
      <c r="E2530" s="5">
        <v>45787</v>
      </c>
      <c r="F2530" s="5">
        <v>45783</v>
      </c>
      <c r="G2530">
        <v>7926</v>
      </c>
      <c r="H2530" t="s">
        <v>90</v>
      </c>
      <c r="I2530" t="s">
        <v>91</v>
      </c>
      <c r="J2530" t="s">
        <v>69</v>
      </c>
      <c r="K2530" t="s">
        <v>92</v>
      </c>
      <c r="L2530" t="s">
        <v>93</v>
      </c>
      <c r="M2530" t="s">
        <v>72</v>
      </c>
      <c r="P2530" t="s">
        <v>94</v>
      </c>
      <c r="Q2530" t="s">
        <v>95</v>
      </c>
      <c r="R2530" t="s">
        <v>96</v>
      </c>
      <c r="S2530" t="s">
        <v>97</v>
      </c>
      <c r="T2530" t="s">
        <v>98</v>
      </c>
      <c r="U2530">
        <v>42.370837000000002</v>
      </c>
      <c r="V2530">
        <v>-83.485600000000005</v>
      </c>
      <c r="W2530" t="s">
        <v>334</v>
      </c>
      <c r="X2530" t="s">
        <v>335</v>
      </c>
      <c r="Y2530" t="s">
        <v>101</v>
      </c>
      <c r="Z2530" s="10">
        <v>74301326</v>
      </c>
      <c r="AA2530" s="9">
        <v>36.631672999999999</v>
      </c>
      <c r="AB2530" s="9">
        <v>-95.173029999999997</v>
      </c>
      <c r="AC2530" t="s">
        <v>98</v>
      </c>
      <c r="AD2530">
        <v>104</v>
      </c>
      <c r="AE2530" s="1" t="s">
        <v>102</v>
      </c>
      <c r="AF2530" s="1" t="str">
        <f t="shared" si="117"/>
        <v>4</v>
      </c>
      <c r="AG2530" s="1">
        <f t="shared" si="118"/>
        <v>5</v>
      </c>
      <c r="AH2530" s="1">
        <v>11.94</v>
      </c>
      <c r="AI2530" s="7">
        <f t="shared" si="119"/>
        <v>112.68</v>
      </c>
      <c r="AJ2530">
        <v>112.68</v>
      </c>
      <c r="AK2530">
        <v>112.68</v>
      </c>
      <c r="AL2530" s="4">
        <v>20.23</v>
      </c>
      <c r="AM2530" s="4">
        <v>0</v>
      </c>
      <c r="AN2530" s="4">
        <v>0</v>
      </c>
      <c r="AO2530" s="4">
        <v>0</v>
      </c>
      <c r="AP2530" s="4">
        <v>0</v>
      </c>
      <c r="AQ2530" s="4">
        <v>4.58</v>
      </c>
      <c r="AR2530" s="4">
        <v>0</v>
      </c>
      <c r="AT2530">
        <v>0</v>
      </c>
      <c r="AU2530" s="4">
        <v>0</v>
      </c>
      <c r="AV2530" s="4">
        <v>11.45</v>
      </c>
      <c r="AW2530" s="4">
        <v>144.36000000000001</v>
      </c>
      <c r="AX2530">
        <v>5</v>
      </c>
      <c r="AY2530" t="s">
        <v>80</v>
      </c>
      <c r="AZ2530">
        <v>5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 t="s">
        <v>81</v>
      </c>
      <c r="BJ2530" s="6">
        <v>45787</v>
      </c>
      <c r="BK2530" t="s">
        <v>528</v>
      </c>
      <c r="BL2530" t="s">
        <v>494</v>
      </c>
      <c r="BM2530" t="s">
        <v>534</v>
      </c>
      <c r="BN2530" t="s">
        <v>494</v>
      </c>
      <c r="BP2530">
        <v>2025</v>
      </c>
      <c r="BQ2530" t="s">
        <v>496</v>
      </c>
      <c r="BR2530" t="s">
        <v>535</v>
      </c>
    </row>
    <row r="2531" spans="1:70" x14ac:dyDescent="0.25">
      <c r="A2531">
        <v>6506659605</v>
      </c>
      <c r="B2531" t="s">
        <v>544</v>
      </c>
      <c r="C2531" t="s">
        <v>89</v>
      </c>
      <c r="D2531" s="4">
        <v>138.72999999999999</v>
      </c>
      <c r="E2531" s="5">
        <v>45787</v>
      </c>
      <c r="F2531" s="5">
        <v>45783</v>
      </c>
      <c r="G2531">
        <v>7926</v>
      </c>
      <c r="H2531" t="s">
        <v>90</v>
      </c>
      <c r="I2531" t="s">
        <v>91</v>
      </c>
      <c r="J2531" t="s">
        <v>69</v>
      </c>
      <c r="K2531" t="s">
        <v>92</v>
      </c>
      <c r="L2531" t="s">
        <v>93</v>
      </c>
      <c r="M2531" t="s">
        <v>72</v>
      </c>
      <c r="P2531" t="s">
        <v>94</v>
      </c>
      <c r="Q2531" t="s">
        <v>95</v>
      </c>
      <c r="R2531" t="s">
        <v>96</v>
      </c>
      <c r="S2531" t="s">
        <v>97</v>
      </c>
      <c r="T2531" t="s">
        <v>98</v>
      </c>
      <c r="U2531">
        <v>42.370837000000002</v>
      </c>
      <c r="V2531">
        <v>-83.485600000000005</v>
      </c>
      <c r="W2531" t="s">
        <v>285</v>
      </c>
      <c r="X2531" t="s">
        <v>286</v>
      </c>
      <c r="Y2531" t="s">
        <v>287</v>
      </c>
      <c r="Z2531" s="10">
        <v>549048072</v>
      </c>
      <c r="AA2531" s="9">
        <v>44.018870999999997</v>
      </c>
      <c r="AB2531" s="9">
        <v>-88.613240000000005</v>
      </c>
      <c r="AC2531" t="s">
        <v>98</v>
      </c>
      <c r="AD2531">
        <v>104</v>
      </c>
      <c r="AE2531" s="1" t="s">
        <v>102</v>
      </c>
      <c r="AF2531" s="1" t="str">
        <f t="shared" si="117"/>
        <v>4</v>
      </c>
      <c r="AG2531" s="1">
        <f t="shared" si="118"/>
        <v>5</v>
      </c>
      <c r="AH2531" s="1">
        <v>11.94</v>
      </c>
      <c r="AI2531" s="7">
        <f t="shared" si="119"/>
        <v>112.67999999999999</v>
      </c>
      <c r="AJ2531">
        <v>112.68</v>
      </c>
      <c r="AK2531">
        <v>112.68</v>
      </c>
      <c r="AL2531" s="4">
        <v>19.440000000000001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T2531">
        <v>0</v>
      </c>
      <c r="AU2531" s="4">
        <v>0</v>
      </c>
      <c r="AV2531" s="4">
        <v>6.61</v>
      </c>
      <c r="AW2531" s="4">
        <v>138.72999999999999</v>
      </c>
      <c r="AX2531">
        <v>5</v>
      </c>
      <c r="AY2531" t="s">
        <v>80</v>
      </c>
      <c r="AZ2531">
        <v>5</v>
      </c>
      <c r="BA2531">
        <v>0</v>
      </c>
      <c r="BB2531">
        <v>0</v>
      </c>
      <c r="BC2531">
        <v>0</v>
      </c>
      <c r="BD2531">
        <v>0</v>
      </c>
      <c r="BE2531">
        <v>1</v>
      </c>
      <c r="BF2531" t="s">
        <v>81</v>
      </c>
      <c r="BJ2531" s="6">
        <v>45787</v>
      </c>
      <c r="BK2531" t="s">
        <v>528</v>
      </c>
      <c r="BL2531" t="s">
        <v>494</v>
      </c>
      <c r="BM2531" t="s">
        <v>534</v>
      </c>
      <c r="BN2531" t="s">
        <v>494</v>
      </c>
      <c r="BP2531">
        <v>2025</v>
      </c>
      <c r="BQ2531" t="s">
        <v>496</v>
      </c>
      <c r="BR2531" t="s">
        <v>535</v>
      </c>
    </row>
    <row r="2532" spans="1:70" x14ac:dyDescent="0.25">
      <c r="A2532">
        <v>6506659629</v>
      </c>
      <c r="B2532" t="s">
        <v>544</v>
      </c>
      <c r="C2532" t="s">
        <v>89</v>
      </c>
      <c r="D2532" s="4">
        <v>162.06</v>
      </c>
      <c r="E2532" s="5">
        <v>45787</v>
      </c>
      <c r="F2532" s="5">
        <v>45785</v>
      </c>
      <c r="G2532">
        <v>7926</v>
      </c>
      <c r="H2532" t="s">
        <v>90</v>
      </c>
      <c r="I2532" t="s">
        <v>91</v>
      </c>
      <c r="J2532" t="s">
        <v>69</v>
      </c>
      <c r="K2532" t="s">
        <v>92</v>
      </c>
      <c r="L2532" t="s">
        <v>93</v>
      </c>
      <c r="M2532" t="s">
        <v>72</v>
      </c>
      <c r="P2532" t="s">
        <v>94</v>
      </c>
      <c r="Q2532" t="s">
        <v>95</v>
      </c>
      <c r="R2532" t="s">
        <v>96</v>
      </c>
      <c r="S2532" t="s">
        <v>97</v>
      </c>
      <c r="T2532" t="s">
        <v>98</v>
      </c>
      <c r="U2532">
        <v>42.370837000000002</v>
      </c>
      <c r="V2532">
        <v>-83.485600000000005</v>
      </c>
      <c r="W2532" t="s">
        <v>309</v>
      </c>
      <c r="X2532" t="s">
        <v>310</v>
      </c>
      <c r="Y2532" t="s">
        <v>112</v>
      </c>
      <c r="Z2532" s="10">
        <v>761481427</v>
      </c>
      <c r="AA2532" s="9">
        <v>32.869383999999997</v>
      </c>
      <c r="AB2532" s="9">
        <v>-97.251230000000007</v>
      </c>
      <c r="AC2532" t="s">
        <v>98</v>
      </c>
      <c r="AD2532">
        <v>106</v>
      </c>
      <c r="AE2532" s="1" t="s">
        <v>102</v>
      </c>
      <c r="AF2532" s="1" t="str">
        <f t="shared" si="117"/>
        <v>6</v>
      </c>
      <c r="AG2532" s="1">
        <f t="shared" si="118"/>
        <v>5</v>
      </c>
      <c r="AH2532" s="1">
        <v>13.2</v>
      </c>
      <c r="AI2532" s="7">
        <f t="shared" si="119"/>
        <v>127.05</v>
      </c>
      <c r="AJ2532">
        <v>127.05</v>
      </c>
      <c r="AK2532">
        <v>127.05</v>
      </c>
      <c r="AL2532" s="4">
        <v>22.71</v>
      </c>
      <c r="AM2532" s="4">
        <v>0</v>
      </c>
      <c r="AN2532" s="4">
        <v>0</v>
      </c>
      <c r="AO2532" s="4">
        <v>0</v>
      </c>
      <c r="AP2532" s="4">
        <v>0</v>
      </c>
      <c r="AQ2532" s="4">
        <v>4.58</v>
      </c>
      <c r="AR2532" s="4">
        <v>0</v>
      </c>
      <c r="AT2532">
        <v>0</v>
      </c>
      <c r="AU2532" s="4">
        <v>0</v>
      </c>
      <c r="AV2532" s="4">
        <v>12.3</v>
      </c>
      <c r="AW2532" s="4">
        <v>162.06</v>
      </c>
      <c r="AX2532">
        <v>5</v>
      </c>
      <c r="AY2532" t="s">
        <v>80</v>
      </c>
      <c r="AZ2532">
        <v>5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 t="s">
        <v>81</v>
      </c>
      <c r="BJ2532" s="6">
        <v>45787</v>
      </c>
      <c r="BK2532" t="s">
        <v>528</v>
      </c>
      <c r="BL2532" t="s">
        <v>494</v>
      </c>
      <c r="BM2532" t="s">
        <v>534</v>
      </c>
      <c r="BN2532" t="s">
        <v>494</v>
      </c>
      <c r="BP2532">
        <v>2025</v>
      </c>
      <c r="BQ2532" t="s">
        <v>496</v>
      </c>
      <c r="BR2532" t="s">
        <v>535</v>
      </c>
    </row>
    <row r="2533" spans="1:70" x14ac:dyDescent="0.25">
      <c r="A2533">
        <v>6506659521</v>
      </c>
      <c r="B2533" t="s">
        <v>544</v>
      </c>
      <c r="C2533" t="s">
        <v>89</v>
      </c>
      <c r="D2533" s="4">
        <v>161.71</v>
      </c>
      <c r="E2533" s="5">
        <v>45787</v>
      </c>
      <c r="F2533" s="5">
        <v>45779</v>
      </c>
      <c r="G2533">
        <v>7926</v>
      </c>
      <c r="H2533" t="s">
        <v>90</v>
      </c>
      <c r="I2533" t="s">
        <v>91</v>
      </c>
      <c r="J2533" t="s">
        <v>69</v>
      </c>
      <c r="K2533" t="s">
        <v>92</v>
      </c>
      <c r="L2533" t="s">
        <v>93</v>
      </c>
      <c r="M2533" t="s">
        <v>72</v>
      </c>
      <c r="P2533" t="s">
        <v>94</v>
      </c>
      <c r="Q2533" t="s">
        <v>95</v>
      </c>
      <c r="R2533" t="s">
        <v>96</v>
      </c>
      <c r="S2533" t="s">
        <v>97</v>
      </c>
      <c r="T2533" t="s">
        <v>98</v>
      </c>
      <c r="U2533">
        <v>42.370837000000002</v>
      </c>
      <c r="V2533">
        <v>-83.485600000000005</v>
      </c>
      <c r="W2533" t="s">
        <v>309</v>
      </c>
      <c r="X2533" t="s">
        <v>310</v>
      </c>
      <c r="Y2533" t="s">
        <v>112</v>
      </c>
      <c r="Z2533" s="10">
        <v>761481427</v>
      </c>
      <c r="AA2533" s="9">
        <v>32.869383999999997</v>
      </c>
      <c r="AB2533" s="9">
        <v>-97.251230000000007</v>
      </c>
      <c r="AC2533" t="s">
        <v>98</v>
      </c>
      <c r="AD2533">
        <v>106</v>
      </c>
      <c r="AE2533" s="1" t="s">
        <v>102</v>
      </c>
      <c r="AF2533" s="1" t="str">
        <f t="shared" si="117"/>
        <v>6</v>
      </c>
      <c r="AG2533" s="1">
        <f t="shared" si="118"/>
        <v>5</v>
      </c>
      <c r="AH2533" s="1">
        <v>13.2</v>
      </c>
      <c r="AI2533" s="7">
        <f t="shared" si="119"/>
        <v>127.05000000000001</v>
      </c>
      <c r="AJ2533">
        <v>127.05</v>
      </c>
      <c r="AK2533">
        <v>127.05</v>
      </c>
      <c r="AL2533" s="4">
        <v>22.38</v>
      </c>
      <c r="AM2533" s="4">
        <v>0</v>
      </c>
      <c r="AN2533" s="4">
        <v>0</v>
      </c>
      <c r="AO2533" s="4">
        <v>0</v>
      </c>
      <c r="AP2533" s="4">
        <v>0</v>
      </c>
      <c r="AQ2533" s="4">
        <v>4.58</v>
      </c>
      <c r="AR2533" s="4">
        <v>0</v>
      </c>
      <c r="AT2533">
        <v>0</v>
      </c>
      <c r="AU2533" s="4">
        <v>0</v>
      </c>
      <c r="AV2533" s="4">
        <v>12.28</v>
      </c>
      <c r="AW2533" s="4">
        <v>161.71</v>
      </c>
      <c r="AX2533">
        <v>5</v>
      </c>
      <c r="AY2533" t="s">
        <v>80</v>
      </c>
      <c r="AZ2533">
        <v>5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 t="s">
        <v>81</v>
      </c>
      <c r="BJ2533" s="6">
        <v>45787</v>
      </c>
      <c r="BK2533" t="s">
        <v>528</v>
      </c>
      <c r="BL2533" t="s">
        <v>494</v>
      </c>
      <c r="BM2533" t="s">
        <v>536</v>
      </c>
      <c r="BN2533" t="s">
        <v>537</v>
      </c>
      <c r="BP2533">
        <v>2025</v>
      </c>
      <c r="BQ2533" t="s">
        <v>538</v>
      </c>
      <c r="BR2533" t="s">
        <v>539</v>
      </c>
    </row>
    <row r="2534" spans="1:70" x14ac:dyDescent="0.25">
      <c r="A2534">
        <v>6506659607</v>
      </c>
      <c r="B2534" t="s">
        <v>544</v>
      </c>
      <c r="C2534" t="s">
        <v>89</v>
      </c>
      <c r="D2534" s="4">
        <v>138.72999999999999</v>
      </c>
      <c r="E2534" s="5">
        <v>45787</v>
      </c>
      <c r="F2534" s="5">
        <v>45783</v>
      </c>
      <c r="G2534">
        <v>7926</v>
      </c>
      <c r="H2534" t="s">
        <v>90</v>
      </c>
      <c r="I2534" t="s">
        <v>91</v>
      </c>
      <c r="J2534" t="s">
        <v>69</v>
      </c>
      <c r="K2534" t="s">
        <v>92</v>
      </c>
      <c r="L2534" t="s">
        <v>93</v>
      </c>
      <c r="M2534" t="s">
        <v>72</v>
      </c>
      <c r="P2534" t="s">
        <v>94</v>
      </c>
      <c r="Q2534" t="s">
        <v>95</v>
      </c>
      <c r="R2534" t="s">
        <v>96</v>
      </c>
      <c r="S2534" t="s">
        <v>97</v>
      </c>
      <c r="T2534" t="s">
        <v>98</v>
      </c>
      <c r="U2534">
        <v>42.370837000000002</v>
      </c>
      <c r="V2534">
        <v>-83.485600000000005</v>
      </c>
      <c r="W2534" t="s">
        <v>285</v>
      </c>
      <c r="X2534" t="s">
        <v>286</v>
      </c>
      <c r="Y2534" t="s">
        <v>287</v>
      </c>
      <c r="Z2534" s="10">
        <v>549048072</v>
      </c>
      <c r="AA2534" s="9">
        <v>44.018870999999997</v>
      </c>
      <c r="AB2534" s="9">
        <v>-88.613240000000005</v>
      </c>
      <c r="AC2534" t="s">
        <v>98</v>
      </c>
      <c r="AD2534">
        <v>104</v>
      </c>
      <c r="AE2534" s="1" t="s">
        <v>102</v>
      </c>
      <c r="AF2534" s="1" t="str">
        <f t="shared" si="117"/>
        <v>4</v>
      </c>
      <c r="AG2534" s="1">
        <f t="shared" si="118"/>
        <v>5</v>
      </c>
      <c r="AH2534" s="1">
        <v>11.94</v>
      </c>
      <c r="AI2534" s="7">
        <f t="shared" si="119"/>
        <v>112.67999999999999</v>
      </c>
      <c r="AJ2534">
        <v>112.68</v>
      </c>
      <c r="AK2534">
        <v>112.68</v>
      </c>
      <c r="AL2534" s="4">
        <v>19.440000000000001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T2534">
        <v>0</v>
      </c>
      <c r="AU2534" s="4">
        <v>0</v>
      </c>
      <c r="AV2534" s="4">
        <v>6.61</v>
      </c>
      <c r="AW2534" s="4">
        <v>138.72999999999999</v>
      </c>
      <c r="AX2534">
        <v>5</v>
      </c>
      <c r="AY2534" t="s">
        <v>80</v>
      </c>
      <c r="AZ2534">
        <v>5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 t="s">
        <v>81</v>
      </c>
      <c r="BJ2534" s="6">
        <v>45787</v>
      </c>
      <c r="BK2534" t="s">
        <v>528</v>
      </c>
      <c r="BL2534" t="s">
        <v>494</v>
      </c>
      <c r="BM2534" t="s">
        <v>534</v>
      </c>
      <c r="BN2534" t="s">
        <v>494</v>
      </c>
      <c r="BP2534">
        <v>2025</v>
      </c>
      <c r="BQ2534" t="s">
        <v>496</v>
      </c>
      <c r="BR2534" t="s">
        <v>535</v>
      </c>
    </row>
    <row r="2535" spans="1:70" x14ac:dyDescent="0.25">
      <c r="A2535">
        <v>6506659583</v>
      </c>
      <c r="B2535" t="s">
        <v>544</v>
      </c>
      <c r="C2535" t="s">
        <v>89</v>
      </c>
      <c r="D2535" s="4">
        <v>182.96</v>
      </c>
      <c r="E2535" s="5">
        <v>45787</v>
      </c>
      <c r="F2535" s="5">
        <v>45783</v>
      </c>
      <c r="G2535">
        <v>7926</v>
      </c>
      <c r="H2535" t="s">
        <v>90</v>
      </c>
      <c r="I2535" t="s">
        <v>91</v>
      </c>
      <c r="J2535" t="s">
        <v>69</v>
      </c>
      <c r="K2535" t="s">
        <v>92</v>
      </c>
      <c r="L2535" t="s">
        <v>93</v>
      </c>
      <c r="M2535" t="s">
        <v>72</v>
      </c>
      <c r="P2535" t="s">
        <v>94</v>
      </c>
      <c r="Q2535" t="s">
        <v>95</v>
      </c>
      <c r="R2535" t="s">
        <v>96</v>
      </c>
      <c r="S2535" t="s">
        <v>97</v>
      </c>
      <c r="T2535" t="s">
        <v>98</v>
      </c>
      <c r="U2535">
        <v>42.370837000000002</v>
      </c>
      <c r="V2535">
        <v>-83.485600000000005</v>
      </c>
      <c r="W2535" t="s">
        <v>340</v>
      </c>
      <c r="X2535" t="s">
        <v>341</v>
      </c>
      <c r="Y2535" t="s">
        <v>128</v>
      </c>
      <c r="Z2535" s="10">
        <v>857373441</v>
      </c>
      <c r="AA2535" s="9">
        <v>32.417144</v>
      </c>
      <c r="AB2535" s="9">
        <v>-110.96353999999999</v>
      </c>
      <c r="AC2535" t="s">
        <v>98</v>
      </c>
      <c r="AD2535">
        <v>107</v>
      </c>
      <c r="AE2535" s="1" t="s">
        <v>102</v>
      </c>
      <c r="AF2535" s="1" t="str">
        <f t="shared" si="117"/>
        <v>7</v>
      </c>
      <c r="AG2535" s="1">
        <f t="shared" si="118"/>
        <v>5</v>
      </c>
      <c r="AH2535" s="1">
        <v>14.99</v>
      </c>
      <c r="AI2535" s="7">
        <f t="shared" si="119"/>
        <v>144.03</v>
      </c>
      <c r="AJ2535">
        <v>144.03</v>
      </c>
      <c r="AK2535">
        <v>144.03</v>
      </c>
      <c r="AL2535" s="4">
        <v>25.64</v>
      </c>
      <c r="AM2535" s="4">
        <v>0</v>
      </c>
      <c r="AN2535" s="4">
        <v>0</v>
      </c>
      <c r="AO2535" s="4">
        <v>0</v>
      </c>
      <c r="AP2535" s="4">
        <v>0</v>
      </c>
      <c r="AQ2535" s="4">
        <v>4.58</v>
      </c>
      <c r="AR2535" s="4">
        <v>0</v>
      </c>
      <c r="AT2535">
        <v>0</v>
      </c>
      <c r="AU2535" s="4">
        <v>0</v>
      </c>
      <c r="AV2535" s="4">
        <v>13.29</v>
      </c>
      <c r="AW2535" s="4">
        <v>182.96</v>
      </c>
      <c r="AX2535">
        <v>5</v>
      </c>
      <c r="AY2535" t="s">
        <v>80</v>
      </c>
      <c r="AZ2535">
        <v>5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 t="s">
        <v>81</v>
      </c>
      <c r="BJ2535" s="6">
        <v>45787</v>
      </c>
      <c r="BK2535" t="s">
        <v>528</v>
      </c>
      <c r="BL2535" t="s">
        <v>494</v>
      </c>
      <c r="BM2535" t="s">
        <v>534</v>
      </c>
      <c r="BN2535" t="s">
        <v>494</v>
      </c>
      <c r="BP2535">
        <v>2025</v>
      </c>
      <c r="BQ2535" t="s">
        <v>496</v>
      </c>
      <c r="BR2535" t="s">
        <v>535</v>
      </c>
    </row>
    <row r="2536" spans="1:70" x14ac:dyDescent="0.25">
      <c r="A2536">
        <v>6506659535</v>
      </c>
      <c r="B2536" t="s">
        <v>544</v>
      </c>
      <c r="C2536" t="s">
        <v>89</v>
      </c>
      <c r="D2536" s="4">
        <v>138.43</v>
      </c>
      <c r="E2536" s="5">
        <v>45787</v>
      </c>
      <c r="F2536" s="5">
        <v>45779</v>
      </c>
      <c r="G2536">
        <v>7926</v>
      </c>
      <c r="H2536" t="s">
        <v>90</v>
      </c>
      <c r="I2536" t="s">
        <v>91</v>
      </c>
      <c r="J2536" t="s">
        <v>69</v>
      </c>
      <c r="K2536" t="s">
        <v>92</v>
      </c>
      <c r="L2536" t="s">
        <v>93</v>
      </c>
      <c r="M2536" t="s">
        <v>72</v>
      </c>
      <c r="P2536" t="s">
        <v>94</v>
      </c>
      <c r="Q2536" t="s">
        <v>95</v>
      </c>
      <c r="R2536" t="s">
        <v>96</v>
      </c>
      <c r="S2536" t="s">
        <v>97</v>
      </c>
      <c r="T2536" t="s">
        <v>98</v>
      </c>
      <c r="U2536">
        <v>42.370837000000002</v>
      </c>
      <c r="V2536">
        <v>-83.485600000000005</v>
      </c>
      <c r="W2536" t="s">
        <v>285</v>
      </c>
      <c r="X2536" t="s">
        <v>286</v>
      </c>
      <c r="Y2536" t="s">
        <v>287</v>
      </c>
      <c r="Z2536" s="10">
        <v>549048072</v>
      </c>
      <c r="AA2536" s="9">
        <v>44.018870999999997</v>
      </c>
      <c r="AB2536" s="9">
        <v>-88.613240000000005</v>
      </c>
      <c r="AC2536" t="s">
        <v>98</v>
      </c>
      <c r="AD2536">
        <v>104</v>
      </c>
      <c r="AE2536" s="1" t="s">
        <v>102</v>
      </c>
      <c r="AF2536" s="1" t="str">
        <f t="shared" si="117"/>
        <v>4</v>
      </c>
      <c r="AG2536" s="1">
        <f t="shared" si="118"/>
        <v>5</v>
      </c>
      <c r="AH2536" s="1">
        <v>11.94</v>
      </c>
      <c r="AI2536" s="7">
        <f t="shared" si="119"/>
        <v>112.68</v>
      </c>
      <c r="AJ2536">
        <v>112.68</v>
      </c>
      <c r="AK2536">
        <v>112.68</v>
      </c>
      <c r="AL2536" s="4">
        <v>19.16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T2536">
        <v>0</v>
      </c>
      <c r="AU2536" s="4">
        <v>0</v>
      </c>
      <c r="AV2536" s="4">
        <v>6.59</v>
      </c>
      <c r="AW2536" s="4">
        <v>138.43</v>
      </c>
      <c r="AX2536">
        <v>5</v>
      </c>
      <c r="AY2536" t="s">
        <v>80</v>
      </c>
      <c r="AZ2536">
        <v>5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 t="s">
        <v>81</v>
      </c>
      <c r="BJ2536" s="6">
        <v>45787</v>
      </c>
      <c r="BK2536" t="s">
        <v>528</v>
      </c>
      <c r="BL2536" t="s">
        <v>494</v>
      </c>
      <c r="BM2536" t="s">
        <v>536</v>
      </c>
      <c r="BN2536" t="s">
        <v>537</v>
      </c>
      <c r="BP2536">
        <v>2025</v>
      </c>
      <c r="BQ2536" t="s">
        <v>538</v>
      </c>
      <c r="BR2536" t="s">
        <v>539</v>
      </c>
    </row>
    <row r="2537" spans="1:70" x14ac:dyDescent="0.25">
      <c r="A2537">
        <v>6506659564</v>
      </c>
      <c r="B2537" t="s">
        <v>544</v>
      </c>
      <c r="C2537" t="s">
        <v>89</v>
      </c>
      <c r="D2537" s="4">
        <v>154.22999999999999</v>
      </c>
      <c r="E2537" s="5">
        <v>45787</v>
      </c>
      <c r="F2537" s="5">
        <v>45783</v>
      </c>
      <c r="G2537">
        <v>7926</v>
      </c>
      <c r="H2537" t="s">
        <v>90</v>
      </c>
      <c r="I2537" t="s">
        <v>91</v>
      </c>
      <c r="J2537" t="s">
        <v>69</v>
      </c>
      <c r="K2537" t="s">
        <v>92</v>
      </c>
      <c r="L2537" t="s">
        <v>93</v>
      </c>
      <c r="M2537" t="s">
        <v>72</v>
      </c>
      <c r="P2537" t="s">
        <v>94</v>
      </c>
      <c r="Q2537" t="s">
        <v>95</v>
      </c>
      <c r="R2537" t="s">
        <v>96</v>
      </c>
      <c r="S2537" t="s">
        <v>97</v>
      </c>
      <c r="T2537" t="s">
        <v>98</v>
      </c>
      <c r="U2537">
        <v>42.370837000000002</v>
      </c>
      <c r="V2537">
        <v>-83.485600000000005</v>
      </c>
      <c r="W2537" t="s">
        <v>275</v>
      </c>
      <c r="X2537" t="s">
        <v>276</v>
      </c>
      <c r="Y2537" t="s">
        <v>277</v>
      </c>
      <c r="Z2537" s="10">
        <v>28783132</v>
      </c>
      <c r="AA2537" s="9">
        <v>35.248885000000001</v>
      </c>
      <c r="AB2537" s="9">
        <v>-83.041110000000003</v>
      </c>
      <c r="AC2537" t="s">
        <v>98</v>
      </c>
      <c r="AD2537">
        <v>105</v>
      </c>
      <c r="AE2537" s="1" t="s">
        <v>102</v>
      </c>
      <c r="AF2537" s="1" t="str">
        <f t="shared" ref="AF2537:AF2600" si="120">RIGHT(AD2537,1)</f>
        <v>5</v>
      </c>
      <c r="AG2537" s="1">
        <f t="shared" si="118"/>
        <v>5</v>
      </c>
      <c r="AH2537" s="1">
        <v>12.74</v>
      </c>
      <c r="AI2537" s="7">
        <f t="shared" si="119"/>
        <v>125.28</v>
      </c>
      <c r="AJ2537">
        <v>122.34</v>
      </c>
      <c r="AK2537">
        <v>122.34</v>
      </c>
      <c r="AL2537" s="4">
        <v>21.61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T2537">
        <v>0</v>
      </c>
      <c r="AU2537" s="4">
        <v>0</v>
      </c>
      <c r="AV2537" s="4">
        <v>7.34</v>
      </c>
      <c r="AW2537" s="4">
        <v>154.22999999999999</v>
      </c>
      <c r="AX2537">
        <v>5</v>
      </c>
      <c r="AY2537" t="s">
        <v>80</v>
      </c>
      <c r="AZ2537">
        <v>5</v>
      </c>
      <c r="BA2537">
        <v>0</v>
      </c>
      <c r="BB2537">
        <v>0</v>
      </c>
      <c r="BC2537">
        <v>0</v>
      </c>
      <c r="BD2537">
        <v>0</v>
      </c>
      <c r="BE2537">
        <v>1</v>
      </c>
      <c r="BF2537" t="s">
        <v>81</v>
      </c>
      <c r="BJ2537" s="6">
        <v>45787</v>
      </c>
      <c r="BK2537" t="s">
        <v>528</v>
      </c>
      <c r="BL2537" t="s">
        <v>494</v>
      </c>
      <c r="BM2537" t="s">
        <v>534</v>
      </c>
      <c r="BN2537" t="s">
        <v>494</v>
      </c>
      <c r="BP2537">
        <v>2025</v>
      </c>
      <c r="BQ2537" t="s">
        <v>496</v>
      </c>
      <c r="BR2537" t="s">
        <v>535</v>
      </c>
    </row>
    <row r="2538" spans="1:70" x14ac:dyDescent="0.25">
      <c r="A2538">
        <v>6506659587</v>
      </c>
      <c r="B2538" t="s">
        <v>544</v>
      </c>
      <c r="C2538" t="s">
        <v>89</v>
      </c>
      <c r="D2538" s="4">
        <v>177.32</v>
      </c>
      <c r="E2538" s="5">
        <v>45787</v>
      </c>
      <c r="F2538" s="5">
        <v>45783</v>
      </c>
      <c r="G2538">
        <v>7926</v>
      </c>
      <c r="H2538" t="s">
        <v>90</v>
      </c>
      <c r="I2538" t="s">
        <v>91</v>
      </c>
      <c r="J2538" t="s">
        <v>69</v>
      </c>
      <c r="K2538" t="s">
        <v>92</v>
      </c>
      <c r="L2538" t="s">
        <v>93</v>
      </c>
      <c r="M2538" t="s">
        <v>72</v>
      </c>
      <c r="P2538" t="s">
        <v>94</v>
      </c>
      <c r="Q2538" t="s">
        <v>95</v>
      </c>
      <c r="R2538" t="s">
        <v>96</v>
      </c>
      <c r="S2538" t="s">
        <v>97</v>
      </c>
      <c r="T2538" t="s">
        <v>98</v>
      </c>
      <c r="U2538">
        <v>42.370837000000002</v>
      </c>
      <c r="V2538">
        <v>-83.485600000000005</v>
      </c>
      <c r="W2538" t="s">
        <v>293</v>
      </c>
      <c r="X2538" t="s">
        <v>294</v>
      </c>
      <c r="Y2538" t="s">
        <v>112</v>
      </c>
      <c r="Z2538" s="10">
        <v>770077755</v>
      </c>
      <c r="AA2538" s="9">
        <v>29.772627</v>
      </c>
      <c r="AB2538" s="9">
        <v>-95.403189999999995</v>
      </c>
      <c r="AC2538" t="s">
        <v>98</v>
      </c>
      <c r="AD2538">
        <v>107</v>
      </c>
      <c r="AE2538" s="1" t="s">
        <v>102</v>
      </c>
      <c r="AF2538" s="1" t="str">
        <f t="shared" si="120"/>
        <v>7</v>
      </c>
      <c r="AG2538" s="1">
        <f t="shared" si="118"/>
        <v>5</v>
      </c>
      <c r="AH2538" s="1">
        <v>14.99</v>
      </c>
      <c r="AI2538" s="7">
        <f t="shared" si="119"/>
        <v>144.03</v>
      </c>
      <c r="AJ2538">
        <v>144.03</v>
      </c>
      <c r="AK2538">
        <v>144.03</v>
      </c>
      <c r="AL2538" s="4">
        <v>24.85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T2538">
        <v>0</v>
      </c>
      <c r="AU2538" s="4">
        <v>0</v>
      </c>
      <c r="AV2538" s="4">
        <v>8.44</v>
      </c>
      <c r="AW2538" s="4">
        <v>177.32</v>
      </c>
      <c r="AX2538">
        <v>5</v>
      </c>
      <c r="AY2538" t="s">
        <v>80</v>
      </c>
      <c r="AZ2538">
        <v>5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 t="s">
        <v>81</v>
      </c>
      <c r="BJ2538" s="6">
        <v>45787</v>
      </c>
      <c r="BK2538" t="s">
        <v>528</v>
      </c>
      <c r="BL2538" t="s">
        <v>494</v>
      </c>
      <c r="BM2538" t="s">
        <v>534</v>
      </c>
      <c r="BN2538" t="s">
        <v>494</v>
      </c>
      <c r="BP2538">
        <v>2025</v>
      </c>
      <c r="BQ2538" t="s">
        <v>496</v>
      </c>
      <c r="BR2538" t="s">
        <v>535</v>
      </c>
    </row>
    <row r="2539" spans="1:70" x14ac:dyDescent="0.25">
      <c r="A2539">
        <v>6506659578</v>
      </c>
      <c r="B2539" t="s">
        <v>544</v>
      </c>
      <c r="C2539" t="s">
        <v>89</v>
      </c>
      <c r="D2539" s="4">
        <v>144.36000000000001</v>
      </c>
      <c r="E2539" s="5">
        <v>45787</v>
      </c>
      <c r="F2539" s="5">
        <v>45783</v>
      </c>
      <c r="G2539">
        <v>7926</v>
      </c>
      <c r="H2539" t="s">
        <v>90</v>
      </c>
      <c r="I2539" t="s">
        <v>91</v>
      </c>
      <c r="J2539" t="s">
        <v>69</v>
      </c>
      <c r="K2539" t="s">
        <v>92</v>
      </c>
      <c r="L2539" t="s">
        <v>93</v>
      </c>
      <c r="M2539" t="s">
        <v>72</v>
      </c>
      <c r="P2539" t="s">
        <v>94</v>
      </c>
      <c r="Q2539" t="s">
        <v>95</v>
      </c>
      <c r="R2539" t="s">
        <v>96</v>
      </c>
      <c r="S2539" t="s">
        <v>97</v>
      </c>
      <c r="T2539" t="s">
        <v>98</v>
      </c>
      <c r="U2539">
        <v>42.370837000000002</v>
      </c>
      <c r="V2539">
        <v>-83.485600000000005</v>
      </c>
      <c r="W2539" t="s">
        <v>420</v>
      </c>
      <c r="X2539" t="s">
        <v>356</v>
      </c>
      <c r="Y2539" t="s">
        <v>357</v>
      </c>
      <c r="Z2539" s="10">
        <v>631092307</v>
      </c>
      <c r="AA2539" s="9">
        <v>38.586052000000002</v>
      </c>
      <c r="AB2539" s="9">
        <v>-90.2941</v>
      </c>
      <c r="AC2539" t="s">
        <v>98</v>
      </c>
      <c r="AD2539">
        <v>104</v>
      </c>
      <c r="AE2539" s="1" t="s">
        <v>102</v>
      </c>
      <c r="AF2539" s="1" t="str">
        <f t="shared" si="120"/>
        <v>4</v>
      </c>
      <c r="AG2539" s="1">
        <f t="shared" si="118"/>
        <v>5</v>
      </c>
      <c r="AH2539" s="1">
        <v>11.94</v>
      </c>
      <c r="AI2539" s="7">
        <f t="shared" si="119"/>
        <v>112.68</v>
      </c>
      <c r="AJ2539">
        <v>112.68</v>
      </c>
      <c r="AK2539">
        <v>112.68</v>
      </c>
      <c r="AL2539" s="4">
        <v>20.23</v>
      </c>
      <c r="AM2539" s="4">
        <v>0</v>
      </c>
      <c r="AN2539" s="4">
        <v>0</v>
      </c>
      <c r="AO2539" s="4">
        <v>0</v>
      </c>
      <c r="AP2539" s="4">
        <v>0</v>
      </c>
      <c r="AQ2539" s="4">
        <v>4.58</v>
      </c>
      <c r="AR2539" s="4">
        <v>0</v>
      </c>
      <c r="AT2539">
        <v>0</v>
      </c>
      <c r="AU2539" s="4">
        <v>0</v>
      </c>
      <c r="AV2539" s="4">
        <v>11.45</v>
      </c>
      <c r="AW2539" s="4">
        <v>144.36000000000001</v>
      </c>
      <c r="AX2539">
        <v>5</v>
      </c>
      <c r="AY2539" t="s">
        <v>80</v>
      </c>
      <c r="AZ2539">
        <v>5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 t="s">
        <v>81</v>
      </c>
      <c r="BJ2539" s="6">
        <v>45787</v>
      </c>
      <c r="BK2539" t="s">
        <v>528</v>
      </c>
      <c r="BL2539" t="s">
        <v>494</v>
      </c>
      <c r="BM2539" t="s">
        <v>534</v>
      </c>
      <c r="BN2539" t="s">
        <v>494</v>
      </c>
      <c r="BP2539">
        <v>2025</v>
      </c>
      <c r="BQ2539" t="s">
        <v>496</v>
      </c>
      <c r="BR2539" t="s">
        <v>535</v>
      </c>
    </row>
    <row r="2540" spans="1:70" x14ac:dyDescent="0.25">
      <c r="A2540">
        <v>6506659580</v>
      </c>
      <c r="B2540" t="s">
        <v>544</v>
      </c>
      <c r="C2540" t="s">
        <v>89</v>
      </c>
      <c r="D2540" s="4">
        <v>162.06</v>
      </c>
      <c r="E2540" s="5">
        <v>45787</v>
      </c>
      <c r="F2540" s="5">
        <v>45783</v>
      </c>
      <c r="G2540">
        <v>7926</v>
      </c>
      <c r="H2540" t="s">
        <v>90</v>
      </c>
      <c r="I2540" t="s">
        <v>91</v>
      </c>
      <c r="J2540" t="s">
        <v>69</v>
      </c>
      <c r="K2540" t="s">
        <v>92</v>
      </c>
      <c r="L2540" t="s">
        <v>93</v>
      </c>
      <c r="M2540" t="s">
        <v>72</v>
      </c>
      <c r="P2540" t="s">
        <v>94</v>
      </c>
      <c r="Q2540" t="s">
        <v>95</v>
      </c>
      <c r="R2540" t="s">
        <v>96</v>
      </c>
      <c r="S2540" t="s">
        <v>97</v>
      </c>
      <c r="T2540" t="s">
        <v>98</v>
      </c>
      <c r="U2540">
        <v>42.370837000000002</v>
      </c>
      <c r="V2540">
        <v>-83.485600000000005</v>
      </c>
      <c r="W2540" t="s">
        <v>362</v>
      </c>
      <c r="X2540" t="s">
        <v>363</v>
      </c>
      <c r="Y2540" t="s">
        <v>349</v>
      </c>
      <c r="Z2540" s="10">
        <v>800234688</v>
      </c>
      <c r="AA2540" s="9">
        <v>39.923988000000001</v>
      </c>
      <c r="AB2540" s="9">
        <v>-105.08165700000001</v>
      </c>
      <c r="AC2540" t="s">
        <v>98</v>
      </c>
      <c r="AD2540">
        <v>106</v>
      </c>
      <c r="AE2540" s="1" t="s">
        <v>102</v>
      </c>
      <c r="AF2540" s="1" t="str">
        <f t="shared" si="120"/>
        <v>6</v>
      </c>
      <c r="AG2540" s="1">
        <f t="shared" si="118"/>
        <v>5</v>
      </c>
      <c r="AH2540" s="1">
        <v>13.2</v>
      </c>
      <c r="AI2540" s="7">
        <f t="shared" si="119"/>
        <v>127.05</v>
      </c>
      <c r="AJ2540">
        <v>127.05</v>
      </c>
      <c r="AK2540">
        <v>127.05</v>
      </c>
      <c r="AL2540" s="4">
        <v>22.71</v>
      </c>
      <c r="AM2540" s="4">
        <v>0</v>
      </c>
      <c r="AN2540" s="4">
        <v>0</v>
      </c>
      <c r="AO2540" s="4">
        <v>0</v>
      </c>
      <c r="AP2540" s="4">
        <v>0</v>
      </c>
      <c r="AQ2540" s="4">
        <v>4.58</v>
      </c>
      <c r="AR2540" s="4">
        <v>0</v>
      </c>
      <c r="AT2540">
        <v>0</v>
      </c>
      <c r="AU2540" s="4">
        <v>0</v>
      </c>
      <c r="AV2540" s="4">
        <v>12.3</v>
      </c>
      <c r="AW2540" s="4">
        <v>162.06</v>
      </c>
      <c r="AX2540">
        <v>5</v>
      </c>
      <c r="AY2540" t="s">
        <v>80</v>
      </c>
      <c r="AZ2540">
        <v>5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 t="s">
        <v>81</v>
      </c>
      <c r="BJ2540" s="6">
        <v>45787</v>
      </c>
      <c r="BK2540" t="s">
        <v>528</v>
      </c>
      <c r="BL2540" t="s">
        <v>494</v>
      </c>
      <c r="BM2540" t="s">
        <v>534</v>
      </c>
      <c r="BN2540" t="s">
        <v>494</v>
      </c>
      <c r="BP2540">
        <v>2025</v>
      </c>
      <c r="BQ2540" t="s">
        <v>496</v>
      </c>
      <c r="BR2540" t="s">
        <v>535</v>
      </c>
    </row>
    <row r="2541" spans="1:70" x14ac:dyDescent="0.25">
      <c r="A2541">
        <v>6506659536</v>
      </c>
      <c r="B2541" t="s">
        <v>544</v>
      </c>
      <c r="C2541" t="s">
        <v>89</v>
      </c>
      <c r="D2541" s="4">
        <v>138.43</v>
      </c>
      <c r="E2541" s="5">
        <v>45787</v>
      </c>
      <c r="F2541" s="5">
        <v>45779</v>
      </c>
      <c r="G2541">
        <v>7926</v>
      </c>
      <c r="H2541" t="s">
        <v>90</v>
      </c>
      <c r="I2541" t="s">
        <v>91</v>
      </c>
      <c r="J2541" t="s">
        <v>69</v>
      </c>
      <c r="K2541" t="s">
        <v>92</v>
      </c>
      <c r="L2541" t="s">
        <v>93</v>
      </c>
      <c r="M2541" t="s">
        <v>72</v>
      </c>
      <c r="P2541" t="s">
        <v>94</v>
      </c>
      <c r="Q2541" t="s">
        <v>95</v>
      </c>
      <c r="R2541" t="s">
        <v>96</v>
      </c>
      <c r="S2541" t="s">
        <v>97</v>
      </c>
      <c r="T2541" t="s">
        <v>98</v>
      </c>
      <c r="U2541">
        <v>42.370837000000002</v>
      </c>
      <c r="V2541">
        <v>-83.485600000000005</v>
      </c>
      <c r="W2541" t="s">
        <v>285</v>
      </c>
      <c r="X2541" t="s">
        <v>286</v>
      </c>
      <c r="Y2541" t="s">
        <v>287</v>
      </c>
      <c r="Z2541" s="10">
        <v>549048072</v>
      </c>
      <c r="AA2541" s="9">
        <v>44.018870999999997</v>
      </c>
      <c r="AB2541" s="9">
        <v>-88.613240000000005</v>
      </c>
      <c r="AC2541" t="s">
        <v>98</v>
      </c>
      <c r="AD2541">
        <v>104</v>
      </c>
      <c r="AE2541" s="1" t="s">
        <v>102</v>
      </c>
      <c r="AF2541" s="1" t="str">
        <f t="shared" si="120"/>
        <v>4</v>
      </c>
      <c r="AG2541" s="1">
        <f t="shared" si="118"/>
        <v>5</v>
      </c>
      <c r="AH2541" s="1">
        <v>11.94</v>
      </c>
      <c r="AI2541" s="7">
        <f t="shared" si="119"/>
        <v>112.68</v>
      </c>
      <c r="AJ2541">
        <v>112.68</v>
      </c>
      <c r="AK2541">
        <v>112.68</v>
      </c>
      <c r="AL2541" s="4">
        <v>19.16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T2541">
        <v>0</v>
      </c>
      <c r="AU2541" s="4">
        <v>0</v>
      </c>
      <c r="AV2541" s="4">
        <v>6.59</v>
      </c>
      <c r="AW2541" s="4">
        <v>138.43</v>
      </c>
      <c r="AX2541">
        <v>5</v>
      </c>
      <c r="AY2541" t="s">
        <v>80</v>
      </c>
      <c r="AZ2541">
        <v>5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 t="s">
        <v>81</v>
      </c>
      <c r="BJ2541" s="6">
        <v>45787</v>
      </c>
      <c r="BK2541" t="s">
        <v>528</v>
      </c>
      <c r="BL2541" t="s">
        <v>494</v>
      </c>
      <c r="BM2541" t="s">
        <v>536</v>
      </c>
      <c r="BN2541" t="s">
        <v>537</v>
      </c>
      <c r="BP2541">
        <v>2025</v>
      </c>
      <c r="BQ2541" t="s">
        <v>538</v>
      </c>
      <c r="BR2541" t="s">
        <v>539</v>
      </c>
    </row>
    <row r="2542" spans="1:70" x14ac:dyDescent="0.25">
      <c r="A2542">
        <v>6506659614</v>
      </c>
      <c r="B2542" t="s">
        <v>544</v>
      </c>
      <c r="C2542" t="s">
        <v>89</v>
      </c>
      <c r="D2542" s="4">
        <v>151.52000000000001</v>
      </c>
      <c r="E2542" s="5">
        <v>45787</v>
      </c>
      <c r="F2542" s="5">
        <v>45783</v>
      </c>
      <c r="G2542">
        <v>7926</v>
      </c>
      <c r="H2542" t="s">
        <v>90</v>
      </c>
      <c r="I2542" t="s">
        <v>91</v>
      </c>
      <c r="J2542" t="s">
        <v>69</v>
      </c>
      <c r="K2542" t="s">
        <v>92</v>
      </c>
      <c r="L2542" t="s">
        <v>93</v>
      </c>
      <c r="M2542" t="s">
        <v>72</v>
      </c>
      <c r="P2542" t="s">
        <v>94</v>
      </c>
      <c r="Q2542" t="s">
        <v>95</v>
      </c>
      <c r="R2542" t="s">
        <v>96</v>
      </c>
      <c r="S2542" t="s">
        <v>97</v>
      </c>
      <c r="T2542" t="s">
        <v>98</v>
      </c>
      <c r="U2542">
        <v>42.370837000000002</v>
      </c>
      <c r="V2542">
        <v>-83.485600000000005</v>
      </c>
      <c r="W2542" t="s">
        <v>278</v>
      </c>
      <c r="X2542" t="s">
        <v>279</v>
      </c>
      <c r="Y2542" t="s">
        <v>119</v>
      </c>
      <c r="Z2542" s="10">
        <v>559624420</v>
      </c>
      <c r="AA2542" s="9">
        <v>43.762272000000003</v>
      </c>
      <c r="AB2542" s="9">
        <v>-91.845299999999995</v>
      </c>
      <c r="AC2542" t="s">
        <v>98</v>
      </c>
      <c r="AD2542">
        <v>104</v>
      </c>
      <c r="AE2542" s="1" t="s">
        <v>102</v>
      </c>
      <c r="AF2542" s="1" t="str">
        <f t="shared" si="120"/>
        <v>4</v>
      </c>
      <c r="AG2542" s="1">
        <f t="shared" si="118"/>
        <v>5</v>
      </c>
      <c r="AH2542" s="1">
        <v>11.94</v>
      </c>
      <c r="AI2542" s="7">
        <f t="shared" si="119"/>
        <v>112.68000000000002</v>
      </c>
      <c r="AJ2542">
        <v>112.68</v>
      </c>
      <c r="AK2542">
        <v>112.68</v>
      </c>
      <c r="AL2542" s="4">
        <v>21.23</v>
      </c>
      <c r="AM2542" s="4">
        <v>0</v>
      </c>
      <c r="AN2542" s="4">
        <v>0</v>
      </c>
      <c r="AO2542" s="4">
        <v>0</v>
      </c>
      <c r="AP2542" s="4">
        <v>0</v>
      </c>
      <c r="AQ2542" s="4">
        <v>4.58</v>
      </c>
      <c r="AR2542" s="4">
        <v>0</v>
      </c>
      <c r="AT2542">
        <v>0</v>
      </c>
      <c r="AU2542" s="4">
        <v>0</v>
      </c>
      <c r="AV2542" s="4">
        <v>17.61</v>
      </c>
      <c r="AW2542" s="4">
        <v>151.52000000000001</v>
      </c>
      <c r="AX2542">
        <v>5</v>
      </c>
      <c r="AY2542" t="s">
        <v>80</v>
      </c>
      <c r="AZ2542">
        <v>5</v>
      </c>
      <c r="BA2542">
        <v>0</v>
      </c>
      <c r="BB2542">
        <v>0</v>
      </c>
      <c r="BC2542">
        <v>0</v>
      </c>
      <c r="BD2542">
        <v>0</v>
      </c>
      <c r="BE2542">
        <v>1</v>
      </c>
      <c r="BF2542" t="s">
        <v>81</v>
      </c>
      <c r="BJ2542" s="6">
        <v>45787</v>
      </c>
      <c r="BK2542" t="s">
        <v>528</v>
      </c>
      <c r="BL2542" t="s">
        <v>494</v>
      </c>
      <c r="BM2542" t="s">
        <v>534</v>
      </c>
      <c r="BN2542" t="s">
        <v>494</v>
      </c>
      <c r="BP2542">
        <v>2025</v>
      </c>
      <c r="BQ2542" t="s">
        <v>496</v>
      </c>
      <c r="BR2542" t="s">
        <v>535</v>
      </c>
    </row>
    <row r="2543" spans="1:70" x14ac:dyDescent="0.25">
      <c r="A2543">
        <v>6506659595</v>
      </c>
      <c r="B2543" t="s">
        <v>544</v>
      </c>
      <c r="C2543" t="s">
        <v>89</v>
      </c>
      <c r="D2543" s="4">
        <v>162.06</v>
      </c>
      <c r="E2543" s="5">
        <v>45787</v>
      </c>
      <c r="F2543" s="5">
        <v>45783</v>
      </c>
      <c r="G2543">
        <v>7926</v>
      </c>
      <c r="H2543" t="s">
        <v>90</v>
      </c>
      <c r="I2543" t="s">
        <v>91</v>
      </c>
      <c r="J2543" t="s">
        <v>69</v>
      </c>
      <c r="K2543" t="s">
        <v>92</v>
      </c>
      <c r="L2543" t="s">
        <v>93</v>
      </c>
      <c r="M2543" t="s">
        <v>72</v>
      </c>
      <c r="P2543" t="s">
        <v>94</v>
      </c>
      <c r="Q2543" t="s">
        <v>95</v>
      </c>
      <c r="R2543" t="s">
        <v>96</v>
      </c>
      <c r="S2543" t="s">
        <v>97</v>
      </c>
      <c r="T2543" t="s">
        <v>98</v>
      </c>
      <c r="U2543">
        <v>42.370837000000002</v>
      </c>
      <c r="V2543">
        <v>-83.485600000000005</v>
      </c>
      <c r="W2543" t="s">
        <v>309</v>
      </c>
      <c r="X2543" t="s">
        <v>310</v>
      </c>
      <c r="Y2543" t="s">
        <v>112</v>
      </c>
      <c r="Z2543" s="10">
        <v>761481427</v>
      </c>
      <c r="AA2543" s="9">
        <v>32.869383999999997</v>
      </c>
      <c r="AB2543" s="9">
        <v>-97.251230000000007</v>
      </c>
      <c r="AC2543" t="s">
        <v>98</v>
      </c>
      <c r="AD2543">
        <v>106</v>
      </c>
      <c r="AE2543" s="1" t="s">
        <v>102</v>
      </c>
      <c r="AF2543" s="1" t="str">
        <f t="shared" si="120"/>
        <v>6</v>
      </c>
      <c r="AG2543" s="1">
        <f t="shared" si="118"/>
        <v>5</v>
      </c>
      <c r="AH2543" s="1">
        <v>13.2</v>
      </c>
      <c r="AI2543" s="7">
        <f t="shared" si="119"/>
        <v>127.05</v>
      </c>
      <c r="AJ2543">
        <v>127.05</v>
      </c>
      <c r="AK2543">
        <v>127.05</v>
      </c>
      <c r="AL2543" s="4">
        <v>22.71</v>
      </c>
      <c r="AM2543" s="4">
        <v>0</v>
      </c>
      <c r="AN2543" s="4">
        <v>0</v>
      </c>
      <c r="AO2543" s="4">
        <v>0</v>
      </c>
      <c r="AP2543" s="4">
        <v>0</v>
      </c>
      <c r="AQ2543" s="4">
        <v>4.58</v>
      </c>
      <c r="AR2543" s="4">
        <v>0</v>
      </c>
      <c r="AT2543">
        <v>0</v>
      </c>
      <c r="AU2543" s="4">
        <v>0</v>
      </c>
      <c r="AV2543" s="4">
        <v>12.3</v>
      </c>
      <c r="AW2543" s="4">
        <v>162.06</v>
      </c>
      <c r="AX2543">
        <v>5</v>
      </c>
      <c r="AY2543" t="s">
        <v>80</v>
      </c>
      <c r="AZ2543">
        <v>5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 t="s">
        <v>81</v>
      </c>
      <c r="BJ2543" s="6">
        <v>45787</v>
      </c>
      <c r="BK2543" t="s">
        <v>528</v>
      </c>
      <c r="BL2543" t="s">
        <v>494</v>
      </c>
      <c r="BM2543" t="s">
        <v>534</v>
      </c>
      <c r="BN2543" t="s">
        <v>494</v>
      </c>
      <c r="BP2543">
        <v>2025</v>
      </c>
      <c r="BQ2543" t="s">
        <v>496</v>
      </c>
      <c r="BR2543" t="s">
        <v>535</v>
      </c>
    </row>
    <row r="2544" spans="1:70" x14ac:dyDescent="0.25">
      <c r="A2544">
        <v>6506659551</v>
      </c>
      <c r="B2544" t="s">
        <v>544</v>
      </c>
      <c r="C2544" t="s">
        <v>89</v>
      </c>
      <c r="D2544" s="4">
        <v>144.36000000000001</v>
      </c>
      <c r="E2544" s="5">
        <v>45787</v>
      </c>
      <c r="F2544" s="5">
        <v>45783</v>
      </c>
      <c r="G2544">
        <v>7926</v>
      </c>
      <c r="H2544" t="s">
        <v>90</v>
      </c>
      <c r="I2544" t="s">
        <v>91</v>
      </c>
      <c r="J2544" t="s">
        <v>69</v>
      </c>
      <c r="K2544" t="s">
        <v>92</v>
      </c>
      <c r="L2544" t="s">
        <v>93</v>
      </c>
      <c r="M2544" t="s">
        <v>72</v>
      </c>
      <c r="P2544" t="s">
        <v>94</v>
      </c>
      <c r="Q2544" t="s">
        <v>95</v>
      </c>
      <c r="R2544" t="s">
        <v>96</v>
      </c>
      <c r="S2544" t="s">
        <v>97</v>
      </c>
      <c r="T2544" t="s">
        <v>98</v>
      </c>
      <c r="U2544">
        <v>42.370837000000002</v>
      </c>
      <c r="V2544">
        <v>-83.485600000000005</v>
      </c>
      <c r="W2544" t="s">
        <v>621</v>
      </c>
      <c r="X2544" t="s">
        <v>622</v>
      </c>
      <c r="Y2544" t="s">
        <v>267</v>
      </c>
      <c r="Z2544" s="10">
        <v>506134987</v>
      </c>
      <c r="AA2544" s="9">
        <v>42.527183999999998</v>
      </c>
      <c r="AB2544" s="9">
        <v>-92.456090000000003</v>
      </c>
      <c r="AC2544" t="s">
        <v>98</v>
      </c>
      <c r="AD2544">
        <v>104</v>
      </c>
      <c r="AE2544" s="1" t="s">
        <v>102</v>
      </c>
      <c r="AF2544" s="1" t="str">
        <f t="shared" si="120"/>
        <v>4</v>
      </c>
      <c r="AG2544" s="1">
        <f t="shared" si="118"/>
        <v>5</v>
      </c>
      <c r="AH2544" s="1">
        <v>11.94</v>
      </c>
      <c r="AI2544" s="7">
        <f t="shared" si="119"/>
        <v>112.68</v>
      </c>
      <c r="AJ2544">
        <v>112.68</v>
      </c>
      <c r="AK2544">
        <v>112.68</v>
      </c>
      <c r="AL2544" s="4">
        <v>20.23</v>
      </c>
      <c r="AM2544" s="4">
        <v>0</v>
      </c>
      <c r="AN2544" s="4">
        <v>0</v>
      </c>
      <c r="AO2544" s="4">
        <v>0</v>
      </c>
      <c r="AP2544" s="4">
        <v>0</v>
      </c>
      <c r="AQ2544" s="4">
        <v>4.58</v>
      </c>
      <c r="AR2544" s="4">
        <v>0</v>
      </c>
      <c r="AT2544">
        <v>0</v>
      </c>
      <c r="AU2544" s="4">
        <v>0</v>
      </c>
      <c r="AV2544" s="4">
        <v>11.45</v>
      </c>
      <c r="AW2544" s="4">
        <v>144.36000000000001</v>
      </c>
      <c r="AX2544">
        <v>5</v>
      </c>
      <c r="AY2544" t="s">
        <v>80</v>
      </c>
      <c r="AZ2544">
        <v>5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 t="s">
        <v>81</v>
      </c>
      <c r="BJ2544" s="6">
        <v>45787</v>
      </c>
      <c r="BK2544" t="s">
        <v>528</v>
      </c>
      <c r="BL2544" t="s">
        <v>494</v>
      </c>
      <c r="BM2544" t="s">
        <v>534</v>
      </c>
      <c r="BN2544" t="s">
        <v>494</v>
      </c>
      <c r="BP2544">
        <v>2025</v>
      </c>
      <c r="BQ2544" t="s">
        <v>496</v>
      </c>
      <c r="BR2544" t="s">
        <v>535</v>
      </c>
    </row>
    <row r="2545" spans="1:70" x14ac:dyDescent="0.25">
      <c r="A2545">
        <v>6506659651</v>
      </c>
      <c r="B2545" t="s">
        <v>544</v>
      </c>
      <c r="C2545" t="s">
        <v>89</v>
      </c>
      <c r="D2545" s="4">
        <v>138.72999999999999</v>
      </c>
      <c r="E2545" s="5">
        <v>45787</v>
      </c>
      <c r="F2545" s="5">
        <v>45785</v>
      </c>
      <c r="G2545">
        <v>7926</v>
      </c>
      <c r="H2545" t="s">
        <v>90</v>
      </c>
      <c r="I2545" t="s">
        <v>91</v>
      </c>
      <c r="J2545" t="s">
        <v>69</v>
      </c>
      <c r="K2545" t="s">
        <v>92</v>
      </c>
      <c r="L2545" t="s">
        <v>93</v>
      </c>
      <c r="M2545" t="s">
        <v>72</v>
      </c>
      <c r="P2545" t="s">
        <v>94</v>
      </c>
      <c r="Q2545" t="s">
        <v>95</v>
      </c>
      <c r="R2545" t="s">
        <v>96</v>
      </c>
      <c r="S2545" t="s">
        <v>97</v>
      </c>
      <c r="T2545" t="s">
        <v>98</v>
      </c>
      <c r="U2545">
        <v>42.370837000000002</v>
      </c>
      <c r="V2545">
        <v>-83.485600000000005</v>
      </c>
      <c r="W2545" t="s">
        <v>285</v>
      </c>
      <c r="X2545" t="s">
        <v>286</v>
      </c>
      <c r="Y2545" t="s">
        <v>287</v>
      </c>
      <c r="Z2545" s="10">
        <v>549048072</v>
      </c>
      <c r="AA2545" s="9">
        <v>44.018870999999997</v>
      </c>
      <c r="AB2545" s="9">
        <v>-88.613240000000005</v>
      </c>
      <c r="AC2545" t="s">
        <v>98</v>
      </c>
      <c r="AD2545">
        <v>104</v>
      </c>
      <c r="AE2545" s="1" t="s">
        <v>102</v>
      </c>
      <c r="AF2545" s="1" t="str">
        <f t="shared" si="120"/>
        <v>4</v>
      </c>
      <c r="AG2545" s="1">
        <f t="shared" si="118"/>
        <v>5</v>
      </c>
      <c r="AH2545" s="1">
        <v>11.94</v>
      </c>
      <c r="AI2545" s="7">
        <f t="shared" si="119"/>
        <v>112.67999999999999</v>
      </c>
      <c r="AJ2545">
        <v>112.68</v>
      </c>
      <c r="AK2545">
        <v>112.68</v>
      </c>
      <c r="AL2545" s="4">
        <v>19.440000000000001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T2545">
        <v>0</v>
      </c>
      <c r="AU2545" s="4">
        <v>0</v>
      </c>
      <c r="AV2545" s="4">
        <v>6.61</v>
      </c>
      <c r="AW2545" s="4">
        <v>138.72999999999999</v>
      </c>
      <c r="AX2545">
        <v>5</v>
      </c>
      <c r="AY2545" t="s">
        <v>80</v>
      </c>
      <c r="AZ2545">
        <v>5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 t="s">
        <v>81</v>
      </c>
      <c r="BJ2545" s="6">
        <v>45787</v>
      </c>
      <c r="BK2545" t="s">
        <v>528</v>
      </c>
      <c r="BL2545" t="s">
        <v>494</v>
      </c>
      <c r="BM2545" t="s">
        <v>534</v>
      </c>
      <c r="BN2545" t="s">
        <v>494</v>
      </c>
      <c r="BP2545">
        <v>2025</v>
      </c>
      <c r="BQ2545" t="s">
        <v>496</v>
      </c>
      <c r="BR2545" t="s">
        <v>535</v>
      </c>
    </row>
    <row r="2546" spans="1:70" x14ac:dyDescent="0.25">
      <c r="A2546">
        <v>6506659558</v>
      </c>
      <c r="B2546" t="s">
        <v>544</v>
      </c>
      <c r="C2546" t="s">
        <v>89</v>
      </c>
      <c r="D2546" s="4">
        <v>69.099999999999994</v>
      </c>
      <c r="E2546" s="5">
        <v>45787</v>
      </c>
      <c r="F2546" s="5">
        <v>45783</v>
      </c>
      <c r="G2546">
        <v>7926</v>
      </c>
      <c r="H2546" t="s">
        <v>90</v>
      </c>
      <c r="I2546" t="s">
        <v>91</v>
      </c>
      <c r="J2546" t="s">
        <v>69</v>
      </c>
      <c r="K2546" t="s">
        <v>92</v>
      </c>
      <c r="L2546" t="s">
        <v>93</v>
      </c>
      <c r="M2546" t="s">
        <v>72</v>
      </c>
      <c r="P2546" t="s">
        <v>94</v>
      </c>
      <c r="Q2546" t="s">
        <v>95</v>
      </c>
      <c r="R2546" t="s">
        <v>96</v>
      </c>
      <c r="S2546" t="s">
        <v>97</v>
      </c>
      <c r="T2546" t="s">
        <v>98</v>
      </c>
      <c r="U2546">
        <v>42.370837000000002</v>
      </c>
      <c r="V2546">
        <v>-83.485600000000005</v>
      </c>
      <c r="W2546" t="s">
        <v>417</v>
      </c>
      <c r="X2546" t="s">
        <v>385</v>
      </c>
      <c r="Y2546" t="s">
        <v>96</v>
      </c>
      <c r="Z2546" s="10">
        <v>487328701</v>
      </c>
      <c r="AA2546" s="9">
        <v>43.605860999999997</v>
      </c>
      <c r="AB2546" s="9">
        <v>-83.812979999999996</v>
      </c>
      <c r="AC2546" t="s">
        <v>98</v>
      </c>
      <c r="AD2546">
        <v>102</v>
      </c>
      <c r="AE2546" s="1" t="s">
        <v>102</v>
      </c>
      <c r="AF2546" s="1" t="str">
        <f t="shared" si="120"/>
        <v>2</v>
      </c>
      <c r="AG2546" s="1">
        <f t="shared" si="118"/>
        <v>5</v>
      </c>
      <c r="AH2546" s="1">
        <v>10.44</v>
      </c>
      <c r="AI2546" s="7">
        <f t="shared" si="119"/>
        <v>51.55</v>
      </c>
      <c r="AJ2546">
        <v>51.55</v>
      </c>
      <c r="AK2546">
        <v>51.55</v>
      </c>
      <c r="AL2546" s="4">
        <v>9.68</v>
      </c>
      <c r="AM2546" s="4">
        <v>0</v>
      </c>
      <c r="AN2546" s="4">
        <v>0</v>
      </c>
      <c r="AO2546" s="4">
        <v>0</v>
      </c>
      <c r="AP2546" s="4">
        <v>0</v>
      </c>
      <c r="AQ2546" s="4">
        <v>4.58</v>
      </c>
      <c r="AR2546" s="4">
        <v>0</v>
      </c>
      <c r="AT2546">
        <v>0</v>
      </c>
      <c r="AU2546" s="4">
        <v>0</v>
      </c>
      <c r="AV2546" s="4">
        <v>7.87</v>
      </c>
      <c r="AW2546" s="4">
        <v>69.099999999999994</v>
      </c>
      <c r="AX2546">
        <v>5</v>
      </c>
      <c r="AY2546" t="s">
        <v>80</v>
      </c>
      <c r="AZ2546">
        <v>5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 t="s">
        <v>81</v>
      </c>
      <c r="BJ2546" s="6">
        <v>45787</v>
      </c>
      <c r="BK2546" t="s">
        <v>528</v>
      </c>
      <c r="BL2546" t="s">
        <v>494</v>
      </c>
      <c r="BM2546" t="s">
        <v>534</v>
      </c>
      <c r="BN2546" t="s">
        <v>494</v>
      </c>
      <c r="BP2546">
        <v>2025</v>
      </c>
      <c r="BQ2546" t="s">
        <v>496</v>
      </c>
      <c r="BR2546" t="s">
        <v>535</v>
      </c>
    </row>
    <row r="2547" spans="1:70" x14ac:dyDescent="0.25">
      <c r="A2547">
        <v>6506659602</v>
      </c>
      <c r="B2547" t="s">
        <v>544</v>
      </c>
      <c r="C2547" t="s">
        <v>89</v>
      </c>
      <c r="D2547" s="4">
        <v>138.72999999999999</v>
      </c>
      <c r="E2547" s="5">
        <v>45787</v>
      </c>
      <c r="F2547" s="5">
        <v>45783</v>
      </c>
      <c r="G2547">
        <v>7926</v>
      </c>
      <c r="H2547" t="s">
        <v>90</v>
      </c>
      <c r="I2547" t="s">
        <v>91</v>
      </c>
      <c r="J2547" t="s">
        <v>69</v>
      </c>
      <c r="K2547" t="s">
        <v>92</v>
      </c>
      <c r="L2547" t="s">
        <v>93</v>
      </c>
      <c r="M2547" t="s">
        <v>72</v>
      </c>
      <c r="P2547" t="s">
        <v>94</v>
      </c>
      <c r="Q2547" t="s">
        <v>95</v>
      </c>
      <c r="R2547" t="s">
        <v>96</v>
      </c>
      <c r="S2547" t="s">
        <v>97</v>
      </c>
      <c r="T2547" t="s">
        <v>98</v>
      </c>
      <c r="U2547">
        <v>42.370837000000002</v>
      </c>
      <c r="V2547">
        <v>-83.485600000000005</v>
      </c>
      <c r="W2547" t="s">
        <v>285</v>
      </c>
      <c r="X2547" t="s">
        <v>286</v>
      </c>
      <c r="Y2547" t="s">
        <v>287</v>
      </c>
      <c r="Z2547" s="10">
        <v>549048072</v>
      </c>
      <c r="AA2547" s="9">
        <v>44.018870999999997</v>
      </c>
      <c r="AB2547" s="9">
        <v>-88.613240000000005</v>
      </c>
      <c r="AC2547" t="s">
        <v>98</v>
      </c>
      <c r="AD2547">
        <v>104</v>
      </c>
      <c r="AE2547" s="1" t="s">
        <v>102</v>
      </c>
      <c r="AF2547" s="1" t="str">
        <f t="shared" si="120"/>
        <v>4</v>
      </c>
      <c r="AG2547" s="1">
        <f t="shared" si="118"/>
        <v>5</v>
      </c>
      <c r="AH2547" s="1">
        <v>11.94</v>
      </c>
      <c r="AI2547" s="7">
        <f t="shared" si="119"/>
        <v>112.67999999999999</v>
      </c>
      <c r="AJ2547">
        <v>112.68</v>
      </c>
      <c r="AK2547">
        <v>112.68</v>
      </c>
      <c r="AL2547" s="4">
        <v>19.440000000000001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T2547">
        <v>0</v>
      </c>
      <c r="AU2547" s="4">
        <v>0</v>
      </c>
      <c r="AV2547" s="4">
        <v>6.61</v>
      </c>
      <c r="AW2547" s="4">
        <v>138.72999999999999</v>
      </c>
      <c r="AX2547">
        <v>5</v>
      </c>
      <c r="AY2547" t="s">
        <v>80</v>
      </c>
      <c r="AZ2547">
        <v>5</v>
      </c>
      <c r="BA2547">
        <v>0</v>
      </c>
      <c r="BB2547">
        <v>0</v>
      </c>
      <c r="BC2547">
        <v>0</v>
      </c>
      <c r="BD2547">
        <v>0</v>
      </c>
      <c r="BE2547">
        <v>1</v>
      </c>
      <c r="BF2547" t="s">
        <v>81</v>
      </c>
      <c r="BJ2547" s="6">
        <v>45787</v>
      </c>
      <c r="BK2547" t="s">
        <v>528</v>
      </c>
      <c r="BL2547" t="s">
        <v>494</v>
      </c>
      <c r="BM2547" t="s">
        <v>534</v>
      </c>
      <c r="BN2547" t="s">
        <v>494</v>
      </c>
      <c r="BP2547">
        <v>2025</v>
      </c>
      <c r="BQ2547" t="s">
        <v>496</v>
      </c>
      <c r="BR2547" t="s">
        <v>535</v>
      </c>
    </row>
    <row r="2548" spans="1:70" x14ac:dyDescent="0.25">
      <c r="A2548">
        <v>6506659598</v>
      </c>
      <c r="B2548" t="s">
        <v>544</v>
      </c>
      <c r="C2548" t="s">
        <v>89</v>
      </c>
      <c r="D2548" s="4">
        <v>162.06</v>
      </c>
      <c r="E2548" s="5">
        <v>45787</v>
      </c>
      <c r="F2548" s="5">
        <v>45783</v>
      </c>
      <c r="G2548">
        <v>7926</v>
      </c>
      <c r="H2548" t="s">
        <v>90</v>
      </c>
      <c r="I2548" t="s">
        <v>91</v>
      </c>
      <c r="J2548" t="s">
        <v>69</v>
      </c>
      <c r="K2548" t="s">
        <v>92</v>
      </c>
      <c r="L2548" t="s">
        <v>93</v>
      </c>
      <c r="M2548" t="s">
        <v>72</v>
      </c>
      <c r="P2548" t="s">
        <v>94</v>
      </c>
      <c r="Q2548" t="s">
        <v>95</v>
      </c>
      <c r="R2548" t="s">
        <v>96</v>
      </c>
      <c r="S2548" t="s">
        <v>97</v>
      </c>
      <c r="T2548" t="s">
        <v>98</v>
      </c>
      <c r="U2548">
        <v>42.370837000000002</v>
      </c>
      <c r="V2548">
        <v>-83.485600000000005</v>
      </c>
      <c r="W2548" t="s">
        <v>309</v>
      </c>
      <c r="X2548" t="s">
        <v>310</v>
      </c>
      <c r="Y2548" t="s">
        <v>112</v>
      </c>
      <c r="Z2548" s="10">
        <v>761481427</v>
      </c>
      <c r="AA2548" s="9">
        <v>32.869383999999997</v>
      </c>
      <c r="AB2548" s="9">
        <v>-97.251230000000007</v>
      </c>
      <c r="AC2548" t="s">
        <v>98</v>
      </c>
      <c r="AD2548">
        <v>106</v>
      </c>
      <c r="AE2548" s="1" t="s">
        <v>102</v>
      </c>
      <c r="AF2548" s="1" t="str">
        <f t="shared" si="120"/>
        <v>6</v>
      </c>
      <c r="AG2548" s="1">
        <f t="shared" si="118"/>
        <v>5</v>
      </c>
      <c r="AH2548" s="1">
        <v>13.2</v>
      </c>
      <c r="AI2548" s="7">
        <f t="shared" si="119"/>
        <v>127.05</v>
      </c>
      <c r="AJ2548">
        <v>127.05</v>
      </c>
      <c r="AK2548">
        <v>127.05</v>
      </c>
      <c r="AL2548" s="4">
        <v>22.71</v>
      </c>
      <c r="AM2548" s="4">
        <v>0</v>
      </c>
      <c r="AN2548" s="4">
        <v>0</v>
      </c>
      <c r="AO2548" s="4">
        <v>0</v>
      </c>
      <c r="AP2548" s="4">
        <v>0</v>
      </c>
      <c r="AQ2548" s="4">
        <v>4.58</v>
      </c>
      <c r="AR2548" s="4">
        <v>0</v>
      </c>
      <c r="AT2548">
        <v>0</v>
      </c>
      <c r="AU2548" s="4">
        <v>0</v>
      </c>
      <c r="AV2548" s="4">
        <v>12.3</v>
      </c>
      <c r="AW2548" s="4">
        <v>162.06</v>
      </c>
      <c r="AX2548">
        <v>5</v>
      </c>
      <c r="AY2548" t="s">
        <v>80</v>
      </c>
      <c r="AZ2548">
        <v>5</v>
      </c>
      <c r="BA2548">
        <v>0</v>
      </c>
      <c r="BB2548">
        <v>0</v>
      </c>
      <c r="BC2548">
        <v>0</v>
      </c>
      <c r="BD2548">
        <v>0</v>
      </c>
      <c r="BE2548">
        <v>1</v>
      </c>
      <c r="BF2548" t="s">
        <v>81</v>
      </c>
      <c r="BJ2548" s="6">
        <v>45787</v>
      </c>
      <c r="BK2548" t="s">
        <v>528</v>
      </c>
      <c r="BL2548" t="s">
        <v>494</v>
      </c>
      <c r="BM2548" t="s">
        <v>534</v>
      </c>
      <c r="BN2548" t="s">
        <v>494</v>
      </c>
      <c r="BP2548">
        <v>2025</v>
      </c>
      <c r="BQ2548" t="s">
        <v>496</v>
      </c>
      <c r="BR2548" t="s">
        <v>535</v>
      </c>
    </row>
    <row r="2549" spans="1:70" x14ac:dyDescent="0.25">
      <c r="A2549">
        <v>6506659526</v>
      </c>
      <c r="B2549" t="s">
        <v>544</v>
      </c>
      <c r="C2549" t="s">
        <v>89</v>
      </c>
      <c r="D2549" s="4">
        <v>161.71</v>
      </c>
      <c r="E2549" s="5">
        <v>45787</v>
      </c>
      <c r="F2549" s="5">
        <v>45779</v>
      </c>
      <c r="G2549">
        <v>7926</v>
      </c>
      <c r="H2549" t="s">
        <v>90</v>
      </c>
      <c r="I2549" t="s">
        <v>91</v>
      </c>
      <c r="J2549" t="s">
        <v>69</v>
      </c>
      <c r="K2549" t="s">
        <v>92</v>
      </c>
      <c r="L2549" t="s">
        <v>93</v>
      </c>
      <c r="M2549" t="s">
        <v>72</v>
      </c>
      <c r="P2549" t="s">
        <v>94</v>
      </c>
      <c r="Q2549" t="s">
        <v>95</v>
      </c>
      <c r="R2549" t="s">
        <v>96</v>
      </c>
      <c r="S2549" t="s">
        <v>97</v>
      </c>
      <c r="T2549" t="s">
        <v>98</v>
      </c>
      <c r="U2549">
        <v>42.370837000000002</v>
      </c>
      <c r="V2549">
        <v>-83.485600000000005</v>
      </c>
      <c r="W2549" t="s">
        <v>362</v>
      </c>
      <c r="X2549" t="s">
        <v>363</v>
      </c>
      <c r="Y2549" t="s">
        <v>349</v>
      </c>
      <c r="Z2549" s="10">
        <v>800234688</v>
      </c>
      <c r="AA2549" s="9">
        <v>39.923988000000001</v>
      </c>
      <c r="AB2549" s="9">
        <v>-105.08165700000001</v>
      </c>
      <c r="AC2549" t="s">
        <v>98</v>
      </c>
      <c r="AD2549">
        <v>106</v>
      </c>
      <c r="AE2549" s="1" t="s">
        <v>102</v>
      </c>
      <c r="AF2549" s="1" t="str">
        <f t="shared" si="120"/>
        <v>6</v>
      </c>
      <c r="AG2549" s="1">
        <f t="shared" si="118"/>
        <v>5</v>
      </c>
      <c r="AH2549" s="1">
        <v>13.2</v>
      </c>
      <c r="AI2549" s="7">
        <f t="shared" si="119"/>
        <v>127.05000000000001</v>
      </c>
      <c r="AJ2549">
        <v>127.05</v>
      </c>
      <c r="AK2549">
        <v>127.05</v>
      </c>
      <c r="AL2549" s="4">
        <v>22.38</v>
      </c>
      <c r="AM2549" s="4">
        <v>0</v>
      </c>
      <c r="AN2549" s="4">
        <v>0</v>
      </c>
      <c r="AO2549" s="4">
        <v>0</v>
      </c>
      <c r="AP2549" s="4">
        <v>0</v>
      </c>
      <c r="AQ2549" s="4">
        <v>4.58</v>
      </c>
      <c r="AR2549" s="4">
        <v>0</v>
      </c>
      <c r="AT2549">
        <v>0</v>
      </c>
      <c r="AU2549" s="4">
        <v>0</v>
      </c>
      <c r="AV2549" s="4">
        <v>12.28</v>
      </c>
      <c r="AW2549" s="4">
        <v>161.71</v>
      </c>
      <c r="AX2549">
        <v>5</v>
      </c>
      <c r="AY2549" t="s">
        <v>80</v>
      </c>
      <c r="AZ2549">
        <v>5</v>
      </c>
      <c r="BA2549">
        <v>0</v>
      </c>
      <c r="BB2549">
        <v>0</v>
      </c>
      <c r="BC2549">
        <v>0</v>
      </c>
      <c r="BD2549">
        <v>0</v>
      </c>
      <c r="BE2549">
        <v>1</v>
      </c>
      <c r="BF2549" t="s">
        <v>81</v>
      </c>
      <c r="BJ2549" s="6">
        <v>45787</v>
      </c>
      <c r="BK2549" t="s">
        <v>528</v>
      </c>
      <c r="BL2549" t="s">
        <v>494</v>
      </c>
      <c r="BM2549" t="s">
        <v>536</v>
      </c>
      <c r="BN2549" t="s">
        <v>537</v>
      </c>
      <c r="BP2549">
        <v>2025</v>
      </c>
      <c r="BQ2549" t="s">
        <v>538</v>
      </c>
      <c r="BR2549" t="s">
        <v>539</v>
      </c>
    </row>
    <row r="2550" spans="1:70" x14ac:dyDescent="0.25">
      <c r="A2550">
        <v>6506659610</v>
      </c>
      <c r="B2550" t="s">
        <v>544</v>
      </c>
      <c r="C2550" t="s">
        <v>89</v>
      </c>
      <c r="D2550" s="4">
        <v>151.52000000000001</v>
      </c>
      <c r="E2550" s="5">
        <v>45787</v>
      </c>
      <c r="F2550" s="5">
        <v>45783</v>
      </c>
      <c r="G2550">
        <v>7926</v>
      </c>
      <c r="H2550" t="s">
        <v>90</v>
      </c>
      <c r="I2550" t="s">
        <v>91</v>
      </c>
      <c r="J2550" t="s">
        <v>69</v>
      </c>
      <c r="K2550" t="s">
        <v>92</v>
      </c>
      <c r="L2550" t="s">
        <v>93</v>
      </c>
      <c r="M2550" t="s">
        <v>72</v>
      </c>
      <c r="P2550" t="s">
        <v>94</v>
      </c>
      <c r="Q2550" t="s">
        <v>95</v>
      </c>
      <c r="R2550" t="s">
        <v>96</v>
      </c>
      <c r="S2550" t="s">
        <v>97</v>
      </c>
      <c r="T2550" t="s">
        <v>98</v>
      </c>
      <c r="U2550">
        <v>42.370837000000002</v>
      </c>
      <c r="V2550">
        <v>-83.485600000000005</v>
      </c>
      <c r="W2550" t="s">
        <v>278</v>
      </c>
      <c r="X2550" t="s">
        <v>279</v>
      </c>
      <c r="Y2550" t="s">
        <v>119</v>
      </c>
      <c r="Z2550" s="10">
        <v>559624420</v>
      </c>
      <c r="AA2550" s="9">
        <v>43.762272000000003</v>
      </c>
      <c r="AB2550" s="9">
        <v>-91.845299999999995</v>
      </c>
      <c r="AC2550" t="s">
        <v>98</v>
      </c>
      <c r="AD2550">
        <v>104</v>
      </c>
      <c r="AE2550" s="1" t="s">
        <v>102</v>
      </c>
      <c r="AF2550" s="1" t="str">
        <f t="shared" si="120"/>
        <v>4</v>
      </c>
      <c r="AG2550" s="1">
        <f t="shared" ref="AG2550:AG2613" si="121">ROUNDUP(AX2550,0)</f>
        <v>5</v>
      </c>
      <c r="AH2550" s="1">
        <v>11.94</v>
      </c>
      <c r="AI2550" s="7">
        <f t="shared" ref="AI2550:AI2613" si="122">AW2550-AL2550-AV2550</f>
        <v>112.68000000000002</v>
      </c>
      <c r="AJ2550">
        <v>112.68</v>
      </c>
      <c r="AK2550">
        <v>112.68</v>
      </c>
      <c r="AL2550" s="4">
        <v>21.23</v>
      </c>
      <c r="AM2550" s="4">
        <v>0</v>
      </c>
      <c r="AN2550" s="4">
        <v>0</v>
      </c>
      <c r="AO2550" s="4">
        <v>0</v>
      </c>
      <c r="AP2550" s="4">
        <v>0</v>
      </c>
      <c r="AQ2550" s="4">
        <v>4.58</v>
      </c>
      <c r="AR2550" s="4">
        <v>0</v>
      </c>
      <c r="AT2550">
        <v>0</v>
      </c>
      <c r="AU2550" s="4">
        <v>0</v>
      </c>
      <c r="AV2550" s="4">
        <v>17.61</v>
      </c>
      <c r="AW2550" s="4">
        <v>151.52000000000001</v>
      </c>
      <c r="AX2550">
        <v>5</v>
      </c>
      <c r="AY2550" t="s">
        <v>80</v>
      </c>
      <c r="AZ2550">
        <v>5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 t="s">
        <v>81</v>
      </c>
      <c r="BJ2550" s="6">
        <v>45787</v>
      </c>
      <c r="BK2550" t="s">
        <v>528</v>
      </c>
      <c r="BL2550" t="s">
        <v>494</v>
      </c>
      <c r="BM2550" t="s">
        <v>534</v>
      </c>
      <c r="BN2550" t="s">
        <v>494</v>
      </c>
      <c r="BP2550">
        <v>2025</v>
      </c>
      <c r="BQ2550" t="s">
        <v>496</v>
      </c>
      <c r="BR2550" t="s">
        <v>535</v>
      </c>
    </row>
    <row r="2551" spans="1:70" x14ac:dyDescent="0.25">
      <c r="A2551">
        <v>6506659569</v>
      </c>
      <c r="B2551" t="s">
        <v>544</v>
      </c>
      <c r="C2551" t="s">
        <v>89</v>
      </c>
      <c r="D2551" s="4">
        <v>144.36000000000001</v>
      </c>
      <c r="E2551" s="5">
        <v>45787</v>
      </c>
      <c r="F2551" s="5">
        <v>45783</v>
      </c>
      <c r="G2551">
        <v>7926</v>
      </c>
      <c r="H2551" t="s">
        <v>90</v>
      </c>
      <c r="I2551" t="s">
        <v>91</v>
      </c>
      <c r="J2551" t="s">
        <v>69</v>
      </c>
      <c r="K2551" t="s">
        <v>92</v>
      </c>
      <c r="L2551" t="s">
        <v>93</v>
      </c>
      <c r="M2551" t="s">
        <v>72</v>
      </c>
      <c r="P2551" t="s">
        <v>94</v>
      </c>
      <c r="Q2551" t="s">
        <v>95</v>
      </c>
      <c r="R2551" t="s">
        <v>96</v>
      </c>
      <c r="S2551" t="s">
        <v>97</v>
      </c>
      <c r="T2551" t="s">
        <v>98</v>
      </c>
      <c r="U2551">
        <v>42.370837000000002</v>
      </c>
      <c r="V2551">
        <v>-83.485600000000005</v>
      </c>
      <c r="W2551" t="s">
        <v>334</v>
      </c>
      <c r="X2551" t="s">
        <v>335</v>
      </c>
      <c r="Y2551" t="s">
        <v>101</v>
      </c>
      <c r="Z2551" s="10">
        <v>74301326</v>
      </c>
      <c r="AA2551" s="9">
        <v>36.631672999999999</v>
      </c>
      <c r="AB2551" s="9">
        <v>-95.173029999999997</v>
      </c>
      <c r="AC2551" t="s">
        <v>98</v>
      </c>
      <c r="AD2551">
        <v>104</v>
      </c>
      <c r="AE2551" s="1" t="s">
        <v>102</v>
      </c>
      <c r="AF2551" s="1" t="str">
        <f t="shared" si="120"/>
        <v>4</v>
      </c>
      <c r="AG2551" s="1">
        <f t="shared" si="121"/>
        <v>5</v>
      </c>
      <c r="AH2551" s="1">
        <v>11.94</v>
      </c>
      <c r="AI2551" s="7">
        <f t="shared" si="122"/>
        <v>112.68</v>
      </c>
      <c r="AJ2551">
        <v>112.68</v>
      </c>
      <c r="AK2551">
        <v>112.68</v>
      </c>
      <c r="AL2551" s="4">
        <v>20.23</v>
      </c>
      <c r="AM2551" s="4">
        <v>0</v>
      </c>
      <c r="AN2551" s="4">
        <v>0</v>
      </c>
      <c r="AO2551" s="4">
        <v>0</v>
      </c>
      <c r="AP2551" s="4">
        <v>0</v>
      </c>
      <c r="AQ2551" s="4">
        <v>4.58</v>
      </c>
      <c r="AR2551" s="4">
        <v>0</v>
      </c>
      <c r="AT2551">
        <v>0</v>
      </c>
      <c r="AU2551" s="4">
        <v>0</v>
      </c>
      <c r="AV2551" s="4">
        <v>11.45</v>
      </c>
      <c r="AW2551" s="4">
        <v>144.36000000000001</v>
      </c>
      <c r="AX2551">
        <v>5</v>
      </c>
      <c r="AY2551" t="s">
        <v>80</v>
      </c>
      <c r="AZ2551">
        <v>5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 t="s">
        <v>81</v>
      </c>
      <c r="BJ2551" s="6">
        <v>45787</v>
      </c>
      <c r="BK2551" t="s">
        <v>528</v>
      </c>
      <c r="BL2551" t="s">
        <v>494</v>
      </c>
      <c r="BM2551" t="s">
        <v>534</v>
      </c>
      <c r="BN2551" t="s">
        <v>494</v>
      </c>
      <c r="BP2551">
        <v>2025</v>
      </c>
      <c r="BQ2551" t="s">
        <v>496</v>
      </c>
      <c r="BR2551" t="s">
        <v>535</v>
      </c>
    </row>
    <row r="2552" spans="1:70" x14ac:dyDescent="0.25">
      <c r="A2552">
        <v>6506659542</v>
      </c>
      <c r="B2552" t="s">
        <v>544</v>
      </c>
      <c r="C2552" t="s">
        <v>89</v>
      </c>
      <c r="D2552" s="4">
        <v>156.08000000000001</v>
      </c>
      <c r="E2552" s="5">
        <v>45787</v>
      </c>
      <c r="F2552" s="5">
        <v>45779</v>
      </c>
      <c r="G2552">
        <v>7926</v>
      </c>
      <c r="H2552" t="s">
        <v>90</v>
      </c>
      <c r="I2552" t="s">
        <v>91</v>
      </c>
      <c r="J2552" t="s">
        <v>69</v>
      </c>
      <c r="K2552" t="s">
        <v>92</v>
      </c>
      <c r="L2552" t="s">
        <v>93</v>
      </c>
      <c r="M2552" t="s">
        <v>72</v>
      </c>
      <c r="P2552" t="s">
        <v>94</v>
      </c>
      <c r="Q2552" t="s">
        <v>95</v>
      </c>
      <c r="R2552" t="s">
        <v>96</v>
      </c>
      <c r="S2552" t="s">
        <v>97</v>
      </c>
      <c r="T2552" t="s">
        <v>98</v>
      </c>
      <c r="U2552">
        <v>42.370837000000002</v>
      </c>
      <c r="V2552">
        <v>-83.485600000000005</v>
      </c>
      <c r="W2552" t="s">
        <v>345</v>
      </c>
      <c r="X2552" t="s">
        <v>346</v>
      </c>
      <c r="Y2552" t="s">
        <v>112</v>
      </c>
      <c r="Z2552" s="10">
        <v>778456441</v>
      </c>
      <c r="AA2552" s="9">
        <v>30.571905000000001</v>
      </c>
      <c r="AB2552" s="9">
        <v>-96.298820000000006</v>
      </c>
      <c r="AC2552" t="s">
        <v>98</v>
      </c>
      <c r="AD2552">
        <v>106</v>
      </c>
      <c r="AE2552" s="1" t="s">
        <v>102</v>
      </c>
      <c r="AF2552" s="1" t="str">
        <f t="shared" si="120"/>
        <v>6</v>
      </c>
      <c r="AG2552" s="1">
        <f t="shared" si="121"/>
        <v>5</v>
      </c>
      <c r="AH2552" s="1">
        <v>13.2</v>
      </c>
      <c r="AI2552" s="7">
        <f t="shared" si="122"/>
        <v>127.05000000000001</v>
      </c>
      <c r="AJ2552">
        <v>127.05</v>
      </c>
      <c r="AK2552">
        <v>127.05</v>
      </c>
      <c r="AL2552" s="4">
        <v>21.6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T2552">
        <v>0</v>
      </c>
      <c r="AU2552" s="4">
        <v>0</v>
      </c>
      <c r="AV2552" s="4">
        <v>7.43</v>
      </c>
      <c r="AW2552" s="4">
        <v>156.08000000000001</v>
      </c>
      <c r="AX2552">
        <v>5</v>
      </c>
      <c r="AY2552" t="s">
        <v>80</v>
      </c>
      <c r="AZ2552">
        <v>5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 t="s">
        <v>81</v>
      </c>
      <c r="BJ2552" s="6">
        <v>45787</v>
      </c>
      <c r="BK2552" t="s">
        <v>528</v>
      </c>
      <c r="BL2552" t="s">
        <v>494</v>
      </c>
      <c r="BM2552" t="s">
        <v>536</v>
      </c>
      <c r="BN2552" t="s">
        <v>537</v>
      </c>
      <c r="BP2552">
        <v>2025</v>
      </c>
      <c r="BQ2552" t="s">
        <v>538</v>
      </c>
      <c r="BR2552" t="s">
        <v>539</v>
      </c>
    </row>
    <row r="2553" spans="1:70" x14ac:dyDescent="0.25">
      <c r="A2553">
        <v>6506659648</v>
      </c>
      <c r="B2553" t="s">
        <v>544</v>
      </c>
      <c r="C2553" t="s">
        <v>89</v>
      </c>
      <c r="D2553" s="4">
        <v>138.72999999999999</v>
      </c>
      <c r="E2553" s="5">
        <v>45787</v>
      </c>
      <c r="F2553" s="5">
        <v>45785</v>
      </c>
      <c r="G2553">
        <v>7926</v>
      </c>
      <c r="H2553" t="s">
        <v>90</v>
      </c>
      <c r="I2553" t="s">
        <v>91</v>
      </c>
      <c r="J2553" t="s">
        <v>69</v>
      </c>
      <c r="K2553" t="s">
        <v>92</v>
      </c>
      <c r="L2553" t="s">
        <v>93</v>
      </c>
      <c r="M2553" t="s">
        <v>72</v>
      </c>
      <c r="P2553" t="s">
        <v>94</v>
      </c>
      <c r="Q2553" t="s">
        <v>95</v>
      </c>
      <c r="R2553" t="s">
        <v>96</v>
      </c>
      <c r="S2553" t="s">
        <v>97</v>
      </c>
      <c r="T2553" t="s">
        <v>98</v>
      </c>
      <c r="U2553">
        <v>42.370837000000002</v>
      </c>
      <c r="V2553">
        <v>-83.485600000000005</v>
      </c>
      <c r="W2553" t="s">
        <v>285</v>
      </c>
      <c r="X2553" t="s">
        <v>286</v>
      </c>
      <c r="Y2553" t="s">
        <v>287</v>
      </c>
      <c r="Z2553" s="10">
        <v>549048072</v>
      </c>
      <c r="AA2553" s="9">
        <v>44.018870999999997</v>
      </c>
      <c r="AB2553" s="9">
        <v>-88.613240000000005</v>
      </c>
      <c r="AC2553" t="s">
        <v>98</v>
      </c>
      <c r="AD2553">
        <v>104</v>
      </c>
      <c r="AE2553" s="1" t="s">
        <v>102</v>
      </c>
      <c r="AF2553" s="1" t="str">
        <f t="shared" si="120"/>
        <v>4</v>
      </c>
      <c r="AG2553" s="1">
        <f t="shared" si="121"/>
        <v>5</v>
      </c>
      <c r="AH2553" s="1">
        <v>11.94</v>
      </c>
      <c r="AI2553" s="7">
        <f t="shared" si="122"/>
        <v>112.67999999999999</v>
      </c>
      <c r="AJ2553">
        <v>112.68</v>
      </c>
      <c r="AK2553">
        <v>112.68</v>
      </c>
      <c r="AL2553" s="4">
        <v>19.440000000000001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T2553">
        <v>0</v>
      </c>
      <c r="AU2553" s="4">
        <v>0</v>
      </c>
      <c r="AV2553" s="4">
        <v>6.61</v>
      </c>
      <c r="AW2553" s="4">
        <v>138.72999999999999</v>
      </c>
      <c r="AX2553">
        <v>5</v>
      </c>
      <c r="AY2553" t="s">
        <v>80</v>
      </c>
      <c r="AZ2553">
        <v>5</v>
      </c>
      <c r="BA2553">
        <v>0</v>
      </c>
      <c r="BB2553">
        <v>0</v>
      </c>
      <c r="BC2553">
        <v>0</v>
      </c>
      <c r="BD2553">
        <v>0</v>
      </c>
      <c r="BE2553">
        <v>1</v>
      </c>
      <c r="BF2553" t="s">
        <v>81</v>
      </c>
      <c r="BJ2553" s="6">
        <v>45787</v>
      </c>
      <c r="BK2553" t="s">
        <v>528</v>
      </c>
      <c r="BL2553" t="s">
        <v>494</v>
      </c>
      <c r="BM2553" t="s">
        <v>534</v>
      </c>
      <c r="BN2553" t="s">
        <v>494</v>
      </c>
      <c r="BP2553">
        <v>2025</v>
      </c>
      <c r="BQ2553" t="s">
        <v>496</v>
      </c>
      <c r="BR2553" t="s">
        <v>535</v>
      </c>
    </row>
    <row r="2554" spans="1:70" x14ac:dyDescent="0.25">
      <c r="A2554">
        <v>6506659566</v>
      </c>
      <c r="B2554" t="s">
        <v>544</v>
      </c>
      <c r="C2554" t="s">
        <v>89</v>
      </c>
      <c r="D2554" s="4">
        <v>144.36000000000001</v>
      </c>
      <c r="E2554" s="5">
        <v>45787</v>
      </c>
      <c r="F2554" s="5">
        <v>45783</v>
      </c>
      <c r="G2554">
        <v>7926</v>
      </c>
      <c r="H2554" t="s">
        <v>90</v>
      </c>
      <c r="I2554" t="s">
        <v>91</v>
      </c>
      <c r="J2554" t="s">
        <v>69</v>
      </c>
      <c r="K2554" t="s">
        <v>92</v>
      </c>
      <c r="L2554" t="s">
        <v>93</v>
      </c>
      <c r="M2554" t="s">
        <v>72</v>
      </c>
      <c r="P2554" t="s">
        <v>94</v>
      </c>
      <c r="Q2554" t="s">
        <v>95</v>
      </c>
      <c r="R2554" t="s">
        <v>96</v>
      </c>
      <c r="S2554" t="s">
        <v>97</v>
      </c>
      <c r="T2554" t="s">
        <v>98</v>
      </c>
      <c r="U2554">
        <v>42.370837000000002</v>
      </c>
      <c r="V2554">
        <v>-83.485600000000005</v>
      </c>
      <c r="W2554" t="s">
        <v>334</v>
      </c>
      <c r="X2554" t="s">
        <v>335</v>
      </c>
      <c r="Y2554" t="s">
        <v>101</v>
      </c>
      <c r="Z2554" s="10">
        <v>74301326</v>
      </c>
      <c r="AA2554" s="9">
        <v>36.631672999999999</v>
      </c>
      <c r="AB2554" s="9">
        <v>-95.173029999999997</v>
      </c>
      <c r="AC2554" t="s">
        <v>98</v>
      </c>
      <c r="AD2554">
        <v>104</v>
      </c>
      <c r="AE2554" s="1" t="s">
        <v>102</v>
      </c>
      <c r="AF2554" s="1" t="str">
        <f t="shared" si="120"/>
        <v>4</v>
      </c>
      <c r="AG2554" s="1">
        <f t="shared" si="121"/>
        <v>5</v>
      </c>
      <c r="AH2554" s="1">
        <v>11.94</v>
      </c>
      <c r="AI2554" s="7">
        <f t="shared" si="122"/>
        <v>112.68</v>
      </c>
      <c r="AJ2554">
        <v>112.68</v>
      </c>
      <c r="AK2554">
        <v>112.68</v>
      </c>
      <c r="AL2554" s="4">
        <v>20.23</v>
      </c>
      <c r="AM2554" s="4">
        <v>0</v>
      </c>
      <c r="AN2554" s="4">
        <v>0</v>
      </c>
      <c r="AO2554" s="4">
        <v>0</v>
      </c>
      <c r="AP2554" s="4">
        <v>0</v>
      </c>
      <c r="AQ2554" s="4">
        <v>4.58</v>
      </c>
      <c r="AR2554" s="4">
        <v>0</v>
      </c>
      <c r="AT2554">
        <v>0</v>
      </c>
      <c r="AU2554" s="4">
        <v>0</v>
      </c>
      <c r="AV2554" s="4">
        <v>11.45</v>
      </c>
      <c r="AW2554" s="4">
        <v>144.36000000000001</v>
      </c>
      <c r="AX2554">
        <v>5</v>
      </c>
      <c r="AY2554" t="s">
        <v>80</v>
      </c>
      <c r="AZ2554">
        <v>5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 t="s">
        <v>81</v>
      </c>
      <c r="BJ2554" s="6">
        <v>45787</v>
      </c>
      <c r="BK2554" t="s">
        <v>528</v>
      </c>
      <c r="BL2554" t="s">
        <v>494</v>
      </c>
      <c r="BM2554" t="s">
        <v>534</v>
      </c>
      <c r="BN2554" t="s">
        <v>494</v>
      </c>
      <c r="BP2554">
        <v>2025</v>
      </c>
      <c r="BQ2554" t="s">
        <v>496</v>
      </c>
      <c r="BR2554" t="s">
        <v>535</v>
      </c>
    </row>
    <row r="2555" spans="1:70" x14ac:dyDescent="0.25">
      <c r="A2555">
        <v>6506659523</v>
      </c>
      <c r="B2555" t="s">
        <v>544</v>
      </c>
      <c r="C2555" t="s">
        <v>89</v>
      </c>
      <c r="D2555" s="4">
        <v>153.91</v>
      </c>
      <c r="E2555" s="5">
        <v>45787</v>
      </c>
      <c r="F2555" s="5">
        <v>45779</v>
      </c>
      <c r="G2555">
        <v>7926</v>
      </c>
      <c r="H2555" t="s">
        <v>90</v>
      </c>
      <c r="I2555" t="s">
        <v>91</v>
      </c>
      <c r="J2555" t="s">
        <v>69</v>
      </c>
      <c r="K2555" t="s">
        <v>92</v>
      </c>
      <c r="L2555" t="s">
        <v>93</v>
      </c>
      <c r="M2555" t="s">
        <v>72</v>
      </c>
      <c r="P2555" t="s">
        <v>94</v>
      </c>
      <c r="Q2555" t="s">
        <v>95</v>
      </c>
      <c r="R2555" t="s">
        <v>96</v>
      </c>
      <c r="S2555" t="s">
        <v>97</v>
      </c>
      <c r="T2555" t="s">
        <v>98</v>
      </c>
      <c r="U2555">
        <v>42.370837000000002</v>
      </c>
      <c r="V2555">
        <v>-83.485600000000005</v>
      </c>
      <c r="W2555" t="s">
        <v>275</v>
      </c>
      <c r="X2555" t="s">
        <v>276</v>
      </c>
      <c r="Y2555" t="s">
        <v>277</v>
      </c>
      <c r="Z2555" s="10">
        <v>28783132</v>
      </c>
      <c r="AA2555" s="9">
        <v>35.248885000000001</v>
      </c>
      <c r="AB2555" s="9">
        <v>-83.041110000000003</v>
      </c>
      <c r="AC2555" t="s">
        <v>98</v>
      </c>
      <c r="AD2555">
        <v>105</v>
      </c>
      <c r="AE2555" s="1" t="s">
        <v>102</v>
      </c>
      <c r="AF2555" s="1" t="str">
        <f t="shared" si="120"/>
        <v>5</v>
      </c>
      <c r="AG2555" s="1">
        <f t="shared" si="121"/>
        <v>5</v>
      </c>
      <c r="AH2555" s="1">
        <v>12.74</v>
      </c>
      <c r="AI2555" s="7">
        <f t="shared" si="122"/>
        <v>125.27999999999999</v>
      </c>
      <c r="AJ2555">
        <v>122.34</v>
      </c>
      <c r="AK2555">
        <v>122.34</v>
      </c>
      <c r="AL2555" s="4">
        <v>21.3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T2555">
        <v>0</v>
      </c>
      <c r="AU2555" s="4">
        <v>0</v>
      </c>
      <c r="AV2555" s="4">
        <v>7.33</v>
      </c>
      <c r="AW2555" s="4">
        <v>153.91</v>
      </c>
      <c r="AX2555">
        <v>5</v>
      </c>
      <c r="AY2555" t="s">
        <v>80</v>
      </c>
      <c r="AZ2555">
        <v>5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 t="s">
        <v>81</v>
      </c>
      <c r="BJ2555" s="6">
        <v>45787</v>
      </c>
      <c r="BK2555" t="s">
        <v>528</v>
      </c>
      <c r="BL2555" t="s">
        <v>494</v>
      </c>
      <c r="BM2555" t="s">
        <v>536</v>
      </c>
      <c r="BN2555" t="s">
        <v>537</v>
      </c>
      <c r="BP2555">
        <v>2025</v>
      </c>
      <c r="BQ2555" t="s">
        <v>538</v>
      </c>
      <c r="BR2555" t="s">
        <v>539</v>
      </c>
    </row>
    <row r="2556" spans="1:70" x14ac:dyDescent="0.25">
      <c r="A2556">
        <v>6501299649</v>
      </c>
      <c r="B2556" t="s">
        <v>547</v>
      </c>
      <c r="C2556" t="s">
        <v>89</v>
      </c>
      <c r="D2556" s="4">
        <v>138.43</v>
      </c>
      <c r="E2556" s="5">
        <v>45780</v>
      </c>
      <c r="F2556" s="5">
        <v>45778</v>
      </c>
      <c r="G2556">
        <v>7926</v>
      </c>
      <c r="H2556" t="s">
        <v>90</v>
      </c>
      <c r="I2556" t="s">
        <v>91</v>
      </c>
      <c r="J2556" t="s">
        <v>69</v>
      </c>
      <c r="K2556" t="s">
        <v>92</v>
      </c>
      <c r="L2556" t="s">
        <v>93</v>
      </c>
      <c r="M2556" t="s">
        <v>72</v>
      </c>
      <c r="P2556" t="s">
        <v>94</v>
      </c>
      <c r="Q2556" t="s">
        <v>95</v>
      </c>
      <c r="R2556" t="s">
        <v>96</v>
      </c>
      <c r="S2556" t="s">
        <v>97</v>
      </c>
      <c r="T2556" t="s">
        <v>98</v>
      </c>
      <c r="U2556">
        <v>42.370837000000002</v>
      </c>
      <c r="V2556">
        <v>-83.485600000000005</v>
      </c>
      <c r="W2556" t="s">
        <v>285</v>
      </c>
      <c r="X2556" t="s">
        <v>286</v>
      </c>
      <c r="Y2556" t="s">
        <v>287</v>
      </c>
      <c r="Z2556" s="10">
        <v>549048072</v>
      </c>
      <c r="AA2556" s="9">
        <v>44.018870999999997</v>
      </c>
      <c r="AB2556" s="9">
        <v>-88.613240000000005</v>
      </c>
      <c r="AC2556" t="s">
        <v>98</v>
      </c>
      <c r="AD2556">
        <v>104</v>
      </c>
      <c r="AE2556" s="1" t="s">
        <v>102</v>
      </c>
      <c r="AF2556" s="1" t="str">
        <f t="shared" si="120"/>
        <v>4</v>
      </c>
      <c r="AG2556" s="1">
        <f t="shared" si="121"/>
        <v>5</v>
      </c>
      <c r="AH2556" s="1">
        <v>11.94</v>
      </c>
      <c r="AI2556" s="7">
        <f t="shared" si="122"/>
        <v>112.68</v>
      </c>
      <c r="AJ2556">
        <v>112.68</v>
      </c>
      <c r="AK2556">
        <v>112.68</v>
      </c>
      <c r="AL2556" s="4">
        <v>19.16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T2556">
        <v>0</v>
      </c>
      <c r="AU2556" s="4">
        <v>0</v>
      </c>
      <c r="AV2556" s="4">
        <v>6.59</v>
      </c>
      <c r="AW2556" s="4">
        <v>138.43</v>
      </c>
      <c r="AX2556">
        <v>5</v>
      </c>
      <c r="AY2556" t="s">
        <v>80</v>
      </c>
      <c r="AZ2556">
        <v>5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 t="s">
        <v>81</v>
      </c>
      <c r="BJ2556" s="6">
        <v>45780</v>
      </c>
      <c r="BK2556" t="s">
        <v>534</v>
      </c>
      <c r="BL2556" t="s">
        <v>494</v>
      </c>
      <c r="BM2556" t="s">
        <v>536</v>
      </c>
      <c r="BN2556" t="s">
        <v>537</v>
      </c>
      <c r="BP2556">
        <v>2025</v>
      </c>
      <c r="BQ2556" t="s">
        <v>538</v>
      </c>
      <c r="BR2556" t="s">
        <v>539</v>
      </c>
    </row>
    <row r="2557" spans="1:70" x14ac:dyDescent="0.25">
      <c r="A2557">
        <v>6501299327</v>
      </c>
      <c r="B2557" t="s">
        <v>547</v>
      </c>
      <c r="C2557" t="s">
        <v>89</v>
      </c>
      <c r="D2557" s="4">
        <v>143.75</v>
      </c>
      <c r="E2557" s="5">
        <v>45780</v>
      </c>
      <c r="F2557" s="5">
        <v>45772</v>
      </c>
      <c r="G2557">
        <v>7926</v>
      </c>
      <c r="H2557" t="s">
        <v>90</v>
      </c>
      <c r="I2557" t="s">
        <v>91</v>
      </c>
      <c r="J2557" t="s">
        <v>69</v>
      </c>
      <c r="K2557" t="s">
        <v>92</v>
      </c>
      <c r="L2557" t="s">
        <v>93</v>
      </c>
      <c r="M2557" t="s">
        <v>72</v>
      </c>
      <c r="P2557" t="s">
        <v>94</v>
      </c>
      <c r="Q2557" t="s">
        <v>95</v>
      </c>
      <c r="R2557" t="s">
        <v>96</v>
      </c>
      <c r="S2557" t="s">
        <v>97</v>
      </c>
      <c r="T2557" t="s">
        <v>98</v>
      </c>
      <c r="U2557">
        <v>42.370837000000002</v>
      </c>
      <c r="V2557">
        <v>-83.485600000000005</v>
      </c>
      <c r="W2557" t="s">
        <v>420</v>
      </c>
      <c r="X2557" t="s">
        <v>356</v>
      </c>
      <c r="Y2557" t="s">
        <v>357</v>
      </c>
      <c r="Z2557" s="10">
        <v>631092307</v>
      </c>
      <c r="AA2557" s="9">
        <v>38.586052000000002</v>
      </c>
      <c r="AB2557" s="9">
        <v>-90.2941</v>
      </c>
      <c r="AC2557" t="s">
        <v>98</v>
      </c>
      <c r="AD2557">
        <v>104</v>
      </c>
      <c r="AE2557" s="1" t="s">
        <v>102</v>
      </c>
      <c r="AF2557" s="1" t="str">
        <f t="shared" si="120"/>
        <v>4</v>
      </c>
      <c r="AG2557" s="1">
        <f t="shared" si="121"/>
        <v>5</v>
      </c>
      <c r="AH2557" s="1">
        <v>11.94</v>
      </c>
      <c r="AI2557" s="7">
        <f t="shared" si="122"/>
        <v>112.68</v>
      </c>
      <c r="AJ2557">
        <v>112.68</v>
      </c>
      <c r="AK2557">
        <v>112.68</v>
      </c>
      <c r="AL2557" s="4">
        <v>19.64</v>
      </c>
      <c r="AM2557" s="4">
        <v>0</v>
      </c>
      <c r="AN2557" s="4">
        <v>0</v>
      </c>
      <c r="AO2557" s="4">
        <v>0</v>
      </c>
      <c r="AP2557" s="4">
        <v>0</v>
      </c>
      <c r="AQ2557" s="4">
        <v>4.58</v>
      </c>
      <c r="AR2557" s="4">
        <v>0</v>
      </c>
      <c r="AT2557">
        <v>0</v>
      </c>
      <c r="AU2557" s="4">
        <v>0</v>
      </c>
      <c r="AV2557" s="4">
        <v>11.43</v>
      </c>
      <c r="AW2557" s="4">
        <v>143.75</v>
      </c>
      <c r="AX2557">
        <v>5</v>
      </c>
      <c r="AY2557" t="s">
        <v>80</v>
      </c>
      <c r="AZ2557">
        <v>5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 t="s">
        <v>81</v>
      </c>
      <c r="BJ2557" s="6">
        <v>45780</v>
      </c>
      <c r="BK2557" t="s">
        <v>534</v>
      </c>
      <c r="BL2557" t="s">
        <v>494</v>
      </c>
      <c r="BM2557" t="s">
        <v>545</v>
      </c>
      <c r="BN2557" t="s">
        <v>537</v>
      </c>
      <c r="BP2557">
        <v>2025</v>
      </c>
      <c r="BQ2557" t="s">
        <v>538</v>
      </c>
      <c r="BR2557" t="s">
        <v>546</v>
      </c>
    </row>
    <row r="2558" spans="1:70" x14ac:dyDescent="0.25">
      <c r="A2558">
        <v>6501299657</v>
      </c>
      <c r="B2558" t="s">
        <v>547</v>
      </c>
      <c r="C2558" t="s">
        <v>89</v>
      </c>
      <c r="D2558" s="4">
        <v>138.43</v>
      </c>
      <c r="E2558" s="5">
        <v>45780</v>
      </c>
      <c r="F2558" s="5">
        <v>45778</v>
      </c>
      <c r="G2558">
        <v>7926</v>
      </c>
      <c r="H2558" t="s">
        <v>90</v>
      </c>
      <c r="I2558" t="s">
        <v>91</v>
      </c>
      <c r="J2558" t="s">
        <v>69</v>
      </c>
      <c r="K2558" t="s">
        <v>92</v>
      </c>
      <c r="L2558" t="s">
        <v>93</v>
      </c>
      <c r="M2558" t="s">
        <v>72</v>
      </c>
      <c r="P2558" t="s">
        <v>94</v>
      </c>
      <c r="Q2558" t="s">
        <v>95</v>
      </c>
      <c r="R2558" t="s">
        <v>96</v>
      </c>
      <c r="S2558" t="s">
        <v>97</v>
      </c>
      <c r="T2558" t="s">
        <v>98</v>
      </c>
      <c r="U2558">
        <v>42.370837000000002</v>
      </c>
      <c r="V2558">
        <v>-83.485600000000005</v>
      </c>
      <c r="W2558" t="s">
        <v>285</v>
      </c>
      <c r="X2558" t="s">
        <v>286</v>
      </c>
      <c r="Y2558" t="s">
        <v>287</v>
      </c>
      <c r="Z2558" s="10">
        <v>549048072</v>
      </c>
      <c r="AA2558" s="9">
        <v>44.018870999999997</v>
      </c>
      <c r="AB2558" s="9">
        <v>-88.613240000000005</v>
      </c>
      <c r="AC2558" t="s">
        <v>98</v>
      </c>
      <c r="AD2558">
        <v>104</v>
      </c>
      <c r="AE2558" s="1" t="s">
        <v>102</v>
      </c>
      <c r="AF2558" s="1" t="str">
        <f t="shared" si="120"/>
        <v>4</v>
      </c>
      <c r="AG2558" s="1">
        <f t="shared" si="121"/>
        <v>5</v>
      </c>
      <c r="AH2558" s="1">
        <v>11.94</v>
      </c>
      <c r="AI2558" s="7">
        <f t="shared" si="122"/>
        <v>112.68</v>
      </c>
      <c r="AJ2558">
        <v>112.68</v>
      </c>
      <c r="AK2558">
        <v>112.68</v>
      </c>
      <c r="AL2558" s="4">
        <v>19.16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T2558">
        <v>0</v>
      </c>
      <c r="AU2558" s="4">
        <v>0</v>
      </c>
      <c r="AV2558" s="4">
        <v>6.59</v>
      </c>
      <c r="AW2558" s="4">
        <v>138.43</v>
      </c>
      <c r="AX2558">
        <v>5</v>
      </c>
      <c r="AY2558" t="s">
        <v>80</v>
      </c>
      <c r="AZ2558">
        <v>5</v>
      </c>
      <c r="BA2558">
        <v>0</v>
      </c>
      <c r="BB2558">
        <v>0</v>
      </c>
      <c r="BC2558">
        <v>0</v>
      </c>
      <c r="BD2558">
        <v>0</v>
      </c>
      <c r="BE2558">
        <v>1</v>
      </c>
      <c r="BF2558" t="s">
        <v>81</v>
      </c>
      <c r="BJ2558" s="6">
        <v>45780</v>
      </c>
      <c r="BK2558" t="s">
        <v>534</v>
      </c>
      <c r="BL2558" t="s">
        <v>494</v>
      </c>
      <c r="BM2558" t="s">
        <v>536</v>
      </c>
      <c r="BN2558" t="s">
        <v>537</v>
      </c>
      <c r="BP2558">
        <v>2025</v>
      </c>
      <c r="BQ2558" t="s">
        <v>538</v>
      </c>
      <c r="BR2558" t="s">
        <v>539</v>
      </c>
    </row>
    <row r="2559" spans="1:70" x14ac:dyDescent="0.25">
      <c r="A2559">
        <v>6501299628</v>
      </c>
      <c r="B2559" t="s">
        <v>547</v>
      </c>
      <c r="C2559" t="s">
        <v>89</v>
      </c>
      <c r="D2559" s="4">
        <v>138.43</v>
      </c>
      <c r="E2559" s="5">
        <v>45780</v>
      </c>
      <c r="F2559" s="5">
        <v>45778</v>
      </c>
      <c r="G2559">
        <v>7926</v>
      </c>
      <c r="H2559" t="s">
        <v>90</v>
      </c>
      <c r="I2559" t="s">
        <v>91</v>
      </c>
      <c r="J2559" t="s">
        <v>69</v>
      </c>
      <c r="K2559" t="s">
        <v>92</v>
      </c>
      <c r="L2559" t="s">
        <v>93</v>
      </c>
      <c r="M2559" t="s">
        <v>72</v>
      </c>
      <c r="P2559" t="s">
        <v>94</v>
      </c>
      <c r="Q2559" t="s">
        <v>95</v>
      </c>
      <c r="R2559" t="s">
        <v>96</v>
      </c>
      <c r="S2559" t="s">
        <v>97</v>
      </c>
      <c r="T2559" t="s">
        <v>98</v>
      </c>
      <c r="U2559">
        <v>42.370837000000002</v>
      </c>
      <c r="V2559">
        <v>-83.485600000000005</v>
      </c>
      <c r="W2559" t="s">
        <v>285</v>
      </c>
      <c r="X2559" t="s">
        <v>286</v>
      </c>
      <c r="Y2559" t="s">
        <v>287</v>
      </c>
      <c r="Z2559" s="10">
        <v>549048072</v>
      </c>
      <c r="AA2559" s="9">
        <v>44.018870999999997</v>
      </c>
      <c r="AB2559" s="9">
        <v>-88.613240000000005</v>
      </c>
      <c r="AC2559" t="s">
        <v>98</v>
      </c>
      <c r="AD2559">
        <v>104</v>
      </c>
      <c r="AE2559" s="1" t="s">
        <v>102</v>
      </c>
      <c r="AF2559" s="1" t="str">
        <f t="shared" si="120"/>
        <v>4</v>
      </c>
      <c r="AG2559" s="1">
        <f t="shared" si="121"/>
        <v>5</v>
      </c>
      <c r="AH2559" s="1">
        <v>11.94</v>
      </c>
      <c r="AI2559" s="7">
        <f t="shared" si="122"/>
        <v>112.68</v>
      </c>
      <c r="AJ2559">
        <v>112.68</v>
      </c>
      <c r="AK2559">
        <v>112.68</v>
      </c>
      <c r="AL2559" s="4">
        <v>19.16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T2559">
        <v>0</v>
      </c>
      <c r="AU2559" s="4">
        <v>0</v>
      </c>
      <c r="AV2559" s="4">
        <v>6.59</v>
      </c>
      <c r="AW2559" s="4">
        <v>138.43</v>
      </c>
      <c r="AX2559">
        <v>5</v>
      </c>
      <c r="AY2559" t="s">
        <v>80</v>
      </c>
      <c r="AZ2559">
        <v>5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 t="s">
        <v>81</v>
      </c>
      <c r="BJ2559" s="6">
        <v>45780</v>
      </c>
      <c r="BK2559" t="s">
        <v>534</v>
      </c>
      <c r="BL2559" t="s">
        <v>494</v>
      </c>
      <c r="BM2559" t="s">
        <v>536</v>
      </c>
      <c r="BN2559" t="s">
        <v>537</v>
      </c>
      <c r="BP2559">
        <v>2025</v>
      </c>
      <c r="BQ2559" t="s">
        <v>538</v>
      </c>
      <c r="BR2559" t="s">
        <v>539</v>
      </c>
    </row>
    <row r="2560" spans="1:70" x14ac:dyDescent="0.25">
      <c r="A2560">
        <v>6501299639</v>
      </c>
      <c r="B2560" t="s">
        <v>547</v>
      </c>
      <c r="C2560" t="s">
        <v>89</v>
      </c>
      <c r="D2560" s="4">
        <v>138.43</v>
      </c>
      <c r="E2560" s="5">
        <v>45780</v>
      </c>
      <c r="F2560" s="5">
        <v>45778</v>
      </c>
      <c r="G2560">
        <v>7926</v>
      </c>
      <c r="H2560" t="s">
        <v>90</v>
      </c>
      <c r="I2560" t="s">
        <v>91</v>
      </c>
      <c r="J2560" t="s">
        <v>69</v>
      </c>
      <c r="K2560" t="s">
        <v>92</v>
      </c>
      <c r="L2560" t="s">
        <v>93</v>
      </c>
      <c r="M2560" t="s">
        <v>72</v>
      </c>
      <c r="P2560" t="s">
        <v>94</v>
      </c>
      <c r="Q2560" t="s">
        <v>95</v>
      </c>
      <c r="R2560" t="s">
        <v>96</v>
      </c>
      <c r="S2560" t="s">
        <v>97</v>
      </c>
      <c r="T2560" t="s">
        <v>98</v>
      </c>
      <c r="U2560">
        <v>42.370837000000002</v>
      </c>
      <c r="V2560">
        <v>-83.485600000000005</v>
      </c>
      <c r="W2560" t="s">
        <v>285</v>
      </c>
      <c r="X2560" t="s">
        <v>286</v>
      </c>
      <c r="Y2560" t="s">
        <v>287</v>
      </c>
      <c r="Z2560" s="10">
        <v>549048072</v>
      </c>
      <c r="AA2560" s="9">
        <v>44.018870999999997</v>
      </c>
      <c r="AB2560" s="9">
        <v>-88.613240000000005</v>
      </c>
      <c r="AC2560" t="s">
        <v>98</v>
      </c>
      <c r="AD2560">
        <v>104</v>
      </c>
      <c r="AE2560" s="1" t="s">
        <v>102</v>
      </c>
      <c r="AF2560" s="1" t="str">
        <f t="shared" si="120"/>
        <v>4</v>
      </c>
      <c r="AG2560" s="1">
        <f t="shared" si="121"/>
        <v>5</v>
      </c>
      <c r="AH2560" s="1">
        <v>11.94</v>
      </c>
      <c r="AI2560" s="7">
        <f t="shared" si="122"/>
        <v>112.68</v>
      </c>
      <c r="AJ2560">
        <v>112.68</v>
      </c>
      <c r="AK2560">
        <v>112.68</v>
      </c>
      <c r="AL2560" s="4">
        <v>19.16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0</v>
      </c>
      <c r="AT2560">
        <v>0</v>
      </c>
      <c r="AU2560" s="4">
        <v>0</v>
      </c>
      <c r="AV2560" s="4">
        <v>6.59</v>
      </c>
      <c r="AW2560" s="4">
        <v>138.43</v>
      </c>
      <c r="AX2560">
        <v>5</v>
      </c>
      <c r="AY2560" t="s">
        <v>80</v>
      </c>
      <c r="AZ2560">
        <v>5</v>
      </c>
      <c r="BA2560">
        <v>0</v>
      </c>
      <c r="BB2560">
        <v>0</v>
      </c>
      <c r="BC2560">
        <v>0</v>
      </c>
      <c r="BD2560">
        <v>0</v>
      </c>
      <c r="BE2560">
        <v>1</v>
      </c>
      <c r="BF2560" t="s">
        <v>81</v>
      </c>
      <c r="BJ2560" s="6">
        <v>45780</v>
      </c>
      <c r="BK2560" t="s">
        <v>534</v>
      </c>
      <c r="BL2560" t="s">
        <v>494</v>
      </c>
      <c r="BM2560" t="s">
        <v>536</v>
      </c>
      <c r="BN2560" t="s">
        <v>537</v>
      </c>
      <c r="BP2560">
        <v>2025</v>
      </c>
      <c r="BQ2560" t="s">
        <v>538</v>
      </c>
      <c r="BR2560" t="s">
        <v>539</v>
      </c>
    </row>
    <row r="2561" spans="1:70" x14ac:dyDescent="0.25">
      <c r="A2561">
        <v>6501299378</v>
      </c>
      <c r="B2561" t="s">
        <v>547</v>
      </c>
      <c r="C2561" t="s">
        <v>89</v>
      </c>
      <c r="D2561" s="4">
        <v>161.21</v>
      </c>
      <c r="E2561" s="5">
        <v>45780</v>
      </c>
      <c r="F2561" s="5">
        <v>45775</v>
      </c>
      <c r="G2561">
        <v>7926</v>
      </c>
      <c r="H2561" t="s">
        <v>90</v>
      </c>
      <c r="I2561" t="s">
        <v>91</v>
      </c>
      <c r="J2561" t="s">
        <v>69</v>
      </c>
      <c r="K2561" t="s">
        <v>92</v>
      </c>
      <c r="L2561" t="s">
        <v>93</v>
      </c>
      <c r="M2561" t="s">
        <v>72</v>
      </c>
      <c r="P2561" t="s">
        <v>94</v>
      </c>
      <c r="Q2561" t="s">
        <v>95</v>
      </c>
      <c r="R2561" t="s">
        <v>96</v>
      </c>
      <c r="S2561" t="s">
        <v>97</v>
      </c>
      <c r="T2561" t="s">
        <v>98</v>
      </c>
      <c r="U2561">
        <v>42.370837000000002</v>
      </c>
      <c r="V2561">
        <v>-83.485600000000005</v>
      </c>
      <c r="W2561" t="s">
        <v>388</v>
      </c>
      <c r="X2561" t="s">
        <v>389</v>
      </c>
      <c r="Y2561" t="s">
        <v>344</v>
      </c>
      <c r="Z2561" s="10">
        <v>314113099</v>
      </c>
      <c r="AA2561" s="9">
        <v>31.927434000000002</v>
      </c>
      <c r="AB2561" s="9">
        <v>-81.042500000000004</v>
      </c>
      <c r="AC2561" t="s">
        <v>98</v>
      </c>
      <c r="AD2561">
        <v>105</v>
      </c>
      <c r="AE2561" s="1" t="s">
        <v>102</v>
      </c>
      <c r="AF2561" s="1" t="str">
        <f t="shared" si="120"/>
        <v>5</v>
      </c>
      <c r="AG2561" s="1">
        <f t="shared" si="121"/>
        <v>5</v>
      </c>
      <c r="AH2561" s="1">
        <v>12.74</v>
      </c>
      <c r="AI2561" s="7">
        <f t="shared" si="122"/>
        <v>126.64</v>
      </c>
      <c r="AJ2561">
        <v>122.34</v>
      </c>
      <c r="AK2561">
        <v>122.34</v>
      </c>
      <c r="AL2561" s="4">
        <v>22.31</v>
      </c>
      <c r="AM2561" s="4">
        <v>0</v>
      </c>
      <c r="AN2561" s="4">
        <v>0</v>
      </c>
      <c r="AO2561" s="4">
        <v>0</v>
      </c>
      <c r="AP2561" s="4">
        <v>0</v>
      </c>
      <c r="AQ2561" s="4">
        <v>4.58</v>
      </c>
      <c r="AR2561" s="4">
        <v>0</v>
      </c>
      <c r="AT2561">
        <v>0</v>
      </c>
      <c r="AU2561" s="4">
        <v>0</v>
      </c>
      <c r="AV2561" s="4">
        <v>12.26</v>
      </c>
      <c r="AW2561" s="4">
        <v>161.21</v>
      </c>
      <c r="AX2561">
        <v>5</v>
      </c>
      <c r="AY2561" t="s">
        <v>80</v>
      </c>
      <c r="AZ2561">
        <v>5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 t="s">
        <v>81</v>
      </c>
      <c r="BJ2561" s="6">
        <v>45780</v>
      </c>
      <c r="BK2561" t="s">
        <v>534</v>
      </c>
      <c r="BL2561" t="s">
        <v>494</v>
      </c>
      <c r="BM2561" t="s">
        <v>536</v>
      </c>
      <c r="BN2561" t="s">
        <v>537</v>
      </c>
      <c r="BP2561">
        <v>2025</v>
      </c>
      <c r="BQ2561" t="s">
        <v>538</v>
      </c>
      <c r="BR2561" t="s">
        <v>539</v>
      </c>
    </row>
    <row r="2562" spans="1:70" x14ac:dyDescent="0.25">
      <c r="A2562">
        <v>6501299645</v>
      </c>
      <c r="B2562" t="s">
        <v>547</v>
      </c>
      <c r="C2562" t="s">
        <v>89</v>
      </c>
      <c r="D2562" s="4">
        <v>138.43</v>
      </c>
      <c r="E2562" s="5">
        <v>45780</v>
      </c>
      <c r="F2562" s="5">
        <v>45778</v>
      </c>
      <c r="G2562">
        <v>7926</v>
      </c>
      <c r="H2562" t="s">
        <v>90</v>
      </c>
      <c r="I2562" t="s">
        <v>91</v>
      </c>
      <c r="J2562" t="s">
        <v>69</v>
      </c>
      <c r="K2562" t="s">
        <v>92</v>
      </c>
      <c r="L2562" t="s">
        <v>93</v>
      </c>
      <c r="M2562" t="s">
        <v>72</v>
      </c>
      <c r="P2562" t="s">
        <v>94</v>
      </c>
      <c r="Q2562" t="s">
        <v>95</v>
      </c>
      <c r="R2562" t="s">
        <v>96</v>
      </c>
      <c r="S2562" t="s">
        <v>97</v>
      </c>
      <c r="T2562" t="s">
        <v>98</v>
      </c>
      <c r="U2562">
        <v>42.370837000000002</v>
      </c>
      <c r="V2562">
        <v>-83.485600000000005</v>
      </c>
      <c r="W2562" t="s">
        <v>285</v>
      </c>
      <c r="X2562" t="s">
        <v>286</v>
      </c>
      <c r="Y2562" t="s">
        <v>287</v>
      </c>
      <c r="Z2562" s="10">
        <v>549048072</v>
      </c>
      <c r="AA2562" s="9">
        <v>44.018870999999997</v>
      </c>
      <c r="AB2562" s="9">
        <v>-88.613240000000005</v>
      </c>
      <c r="AC2562" t="s">
        <v>98</v>
      </c>
      <c r="AD2562">
        <v>104</v>
      </c>
      <c r="AE2562" s="1" t="s">
        <v>102</v>
      </c>
      <c r="AF2562" s="1" t="str">
        <f t="shared" si="120"/>
        <v>4</v>
      </c>
      <c r="AG2562" s="1">
        <f t="shared" si="121"/>
        <v>5</v>
      </c>
      <c r="AH2562" s="1">
        <v>11.94</v>
      </c>
      <c r="AI2562" s="7">
        <f t="shared" si="122"/>
        <v>112.68</v>
      </c>
      <c r="AJ2562">
        <v>112.68</v>
      </c>
      <c r="AK2562">
        <v>112.68</v>
      </c>
      <c r="AL2562" s="4">
        <v>19.16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T2562">
        <v>0</v>
      </c>
      <c r="AU2562" s="4">
        <v>0</v>
      </c>
      <c r="AV2562" s="4">
        <v>6.59</v>
      </c>
      <c r="AW2562" s="4">
        <v>138.43</v>
      </c>
      <c r="AX2562">
        <v>5</v>
      </c>
      <c r="AY2562" t="s">
        <v>80</v>
      </c>
      <c r="AZ2562">
        <v>5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 t="s">
        <v>81</v>
      </c>
      <c r="BJ2562" s="6">
        <v>45780</v>
      </c>
      <c r="BK2562" t="s">
        <v>534</v>
      </c>
      <c r="BL2562" t="s">
        <v>494</v>
      </c>
      <c r="BM2562" t="s">
        <v>536</v>
      </c>
      <c r="BN2562" t="s">
        <v>537</v>
      </c>
      <c r="BP2562">
        <v>2025</v>
      </c>
      <c r="BQ2562" t="s">
        <v>538</v>
      </c>
      <c r="BR2562" t="s">
        <v>539</v>
      </c>
    </row>
    <row r="2563" spans="1:70" x14ac:dyDescent="0.25">
      <c r="A2563">
        <v>6501299455</v>
      </c>
      <c r="B2563" t="s">
        <v>547</v>
      </c>
      <c r="C2563" t="s">
        <v>89</v>
      </c>
      <c r="D2563" s="4">
        <v>161.71</v>
      </c>
      <c r="E2563" s="5">
        <v>45780</v>
      </c>
      <c r="F2563" s="5">
        <v>45775</v>
      </c>
      <c r="G2563">
        <v>7926</v>
      </c>
      <c r="H2563" t="s">
        <v>90</v>
      </c>
      <c r="I2563" t="s">
        <v>91</v>
      </c>
      <c r="J2563" t="s">
        <v>69</v>
      </c>
      <c r="K2563" t="s">
        <v>92</v>
      </c>
      <c r="L2563" t="s">
        <v>93</v>
      </c>
      <c r="M2563" t="s">
        <v>72</v>
      </c>
      <c r="P2563" t="s">
        <v>94</v>
      </c>
      <c r="Q2563" t="s">
        <v>95</v>
      </c>
      <c r="R2563" t="s">
        <v>96</v>
      </c>
      <c r="S2563" t="s">
        <v>97</v>
      </c>
      <c r="T2563" t="s">
        <v>98</v>
      </c>
      <c r="U2563">
        <v>42.370837000000002</v>
      </c>
      <c r="V2563">
        <v>-83.485600000000005</v>
      </c>
      <c r="W2563" t="s">
        <v>362</v>
      </c>
      <c r="X2563" t="s">
        <v>363</v>
      </c>
      <c r="Y2563" t="s">
        <v>349</v>
      </c>
      <c r="Z2563" s="10">
        <v>800234688</v>
      </c>
      <c r="AA2563" s="9">
        <v>39.923988000000001</v>
      </c>
      <c r="AB2563" s="9">
        <v>-105.08165700000001</v>
      </c>
      <c r="AC2563" t="s">
        <v>98</v>
      </c>
      <c r="AD2563">
        <v>106</v>
      </c>
      <c r="AE2563" s="1" t="s">
        <v>102</v>
      </c>
      <c r="AF2563" s="1" t="str">
        <f t="shared" si="120"/>
        <v>6</v>
      </c>
      <c r="AG2563" s="1">
        <f t="shared" si="121"/>
        <v>5</v>
      </c>
      <c r="AH2563" s="1">
        <v>13.2</v>
      </c>
      <c r="AI2563" s="7">
        <f t="shared" si="122"/>
        <v>127.05000000000001</v>
      </c>
      <c r="AJ2563">
        <v>127.05</v>
      </c>
      <c r="AK2563">
        <v>127.05</v>
      </c>
      <c r="AL2563" s="4">
        <v>22.38</v>
      </c>
      <c r="AM2563" s="4">
        <v>0</v>
      </c>
      <c r="AN2563" s="4">
        <v>0</v>
      </c>
      <c r="AO2563" s="4">
        <v>0</v>
      </c>
      <c r="AP2563" s="4">
        <v>0</v>
      </c>
      <c r="AQ2563" s="4">
        <v>4.58</v>
      </c>
      <c r="AR2563" s="4">
        <v>0</v>
      </c>
      <c r="AT2563">
        <v>0</v>
      </c>
      <c r="AU2563" s="4">
        <v>0</v>
      </c>
      <c r="AV2563" s="4">
        <v>12.28</v>
      </c>
      <c r="AW2563" s="4">
        <v>161.71</v>
      </c>
      <c r="AX2563">
        <v>5</v>
      </c>
      <c r="AY2563" t="s">
        <v>80</v>
      </c>
      <c r="AZ2563">
        <v>5</v>
      </c>
      <c r="BA2563">
        <v>0</v>
      </c>
      <c r="BB2563">
        <v>0</v>
      </c>
      <c r="BC2563">
        <v>0</v>
      </c>
      <c r="BD2563">
        <v>0</v>
      </c>
      <c r="BE2563">
        <v>1</v>
      </c>
      <c r="BF2563" t="s">
        <v>81</v>
      </c>
      <c r="BJ2563" s="6">
        <v>45780</v>
      </c>
      <c r="BK2563" t="s">
        <v>534</v>
      </c>
      <c r="BL2563" t="s">
        <v>494</v>
      </c>
      <c r="BM2563" t="s">
        <v>536</v>
      </c>
      <c r="BN2563" t="s">
        <v>537</v>
      </c>
      <c r="BP2563">
        <v>2025</v>
      </c>
      <c r="BQ2563" t="s">
        <v>538</v>
      </c>
      <c r="BR2563" t="s">
        <v>539</v>
      </c>
    </row>
    <row r="2564" spans="1:70" x14ac:dyDescent="0.25">
      <c r="A2564">
        <v>6501299318</v>
      </c>
      <c r="B2564" t="s">
        <v>547</v>
      </c>
      <c r="C2564" t="s">
        <v>89</v>
      </c>
      <c r="D2564" s="4">
        <v>149.97</v>
      </c>
      <c r="E2564" s="5">
        <v>45780</v>
      </c>
      <c r="F2564" s="5">
        <v>45772</v>
      </c>
      <c r="G2564">
        <v>7926</v>
      </c>
      <c r="H2564" t="s">
        <v>90</v>
      </c>
      <c r="I2564" t="s">
        <v>91</v>
      </c>
      <c r="J2564" t="s">
        <v>69</v>
      </c>
      <c r="K2564" t="s">
        <v>92</v>
      </c>
      <c r="L2564" t="s">
        <v>93</v>
      </c>
      <c r="M2564" t="s">
        <v>72</v>
      </c>
      <c r="P2564" t="s">
        <v>94</v>
      </c>
      <c r="Q2564" t="s">
        <v>95</v>
      </c>
      <c r="R2564" t="s">
        <v>96</v>
      </c>
      <c r="S2564" t="s">
        <v>97</v>
      </c>
      <c r="T2564" t="s">
        <v>98</v>
      </c>
      <c r="U2564">
        <v>42.370837000000002</v>
      </c>
      <c r="V2564">
        <v>-83.485600000000005</v>
      </c>
      <c r="W2564" t="s">
        <v>297</v>
      </c>
      <c r="X2564" t="s">
        <v>298</v>
      </c>
      <c r="Y2564" t="s">
        <v>299</v>
      </c>
      <c r="Z2564" s="10">
        <v>674014143</v>
      </c>
      <c r="AA2564" s="9">
        <v>38.827874999999999</v>
      </c>
      <c r="AB2564" s="9">
        <v>-97.615530000000007</v>
      </c>
      <c r="AC2564" t="s">
        <v>98</v>
      </c>
      <c r="AD2564">
        <v>105</v>
      </c>
      <c r="AE2564" s="1" t="s">
        <v>102</v>
      </c>
      <c r="AF2564" s="1" t="str">
        <f t="shared" si="120"/>
        <v>5</v>
      </c>
      <c r="AG2564" s="1">
        <f t="shared" si="121"/>
        <v>5</v>
      </c>
      <c r="AH2564" s="1">
        <v>12.74</v>
      </c>
      <c r="AI2564" s="7">
        <f t="shared" si="122"/>
        <v>122.33999999999999</v>
      </c>
      <c r="AJ2564">
        <v>122.34</v>
      </c>
      <c r="AK2564">
        <v>122.34</v>
      </c>
      <c r="AL2564" s="4">
        <v>20.49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0</v>
      </c>
      <c r="AT2564">
        <v>0</v>
      </c>
      <c r="AU2564" s="4">
        <v>0</v>
      </c>
      <c r="AV2564" s="4">
        <v>7.14</v>
      </c>
      <c r="AW2564" s="4">
        <v>149.97</v>
      </c>
      <c r="AX2564">
        <v>5</v>
      </c>
      <c r="AY2564" t="s">
        <v>80</v>
      </c>
      <c r="AZ2564">
        <v>5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 t="s">
        <v>81</v>
      </c>
      <c r="BJ2564" s="6">
        <v>45780</v>
      </c>
      <c r="BK2564" t="s">
        <v>534</v>
      </c>
      <c r="BL2564" t="s">
        <v>494</v>
      </c>
      <c r="BM2564" t="s">
        <v>545</v>
      </c>
      <c r="BN2564" t="s">
        <v>537</v>
      </c>
      <c r="BP2564">
        <v>2025</v>
      </c>
      <c r="BQ2564" t="s">
        <v>538</v>
      </c>
      <c r="BR2564" t="s">
        <v>546</v>
      </c>
    </row>
    <row r="2565" spans="1:70" x14ac:dyDescent="0.25">
      <c r="A2565">
        <v>6501299538</v>
      </c>
      <c r="B2565" t="s">
        <v>547</v>
      </c>
      <c r="C2565" t="s">
        <v>89</v>
      </c>
      <c r="D2565" s="4">
        <v>161.71</v>
      </c>
      <c r="E2565" s="5">
        <v>45780</v>
      </c>
      <c r="F2565" s="5">
        <v>45776</v>
      </c>
      <c r="G2565">
        <v>7926</v>
      </c>
      <c r="H2565" t="s">
        <v>90</v>
      </c>
      <c r="I2565" t="s">
        <v>91</v>
      </c>
      <c r="J2565" t="s">
        <v>69</v>
      </c>
      <c r="K2565" t="s">
        <v>92</v>
      </c>
      <c r="L2565" t="s">
        <v>93</v>
      </c>
      <c r="M2565" t="s">
        <v>72</v>
      </c>
      <c r="P2565" t="s">
        <v>94</v>
      </c>
      <c r="Q2565" t="s">
        <v>95</v>
      </c>
      <c r="R2565" t="s">
        <v>96</v>
      </c>
      <c r="S2565" t="s">
        <v>97</v>
      </c>
      <c r="T2565" t="s">
        <v>98</v>
      </c>
      <c r="U2565">
        <v>42.370837000000002</v>
      </c>
      <c r="V2565">
        <v>-83.485600000000005</v>
      </c>
      <c r="W2565" t="s">
        <v>309</v>
      </c>
      <c r="X2565" t="s">
        <v>310</v>
      </c>
      <c r="Y2565" t="s">
        <v>112</v>
      </c>
      <c r="Z2565" s="10">
        <v>761481427</v>
      </c>
      <c r="AA2565" s="9">
        <v>32.869383999999997</v>
      </c>
      <c r="AB2565" s="9">
        <v>-97.251230000000007</v>
      </c>
      <c r="AC2565" t="s">
        <v>98</v>
      </c>
      <c r="AD2565">
        <v>106</v>
      </c>
      <c r="AE2565" s="1" t="s">
        <v>102</v>
      </c>
      <c r="AF2565" s="1" t="str">
        <f t="shared" si="120"/>
        <v>6</v>
      </c>
      <c r="AG2565" s="1">
        <f t="shared" si="121"/>
        <v>5</v>
      </c>
      <c r="AH2565" s="1">
        <v>13.2</v>
      </c>
      <c r="AI2565" s="7">
        <f t="shared" si="122"/>
        <v>127.05000000000001</v>
      </c>
      <c r="AJ2565">
        <v>127.05</v>
      </c>
      <c r="AK2565">
        <v>127.05</v>
      </c>
      <c r="AL2565" s="4">
        <v>22.38</v>
      </c>
      <c r="AM2565" s="4">
        <v>0</v>
      </c>
      <c r="AN2565" s="4">
        <v>0</v>
      </c>
      <c r="AO2565" s="4">
        <v>0</v>
      </c>
      <c r="AP2565" s="4">
        <v>0</v>
      </c>
      <c r="AQ2565" s="4">
        <v>4.58</v>
      </c>
      <c r="AR2565" s="4">
        <v>0</v>
      </c>
      <c r="AT2565">
        <v>0</v>
      </c>
      <c r="AU2565" s="4">
        <v>0</v>
      </c>
      <c r="AV2565" s="4">
        <v>12.28</v>
      </c>
      <c r="AW2565" s="4">
        <v>161.71</v>
      </c>
      <c r="AX2565">
        <v>5</v>
      </c>
      <c r="AY2565" t="s">
        <v>80</v>
      </c>
      <c r="AZ2565">
        <v>5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 t="s">
        <v>81</v>
      </c>
      <c r="BJ2565" s="6">
        <v>45780</v>
      </c>
      <c r="BK2565" t="s">
        <v>534</v>
      </c>
      <c r="BL2565" t="s">
        <v>494</v>
      </c>
      <c r="BM2565" t="s">
        <v>536</v>
      </c>
      <c r="BN2565" t="s">
        <v>537</v>
      </c>
      <c r="BP2565">
        <v>2025</v>
      </c>
      <c r="BQ2565" t="s">
        <v>538</v>
      </c>
      <c r="BR2565" t="s">
        <v>539</v>
      </c>
    </row>
    <row r="2566" spans="1:70" x14ac:dyDescent="0.25">
      <c r="A2566">
        <v>6501299391</v>
      </c>
      <c r="B2566" t="s">
        <v>547</v>
      </c>
      <c r="C2566" t="s">
        <v>89</v>
      </c>
      <c r="D2566" s="4">
        <v>94.97</v>
      </c>
      <c r="E2566" s="5">
        <v>45780</v>
      </c>
      <c r="F2566" s="5">
        <v>45775</v>
      </c>
      <c r="G2566">
        <v>7926</v>
      </c>
      <c r="H2566" t="s">
        <v>90</v>
      </c>
      <c r="I2566" t="s">
        <v>91</v>
      </c>
      <c r="J2566" t="s">
        <v>69</v>
      </c>
      <c r="K2566" t="s">
        <v>92</v>
      </c>
      <c r="L2566" t="s">
        <v>93</v>
      </c>
      <c r="M2566" t="s">
        <v>72</v>
      </c>
      <c r="P2566" t="s">
        <v>94</v>
      </c>
      <c r="Q2566" t="s">
        <v>95</v>
      </c>
      <c r="R2566" t="s">
        <v>96</v>
      </c>
      <c r="S2566" t="s">
        <v>97</v>
      </c>
      <c r="T2566" t="s">
        <v>98</v>
      </c>
      <c r="U2566">
        <v>42.370837000000002</v>
      </c>
      <c r="V2566">
        <v>-83.485600000000005</v>
      </c>
      <c r="W2566" t="s">
        <v>395</v>
      </c>
      <c r="X2566" t="s">
        <v>215</v>
      </c>
      <c r="Y2566" t="s">
        <v>216</v>
      </c>
      <c r="Z2566" s="10">
        <v>411024546</v>
      </c>
      <c r="AA2566" s="9">
        <v>38.439526000000001</v>
      </c>
      <c r="AB2566" s="9">
        <v>-82.693200000000004</v>
      </c>
      <c r="AC2566" t="s">
        <v>98</v>
      </c>
      <c r="AD2566">
        <v>103</v>
      </c>
      <c r="AE2566" s="1" t="s">
        <v>102</v>
      </c>
      <c r="AF2566" s="1" t="str">
        <f t="shared" si="120"/>
        <v>3</v>
      </c>
      <c r="AG2566" s="1">
        <f t="shared" si="121"/>
        <v>5</v>
      </c>
      <c r="AH2566" s="1">
        <v>10.44</v>
      </c>
      <c r="AI2566" s="7">
        <f t="shared" si="122"/>
        <v>72.72</v>
      </c>
      <c r="AJ2566">
        <v>72.72</v>
      </c>
      <c r="AK2566">
        <v>72.72</v>
      </c>
      <c r="AL2566" s="4">
        <v>13.15</v>
      </c>
      <c r="AM2566" s="4">
        <v>0</v>
      </c>
      <c r="AN2566" s="4">
        <v>0</v>
      </c>
      <c r="AO2566" s="4">
        <v>0</v>
      </c>
      <c r="AP2566" s="4">
        <v>0</v>
      </c>
      <c r="AQ2566" s="4">
        <v>4.58</v>
      </c>
      <c r="AR2566" s="4">
        <v>0</v>
      </c>
      <c r="AT2566">
        <v>0</v>
      </c>
      <c r="AU2566" s="4">
        <v>0</v>
      </c>
      <c r="AV2566" s="4">
        <v>9.1</v>
      </c>
      <c r="AW2566" s="4">
        <v>94.97</v>
      </c>
      <c r="AX2566">
        <v>5</v>
      </c>
      <c r="AY2566" t="s">
        <v>80</v>
      </c>
      <c r="AZ2566">
        <v>5</v>
      </c>
      <c r="BA2566">
        <v>0</v>
      </c>
      <c r="BB2566">
        <v>0</v>
      </c>
      <c r="BC2566">
        <v>0</v>
      </c>
      <c r="BD2566">
        <v>0</v>
      </c>
      <c r="BE2566">
        <v>1</v>
      </c>
      <c r="BF2566" t="s">
        <v>81</v>
      </c>
      <c r="BJ2566" s="6">
        <v>45780</v>
      </c>
      <c r="BK2566" t="s">
        <v>534</v>
      </c>
      <c r="BL2566" t="s">
        <v>494</v>
      </c>
      <c r="BM2566" t="s">
        <v>536</v>
      </c>
      <c r="BN2566" t="s">
        <v>537</v>
      </c>
      <c r="BP2566">
        <v>2025</v>
      </c>
      <c r="BQ2566" t="s">
        <v>538</v>
      </c>
      <c r="BR2566" t="s">
        <v>539</v>
      </c>
    </row>
    <row r="2567" spans="1:70" x14ac:dyDescent="0.25">
      <c r="A2567">
        <v>6501299621</v>
      </c>
      <c r="B2567" t="s">
        <v>547</v>
      </c>
      <c r="C2567" t="s">
        <v>89</v>
      </c>
      <c r="D2567" s="4">
        <v>138.43</v>
      </c>
      <c r="E2567" s="5">
        <v>45780</v>
      </c>
      <c r="F2567" s="5">
        <v>45778</v>
      </c>
      <c r="G2567">
        <v>7926</v>
      </c>
      <c r="H2567" t="s">
        <v>90</v>
      </c>
      <c r="I2567" t="s">
        <v>91</v>
      </c>
      <c r="J2567" t="s">
        <v>69</v>
      </c>
      <c r="K2567" t="s">
        <v>92</v>
      </c>
      <c r="L2567" t="s">
        <v>93</v>
      </c>
      <c r="M2567" t="s">
        <v>72</v>
      </c>
      <c r="P2567" t="s">
        <v>94</v>
      </c>
      <c r="Q2567" t="s">
        <v>95</v>
      </c>
      <c r="R2567" t="s">
        <v>96</v>
      </c>
      <c r="S2567" t="s">
        <v>97</v>
      </c>
      <c r="T2567" t="s">
        <v>98</v>
      </c>
      <c r="U2567">
        <v>42.370837000000002</v>
      </c>
      <c r="V2567">
        <v>-83.485600000000005</v>
      </c>
      <c r="W2567" t="s">
        <v>285</v>
      </c>
      <c r="X2567" t="s">
        <v>286</v>
      </c>
      <c r="Y2567" t="s">
        <v>287</v>
      </c>
      <c r="Z2567" s="10">
        <v>549048072</v>
      </c>
      <c r="AA2567" s="9">
        <v>44.018870999999997</v>
      </c>
      <c r="AB2567" s="9">
        <v>-88.613240000000005</v>
      </c>
      <c r="AC2567" t="s">
        <v>98</v>
      </c>
      <c r="AD2567">
        <v>104</v>
      </c>
      <c r="AE2567" s="1" t="s">
        <v>102</v>
      </c>
      <c r="AF2567" s="1" t="str">
        <f t="shared" si="120"/>
        <v>4</v>
      </c>
      <c r="AG2567" s="1">
        <f t="shared" si="121"/>
        <v>5</v>
      </c>
      <c r="AH2567" s="1">
        <v>11.94</v>
      </c>
      <c r="AI2567" s="7">
        <f t="shared" si="122"/>
        <v>112.68</v>
      </c>
      <c r="AJ2567">
        <v>112.68</v>
      </c>
      <c r="AK2567">
        <v>112.68</v>
      </c>
      <c r="AL2567" s="4">
        <v>19.16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T2567">
        <v>0</v>
      </c>
      <c r="AU2567" s="4">
        <v>0</v>
      </c>
      <c r="AV2567" s="4">
        <v>6.59</v>
      </c>
      <c r="AW2567" s="4">
        <v>138.43</v>
      </c>
      <c r="AX2567">
        <v>5</v>
      </c>
      <c r="AY2567" t="s">
        <v>80</v>
      </c>
      <c r="AZ2567">
        <v>5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 t="s">
        <v>81</v>
      </c>
      <c r="BJ2567" s="6">
        <v>45780</v>
      </c>
      <c r="BK2567" t="s">
        <v>534</v>
      </c>
      <c r="BL2567" t="s">
        <v>494</v>
      </c>
      <c r="BM2567" t="s">
        <v>536</v>
      </c>
      <c r="BN2567" t="s">
        <v>537</v>
      </c>
      <c r="BP2567">
        <v>2025</v>
      </c>
      <c r="BQ2567" t="s">
        <v>538</v>
      </c>
      <c r="BR2567" t="s">
        <v>539</v>
      </c>
    </row>
    <row r="2568" spans="1:70" x14ac:dyDescent="0.25">
      <c r="A2568">
        <v>6501299340</v>
      </c>
      <c r="B2568" t="s">
        <v>547</v>
      </c>
      <c r="C2568" t="s">
        <v>89</v>
      </c>
      <c r="D2568" s="4">
        <v>161.36000000000001</v>
      </c>
      <c r="E2568" s="5">
        <v>45780</v>
      </c>
      <c r="F2568" s="5">
        <v>45772</v>
      </c>
      <c r="G2568">
        <v>7926</v>
      </c>
      <c r="H2568" t="s">
        <v>90</v>
      </c>
      <c r="I2568" t="s">
        <v>91</v>
      </c>
      <c r="J2568" t="s">
        <v>69</v>
      </c>
      <c r="K2568" t="s">
        <v>92</v>
      </c>
      <c r="L2568" t="s">
        <v>93</v>
      </c>
      <c r="M2568" t="s">
        <v>72</v>
      </c>
      <c r="P2568" t="s">
        <v>94</v>
      </c>
      <c r="Q2568" t="s">
        <v>95</v>
      </c>
      <c r="R2568" t="s">
        <v>96</v>
      </c>
      <c r="S2568" t="s">
        <v>97</v>
      </c>
      <c r="T2568" t="s">
        <v>98</v>
      </c>
      <c r="U2568">
        <v>42.370837000000002</v>
      </c>
      <c r="V2568">
        <v>-83.485600000000005</v>
      </c>
      <c r="W2568" t="s">
        <v>362</v>
      </c>
      <c r="X2568" t="s">
        <v>363</v>
      </c>
      <c r="Y2568" t="s">
        <v>349</v>
      </c>
      <c r="Z2568" s="10">
        <v>800234688</v>
      </c>
      <c r="AA2568" s="9">
        <v>39.923988000000001</v>
      </c>
      <c r="AB2568" s="9">
        <v>-105.08165700000001</v>
      </c>
      <c r="AC2568" t="s">
        <v>98</v>
      </c>
      <c r="AD2568">
        <v>106</v>
      </c>
      <c r="AE2568" s="1" t="s">
        <v>102</v>
      </c>
      <c r="AF2568" s="1" t="str">
        <f t="shared" si="120"/>
        <v>6</v>
      </c>
      <c r="AG2568" s="1">
        <f t="shared" si="121"/>
        <v>5</v>
      </c>
      <c r="AH2568" s="1">
        <v>13.2</v>
      </c>
      <c r="AI2568" s="7">
        <f t="shared" si="122"/>
        <v>127.05</v>
      </c>
      <c r="AJ2568">
        <v>127.05</v>
      </c>
      <c r="AK2568">
        <v>127.05</v>
      </c>
      <c r="AL2568" s="4">
        <v>22.05</v>
      </c>
      <c r="AM2568" s="4">
        <v>0</v>
      </c>
      <c r="AN2568" s="4">
        <v>0</v>
      </c>
      <c r="AO2568" s="4">
        <v>0</v>
      </c>
      <c r="AP2568" s="4">
        <v>0</v>
      </c>
      <c r="AQ2568" s="4">
        <v>4.58</v>
      </c>
      <c r="AR2568" s="4">
        <v>0</v>
      </c>
      <c r="AT2568">
        <v>0</v>
      </c>
      <c r="AU2568" s="4">
        <v>0</v>
      </c>
      <c r="AV2568" s="4">
        <v>12.26</v>
      </c>
      <c r="AW2568" s="4">
        <v>161.36000000000001</v>
      </c>
      <c r="AX2568">
        <v>5</v>
      </c>
      <c r="AY2568" t="s">
        <v>80</v>
      </c>
      <c r="AZ2568">
        <v>5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 t="s">
        <v>81</v>
      </c>
      <c r="BJ2568" s="6">
        <v>45780</v>
      </c>
      <c r="BK2568" t="s">
        <v>534</v>
      </c>
      <c r="BL2568" t="s">
        <v>494</v>
      </c>
      <c r="BM2568" t="s">
        <v>545</v>
      </c>
      <c r="BN2568" t="s">
        <v>537</v>
      </c>
      <c r="BP2568">
        <v>2025</v>
      </c>
      <c r="BQ2568" t="s">
        <v>538</v>
      </c>
      <c r="BR2568" t="s">
        <v>546</v>
      </c>
    </row>
    <row r="2569" spans="1:70" x14ac:dyDescent="0.25">
      <c r="A2569">
        <v>6501299517</v>
      </c>
      <c r="B2569" t="s">
        <v>547</v>
      </c>
      <c r="C2569" t="s">
        <v>89</v>
      </c>
      <c r="D2569" s="4">
        <v>161.71</v>
      </c>
      <c r="E2569" s="5">
        <v>45780</v>
      </c>
      <c r="F2569" s="5">
        <v>45776</v>
      </c>
      <c r="G2569">
        <v>7926</v>
      </c>
      <c r="H2569" t="s">
        <v>90</v>
      </c>
      <c r="I2569" t="s">
        <v>91</v>
      </c>
      <c r="J2569" t="s">
        <v>69</v>
      </c>
      <c r="K2569" t="s">
        <v>92</v>
      </c>
      <c r="L2569" t="s">
        <v>93</v>
      </c>
      <c r="M2569" t="s">
        <v>72</v>
      </c>
      <c r="P2569" t="s">
        <v>94</v>
      </c>
      <c r="Q2569" t="s">
        <v>95</v>
      </c>
      <c r="R2569" t="s">
        <v>96</v>
      </c>
      <c r="S2569" t="s">
        <v>97</v>
      </c>
      <c r="T2569" t="s">
        <v>98</v>
      </c>
      <c r="U2569">
        <v>42.370837000000002</v>
      </c>
      <c r="V2569">
        <v>-83.485600000000005</v>
      </c>
      <c r="W2569" t="s">
        <v>309</v>
      </c>
      <c r="X2569" t="s">
        <v>310</v>
      </c>
      <c r="Y2569" t="s">
        <v>112</v>
      </c>
      <c r="Z2569" s="10">
        <v>761481427</v>
      </c>
      <c r="AA2569" s="9">
        <v>32.869383999999997</v>
      </c>
      <c r="AB2569" s="9">
        <v>-97.251230000000007</v>
      </c>
      <c r="AC2569" t="s">
        <v>98</v>
      </c>
      <c r="AD2569">
        <v>106</v>
      </c>
      <c r="AE2569" s="1" t="s">
        <v>102</v>
      </c>
      <c r="AF2569" s="1" t="str">
        <f t="shared" si="120"/>
        <v>6</v>
      </c>
      <c r="AG2569" s="1">
        <f t="shared" si="121"/>
        <v>5</v>
      </c>
      <c r="AH2569" s="1">
        <v>13.2</v>
      </c>
      <c r="AI2569" s="7">
        <f t="shared" si="122"/>
        <v>127.05000000000001</v>
      </c>
      <c r="AJ2569">
        <v>127.05</v>
      </c>
      <c r="AK2569">
        <v>127.05</v>
      </c>
      <c r="AL2569" s="4">
        <v>22.38</v>
      </c>
      <c r="AM2569" s="4">
        <v>0</v>
      </c>
      <c r="AN2569" s="4">
        <v>0</v>
      </c>
      <c r="AO2569" s="4">
        <v>0</v>
      </c>
      <c r="AP2569" s="4">
        <v>0</v>
      </c>
      <c r="AQ2569" s="4">
        <v>4.58</v>
      </c>
      <c r="AR2569" s="4">
        <v>0</v>
      </c>
      <c r="AT2569">
        <v>0</v>
      </c>
      <c r="AU2569" s="4">
        <v>0</v>
      </c>
      <c r="AV2569" s="4">
        <v>12.28</v>
      </c>
      <c r="AW2569" s="4">
        <v>161.71</v>
      </c>
      <c r="AX2569">
        <v>5</v>
      </c>
      <c r="AY2569" t="s">
        <v>80</v>
      </c>
      <c r="AZ2569">
        <v>5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 t="s">
        <v>81</v>
      </c>
      <c r="BJ2569" s="6">
        <v>45780</v>
      </c>
      <c r="BK2569" t="s">
        <v>534</v>
      </c>
      <c r="BL2569" t="s">
        <v>494</v>
      </c>
      <c r="BM2569" t="s">
        <v>536</v>
      </c>
      <c r="BN2569" t="s">
        <v>537</v>
      </c>
      <c r="BP2569">
        <v>2025</v>
      </c>
      <c r="BQ2569" t="s">
        <v>538</v>
      </c>
      <c r="BR2569" t="s">
        <v>539</v>
      </c>
    </row>
    <row r="2570" spans="1:70" x14ac:dyDescent="0.25">
      <c r="A2570">
        <v>6501299369</v>
      </c>
      <c r="B2570" t="s">
        <v>547</v>
      </c>
      <c r="C2570" t="s">
        <v>89</v>
      </c>
      <c r="D2570" s="4">
        <v>153.58000000000001</v>
      </c>
      <c r="E2570" s="5">
        <v>45780</v>
      </c>
      <c r="F2570" s="5">
        <v>45772</v>
      </c>
      <c r="G2570">
        <v>7926</v>
      </c>
      <c r="H2570" t="s">
        <v>90</v>
      </c>
      <c r="I2570" t="s">
        <v>91</v>
      </c>
      <c r="J2570" t="s">
        <v>69</v>
      </c>
      <c r="K2570" t="s">
        <v>92</v>
      </c>
      <c r="L2570" t="s">
        <v>93</v>
      </c>
      <c r="M2570" t="s">
        <v>72</v>
      </c>
      <c r="P2570" t="s">
        <v>94</v>
      </c>
      <c r="Q2570" t="s">
        <v>95</v>
      </c>
      <c r="R2570" t="s">
        <v>96</v>
      </c>
      <c r="S2570" t="s">
        <v>97</v>
      </c>
      <c r="T2570" t="s">
        <v>98</v>
      </c>
      <c r="U2570">
        <v>42.370837000000002</v>
      </c>
      <c r="V2570">
        <v>-83.485600000000005</v>
      </c>
      <c r="W2570" t="s">
        <v>275</v>
      </c>
      <c r="X2570" t="s">
        <v>276</v>
      </c>
      <c r="Y2570" t="s">
        <v>277</v>
      </c>
      <c r="Z2570" s="10">
        <v>28783132</v>
      </c>
      <c r="AA2570" s="9">
        <v>35.248885000000001</v>
      </c>
      <c r="AB2570" s="9">
        <v>-83.041110000000003</v>
      </c>
      <c r="AC2570" t="s">
        <v>98</v>
      </c>
      <c r="AD2570">
        <v>105</v>
      </c>
      <c r="AE2570" s="1" t="s">
        <v>102</v>
      </c>
      <c r="AF2570" s="1" t="str">
        <f t="shared" si="120"/>
        <v>5</v>
      </c>
      <c r="AG2570" s="1">
        <f t="shared" si="121"/>
        <v>5</v>
      </c>
      <c r="AH2570" s="1">
        <v>12.74</v>
      </c>
      <c r="AI2570" s="7">
        <f t="shared" si="122"/>
        <v>125.28</v>
      </c>
      <c r="AJ2570">
        <v>122.34</v>
      </c>
      <c r="AK2570">
        <v>122.34</v>
      </c>
      <c r="AL2570" s="4">
        <v>20.99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T2570">
        <v>0</v>
      </c>
      <c r="AU2570" s="4">
        <v>0</v>
      </c>
      <c r="AV2570" s="4">
        <v>7.31</v>
      </c>
      <c r="AW2570" s="4">
        <v>153.58000000000001</v>
      </c>
      <c r="AX2570">
        <v>5</v>
      </c>
      <c r="AY2570" t="s">
        <v>80</v>
      </c>
      <c r="AZ2570">
        <v>5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 t="s">
        <v>81</v>
      </c>
      <c r="BJ2570" s="6">
        <v>45780</v>
      </c>
      <c r="BK2570" t="s">
        <v>534</v>
      </c>
      <c r="BL2570" t="s">
        <v>494</v>
      </c>
      <c r="BM2570" t="s">
        <v>545</v>
      </c>
      <c r="BN2570" t="s">
        <v>537</v>
      </c>
      <c r="BP2570">
        <v>2025</v>
      </c>
      <c r="BQ2570" t="s">
        <v>538</v>
      </c>
      <c r="BR2570" t="s">
        <v>546</v>
      </c>
    </row>
    <row r="2571" spans="1:70" x14ac:dyDescent="0.25">
      <c r="A2571">
        <v>6501299403</v>
      </c>
      <c r="B2571" t="s">
        <v>547</v>
      </c>
      <c r="C2571" t="s">
        <v>89</v>
      </c>
      <c r="D2571" s="4">
        <v>68.959999999999994</v>
      </c>
      <c r="E2571" s="5">
        <v>45780</v>
      </c>
      <c r="F2571" s="5">
        <v>45775</v>
      </c>
      <c r="G2571">
        <v>7926</v>
      </c>
      <c r="H2571" t="s">
        <v>90</v>
      </c>
      <c r="I2571" t="s">
        <v>91</v>
      </c>
      <c r="J2571" t="s">
        <v>69</v>
      </c>
      <c r="K2571" t="s">
        <v>92</v>
      </c>
      <c r="L2571" t="s">
        <v>93</v>
      </c>
      <c r="M2571" t="s">
        <v>72</v>
      </c>
      <c r="P2571" t="s">
        <v>94</v>
      </c>
      <c r="Q2571" t="s">
        <v>95</v>
      </c>
      <c r="R2571" t="s">
        <v>96</v>
      </c>
      <c r="S2571" t="s">
        <v>97</v>
      </c>
      <c r="T2571" t="s">
        <v>98</v>
      </c>
      <c r="U2571">
        <v>42.370837000000002</v>
      </c>
      <c r="V2571">
        <v>-83.485600000000005</v>
      </c>
      <c r="W2571" t="s">
        <v>417</v>
      </c>
      <c r="X2571" t="s">
        <v>385</v>
      </c>
      <c r="Y2571" t="s">
        <v>96</v>
      </c>
      <c r="Z2571" s="10">
        <v>487328701</v>
      </c>
      <c r="AA2571" s="9">
        <v>43.605860999999997</v>
      </c>
      <c r="AB2571" s="9">
        <v>-83.812979999999996</v>
      </c>
      <c r="AC2571" t="s">
        <v>98</v>
      </c>
      <c r="AD2571">
        <v>102</v>
      </c>
      <c r="AE2571" s="1" t="s">
        <v>102</v>
      </c>
      <c r="AF2571" s="1" t="str">
        <f t="shared" si="120"/>
        <v>2</v>
      </c>
      <c r="AG2571" s="1">
        <f t="shared" si="121"/>
        <v>5</v>
      </c>
      <c r="AH2571" s="1">
        <v>10.44</v>
      </c>
      <c r="AI2571" s="7">
        <f t="shared" si="122"/>
        <v>51.55</v>
      </c>
      <c r="AJ2571">
        <v>51.55</v>
      </c>
      <c r="AK2571">
        <v>51.55</v>
      </c>
      <c r="AL2571" s="4">
        <v>9.5500000000000007</v>
      </c>
      <c r="AM2571" s="4">
        <v>0</v>
      </c>
      <c r="AN2571" s="4">
        <v>0</v>
      </c>
      <c r="AO2571" s="4">
        <v>0</v>
      </c>
      <c r="AP2571" s="4">
        <v>0</v>
      </c>
      <c r="AQ2571" s="4">
        <v>4.58</v>
      </c>
      <c r="AR2571" s="4">
        <v>0</v>
      </c>
      <c r="AT2571">
        <v>0</v>
      </c>
      <c r="AU2571" s="4">
        <v>0</v>
      </c>
      <c r="AV2571" s="4">
        <v>7.86</v>
      </c>
      <c r="AW2571" s="4">
        <v>68.959999999999994</v>
      </c>
      <c r="AX2571">
        <v>5</v>
      </c>
      <c r="AY2571" t="s">
        <v>80</v>
      </c>
      <c r="AZ2571">
        <v>5</v>
      </c>
      <c r="BA2571">
        <v>0</v>
      </c>
      <c r="BB2571">
        <v>0</v>
      </c>
      <c r="BC2571">
        <v>0</v>
      </c>
      <c r="BD2571">
        <v>0</v>
      </c>
      <c r="BE2571">
        <v>1</v>
      </c>
      <c r="BF2571" t="s">
        <v>81</v>
      </c>
      <c r="BJ2571" s="6">
        <v>45780</v>
      </c>
      <c r="BK2571" t="s">
        <v>534</v>
      </c>
      <c r="BL2571" t="s">
        <v>494</v>
      </c>
      <c r="BM2571" t="s">
        <v>536</v>
      </c>
      <c r="BN2571" t="s">
        <v>537</v>
      </c>
      <c r="BP2571">
        <v>2025</v>
      </c>
      <c r="BQ2571" t="s">
        <v>538</v>
      </c>
      <c r="BR2571" t="s">
        <v>539</v>
      </c>
    </row>
    <row r="2572" spans="1:70" x14ac:dyDescent="0.25">
      <c r="A2572">
        <v>6501299360</v>
      </c>
      <c r="B2572" t="s">
        <v>547</v>
      </c>
      <c r="C2572" t="s">
        <v>89</v>
      </c>
      <c r="D2572" s="4">
        <v>153.58000000000001</v>
      </c>
      <c r="E2572" s="5">
        <v>45780</v>
      </c>
      <c r="F2572" s="5">
        <v>45772</v>
      </c>
      <c r="G2572">
        <v>7926</v>
      </c>
      <c r="H2572" t="s">
        <v>90</v>
      </c>
      <c r="I2572" t="s">
        <v>91</v>
      </c>
      <c r="J2572" t="s">
        <v>69</v>
      </c>
      <c r="K2572" t="s">
        <v>92</v>
      </c>
      <c r="L2572" t="s">
        <v>93</v>
      </c>
      <c r="M2572" t="s">
        <v>72</v>
      </c>
      <c r="P2572" t="s">
        <v>94</v>
      </c>
      <c r="Q2572" t="s">
        <v>95</v>
      </c>
      <c r="R2572" t="s">
        <v>96</v>
      </c>
      <c r="S2572" t="s">
        <v>97</v>
      </c>
      <c r="T2572" t="s">
        <v>98</v>
      </c>
      <c r="U2572">
        <v>42.370837000000002</v>
      </c>
      <c r="V2572">
        <v>-83.485600000000005</v>
      </c>
      <c r="W2572" t="s">
        <v>275</v>
      </c>
      <c r="X2572" t="s">
        <v>276</v>
      </c>
      <c r="Y2572" t="s">
        <v>277</v>
      </c>
      <c r="Z2572" s="10">
        <v>28783132</v>
      </c>
      <c r="AA2572" s="9">
        <v>35.248885000000001</v>
      </c>
      <c r="AB2572" s="9">
        <v>-83.041110000000003</v>
      </c>
      <c r="AC2572" t="s">
        <v>98</v>
      </c>
      <c r="AD2572">
        <v>105</v>
      </c>
      <c r="AE2572" s="1" t="s">
        <v>102</v>
      </c>
      <c r="AF2572" s="1" t="str">
        <f t="shared" si="120"/>
        <v>5</v>
      </c>
      <c r="AG2572" s="1">
        <f t="shared" si="121"/>
        <v>5</v>
      </c>
      <c r="AH2572" s="1">
        <v>12.74</v>
      </c>
      <c r="AI2572" s="7">
        <f t="shared" si="122"/>
        <v>125.28</v>
      </c>
      <c r="AJ2572">
        <v>122.34</v>
      </c>
      <c r="AK2572">
        <v>122.34</v>
      </c>
      <c r="AL2572" s="4">
        <v>20.99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T2572">
        <v>0</v>
      </c>
      <c r="AU2572" s="4">
        <v>0</v>
      </c>
      <c r="AV2572" s="4">
        <v>7.31</v>
      </c>
      <c r="AW2572" s="4">
        <v>153.58000000000001</v>
      </c>
      <c r="AX2572">
        <v>5</v>
      </c>
      <c r="AY2572" t="s">
        <v>80</v>
      </c>
      <c r="AZ2572">
        <v>5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 t="s">
        <v>81</v>
      </c>
      <c r="BJ2572" s="6">
        <v>45780</v>
      </c>
      <c r="BK2572" t="s">
        <v>534</v>
      </c>
      <c r="BL2572" t="s">
        <v>494</v>
      </c>
      <c r="BM2572" t="s">
        <v>545</v>
      </c>
      <c r="BN2572" t="s">
        <v>537</v>
      </c>
      <c r="BP2572">
        <v>2025</v>
      </c>
      <c r="BQ2572" t="s">
        <v>538</v>
      </c>
      <c r="BR2572" t="s">
        <v>546</v>
      </c>
    </row>
    <row r="2573" spans="1:70" x14ac:dyDescent="0.25">
      <c r="A2573">
        <v>6501299333</v>
      </c>
      <c r="B2573" t="s">
        <v>547</v>
      </c>
      <c r="C2573" t="s">
        <v>89</v>
      </c>
      <c r="D2573" s="4">
        <v>141.74</v>
      </c>
      <c r="E2573" s="5">
        <v>45780</v>
      </c>
      <c r="F2573" s="5">
        <v>45772</v>
      </c>
      <c r="G2573">
        <v>7926</v>
      </c>
      <c r="H2573" t="s">
        <v>90</v>
      </c>
      <c r="I2573" t="s">
        <v>91</v>
      </c>
      <c r="J2573" t="s">
        <v>69</v>
      </c>
      <c r="K2573" t="s">
        <v>92</v>
      </c>
      <c r="L2573" t="s">
        <v>93</v>
      </c>
      <c r="M2573" t="s">
        <v>72</v>
      </c>
      <c r="P2573" t="s">
        <v>94</v>
      </c>
      <c r="Q2573" t="s">
        <v>95</v>
      </c>
      <c r="R2573" t="s">
        <v>96</v>
      </c>
      <c r="S2573" t="s">
        <v>97</v>
      </c>
      <c r="T2573" t="s">
        <v>98</v>
      </c>
      <c r="U2573">
        <v>42.370837000000002</v>
      </c>
      <c r="V2573">
        <v>-83.485600000000005</v>
      </c>
      <c r="W2573" t="s">
        <v>332</v>
      </c>
      <c r="X2573" t="s">
        <v>333</v>
      </c>
      <c r="Y2573" t="s">
        <v>267</v>
      </c>
      <c r="Z2573" s="10">
        <v>513601253</v>
      </c>
      <c r="AA2573" s="9">
        <v>43.428983000000002</v>
      </c>
      <c r="AB2573" s="9">
        <v>-95.108919999999998</v>
      </c>
      <c r="AC2573" t="s">
        <v>98</v>
      </c>
      <c r="AD2573">
        <v>104</v>
      </c>
      <c r="AE2573" s="1" t="s">
        <v>102</v>
      </c>
      <c r="AF2573" s="1" t="str">
        <f t="shared" si="120"/>
        <v>4</v>
      </c>
      <c r="AG2573" s="1">
        <f t="shared" si="121"/>
        <v>5</v>
      </c>
      <c r="AH2573" s="1">
        <v>11.94</v>
      </c>
      <c r="AI2573" s="7">
        <f t="shared" si="122"/>
        <v>115.62</v>
      </c>
      <c r="AJ2573">
        <v>112.68</v>
      </c>
      <c r="AK2573">
        <v>112.68</v>
      </c>
      <c r="AL2573" s="4">
        <v>19.37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T2573">
        <v>0</v>
      </c>
      <c r="AU2573" s="4">
        <v>0</v>
      </c>
      <c r="AV2573" s="4">
        <v>6.75</v>
      </c>
      <c r="AW2573" s="4">
        <v>141.74</v>
      </c>
      <c r="AX2573">
        <v>5</v>
      </c>
      <c r="AY2573" t="s">
        <v>80</v>
      </c>
      <c r="AZ2573">
        <v>5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 t="s">
        <v>81</v>
      </c>
      <c r="BJ2573" s="6">
        <v>45780</v>
      </c>
      <c r="BK2573" t="s">
        <v>534</v>
      </c>
      <c r="BL2573" t="s">
        <v>494</v>
      </c>
      <c r="BM2573" t="s">
        <v>545</v>
      </c>
      <c r="BN2573" t="s">
        <v>537</v>
      </c>
      <c r="BP2573">
        <v>2025</v>
      </c>
      <c r="BQ2573" t="s">
        <v>538</v>
      </c>
      <c r="BR2573" t="s">
        <v>546</v>
      </c>
    </row>
    <row r="2574" spans="1:70" x14ac:dyDescent="0.25">
      <c r="A2574">
        <v>6501299632</v>
      </c>
      <c r="B2574" t="s">
        <v>547</v>
      </c>
      <c r="C2574" t="s">
        <v>89</v>
      </c>
      <c r="D2574" s="4">
        <v>138.43</v>
      </c>
      <c r="E2574" s="5">
        <v>45780</v>
      </c>
      <c r="F2574" s="5">
        <v>45778</v>
      </c>
      <c r="G2574">
        <v>7926</v>
      </c>
      <c r="H2574" t="s">
        <v>90</v>
      </c>
      <c r="I2574" t="s">
        <v>91</v>
      </c>
      <c r="J2574" t="s">
        <v>69</v>
      </c>
      <c r="K2574" t="s">
        <v>92</v>
      </c>
      <c r="L2574" t="s">
        <v>93</v>
      </c>
      <c r="M2574" t="s">
        <v>72</v>
      </c>
      <c r="P2574" t="s">
        <v>94</v>
      </c>
      <c r="Q2574" t="s">
        <v>95</v>
      </c>
      <c r="R2574" t="s">
        <v>96</v>
      </c>
      <c r="S2574" t="s">
        <v>97</v>
      </c>
      <c r="T2574" t="s">
        <v>98</v>
      </c>
      <c r="U2574">
        <v>42.370837000000002</v>
      </c>
      <c r="V2574">
        <v>-83.485600000000005</v>
      </c>
      <c r="W2574" t="s">
        <v>285</v>
      </c>
      <c r="X2574" t="s">
        <v>286</v>
      </c>
      <c r="Y2574" t="s">
        <v>287</v>
      </c>
      <c r="Z2574" s="10">
        <v>549048072</v>
      </c>
      <c r="AA2574" s="9">
        <v>44.018870999999997</v>
      </c>
      <c r="AB2574" s="9">
        <v>-88.613240000000005</v>
      </c>
      <c r="AC2574" t="s">
        <v>98</v>
      </c>
      <c r="AD2574">
        <v>104</v>
      </c>
      <c r="AE2574" s="1" t="s">
        <v>102</v>
      </c>
      <c r="AF2574" s="1" t="str">
        <f t="shared" si="120"/>
        <v>4</v>
      </c>
      <c r="AG2574" s="1">
        <f t="shared" si="121"/>
        <v>5</v>
      </c>
      <c r="AH2574" s="1">
        <v>11.94</v>
      </c>
      <c r="AI2574" s="7">
        <f t="shared" si="122"/>
        <v>112.68</v>
      </c>
      <c r="AJ2574">
        <v>112.68</v>
      </c>
      <c r="AK2574">
        <v>112.68</v>
      </c>
      <c r="AL2574" s="4">
        <v>19.16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T2574">
        <v>0</v>
      </c>
      <c r="AU2574" s="4">
        <v>0</v>
      </c>
      <c r="AV2574" s="4">
        <v>6.59</v>
      </c>
      <c r="AW2574" s="4">
        <v>138.43</v>
      </c>
      <c r="AX2574">
        <v>5</v>
      </c>
      <c r="AY2574" t="s">
        <v>80</v>
      </c>
      <c r="AZ2574">
        <v>5</v>
      </c>
      <c r="BA2574">
        <v>0</v>
      </c>
      <c r="BB2574">
        <v>0</v>
      </c>
      <c r="BC2574">
        <v>0</v>
      </c>
      <c r="BD2574">
        <v>0</v>
      </c>
      <c r="BE2574">
        <v>1</v>
      </c>
      <c r="BF2574" t="s">
        <v>81</v>
      </c>
      <c r="BJ2574" s="6">
        <v>45780</v>
      </c>
      <c r="BK2574" t="s">
        <v>534</v>
      </c>
      <c r="BL2574" t="s">
        <v>494</v>
      </c>
      <c r="BM2574" t="s">
        <v>536</v>
      </c>
      <c r="BN2574" t="s">
        <v>537</v>
      </c>
      <c r="BP2574">
        <v>2025</v>
      </c>
      <c r="BQ2574" t="s">
        <v>538</v>
      </c>
      <c r="BR2574" t="s">
        <v>539</v>
      </c>
    </row>
    <row r="2575" spans="1:70" x14ac:dyDescent="0.25">
      <c r="A2575">
        <v>6501299544</v>
      </c>
      <c r="B2575" t="s">
        <v>547</v>
      </c>
      <c r="C2575" t="s">
        <v>89</v>
      </c>
      <c r="D2575" s="4">
        <v>161.71</v>
      </c>
      <c r="E2575" s="5">
        <v>45780</v>
      </c>
      <c r="F2575" s="5">
        <v>45776</v>
      </c>
      <c r="G2575">
        <v>7926</v>
      </c>
      <c r="H2575" t="s">
        <v>90</v>
      </c>
      <c r="I2575" t="s">
        <v>91</v>
      </c>
      <c r="J2575" t="s">
        <v>69</v>
      </c>
      <c r="K2575" t="s">
        <v>92</v>
      </c>
      <c r="L2575" t="s">
        <v>93</v>
      </c>
      <c r="M2575" t="s">
        <v>72</v>
      </c>
      <c r="P2575" t="s">
        <v>94</v>
      </c>
      <c r="Q2575" t="s">
        <v>95</v>
      </c>
      <c r="R2575" t="s">
        <v>96</v>
      </c>
      <c r="S2575" t="s">
        <v>97</v>
      </c>
      <c r="T2575" t="s">
        <v>98</v>
      </c>
      <c r="U2575">
        <v>42.370837000000002</v>
      </c>
      <c r="V2575">
        <v>-83.485600000000005</v>
      </c>
      <c r="W2575" t="s">
        <v>309</v>
      </c>
      <c r="X2575" t="s">
        <v>310</v>
      </c>
      <c r="Y2575" t="s">
        <v>112</v>
      </c>
      <c r="Z2575" s="10">
        <v>761481427</v>
      </c>
      <c r="AA2575" s="9">
        <v>32.869383999999997</v>
      </c>
      <c r="AB2575" s="9">
        <v>-97.251230000000007</v>
      </c>
      <c r="AC2575" t="s">
        <v>98</v>
      </c>
      <c r="AD2575">
        <v>106</v>
      </c>
      <c r="AE2575" s="1" t="s">
        <v>102</v>
      </c>
      <c r="AF2575" s="1" t="str">
        <f t="shared" si="120"/>
        <v>6</v>
      </c>
      <c r="AG2575" s="1">
        <f t="shared" si="121"/>
        <v>5</v>
      </c>
      <c r="AH2575" s="1">
        <v>13.2</v>
      </c>
      <c r="AI2575" s="7">
        <f t="shared" si="122"/>
        <v>127.05000000000001</v>
      </c>
      <c r="AJ2575">
        <v>127.05</v>
      </c>
      <c r="AK2575">
        <v>127.05</v>
      </c>
      <c r="AL2575" s="4">
        <v>22.38</v>
      </c>
      <c r="AM2575" s="4">
        <v>0</v>
      </c>
      <c r="AN2575" s="4">
        <v>0</v>
      </c>
      <c r="AO2575" s="4">
        <v>0</v>
      </c>
      <c r="AP2575" s="4">
        <v>0</v>
      </c>
      <c r="AQ2575" s="4">
        <v>4.58</v>
      </c>
      <c r="AR2575" s="4">
        <v>0</v>
      </c>
      <c r="AT2575">
        <v>0</v>
      </c>
      <c r="AU2575" s="4">
        <v>0</v>
      </c>
      <c r="AV2575" s="4">
        <v>12.28</v>
      </c>
      <c r="AW2575" s="4">
        <v>161.71</v>
      </c>
      <c r="AX2575">
        <v>5</v>
      </c>
      <c r="AY2575" t="s">
        <v>80</v>
      </c>
      <c r="AZ2575">
        <v>5</v>
      </c>
      <c r="BA2575">
        <v>0</v>
      </c>
      <c r="BB2575">
        <v>0</v>
      </c>
      <c r="BC2575">
        <v>0</v>
      </c>
      <c r="BD2575">
        <v>0</v>
      </c>
      <c r="BE2575">
        <v>1</v>
      </c>
      <c r="BF2575" t="s">
        <v>81</v>
      </c>
      <c r="BJ2575" s="6">
        <v>45780</v>
      </c>
      <c r="BK2575" t="s">
        <v>534</v>
      </c>
      <c r="BL2575" t="s">
        <v>494</v>
      </c>
      <c r="BM2575" t="s">
        <v>536</v>
      </c>
      <c r="BN2575" t="s">
        <v>537</v>
      </c>
      <c r="BP2575">
        <v>2025</v>
      </c>
      <c r="BQ2575" t="s">
        <v>538</v>
      </c>
      <c r="BR2575" t="s">
        <v>539</v>
      </c>
    </row>
    <row r="2576" spans="1:70" x14ac:dyDescent="0.25">
      <c r="A2576">
        <v>6494105852</v>
      </c>
      <c r="B2576" t="s">
        <v>550</v>
      </c>
      <c r="C2576" t="s">
        <v>89</v>
      </c>
      <c r="D2576" s="4">
        <v>149.97</v>
      </c>
      <c r="E2576" s="5">
        <v>45773</v>
      </c>
      <c r="F2576" s="5">
        <v>45768</v>
      </c>
      <c r="G2576">
        <v>7926</v>
      </c>
      <c r="H2576" t="s">
        <v>90</v>
      </c>
      <c r="I2576" t="s">
        <v>91</v>
      </c>
      <c r="J2576" t="s">
        <v>69</v>
      </c>
      <c r="K2576" t="s">
        <v>92</v>
      </c>
      <c r="L2576" t="s">
        <v>93</v>
      </c>
      <c r="M2576" t="s">
        <v>72</v>
      </c>
      <c r="P2576" t="s">
        <v>94</v>
      </c>
      <c r="Q2576" t="s">
        <v>95</v>
      </c>
      <c r="R2576" t="s">
        <v>96</v>
      </c>
      <c r="S2576" t="s">
        <v>97</v>
      </c>
      <c r="T2576" t="s">
        <v>98</v>
      </c>
      <c r="U2576">
        <v>42.370837000000002</v>
      </c>
      <c r="V2576">
        <v>-83.485600000000005</v>
      </c>
      <c r="W2576" t="s">
        <v>297</v>
      </c>
      <c r="X2576" t="s">
        <v>298</v>
      </c>
      <c r="Y2576" t="s">
        <v>299</v>
      </c>
      <c r="Z2576" s="10">
        <v>674014143</v>
      </c>
      <c r="AA2576" s="9">
        <v>38.827874999999999</v>
      </c>
      <c r="AB2576" s="9">
        <v>-97.615530000000007</v>
      </c>
      <c r="AC2576" t="s">
        <v>98</v>
      </c>
      <c r="AD2576">
        <v>105</v>
      </c>
      <c r="AE2576" s="1" t="s">
        <v>102</v>
      </c>
      <c r="AF2576" s="1" t="str">
        <f t="shared" si="120"/>
        <v>5</v>
      </c>
      <c r="AG2576" s="1">
        <f t="shared" si="121"/>
        <v>5</v>
      </c>
      <c r="AH2576" s="1">
        <v>12.74</v>
      </c>
      <c r="AI2576" s="7">
        <f t="shared" si="122"/>
        <v>122.33999999999999</v>
      </c>
      <c r="AJ2576">
        <v>122.34</v>
      </c>
      <c r="AK2576">
        <v>122.34</v>
      </c>
      <c r="AL2576" s="4">
        <v>20.49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T2576">
        <v>0</v>
      </c>
      <c r="AU2576" s="4">
        <v>0</v>
      </c>
      <c r="AV2576" s="4">
        <v>7.14</v>
      </c>
      <c r="AW2576" s="4">
        <v>149.97</v>
      </c>
      <c r="AX2576">
        <v>5</v>
      </c>
      <c r="AY2576" t="s">
        <v>80</v>
      </c>
      <c r="AZ2576">
        <v>5</v>
      </c>
      <c r="BA2576">
        <v>0</v>
      </c>
      <c r="BB2576">
        <v>0</v>
      </c>
      <c r="BC2576">
        <v>0</v>
      </c>
      <c r="BD2576">
        <v>0</v>
      </c>
      <c r="BE2576">
        <v>1</v>
      </c>
      <c r="BF2576" t="s">
        <v>81</v>
      </c>
      <c r="BJ2576" s="6">
        <v>45773</v>
      </c>
      <c r="BK2576" t="s">
        <v>536</v>
      </c>
      <c r="BL2576" t="s">
        <v>537</v>
      </c>
      <c r="BM2576" t="s">
        <v>545</v>
      </c>
      <c r="BN2576" t="s">
        <v>537</v>
      </c>
      <c r="BP2576">
        <v>2025</v>
      </c>
      <c r="BQ2576" t="s">
        <v>538</v>
      </c>
      <c r="BR2576" t="s">
        <v>546</v>
      </c>
    </row>
    <row r="2577" spans="1:70" x14ac:dyDescent="0.25">
      <c r="A2577">
        <v>6494106254</v>
      </c>
      <c r="B2577" t="s">
        <v>550</v>
      </c>
      <c r="C2577" t="s">
        <v>89</v>
      </c>
      <c r="D2577" s="4">
        <v>161.36000000000001</v>
      </c>
      <c r="E2577" s="5">
        <v>45773</v>
      </c>
      <c r="F2577" s="5">
        <v>45770</v>
      </c>
      <c r="G2577">
        <v>7926</v>
      </c>
      <c r="H2577" t="s">
        <v>90</v>
      </c>
      <c r="I2577" t="s">
        <v>91</v>
      </c>
      <c r="J2577" t="s">
        <v>69</v>
      </c>
      <c r="K2577" t="s">
        <v>92</v>
      </c>
      <c r="L2577" t="s">
        <v>93</v>
      </c>
      <c r="M2577" t="s">
        <v>72</v>
      </c>
      <c r="P2577" t="s">
        <v>94</v>
      </c>
      <c r="Q2577" t="s">
        <v>95</v>
      </c>
      <c r="R2577" t="s">
        <v>96</v>
      </c>
      <c r="S2577" t="s">
        <v>97</v>
      </c>
      <c r="T2577" t="s">
        <v>98</v>
      </c>
      <c r="U2577">
        <v>42.370837000000002</v>
      </c>
      <c r="V2577">
        <v>-83.485600000000005</v>
      </c>
      <c r="W2577" t="s">
        <v>362</v>
      </c>
      <c r="X2577" t="s">
        <v>363</v>
      </c>
      <c r="Y2577" t="s">
        <v>349</v>
      </c>
      <c r="Z2577" s="10">
        <v>800234688</v>
      </c>
      <c r="AA2577" s="9">
        <v>39.923988000000001</v>
      </c>
      <c r="AB2577" s="9">
        <v>-105.08165700000001</v>
      </c>
      <c r="AC2577" t="s">
        <v>98</v>
      </c>
      <c r="AD2577">
        <v>106</v>
      </c>
      <c r="AE2577" s="1" t="s">
        <v>102</v>
      </c>
      <c r="AF2577" s="1" t="str">
        <f t="shared" si="120"/>
        <v>6</v>
      </c>
      <c r="AG2577" s="1">
        <f t="shared" si="121"/>
        <v>5</v>
      </c>
      <c r="AH2577" s="1">
        <v>13.2</v>
      </c>
      <c r="AI2577" s="7">
        <f t="shared" si="122"/>
        <v>127.05</v>
      </c>
      <c r="AJ2577">
        <v>127.05</v>
      </c>
      <c r="AK2577">
        <v>127.05</v>
      </c>
      <c r="AL2577" s="4">
        <v>22.05</v>
      </c>
      <c r="AM2577" s="4">
        <v>0</v>
      </c>
      <c r="AN2577" s="4">
        <v>0</v>
      </c>
      <c r="AO2577" s="4">
        <v>0</v>
      </c>
      <c r="AP2577" s="4">
        <v>0</v>
      </c>
      <c r="AQ2577" s="4">
        <v>4.58</v>
      </c>
      <c r="AR2577" s="4">
        <v>0</v>
      </c>
      <c r="AT2577">
        <v>0</v>
      </c>
      <c r="AU2577" s="4">
        <v>0</v>
      </c>
      <c r="AV2577" s="4">
        <v>12.26</v>
      </c>
      <c r="AW2577" s="4">
        <v>161.36000000000001</v>
      </c>
      <c r="AX2577">
        <v>5</v>
      </c>
      <c r="AY2577" t="s">
        <v>80</v>
      </c>
      <c r="AZ2577">
        <v>5</v>
      </c>
      <c r="BA2577">
        <v>0</v>
      </c>
      <c r="BB2577">
        <v>0</v>
      </c>
      <c r="BC2577">
        <v>0</v>
      </c>
      <c r="BD2577">
        <v>0</v>
      </c>
      <c r="BE2577">
        <v>1</v>
      </c>
      <c r="BF2577" t="s">
        <v>81</v>
      </c>
      <c r="BJ2577" s="6">
        <v>45773</v>
      </c>
      <c r="BK2577" t="s">
        <v>536</v>
      </c>
      <c r="BL2577" t="s">
        <v>537</v>
      </c>
      <c r="BM2577" t="s">
        <v>545</v>
      </c>
      <c r="BN2577" t="s">
        <v>537</v>
      </c>
      <c r="BP2577">
        <v>2025</v>
      </c>
      <c r="BQ2577" t="s">
        <v>538</v>
      </c>
      <c r="BR2577" t="s">
        <v>546</v>
      </c>
    </row>
    <row r="2578" spans="1:70" x14ac:dyDescent="0.25">
      <c r="A2578">
        <v>6494106118</v>
      </c>
      <c r="B2578" t="s">
        <v>550</v>
      </c>
      <c r="C2578" t="s">
        <v>89</v>
      </c>
      <c r="D2578" s="4">
        <v>149.97</v>
      </c>
      <c r="E2578" s="5">
        <v>45773</v>
      </c>
      <c r="F2578" s="5">
        <v>45770</v>
      </c>
      <c r="G2578">
        <v>7926</v>
      </c>
      <c r="H2578" t="s">
        <v>90</v>
      </c>
      <c r="I2578" t="s">
        <v>91</v>
      </c>
      <c r="J2578" t="s">
        <v>69</v>
      </c>
      <c r="K2578" t="s">
        <v>92</v>
      </c>
      <c r="L2578" t="s">
        <v>93</v>
      </c>
      <c r="M2578" t="s">
        <v>72</v>
      </c>
      <c r="P2578" t="s">
        <v>94</v>
      </c>
      <c r="Q2578" t="s">
        <v>95</v>
      </c>
      <c r="R2578" t="s">
        <v>96</v>
      </c>
      <c r="S2578" t="s">
        <v>97</v>
      </c>
      <c r="T2578" t="s">
        <v>98</v>
      </c>
      <c r="U2578">
        <v>42.370837000000002</v>
      </c>
      <c r="V2578">
        <v>-83.485600000000005</v>
      </c>
      <c r="W2578" t="s">
        <v>602</v>
      </c>
      <c r="X2578" t="s">
        <v>296</v>
      </c>
      <c r="Y2578" t="s">
        <v>272</v>
      </c>
      <c r="Z2578" s="10">
        <v>336194225</v>
      </c>
      <c r="AA2578" s="9">
        <v>27.94605</v>
      </c>
      <c r="AB2578" s="9">
        <v>-82.375249999999994</v>
      </c>
      <c r="AC2578" t="s">
        <v>98</v>
      </c>
      <c r="AD2578">
        <v>105</v>
      </c>
      <c r="AE2578" s="1" t="s">
        <v>102</v>
      </c>
      <c r="AF2578" s="1" t="str">
        <f t="shared" si="120"/>
        <v>5</v>
      </c>
      <c r="AG2578" s="1">
        <f t="shared" si="121"/>
        <v>5</v>
      </c>
      <c r="AH2578" s="1">
        <v>12.74</v>
      </c>
      <c r="AI2578" s="7">
        <f t="shared" si="122"/>
        <v>122.33999999999999</v>
      </c>
      <c r="AJ2578">
        <v>122.34</v>
      </c>
      <c r="AK2578">
        <v>122.34</v>
      </c>
      <c r="AL2578" s="4">
        <v>20.49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T2578">
        <v>0</v>
      </c>
      <c r="AU2578" s="4">
        <v>0</v>
      </c>
      <c r="AV2578" s="4">
        <v>7.14</v>
      </c>
      <c r="AW2578" s="4">
        <v>149.97</v>
      </c>
      <c r="AX2578">
        <v>5</v>
      </c>
      <c r="AY2578" t="s">
        <v>80</v>
      </c>
      <c r="AZ2578">
        <v>5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 t="s">
        <v>81</v>
      </c>
      <c r="BJ2578" s="6">
        <v>45773</v>
      </c>
      <c r="BK2578" t="s">
        <v>536</v>
      </c>
      <c r="BL2578" t="s">
        <v>537</v>
      </c>
      <c r="BM2578" t="s">
        <v>545</v>
      </c>
      <c r="BN2578" t="s">
        <v>537</v>
      </c>
      <c r="BP2578">
        <v>2025</v>
      </c>
      <c r="BQ2578" t="s">
        <v>538</v>
      </c>
      <c r="BR2578" t="s">
        <v>546</v>
      </c>
    </row>
    <row r="2579" spans="1:70" x14ac:dyDescent="0.25">
      <c r="A2579">
        <v>6494106140</v>
      </c>
      <c r="B2579" t="s">
        <v>550</v>
      </c>
      <c r="C2579" t="s">
        <v>89</v>
      </c>
      <c r="D2579" s="4">
        <v>94.76</v>
      </c>
      <c r="E2579" s="5">
        <v>45773</v>
      </c>
      <c r="F2579" s="5">
        <v>45770</v>
      </c>
      <c r="G2579">
        <v>7926</v>
      </c>
      <c r="H2579" t="s">
        <v>90</v>
      </c>
      <c r="I2579" t="s">
        <v>91</v>
      </c>
      <c r="J2579" t="s">
        <v>69</v>
      </c>
      <c r="K2579" t="s">
        <v>92</v>
      </c>
      <c r="L2579" t="s">
        <v>93</v>
      </c>
      <c r="M2579" t="s">
        <v>72</v>
      </c>
      <c r="P2579" t="s">
        <v>94</v>
      </c>
      <c r="Q2579" t="s">
        <v>95</v>
      </c>
      <c r="R2579" t="s">
        <v>96</v>
      </c>
      <c r="S2579" t="s">
        <v>97</v>
      </c>
      <c r="T2579" t="s">
        <v>98</v>
      </c>
      <c r="U2579">
        <v>42.370837000000002</v>
      </c>
      <c r="V2579">
        <v>-83.485600000000005</v>
      </c>
      <c r="W2579" t="s">
        <v>396</v>
      </c>
      <c r="X2579" t="s">
        <v>397</v>
      </c>
      <c r="Y2579" t="s">
        <v>366</v>
      </c>
      <c r="Z2579" s="10">
        <v>151014115</v>
      </c>
      <c r="AA2579" s="9">
        <v>40.570914999999999</v>
      </c>
      <c r="AB2579" s="9">
        <v>-79.960329999999999</v>
      </c>
      <c r="AC2579" t="s">
        <v>98</v>
      </c>
      <c r="AD2579">
        <v>103</v>
      </c>
      <c r="AE2579" s="1" t="s">
        <v>102</v>
      </c>
      <c r="AF2579" s="1" t="str">
        <f t="shared" si="120"/>
        <v>3</v>
      </c>
      <c r="AG2579" s="1">
        <f t="shared" si="121"/>
        <v>5</v>
      </c>
      <c r="AH2579" s="1">
        <v>10.44</v>
      </c>
      <c r="AI2579" s="7">
        <f t="shared" si="122"/>
        <v>72.72</v>
      </c>
      <c r="AJ2579">
        <v>72.72</v>
      </c>
      <c r="AK2579">
        <v>72.72</v>
      </c>
      <c r="AL2579" s="4">
        <v>12.95</v>
      </c>
      <c r="AM2579" s="4">
        <v>0</v>
      </c>
      <c r="AN2579" s="4">
        <v>0</v>
      </c>
      <c r="AO2579" s="4">
        <v>0</v>
      </c>
      <c r="AP2579" s="4">
        <v>0</v>
      </c>
      <c r="AQ2579" s="4">
        <v>4.58</v>
      </c>
      <c r="AR2579" s="4">
        <v>0</v>
      </c>
      <c r="AT2579">
        <v>0</v>
      </c>
      <c r="AU2579" s="4">
        <v>0</v>
      </c>
      <c r="AV2579" s="4">
        <v>9.09</v>
      </c>
      <c r="AW2579" s="4">
        <v>94.76</v>
      </c>
      <c r="AX2579">
        <v>5</v>
      </c>
      <c r="AY2579" t="s">
        <v>80</v>
      </c>
      <c r="AZ2579">
        <v>5</v>
      </c>
      <c r="BA2579">
        <v>0</v>
      </c>
      <c r="BB2579">
        <v>0</v>
      </c>
      <c r="BC2579">
        <v>0</v>
      </c>
      <c r="BD2579">
        <v>0</v>
      </c>
      <c r="BE2579">
        <v>1</v>
      </c>
      <c r="BF2579" t="s">
        <v>81</v>
      </c>
      <c r="BJ2579" s="6">
        <v>45773</v>
      </c>
      <c r="BK2579" t="s">
        <v>536</v>
      </c>
      <c r="BL2579" t="s">
        <v>537</v>
      </c>
      <c r="BM2579" t="s">
        <v>545</v>
      </c>
      <c r="BN2579" t="s">
        <v>537</v>
      </c>
      <c r="BP2579">
        <v>2025</v>
      </c>
      <c r="BQ2579" t="s">
        <v>538</v>
      </c>
      <c r="BR2579" t="s">
        <v>546</v>
      </c>
    </row>
    <row r="2580" spans="1:70" x14ac:dyDescent="0.25">
      <c r="A2580">
        <v>6494106213</v>
      </c>
      <c r="B2580" t="s">
        <v>550</v>
      </c>
      <c r="C2580" t="s">
        <v>89</v>
      </c>
      <c r="D2580" s="4">
        <v>161.36000000000001</v>
      </c>
      <c r="E2580" s="5">
        <v>45773</v>
      </c>
      <c r="F2580" s="5">
        <v>45770</v>
      </c>
      <c r="G2580">
        <v>7926</v>
      </c>
      <c r="H2580" t="s">
        <v>90</v>
      </c>
      <c r="I2580" t="s">
        <v>91</v>
      </c>
      <c r="J2580" t="s">
        <v>69</v>
      </c>
      <c r="K2580" t="s">
        <v>92</v>
      </c>
      <c r="L2580" t="s">
        <v>93</v>
      </c>
      <c r="M2580" t="s">
        <v>72</v>
      </c>
      <c r="P2580" t="s">
        <v>94</v>
      </c>
      <c r="Q2580" t="s">
        <v>95</v>
      </c>
      <c r="R2580" t="s">
        <v>96</v>
      </c>
      <c r="S2580" t="s">
        <v>97</v>
      </c>
      <c r="T2580" t="s">
        <v>98</v>
      </c>
      <c r="U2580">
        <v>42.370837000000002</v>
      </c>
      <c r="V2580">
        <v>-83.485600000000005</v>
      </c>
      <c r="W2580" t="s">
        <v>362</v>
      </c>
      <c r="X2580" t="s">
        <v>363</v>
      </c>
      <c r="Y2580" t="s">
        <v>349</v>
      </c>
      <c r="Z2580" s="10">
        <v>800234688</v>
      </c>
      <c r="AA2580" s="9">
        <v>39.923988000000001</v>
      </c>
      <c r="AB2580" s="9">
        <v>-105.08165700000001</v>
      </c>
      <c r="AC2580" t="s">
        <v>98</v>
      </c>
      <c r="AD2580">
        <v>106</v>
      </c>
      <c r="AE2580" s="1" t="s">
        <v>102</v>
      </c>
      <c r="AF2580" s="1" t="str">
        <f t="shared" si="120"/>
        <v>6</v>
      </c>
      <c r="AG2580" s="1">
        <f t="shared" si="121"/>
        <v>5</v>
      </c>
      <c r="AH2580" s="1">
        <v>13.2</v>
      </c>
      <c r="AI2580" s="7">
        <f t="shared" si="122"/>
        <v>127.05</v>
      </c>
      <c r="AJ2580">
        <v>127.05</v>
      </c>
      <c r="AK2580">
        <v>127.05</v>
      </c>
      <c r="AL2580" s="4">
        <v>22.05</v>
      </c>
      <c r="AM2580" s="4">
        <v>0</v>
      </c>
      <c r="AN2580" s="4">
        <v>0</v>
      </c>
      <c r="AO2580" s="4">
        <v>0</v>
      </c>
      <c r="AP2580" s="4">
        <v>0</v>
      </c>
      <c r="AQ2580" s="4">
        <v>4.58</v>
      </c>
      <c r="AR2580" s="4">
        <v>0</v>
      </c>
      <c r="AT2580">
        <v>0</v>
      </c>
      <c r="AU2580" s="4">
        <v>0</v>
      </c>
      <c r="AV2580" s="4">
        <v>12.26</v>
      </c>
      <c r="AW2580" s="4">
        <v>161.36000000000001</v>
      </c>
      <c r="AX2580">
        <v>5</v>
      </c>
      <c r="AY2580" t="s">
        <v>80</v>
      </c>
      <c r="AZ2580">
        <v>5</v>
      </c>
      <c r="BA2580">
        <v>0</v>
      </c>
      <c r="BB2580">
        <v>0</v>
      </c>
      <c r="BC2580">
        <v>0</v>
      </c>
      <c r="BD2580">
        <v>0</v>
      </c>
      <c r="BE2580">
        <v>1</v>
      </c>
      <c r="BF2580" t="s">
        <v>81</v>
      </c>
      <c r="BJ2580" s="6">
        <v>45773</v>
      </c>
      <c r="BK2580" t="s">
        <v>536</v>
      </c>
      <c r="BL2580" t="s">
        <v>537</v>
      </c>
      <c r="BM2580" t="s">
        <v>545</v>
      </c>
      <c r="BN2580" t="s">
        <v>537</v>
      </c>
      <c r="BP2580">
        <v>2025</v>
      </c>
      <c r="BQ2580" t="s">
        <v>538</v>
      </c>
      <c r="BR2580" t="s">
        <v>546</v>
      </c>
    </row>
    <row r="2581" spans="1:70" x14ac:dyDescent="0.25">
      <c r="A2581">
        <v>6494106175</v>
      </c>
      <c r="B2581" t="s">
        <v>550</v>
      </c>
      <c r="C2581" t="s">
        <v>89</v>
      </c>
      <c r="D2581" s="4">
        <v>68.81</v>
      </c>
      <c r="E2581" s="5">
        <v>45773</v>
      </c>
      <c r="F2581" s="5">
        <v>45770</v>
      </c>
      <c r="G2581">
        <v>7926</v>
      </c>
      <c r="H2581" t="s">
        <v>90</v>
      </c>
      <c r="I2581" t="s">
        <v>91</v>
      </c>
      <c r="J2581" t="s">
        <v>69</v>
      </c>
      <c r="K2581" t="s">
        <v>92</v>
      </c>
      <c r="L2581" t="s">
        <v>93</v>
      </c>
      <c r="M2581" t="s">
        <v>72</v>
      </c>
      <c r="P2581" t="s">
        <v>94</v>
      </c>
      <c r="Q2581" t="s">
        <v>95</v>
      </c>
      <c r="R2581" t="s">
        <v>96</v>
      </c>
      <c r="S2581" t="s">
        <v>97</v>
      </c>
      <c r="T2581" t="s">
        <v>98</v>
      </c>
      <c r="U2581">
        <v>42.370837000000002</v>
      </c>
      <c r="V2581">
        <v>-83.485600000000005</v>
      </c>
      <c r="W2581" t="s">
        <v>399</v>
      </c>
      <c r="X2581" t="s">
        <v>400</v>
      </c>
      <c r="Y2581" t="s">
        <v>96</v>
      </c>
      <c r="Z2581" s="10">
        <v>483631661</v>
      </c>
      <c r="AA2581" s="9">
        <v>42.765582000000002</v>
      </c>
      <c r="AB2581" s="9">
        <v>-83.172809999999998</v>
      </c>
      <c r="AC2581" t="s">
        <v>98</v>
      </c>
      <c r="AD2581">
        <v>102</v>
      </c>
      <c r="AE2581" s="1" t="s">
        <v>102</v>
      </c>
      <c r="AF2581" s="1" t="str">
        <f t="shared" si="120"/>
        <v>2</v>
      </c>
      <c r="AG2581" s="1">
        <f t="shared" si="121"/>
        <v>5</v>
      </c>
      <c r="AH2581" s="1">
        <v>10.44</v>
      </c>
      <c r="AI2581" s="7">
        <f t="shared" si="122"/>
        <v>51.550000000000004</v>
      </c>
      <c r="AJ2581">
        <v>51.55</v>
      </c>
      <c r="AK2581">
        <v>51.55</v>
      </c>
      <c r="AL2581" s="4">
        <v>9.4</v>
      </c>
      <c r="AM2581" s="4">
        <v>0</v>
      </c>
      <c r="AN2581" s="4">
        <v>0</v>
      </c>
      <c r="AO2581" s="4">
        <v>0</v>
      </c>
      <c r="AP2581" s="4">
        <v>0</v>
      </c>
      <c r="AQ2581" s="4">
        <v>4.58</v>
      </c>
      <c r="AR2581" s="4">
        <v>0</v>
      </c>
      <c r="AT2581">
        <v>0</v>
      </c>
      <c r="AU2581" s="4">
        <v>0</v>
      </c>
      <c r="AV2581" s="4">
        <v>7.86</v>
      </c>
      <c r="AW2581" s="4">
        <v>68.81</v>
      </c>
      <c r="AX2581">
        <v>5</v>
      </c>
      <c r="AY2581" t="s">
        <v>80</v>
      </c>
      <c r="AZ2581">
        <v>5</v>
      </c>
      <c r="BA2581">
        <v>0</v>
      </c>
      <c r="BB2581">
        <v>0</v>
      </c>
      <c r="BC2581">
        <v>0</v>
      </c>
      <c r="BD2581">
        <v>0</v>
      </c>
      <c r="BE2581">
        <v>1</v>
      </c>
      <c r="BF2581" t="s">
        <v>81</v>
      </c>
      <c r="BJ2581" s="6">
        <v>45773</v>
      </c>
      <c r="BK2581" t="s">
        <v>536</v>
      </c>
      <c r="BL2581" t="s">
        <v>537</v>
      </c>
      <c r="BM2581" t="s">
        <v>545</v>
      </c>
      <c r="BN2581" t="s">
        <v>537</v>
      </c>
      <c r="BP2581">
        <v>2025</v>
      </c>
      <c r="BQ2581" t="s">
        <v>538</v>
      </c>
      <c r="BR2581" t="s">
        <v>546</v>
      </c>
    </row>
    <row r="2582" spans="1:70" x14ac:dyDescent="0.25">
      <c r="A2582">
        <v>6494106099</v>
      </c>
      <c r="B2582" t="s">
        <v>550</v>
      </c>
      <c r="C2582" t="s">
        <v>89</v>
      </c>
      <c r="D2582" s="4">
        <v>138.13</v>
      </c>
      <c r="E2582" s="5">
        <v>45773</v>
      </c>
      <c r="F2582" s="5">
        <v>45769</v>
      </c>
      <c r="G2582">
        <v>7926</v>
      </c>
      <c r="H2582" t="s">
        <v>90</v>
      </c>
      <c r="I2582" t="s">
        <v>91</v>
      </c>
      <c r="J2582" t="s">
        <v>69</v>
      </c>
      <c r="K2582" t="s">
        <v>92</v>
      </c>
      <c r="L2582" t="s">
        <v>93</v>
      </c>
      <c r="M2582" t="s">
        <v>72</v>
      </c>
      <c r="P2582" t="s">
        <v>94</v>
      </c>
      <c r="Q2582" t="s">
        <v>95</v>
      </c>
      <c r="R2582" t="s">
        <v>96</v>
      </c>
      <c r="S2582" t="s">
        <v>97</v>
      </c>
      <c r="T2582" t="s">
        <v>98</v>
      </c>
      <c r="U2582">
        <v>42.370837000000002</v>
      </c>
      <c r="V2582">
        <v>-83.485600000000005</v>
      </c>
      <c r="W2582" t="s">
        <v>285</v>
      </c>
      <c r="X2582" t="s">
        <v>286</v>
      </c>
      <c r="Y2582" t="s">
        <v>287</v>
      </c>
      <c r="Z2582" s="10">
        <v>549048072</v>
      </c>
      <c r="AA2582" s="9">
        <v>44.018870999999997</v>
      </c>
      <c r="AB2582" s="9">
        <v>-88.613240000000005</v>
      </c>
      <c r="AC2582" t="s">
        <v>98</v>
      </c>
      <c r="AD2582">
        <v>104</v>
      </c>
      <c r="AE2582" s="1" t="s">
        <v>102</v>
      </c>
      <c r="AF2582" s="1" t="str">
        <f t="shared" si="120"/>
        <v>4</v>
      </c>
      <c r="AG2582" s="1">
        <f t="shared" si="121"/>
        <v>5</v>
      </c>
      <c r="AH2582" s="1">
        <v>11.94</v>
      </c>
      <c r="AI2582" s="7">
        <f t="shared" si="122"/>
        <v>112.67999999999999</v>
      </c>
      <c r="AJ2582">
        <v>112.68</v>
      </c>
      <c r="AK2582">
        <v>112.68</v>
      </c>
      <c r="AL2582" s="4">
        <v>18.87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T2582">
        <v>0</v>
      </c>
      <c r="AU2582" s="4">
        <v>0</v>
      </c>
      <c r="AV2582" s="4">
        <v>6.58</v>
      </c>
      <c r="AW2582" s="4">
        <v>138.13</v>
      </c>
      <c r="AX2582">
        <v>5</v>
      </c>
      <c r="AY2582" t="s">
        <v>80</v>
      </c>
      <c r="AZ2582">
        <v>5</v>
      </c>
      <c r="BA2582">
        <v>0</v>
      </c>
      <c r="BB2582">
        <v>0</v>
      </c>
      <c r="BC2582">
        <v>0</v>
      </c>
      <c r="BD2582">
        <v>0</v>
      </c>
      <c r="BE2582">
        <v>1</v>
      </c>
      <c r="BF2582" t="s">
        <v>81</v>
      </c>
      <c r="BJ2582" s="6">
        <v>45773</v>
      </c>
      <c r="BK2582" t="s">
        <v>536</v>
      </c>
      <c r="BL2582" t="s">
        <v>537</v>
      </c>
      <c r="BM2582" t="s">
        <v>545</v>
      </c>
      <c r="BN2582" t="s">
        <v>537</v>
      </c>
      <c r="BP2582">
        <v>2025</v>
      </c>
      <c r="BQ2582" t="s">
        <v>538</v>
      </c>
      <c r="BR2582" t="s">
        <v>546</v>
      </c>
    </row>
    <row r="2583" spans="1:70" x14ac:dyDescent="0.25">
      <c r="A2583">
        <v>6494106294</v>
      </c>
      <c r="B2583" t="s">
        <v>550</v>
      </c>
      <c r="C2583" t="s">
        <v>89</v>
      </c>
      <c r="D2583" s="4">
        <v>143.75</v>
      </c>
      <c r="E2583" s="5">
        <v>45773</v>
      </c>
      <c r="F2583" s="5">
        <v>45771</v>
      </c>
      <c r="G2583">
        <v>7926</v>
      </c>
      <c r="H2583" t="s">
        <v>90</v>
      </c>
      <c r="I2583" t="s">
        <v>91</v>
      </c>
      <c r="J2583" t="s">
        <v>69</v>
      </c>
      <c r="K2583" t="s">
        <v>92</v>
      </c>
      <c r="L2583" t="s">
        <v>93</v>
      </c>
      <c r="M2583" t="s">
        <v>72</v>
      </c>
      <c r="P2583" t="s">
        <v>94</v>
      </c>
      <c r="Q2583" t="s">
        <v>95</v>
      </c>
      <c r="R2583" t="s">
        <v>96</v>
      </c>
      <c r="S2583" t="s">
        <v>97</v>
      </c>
      <c r="T2583" t="s">
        <v>98</v>
      </c>
      <c r="U2583">
        <v>42.370837000000002</v>
      </c>
      <c r="V2583">
        <v>-83.485600000000005</v>
      </c>
      <c r="W2583" t="s">
        <v>282</v>
      </c>
      <c r="X2583" t="s">
        <v>283</v>
      </c>
      <c r="Y2583" t="s">
        <v>284</v>
      </c>
      <c r="Z2583" s="10">
        <v>272847448</v>
      </c>
      <c r="AA2583" s="9">
        <v>36.119886999999999</v>
      </c>
      <c r="AB2583" s="9">
        <v>-80.087260000000001</v>
      </c>
      <c r="AC2583" t="s">
        <v>98</v>
      </c>
      <c r="AD2583">
        <v>104</v>
      </c>
      <c r="AE2583" s="1" t="s">
        <v>102</v>
      </c>
      <c r="AF2583" s="1" t="str">
        <f t="shared" si="120"/>
        <v>4</v>
      </c>
      <c r="AG2583" s="1">
        <f t="shared" si="121"/>
        <v>5</v>
      </c>
      <c r="AH2583" s="1">
        <v>11.94</v>
      </c>
      <c r="AI2583" s="7">
        <f t="shared" si="122"/>
        <v>112.68</v>
      </c>
      <c r="AJ2583">
        <v>112.68</v>
      </c>
      <c r="AK2583">
        <v>112.68</v>
      </c>
      <c r="AL2583" s="4">
        <v>19.64</v>
      </c>
      <c r="AM2583" s="4">
        <v>0</v>
      </c>
      <c r="AN2583" s="4">
        <v>0</v>
      </c>
      <c r="AO2583" s="4">
        <v>0</v>
      </c>
      <c r="AP2583" s="4">
        <v>0</v>
      </c>
      <c r="AQ2583" s="4">
        <v>4.58</v>
      </c>
      <c r="AR2583" s="4">
        <v>0</v>
      </c>
      <c r="AT2583">
        <v>0</v>
      </c>
      <c r="AU2583" s="4">
        <v>0</v>
      </c>
      <c r="AV2583" s="4">
        <v>11.43</v>
      </c>
      <c r="AW2583" s="4">
        <v>143.75</v>
      </c>
      <c r="AX2583">
        <v>5</v>
      </c>
      <c r="AY2583" t="s">
        <v>80</v>
      </c>
      <c r="AZ2583">
        <v>5</v>
      </c>
      <c r="BA2583">
        <v>0</v>
      </c>
      <c r="BB2583">
        <v>0</v>
      </c>
      <c r="BC2583">
        <v>0</v>
      </c>
      <c r="BD2583">
        <v>0</v>
      </c>
      <c r="BE2583">
        <v>1</v>
      </c>
      <c r="BF2583" t="s">
        <v>81</v>
      </c>
      <c r="BJ2583" s="6">
        <v>45773</v>
      </c>
      <c r="BK2583" t="s">
        <v>536</v>
      </c>
      <c r="BL2583" t="s">
        <v>537</v>
      </c>
      <c r="BM2583" t="s">
        <v>545</v>
      </c>
      <c r="BN2583" t="s">
        <v>537</v>
      </c>
      <c r="BP2583">
        <v>2025</v>
      </c>
      <c r="BQ2583" t="s">
        <v>538</v>
      </c>
      <c r="BR2583" t="s">
        <v>546</v>
      </c>
    </row>
    <row r="2584" spans="1:70" x14ac:dyDescent="0.25">
      <c r="A2584">
        <v>6494105940</v>
      </c>
      <c r="B2584" t="s">
        <v>550</v>
      </c>
      <c r="C2584" t="s">
        <v>89</v>
      </c>
      <c r="D2584" s="4">
        <v>176.57</v>
      </c>
      <c r="E2584" s="5">
        <v>45773</v>
      </c>
      <c r="F2584" s="5">
        <v>45768</v>
      </c>
      <c r="G2584">
        <v>7926</v>
      </c>
      <c r="H2584" t="s">
        <v>90</v>
      </c>
      <c r="I2584" t="s">
        <v>91</v>
      </c>
      <c r="J2584" t="s">
        <v>69</v>
      </c>
      <c r="K2584" t="s">
        <v>92</v>
      </c>
      <c r="L2584" t="s">
        <v>93</v>
      </c>
      <c r="M2584" t="s">
        <v>72</v>
      </c>
      <c r="P2584" t="s">
        <v>94</v>
      </c>
      <c r="Q2584" t="s">
        <v>95</v>
      </c>
      <c r="R2584" t="s">
        <v>96</v>
      </c>
      <c r="S2584" t="s">
        <v>97</v>
      </c>
      <c r="T2584" t="s">
        <v>98</v>
      </c>
      <c r="U2584">
        <v>42.370837000000002</v>
      </c>
      <c r="V2584">
        <v>-83.485600000000005</v>
      </c>
      <c r="W2584" t="s">
        <v>293</v>
      </c>
      <c r="X2584" t="s">
        <v>294</v>
      </c>
      <c r="Y2584" t="s">
        <v>112</v>
      </c>
      <c r="Z2584" s="10">
        <v>770077755</v>
      </c>
      <c r="AA2584" s="9">
        <v>29.772627</v>
      </c>
      <c r="AB2584" s="9">
        <v>-95.403189999999995</v>
      </c>
      <c r="AC2584" t="s">
        <v>98</v>
      </c>
      <c r="AD2584">
        <v>107</v>
      </c>
      <c r="AE2584" s="1" t="s">
        <v>102</v>
      </c>
      <c r="AF2584" s="1" t="str">
        <f t="shared" si="120"/>
        <v>7</v>
      </c>
      <c r="AG2584" s="1">
        <f t="shared" si="121"/>
        <v>5</v>
      </c>
      <c r="AH2584" s="1">
        <v>14.99</v>
      </c>
      <c r="AI2584" s="7">
        <f t="shared" si="122"/>
        <v>144.03</v>
      </c>
      <c r="AJ2584">
        <v>144.03</v>
      </c>
      <c r="AK2584">
        <v>144.03</v>
      </c>
      <c r="AL2584" s="4">
        <v>24.13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T2584">
        <v>0</v>
      </c>
      <c r="AU2584" s="4">
        <v>0</v>
      </c>
      <c r="AV2584" s="4">
        <v>8.41</v>
      </c>
      <c r="AW2584" s="4">
        <v>176.57</v>
      </c>
      <c r="AX2584">
        <v>5</v>
      </c>
      <c r="AY2584" t="s">
        <v>80</v>
      </c>
      <c r="AZ2584">
        <v>5</v>
      </c>
      <c r="BA2584">
        <v>0</v>
      </c>
      <c r="BB2584">
        <v>0</v>
      </c>
      <c r="BC2584">
        <v>0</v>
      </c>
      <c r="BD2584">
        <v>0</v>
      </c>
      <c r="BE2584">
        <v>1</v>
      </c>
      <c r="BF2584" t="s">
        <v>81</v>
      </c>
      <c r="BJ2584" s="6">
        <v>45773</v>
      </c>
      <c r="BK2584" t="s">
        <v>536</v>
      </c>
      <c r="BL2584" t="s">
        <v>537</v>
      </c>
      <c r="BM2584" t="s">
        <v>545</v>
      </c>
      <c r="BN2584" t="s">
        <v>537</v>
      </c>
      <c r="BP2584">
        <v>2025</v>
      </c>
      <c r="BQ2584" t="s">
        <v>538</v>
      </c>
      <c r="BR2584" t="s">
        <v>546</v>
      </c>
    </row>
    <row r="2585" spans="1:70" x14ac:dyDescent="0.25">
      <c r="A2585">
        <v>6494106022</v>
      </c>
      <c r="B2585" t="s">
        <v>550</v>
      </c>
      <c r="C2585" t="s">
        <v>89</v>
      </c>
      <c r="D2585" s="4">
        <v>143.75</v>
      </c>
      <c r="E2585" s="5">
        <v>45773</v>
      </c>
      <c r="F2585" s="5">
        <v>45769</v>
      </c>
      <c r="G2585">
        <v>7926</v>
      </c>
      <c r="H2585" t="s">
        <v>90</v>
      </c>
      <c r="I2585" t="s">
        <v>91</v>
      </c>
      <c r="J2585" t="s">
        <v>69</v>
      </c>
      <c r="K2585" t="s">
        <v>92</v>
      </c>
      <c r="L2585" t="s">
        <v>93</v>
      </c>
      <c r="M2585" t="s">
        <v>72</v>
      </c>
      <c r="P2585" t="s">
        <v>94</v>
      </c>
      <c r="Q2585" t="s">
        <v>95</v>
      </c>
      <c r="R2585" t="s">
        <v>96</v>
      </c>
      <c r="S2585" t="s">
        <v>97</v>
      </c>
      <c r="T2585" t="s">
        <v>98</v>
      </c>
      <c r="U2585">
        <v>42.370837000000002</v>
      </c>
      <c r="V2585">
        <v>-83.485600000000005</v>
      </c>
      <c r="W2585" t="s">
        <v>621</v>
      </c>
      <c r="X2585" t="s">
        <v>622</v>
      </c>
      <c r="Y2585" t="s">
        <v>267</v>
      </c>
      <c r="Z2585" s="10">
        <v>506134987</v>
      </c>
      <c r="AA2585" s="9">
        <v>42.527183999999998</v>
      </c>
      <c r="AB2585" s="9">
        <v>-92.456090000000003</v>
      </c>
      <c r="AC2585" t="s">
        <v>98</v>
      </c>
      <c r="AD2585">
        <v>104</v>
      </c>
      <c r="AE2585" s="1" t="s">
        <v>102</v>
      </c>
      <c r="AF2585" s="1" t="str">
        <f t="shared" si="120"/>
        <v>4</v>
      </c>
      <c r="AG2585" s="1">
        <f t="shared" si="121"/>
        <v>5</v>
      </c>
      <c r="AH2585" s="1">
        <v>11.94</v>
      </c>
      <c r="AI2585" s="7">
        <f t="shared" si="122"/>
        <v>112.68</v>
      </c>
      <c r="AJ2585">
        <v>112.68</v>
      </c>
      <c r="AK2585">
        <v>112.68</v>
      </c>
      <c r="AL2585" s="4">
        <v>19.64</v>
      </c>
      <c r="AM2585" s="4">
        <v>0</v>
      </c>
      <c r="AN2585" s="4">
        <v>0</v>
      </c>
      <c r="AO2585" s="4">
        <v>0</v>
      </c>
      <c r="AP2585" s="4">
        <v>0</v>
      </c>
      <c r="AQ2585" s="4">
        <v>4.58</v>
      </c>
      <c r="AR2585" s="4">
        <v>0</v>
      </c>
      <c r="AT2585">
        <v>0</v>
      </c>
      <c r="AU2585" s="4">
        <v>0</v>
      </c>
      <c r="AV2585" s="4">
        <v>11.43</v>
      </c>
      <c r="AW2585" s="4">
        <v>143.75</v>
      </c>
      <c r="AX2585">
        <v>5</v>
      </c>
      <c r="AY2585" t="s">
        <v>80</v>
      </c>
      <c r="AZ2585">
        <v>5</v>
      </c>
      <c r="BA2585">
        <v>0</v>
      </c>
      <c r="BB2585">
        <v>0</v>
      </c>
      <c r="BC2585">
        <v>0</v>
      </c>
      <c r="BD2585">
        <v>0</v>
      </c>
      <c r="BE2585">
        <v>1</v>
      </c>
      <c r="BF2585" t="s">
        <v>81</v>
      </c>
      <c r="BJ2585" s="6">
        <v>45773</v>
      </c>
      <c r="BK2585" t="s">
        <v>536</v>
      </c>
      <c r="BL2585" t="s">
        <v>537</v>
      </c>
      <c r="BM2585" t="s">
        <v>545</v>
      </c>
      <c r="BN2585" t="s">
        <v>537</v>
      </c>
      <c r="BP2585">
        <v>2025</v>
      </c>
      <c r="BQ2585" t="s">
        <v>538</v>
      </c>
      <c r="BR2585" t="s">
        <v>546</v>
      </c>
    </row>
    <row r="2586" spans="1:70" x14ac:dyDescent="0.25">
      <c r="A2586">
        <v>6494106235</v>
      </c>
      <c r="B2586" t="s">
        <v>550</v>
      </c>
      <c r="C2586" t="s">
        <v>89</v>
      </c>
      <c r="D2586" s="4">
        <v>161.36000000000001</v>
      </c>
      <c r="E2586" s="5">
        <v>45773</v>
      </c>
      <c r="F2586" s="5">
        <v>45770</v>
      </c>
      <c r="G2586">
        <v>7926</v>
      </c>
      <c r="H2586" t="s">
        <v>90</v>
      </c>
      <c r="I2586" t="s">
        <v>91</v>
      </c>
      <c r="J2586" t="s">
        <v>69</v>
      </c>
      <c r="K2586" t="s">
        <v>92</v>
      </c>
      <c r="L2586" t="s">
        <v>93</v>
      </c>
      <c r="M2586" t="s">
        <v>72</v>
      </c>
      <c r="P2586" t="s">
        <v>94</v>
      </c>
      <c r="Q2586" t="s">
        <v>95</v>
      </c>
      <c r="R2586" t="s">
        <v>96</v>
      </c>
      <c r="S2586" t="s">
        <v>97</v>
      </c>
      <c r="T2586" t="s">
        <v>98</v>
      </c>
      <c r="U2586">
        <v>42.370837000000002</v>
      </c>
      <c r="V2586">
        <v>-83.485600000000005</v>
      </c>
      <c r="W2586" t="s">
        <v>362</v>
      </c>
      <c r="X2586" t="s">
        <v>363</v>
      </c>
      <c r="Y2586" t="s">
        <v>349</v>
      </c>
      <c r="Z2586" s="10">
        <v>800234688</v>
      </c>
      <c r="AA2586" s="9">
        <v>39.923988000000001</v>
      </c>
      <c r="AB2586" s="9">
        <v>-105.08165700000001</v>
      </c>
      <c r="AC2586" t="s">
        <v>98</v>
      </c>
      <c r="AD2586">
        <v>106</v>
      </c>
      <c r="AE2586" s="1" t="s">
        <v>102</v>
      </c>
      <c r="AF2586" s="1" t="str">
        <f t="shared" si="120"/>
        <v>6</v>
      </c>
      <c r="AG2586" s="1">
        <f t="shared" si="121"/>
        <v>5</v>
      </c>
      <c r="AH2586" s="1">
        <v>13.2</v>
      </c>
      <c r="AI2586" s="7">
        <f t="shared" si="122"/>
        <v>127.05</v>
      </c>
      <c r="AJ2586">
        <v>127.05</v>
      </c>
      <c r="AK2586">
        <v>127.05</v>
      </c>
      <c r="AL2586" s="4">
        <v>22.05</v>
      </c>
      <c r="AM2586" s="4">
        <v>0</v>
      </c>
      <c r="AN2586" s="4">
        <v>0</v>
      </c>
      <c r="AO2586" s="4">
        <v>0</v>
      </c>
      <c r="AP2586" s="4">
        <v>0</v>
      </c>
      <c r="AQ2586" s="4">
        <v>4.58</v>
      </c>
      <c r="AR2586" s="4">
        <v>0</v>
      </c>
      <c r="AT2586">
        <v>0</v>
      </c>
      <c r="AU2586" s="4">
        <v>0</v>
      </c>
      <c r="AV2586" s="4">
        <v>12.26</v>
      </c>
      <c r="AW2586" s="4">
        <v>161.36000000000001</v>
      </c>
      <c r="AX2586">
        <v>5</v>
      </c>
      <c r="AY2586" t="s">
        <v>80</v>
      </c>
      <c r="AZ2586">
        <v>5</v>
      </c>
      <c r="BA2586">
        <v>0</v>
      </c>
      <c r="BB2586">
        <v>0</v>
      </c>
      <c r="BC2586">
        <v>0</v>
      </c>
      <c r="BD2586">
        <v>0</v>
      </c>
      <c r="BE2586">
        <v>1</v>
      </c>
      <c r="BF2586" t="s">
        <v>81</v>
      </c>
      <c r="BJ2586" s="6">
        <v>45773</v>
      </c>
      <c r="BK2586" t="s">
        <v>536</v>
      </c>
      <c r="BL2586" t="s">
        <v>537</v>
      </c>
      <c r="BM2586" t="s">
        <v>545</v>
      </c>
      <c r="BN2586" t="s">
        <v>537</v>
      </c>
      <c r="BP2586">
        <v>2025</v>
      </c>
      <c r="BQ2586" t="s">
        <v>538</v>
      </c>
      <c r="BR2586" t="s">
        <v>546</v>
      </c>
    </row>
    <row r="2587" spans="1:70" x14ac:dyDescent="0.25">
      <c r="A2587">
        <v>6494105999</v>
      </c>
      <c r="B2587" t="s">
        <v>550</v>
      </c>
      <c r="C2587" t="s">
        <v>89</v>
      </c>
      <c r="D2587" s="4">
        <v>160.86000000000001</v>
      </c>
      <c r="E2587" s="5">
        <v>45773</v>
      </c>
      <c r="F2587" s="5">
        <v>45768</v>
      </c>
      <c r="G2587">
        <v>7926</v>
      </c>
      <c r="H2587" t="s">
        <v>90</v>
      </c>
      <c r="I2587" t="s">
        <v>91</v>
      </c>
      <c r="J2587" t="s">
        <v>69</v>
      </c>
      <c r="K2587" t="s">
        <v>92</v>
      </c>
      <c r="L2587" t="s">
        <v>93</v>
      </c>
      <c r="M2587" t="s">
        <v>72</v>
      </c>
      <c r="P2587" t="s">
        <v>94</v>
      </c>
      <c r="Q2587" t="s">
        <v>95</v>
      </c>
      <c r="R2587" t="s">
        <v>96</v>
      </c>
      <c r="S2587" t="s">
        <v>97</v>
      </c>
      <c r="T2587" t="s">
        <v>98</v>
      </c>
      <c r="U2587">
        <v>42.370837000000002</v>
      </c>
      <c r="V2587">
        <v>-83.485600000000005</v>
      </c>
      <c r="W2587" t="s">
        <v>388</v>
      </c>
      <c r="X2587" t="s">
        <v>389</v>
      </c>
      <c r="Y2587" t="s">
        <v>344</v>
      </c>
      <c r="Z2587" s="10">
        <v>314113099</v>
      </c>
      <c r="AA2587" s="9">
        <v>31.927434000000002</v>
      </c>
      <c r="AB2587" s="9">
        <v>-81.042500000000004</v>
      </c>
      <c r="AC2587" t="s">
        <v>98</v>
      </c>
      <c r="AD2587">
        <v>105</v>
      </c>
      <c r="AE2587" s="1" t="s">
        <v>102</v>
      </c>
      <c r="AF2587" s="1" t="str">
        <f t="shared" si="120"/>
        <v>5</v>
      </c>
      <c r="AG2587" s="1">
        <f t="shared" si="121"/>
        <v>5</v>
      </c>
      <c r="AH2587" s="1">
        <v>12.74</v>
      </c>
      <c r="AI2587" s="7">
        <f t="shared" si="122"/>
        <v>126.64000000000003</v>
      </c>
      <c r="AJ2587">
        <v>122.34</v>
      </c>
      <c r="AK2587">
        <v>122.34</v>
      </c>
      <c r="AL2587" s="4">
        <v>21.98</v>
      </c>
      <c r="AM2587" s="4">
        <v>0</v>
      </c>
      <c r="AN2587" s="4">
        <v>0</v>
      </c>
      <c r="AO2587" s="4">
        <v>0</v>
      </c>
      <c r="AP2587" s="4">
        <v>0</v>
      </c>
      <c r="AQ2587" s="4">
        <v>4.58</v>
      </c>
      <c r="AR2587" s="4">
        <v>0</v>
      </c>
      <c r="AT2587">
        <v>0</v>
      </c>
      <c r="AU2587" s="4">
        <v>0</v>
      </c>
      <c r="AV2587" s="4">
        <v>12.24</v>
      </c>
      <c r="AW2587" s="4">
        <v>160.86000000000001</v>
      </c>
      <c r="AX2587">
        <v>5</v>
      </c>
      <c r="AY2587" t="s">
        <v>80</v>
      </c>
      <c r="AZ2587">
        <v>5</v>
      </c>
      <c r="BA2587">
        <v>0</v>
      </c>
      <c r="BB2587">
        <v>0</v>
      </c>
      <c r="BC2587">
        <v>0</v>
      </c>
      <c r="BD2587">
        <v>0</v>
      </c>
      <c r="BE2587">
        <v>1</v>
      </c>
      <c r="BF2587" t="s">
        <v>81</v>
      </c>
      <c r="BJ2587" s="6">
        <v>45773</v>
      </c>
      <c r="BK2587" t="s">
        <v>536</v>
      </c>
      <c r="BL2587" t="s">
        <v>537</v>
      </c>
      <c r="BM2587" t="s">
        <v>545</v>
      </c>
      <c r="BN2587" t="s">
        <v>537</v>
      </c>
      <c r="BP2587">
        <v>2025</v>
      </c>
      <c r="BQ2587" t="s">
        <v>538</v>
      </c>
      <c r="BR2587" t="s">
        <v>546</v>
      </c>
    </row>
    <row r="2588" spans="1:70" x14ac:dyDescent="0.25">
      <c r="A2588">
        <v>6494106273</v>
      </c>
      <c r="B2588" t="s">
        <v>550</v>
      </c>
      <c r="C2588" t="s">
        <v>89</v>
      </c>
      <c r="D2588" s="4">
        <v>138.13</v>
      </c>
      <c r="E2588" s="5">
        <v>45773</v>
      </c>
      <c r="F2588" s="5">
        <v>45770</v>
      </c>
      <c r="G2588">
        <v>7926</v>
      </c>
      <c r="H2588" t="s">
        <v>90</v>
      </c>
      <c r="I2588" t="s">
        <v>91</v>
      </c>
      <c r="J2588" t="s">
        <v>69</v>
      </c>
      <c r="K2588" t="s">
        <v>92</v>
      </c>
      <c r="L2588" t="s">
        <v>93</v>
      </c>
      <c r="M2588" t="s">
        <v>72</v>
      </c>
      <c r="P2588" t="s">
        <v>94</v>
      </c>
      <c r="Q2588" t="s">
        <v>95</v>
      </c>
      <c r="R2588" t="s">
        <v>96</v>
      </c>
      <c r="S2588" t="s">
        <v>97</v>
      </c>
      <c r="T2588" t="s">
        <v>98</v>
      </c>
      <c r="U2588">
        <v>42.370837000000002</v>
      </c>
      <c r="V2588">
        <v>-83.485600000000005</v>
      </c>
      <c r="W2588" t="s">
        <v>324</v>
      </c>
      <c r="X2588" t="s">
        <v>325</v>
      </c>
      <c r="Y2588" t="s">
        <v>326</v>
      </c>
      <c r="Z2588" s="10">
        <v>54011473</v>
      </c>
      <c r="AA2588" s="9">
        <v>44.718955000000001</v>
      </c>
      <c r="AB2588" s="9">
        <v>-92.46651</v>
      </c>
      <c r="AC2588" t="s">
        <v>98</v>
      </c>
      <c r="AD2588">
        <v>104</v>
      </c>
      <c r="AE2588" s="1" t="s">
        <v>102</v>
      </c>
      <c r="AF2588" s="1" t="str">
        <f t="shared" si="120"/>
        <v>4</v>
      </c>
      <c r="AG2588" s="1">
        <f t="shared" si="121"/>
        <v>5</v>
      </c>
      <c r="AH2588" s="1">
        <v>11.94</v>
      </c>
      <c r="AI2588" s="7">
        <f t="shared" si="122"/>
        <v>112.67999999999999</v>
      </c>
      <c r="AJ2588">
        <v>112.68</v>
      </c>
      <c r="AK2588">
        <v>112.68</v>
      </c>
      <c r="AL2588" s="4">
        <v>18.87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T2588">
        <v>0</v>
      </c>
      <c r="AU2588" s="4">
        <v>0</v>
      </c>
      <c r="AV2588" s="4">
        <v>6.58</v>
      </c>
      <c r="AW2588" s="4">
        <v>138.13</v>
      </c>
      <c r="AX2588">
        <v>5</v>
      </c>
      <c r="AY2588" t="s">
        <v>80</v>
      </c>
      <c r="AZ2588">
        <v>5</v>
      </c>
      <c r="BA2588">
        <v>0</v>
      </c>
      <c r="BB2588">
        <v>0</v>
      </c>
      <c r="BC2588">
        <v>0</v>
      </c>
      <c r="BD2588">
        <v>0</v>
      </c>
      <c r="BE2588">
        <v>1</v>
      </c>
      <c r="BF2588" t="s">
        <v>81</v>
      </c>
      <c r="BJ2588" s="6">
        <v>45773</v>
      </c>
      <c r="BK2588" t="s">
        <v>536</v>
      </c>
      <c r="BL2588" t="s">
        <v>537</v>
      </c>
      <c r="BM2588" t="s">
        <v>545</v>
      </c>
      <c r="BN2588" t="s">
        <v>537</v>
      </c>
      <c r="BP2588">
        <v>2025</v>
      </c>
      <c r="BQ2588" t="s">
        <v>538</v>
      </c>
      <c r="BR2588" t="s">
        <v>546</v>
      </c>
    </row>
    <row r="2589" spans="1:70" x14ac:dyDescent="0.25">
      <c r="A2589">
        <v>6494106197</v>
      </c>
      <c r="B2589" t="s">
        <v>550</v>
      </c>
      <c r="C2589" t="s">
        <v>89</v>
      </c>
      <c r="D2589" s="4">
        <v>138.13</v>
      </c>
      <c r="E2589" s="5">
        <v>45773</v>
      </c>
      <c r="F2589" s="5">
        <v>45770</v>
      </c>
      <c r="G2589">
        <v>7926</v>
      </c>
      <c r="H2589" t="s">
        <v>90</v>
      </c>
      <c r="I2589" t="s">
        <v>91</v>
      </c>
      <c r="J2589" t="s">
        <v>69</v>
      </c>
      <c r="K2589" t="s">
        <v>92</v>
      </c>
      <c r="L2589" t="s">
        <v>93</v>
      </c>
      <c r="M2589" t="s">
        <v>72</v>
      </c>
      <c r="P2589" t="s">
        <v>94</v>
      </c>
      <c r="Q2589" t="s">
        <v>95</v>
      </c>
      <c r="R2589" t="s">
        <v>96</v>
      </c>
      <c r="S2589" t="s">
        <v>97</v>
      </c>
      <c r="T2589" t="s">
        <v>98</v>
      </c>
      <c r="U2589">
        <v>42.370837000000002</v>
      </c>
      <c r="V2589">
        <v>-83.485600000000005</v>
      </c>
      <c r="W2589" t="s">
        <v>285</v>
      </c>
      <c r="X2589" t="s">
        <v>286</v>
      </c>
      <c r="Y2589" t="s">
        <v>287</v>
      </c>
      <c r="Z2589" s="10">
        <v>549048072</v>
      </c>
      <c r="AA2589" s="9">
        <v>44.018870999999997</v>
      </c>
      <c r="AB2589" s="9">
        <v>-88.613240000000005</v>
      </c>
      <c r="AC2589" t="s">
        <v>98</v>
      </c>
      <c r="AD2589">
        <v>104</v>
      </c>
      <c r="AE2589" s="1" t="s">
        <v>102</v>
      </c>
      <c r="AF2589" s="1" t="str">
        <f t="shared" si="120"/>
        <v>4</v>
      </c>
      <c r="AG2589" s="1">
        <f t="shared" si="121"/>
        <v>5</v>
      </c>
      <c r="AH2589" s="1">
        <v>11.94</v>
      </c>
      <c r="AI2589" s="7">
        <f t="shared" si="122"/>
        <v>112.67999999999999</v>
      </c>
      <c r="AJ2589">
        <v>112.68</v>
      </c>
      <c r="AK2589">
        <v>112.68</v>
      </c>
      <c r="AL2589" s="4">
        <v>18.87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T2589">
        <v>0</v>
      </c>
      <c r="AU2589" s="4">
        <v>0</v>
      </c>
      <c r="AV2589" s="4">
        <v>6.58</v>
      </c>
      <c r="AW2589" s="4">
        <v>138.13</v>
      </c>
      <c r="AX2589">
        <v>5</v>
      </c>
      <c r="AY2589" t="s">
        <v>80</v>
      </c>
      <c r="AZ2589">
        <v>5</v>
      </c>
      <c r="BA2589">
        <v>0</v>
      </c>
      <c r="BB2589">
        <v>0</v>
      </c>
      <c r="BC2589">
        <v>0</v>
      </c>
      <c r="BD2589">
        <v>0</v>
      </c>
      <c r="BE2589">
        <v>1</v>
      </c>
      <c r="BF2589" t="s">
        <v>81</v>
      </c>
      <c r="BJ2589" s="6">
        <v>45773</v>
      </c>
      <c r="BK2589" t="s">
        <v>536</v>
      </c>
      <c r="BL2589" t="s">
        <v>537</v>
      </c>
      <c r="BM2589" t="s">
        <v>545</v>
      </c>
      <c r="BN2589" t="s">
        <v>537</v>
      </c>
      <c r="BP2589">
        <v>2025</v>
      </c>
      <c r="BQ2589" t="s">
        <v>538</v>
      </c>
      <c r="BR2589" t="s">
        <v>546</v>
      </c>
    </row>
    <row r="2590" spans="1:70" x14ac:dyDescent="0.25">
      <c r="A2590">
        <v>6485409388</v>
      </c>
      <c r="B2590" t="s">
        <v>556</v>
      </c>
      <c r="C2590" t="s">
        <v>89</v>
      </c>
      <c r="D2590" s="4">
        <v>162.06</v>
      </c>
      <c r="E2590" s="5">
        <v>45766</v>
      </c>
      <c r="F2590" s="5">
        <v>45761</v>
      </c>
      <c r="G2590">
        <v>7926</v>
      </c>
      <c r="H2590" t="s">
        <v>90</v>
      </c>
      <c r="I2590" t="s">
        <v>91</v>
      </c>
      <c r="J2590" t="s">
        <v>69</v>
      </c>
      <c r="K2590" t="s">
        <v>92</v>
      </c>
      <c r="L2590" t="s">
        <v>93</v>
      </c>
      <c r="M2590" t="s">
        <v>72</v>
      </c>
      <c r="P2590" t="s">
        <v>94</v>
      </c>
      <c r="Q2590" t="s">
        <v>95</v>
      </c>
      <c r="R2590" t="s">
        <v>96</v>
      </c>
      <c r="S2590" t="s">
        <v>97</v>
      </c>
      <c r="T2590" t="s">
        <v>98</v>
      </c>
      <c r="U2590">
        <v>42.370837000000002</v>
      </c>
      <c r="V2590">
        <v>-83.485600000000005</v>
      </c>
      <c r="W2590" t="s">
        <v>415</v>
      </c>
      <c r="X2590" t="s">
        <v>416</v>
      </c>
      <c r="Y2590" t="s">
        <v>349</v>
      </c>
      <c r="Z2590" s="10">
        <v>805378900</v>
      </c>
      <c r="AA2590" s="9">
        <v>40.383636000000003</v>
      </c>
      <c r="AB2590" s="9">
        <v>-105.10348999999999</v>
      </c>
      <c r="AC2590" t="s">
        <v>98</v>
      </c>
      <c r="AD2590">
        <v>106</v>
      </c>
      <c r="AE2590" s="1" t="s">
        <v>102</v>
      </c>
      <c r="AF2590" s="1" t="str">
        <f t="shared" si="120"/>
        <v>6</v>
      </c>
      <c r="AG2590" s="1">
        <f t="shared" si="121"/>
        <v>5</v>
      </c>
      <c r="AH2590" s="1">
        <v>13.2</v>
      </c>
      <c r="AI2590" s="7">
        <f t="shared" si="122"/>
        <v>127.05</v>
      </c>
      <c r="AJ2590">
        <v>127.05</v>
      </c>
      <c r="AK2590">
        <v>127.05</v>
      </c>
      <c r="AL2590" s="4">
        <v>22.71</v>
      </c>
      <c r="AM2590" s="4">
        <v>0</v>
      </c>
      <c r="AN2590" s="4">
        <v>0</v>
      </c>
      <c r="AO2590" s="4">
        <v>0</v>
      </c>
      <c r="AP2590" s="4">
        <v>0</v>
      </c>
      <c r="AQ2590" s="4">
        <v>4.58</v>
      </c>
      <c r="AR2590" s="4">
        <v>0</v>
      </c>
      <c r="AT2590">
        <v>0</v>
      </c>
      <c r="AU2590" s="4">
        <v>0</v>
      </c>
      <c r="AV2590" s="4">
        <v>12.3</v>
      </c>
      <c r="AW2590" s="4">
        <v>162.06</v>
      </c>
      <c r="AX2590">
        <v>5</v>
      </c>
      <c r="AY2590" t="s">
        <v>80</v>
      </c>
      <c r="AZ2590">
        <v>5</v>
      </c>
      <c r="BA2590">
        <v>0</v>
      </c>
      <c r="BB2590">
        <v>0</v>
      </c>
      <c r="BC2590">
        <v>0</v>
      </c>
      <c r="BD2590">
        <v>0</v>
      </c>
      <c r="BE2590">
        <v>1</v>
      </c>
      <c r="BF2590" t="s">
        <v>81</v>
      </c>
      <c r="BJ2590" s="6">
        <v>45766</v>
      </c>
      <c r="BK2590" t="s">
        <v>545</v>
      </c>
      <c r="BL2590" t="s">
        <v>537</v>
      </c>
      <c r="BM2590" t="s">
        <v>548</v>
      </c>
      <c r="BN2590" t="s">
        <v>537</v>
      </c>
      <c r="BP2590">
        <v>2025</v>
      </c>
      <c r="BQ2590" t="s">
        <v>538</v>
      </c>
      <c r="BR2590" t="s">
        <v>549</v>
      </c>
    </row>
    <row r="2591" spans="1:70" x14ac:dyDescent="0.25">
      <c r="A2591">
        <v>6485409183</v>
      </c>
      <c r="B2591" t="s">
        <v>556</v>
      </c>
      <c r="C2591" t="s">
        <v>89</v>
      </c>
      <c r="D2591" s="4">
        <v>138.72999999999999</v>
      </c>
      <c r="E2591" s="5">
        <v>45766</v>
      </c>
      <c r="F2591" s="5">
        <v>45761</v>
      </c>
      <c r="G2591">
        <v>7926</v>
      </c>
      <c r="H2591" t="s">
        <v>90</v>
      </c>
      <c r="I2591" t="s">
        <v>91</v>
      </c>
      <c r="J2591" t="s">
        <v>69</v>
      </c>
      <c r="K2591" t="s">
        <v>92</v>
      </c>
      <c r="L2591" t="s">
        <v>93</v>
      </c>
      <c r="M2591" t="s">
        <v>72</v>
      </c>
      <c r="P2591" t="s">
        <v>94</v>
      </c>
      <c r="Q2591" t="s">
        <v>95</v>
      </c>
      <c r="R2591" t="s">
        <v>96</v>
      </c>
      <c r="S2591" t="s">
        <v>97</v>
      </c>
      <c r="T2591" t="s">
        <v>98</v>
      </c>
      <c r="U2591">
        <v>42.370837000000002</v>
      </c>
      <c r="V2591">
        <v>-83.485600000000005</v>
      </c>
      <c r="W2591" t="s">
        <v>352</v>
      </c>
      <c r="X2591" t="s">
        <v>353</v>
      </c>
      <c r="Y2591" t="s">
        <v>354</v>
      </c>
      <c r="Z2591" s="10">
        <v>118013640</v>
      </c>
      <c r="AA2591" s="9">
        <v>40.763354999999997</v>
      </c>
      <c r="AB2591" s="9">
        <v>-73.523229999999998</v>
      </c>
      <c r="AC2591" t="s">
        <v>98</v>
      </c>
      <c r="AD2591">
        <v>104</v>
      </c>
      <c r="AE2591" s="1" t="s">
        <v>102</v>
      </c>
      <c r="AF2591" s="1" t="str">
        <f t="shared" si="120"/>
        <v>4</v>
      </c>
      <c r="AG2591" s="1">
        <f t="shared" si="121"/>
        <v>5</v>
      </c>
      <c r="AH2591" s="1">
        <v>11.94</v>
      </c>
      <c r="AI2591" s="7">
        <f t="shared" si="122"/>
        <v>112.67999999999999</v>
      </c>
      <c r="AJ2591">
        <v>112.68</v>
      </c>
      <c r="AK2591">
        <v>112.68</v>
      </c>
      <c r="AL2591" s="4">
        <v>19.440000000000001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T2591">
        <v>0</v>
      </c>
      <c r="AU2591" s="4">
        <v>0</v>
      </c>
      <c r="AV2591" s="4">
        <v>6.61</v>
      </c>
      <c r="AW2591" s="4">
        <v>138.72999999999999</v>
      </c>
      <c r="AX2591">
        <v>5</v>
      </c>
      <c r="AY2591" t="s">
        <v>80</v>
      </c>
      <c r="AZ2591">
        <v>5</v>
      </c>
      <c r="BA2591">
        <v>0</v>
      </c>
      <c r="BB2591">
        <v>0</v>
      </c>
      <c r="BC2591">
        <v>0</v>
      </c>
      <c r="BD2591">
        <v>0</v>
      </c>
      <c r="BE2591">
        <v>1</v>
      </c>
      <c r="BF2591" t="s">
        <v>81</v>
      </c>
      <c r="BJ2591" s="6">
        <v>45766</v>
      </c>
      <c r="BK2591" t="s">
        <v>545</v>
      </c>
      <c r="BL2591" t="s">
        <v>537</v>
      </c>
      <c r="BM2591" t="s">
        <v>548</v>
      </c>
      <c r="BN2591" t="s">
        <v>537</v>
      </c>
      <c r="BP2591">
        <v>2025</v>
      </c>
      <c r="BQ2591" t="s">
        <v>538</v>
      </c>
      <c r="BR2591" t="s">
        <v>549</v>
      </c>
    </row>
    <row r="2592" spans="1:70" x14ac:dyDescent="0.25">
      <c r="A2592">
        <v>6485409516</v>
      </c>
      <c r="B2592" t="s">
        <v>556</v>
      </c>
      <c r="C2592" t="s">
        <v>89</v>
      </c>
      <c r="D2592" s="4">
        <v>138.72999999999999</v>
      </c>
      <c r="E2592" s="5">
        <v>45766</v>
      </c>
      <c r="F2592" s="5">
        <v>45761</v>
      </c>
      <c r="G2592">
        <v>7926</v>
      </c>
      <c r="H2592" t="s">
        <v>90</v>
      </c>
      <c r="I2592" t="s">
        <v>91</v>
      </c>
      <c r="J2592" t="s">
        <v>69</v>
      </c>
      <c r="K2592" t="s">
        <v>92</v>
      </c>
      <c r="L2592" t="s">
        <v>93</v>
      </c>
      <c r="M2592" t="s">
        <v>72</v>
      </c>
      <c r="P2592" t="s">
        <v>94</v>
      </c>
      <c r="Q2592" t="s">
        <v>95</v>
      </c>
      <c r="R2592" t="s">
        <v>96</v>
      </c>
      <c r="S2592" t="s">
        <v>97</v>
      </c>
      <c r="T2592" t="s">
        <v>98</v>
      </c>
      <c r="U2592">
        <v>42.370837000000002</v>
      </c>
      <c r="V2592">
        <v>-83.485600000000005</v>
      </c>
      <c r="W2592" t="s">
        <v>285</v>
      </c>
      <c r="X2592" t="s">
        <v>286</v>
      </c>
      <c r="Y2592" t="s">
        <v>287</v>
      </c>
      <c r="Z2592" s="10">
        <v>549048072</v>
      </c>
      <c r="AA2592" s="9">
        <v>44.018870999999997</v>
      </c>
      <c r="AB2592" s="9">
        <v>-88.613240000000005</v>
      </c>
      <c r="AC2592" t="s">
        <v>98</v>
      </c>
      <c r="AD2592">
        <v>104</v>
      </c>
      <c r="AE2592" s="1" t="s">
        <v>102</v>
      </c>
      <c r="AF2592" s="1" t="str">
        <f t="shared" si="120"/>
        <v>4</v>
      </c>
      <c r="AG2592" s="1">
        <f t="shared" si="121"/>
        <v>5</v>
      </c>
      <c r="AH2592" s="1">
        <v>11.94</v>
      </c>
      <c r="AI2592" s="7">
        <f t="shared" si="122"/>
        <v>112.67999999999999</v>
      </c>
      <c r="AJ2592">
        <v>112.68</v>
      </c>
      <c r="AK2592">
        <v>112.68</v>
      </c>
      <c r="AL2592" s="4">
        <v>19.440000000000001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0</v>
      </c>
      <c r="AT2592">
        <v>0</v>
      </c>
      <c r="AU2592" s="4">
        <v>0</v>
      </c>
      <c r="AV2592" s="4">
        <v>6.61</v>
      </c>
      <c r="AW2592" s="4">
        <v>138.72999999999999</v>
      </c>
      <c r="AX2592">
        <v>5</v>
      </c>
      <c r="AY2592" t="s">
        <v>80</v>
      </c>
      <c r="AZ2592">
        <v>5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 t="s">
        <v>81</v>
      </c>
      <c r="BJ2592" s="6">
        <v>45766</v>
      </c>
      <c r="BK2592" t="s">
        <v>545</v>
      </c>
      <c r="BL2592" t="s">
        <v>537</v>
      </c>
      <c r="BM2592" t="s">
        <v>548</v>
      </c>
      <c r="BN2592" t="s">
        <v>537</v>
      </c>
      <c r="BP2592">
        <v>2025</v>
      </c>
      <c r="BQ2592" t="s">
        <v>538</v>
      </c>
      <c r="BR2592" t="s">
        <v>549</v>
      </c>
    </row>
    <row r="2593" spans="1:70" x14ac:dyDescent="0.25">
      <c r="A2593">
        <v>6485409790</v>
      </c>
      <c r="B2593" t="s">
        <v>556</v>
      </c>
      <c r="C2593" t="s">
        <v>89</v>
      </c>
      <c r="D2593" s="4">
        <v>138.72999999999999</v>
      </c>
      <c r="E2593" s="5">
        <v>45766</v>
      </c>
      <c r="F2593" s="5">
        <v>45764</v>
      </c>
      <c r="G2593">
        <v>7926</v>
      </c>
      <c r="H2593" t="s">
        <v>90</v>
      </c>
      <c r="I2593" t="s">
        <v>91</v>
      </c>
      <c r="J2593" t="s">
        <v>69</v>
      </c>
      <c r="K2593" t="s">
        <v>92</v>
      </c>
      <c r="L2593" t="s">
        <v>93</v>
      </c>
      <c r="M2593" t="s">
        <v>72</v>
      </c>
      <c r="P2593" t="s">
        <v>94</v>
      </c>
      <c r="Q2593" t="s">
        <v>95</v>
      </c>
      <c r="R2593" t="s">
        <v>96</v>
      </c>
      <c r="S2593" t="s">
        <v>97</v>
      </c>
      <c r="T2593" t="s">
        <v>98</v>
      </c>
      <c r="U2593">
        <v>42.370837000000002</v>
      </c>
      <c r="V2593">
        <v>-83.485600000000005</v>
      </c>
      <c r="W2593" t="s">
        <v>285</v>
      </c>
      <c r="X2593" t="s">
        <v>286</v>
      </c>
      <c r="Y2593" t="s">
        <v>287</v>
      </c>
      <c r="Z2593" s="10">
        <v>549048072</v>
      </c>
      <c r="AA2593" s="9">
        <v>44.018870999999997</v>
      </c>
      <c r="AB2593" s="9">
        <v>-88.613240000000005</v>
      </c>
      <c r="AC2593" t="s">
        <v>98</v>
      </c>
      <c r="AD2593">
        <v>104</v>
      </c>
      <c r="AE2593" s="1" t="s">
        <v>102</v>
      </c>
      <c r="AF2593" s="1" t="str">
        <f t="shared" si="120"/>
        <v>4</v>
      </c>
      <c r="AG2593" s="1">
        <f t="shared" si="121"/>
        <v>5</v>
      </c>
      <c r="AH2593" s="1">
        <v>11.94</v>
      </c>
      <c r="AI2593" s="7">
        <f t="shared" si="122"/>
        <v>112.67999999999999</v>
      </c>
      <c r="AJ2593">
        <v>112.68</v>
      </c>
      <c r="AK2593">
        <v>112.68</v>
      </c>
      <c r="AL2593" s="4">
        <v>19.440000000000001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0</v>
      </c>
      <c r="AT2593">
        <v>0</v>
      </c>
      <c r="AU2593" s="4">
        <v>0</v>
      </c>
      <c r="AV2593" s="4">
        <v>6.61</v>
      </c>
      <c r="AW2593" s="4">
        <v>138.72999999999999</v>
      </c>
      <c r="AX2593">
        <v>5</v>
      </c>
      <c r="AY2593" t="s">
        <v>80</v>
      </c>
      <c r="AZ2593">
        <v>5</v>
      </c>
      <c r="BA2593">
        <v>0</v>
      </c>
      <c r="BB2593">
        <v>0</v>
      </c>
      <c r="BC2593">
        <v>0</v>
      </c>
      <c r="BD2593">
        <v>0</v>
      </c>
      <c r="BE2593">
        <v>1</v>
      </c>
      <c r="BF2593" t="s">
        <v>81</v>
      </c>
      <c r="BJ2593" s="6">
        <v>45766</v>
      </c>
      <c r="BK2593" t="s">
        <v>545</v>
      </c>
      <c r="BL2593" t="s">
        <v>537</v>
      </c>
      <c r="BM2593" t="s">
        <v>548</v>
      </c>
      <c r="BN2593" t="s">
        <v>537</v>
      </c>
      <c r="BP2593">
        <v>2025</v>
      </c>
      <c r="BQ2593" t="s">
        <v>538</v>
      </c>
      <c r="BR2593" t="s">
        <v>549</v>
      </c>
    </row>
    <row r="2594" spans="1:70" x14ac:dyDescent="0.25">
      <c r="A2594">
        <v>6485409405</v>
      </c>
      <c r="B2594" t="s">
        <v>556</v>
      </c>
      <c r="C2594" t="s">
        <v>89</v>
      </c>
      <c r="D2594" s="4">
        <v>177.32</v>
      </c>
      <c r="E2594" s="5">
        <v>45766</v>
      </c>
      <c r="F2594" s="5">
        <v>45761</v>
      </c>
      <c r="G2594">
        <v>7926</v>
      </c>
      <c r="H2594" t="s">
        <v>90</v>
      </c>
      <c r="I2594" t="s">
        <v>91</v>
      </c>
      <c r="J2594" t="s">
        <v>69</v>
      </c>
      <c r="K2594" t="s">
        <v>92</v>
      </c>
      <c r="L2594" t="s">
        <v>93</v>
      </c>
      <c r="M2594" t="s">
        <v>72</v>
      </c>
      <c r="P2594" t="s">
        <v>94</v>
      </c>
      <c r="Q2594" t="s">
        <v>95</v>
      </c>
      <c r="R2594" t="s">
        <v>96</v>
      </c>
      <c r="S2594" t="s">
        <v>97</v>
      </c>
      <c r="T2594" t="s">
        <v>98</v>
      </c>
      <c r="U2594">
        <v>42.370837000000002</v>
      </c>
      <c r="V2594">
        <v>-83.485600000000005</v>
      </c>
      <c r="W2594" t="s">
        <v>293</v>
      </c>
      <c r="X2594" t="s">
        <v>294</v>
      </c>
      <c r="Y2594" t="s">
        <v>112</v>
      </c>
      <c r="Z2594" s="10">
        <v>770077755</v>
      </c>
      <c r="AA2594" s="9">
        <v>29.772627</v>
      </c>
      <c r="AB2594" s="9">
        <v>-95.403189999999995</v>
      </c>
      <c r="AC2594" t="s">
        <v>98</v>
      </c>
      <c r="AD2594">
        <v>107</v>
      </c>
      <c r="AE2594" s="1" t="s">
        <v>102</v>
      </c>
      <c r="AF2594" s="1" t="str">
        <f t="shared" si="120"/>
        <v>7</v>
      </c>
      <c r="AG2594" s="1">
        <f t="shared" si="121"/>
        <v>5</v>
      </c>
      <c r="AH2594" s="1">
        <v>14.99</v>
      </c>
      <c r="AI2594" s="7">
        <f t="shared" si="122"/>
        <v>144.03</v>
      </c>
      <c r="AJ2594">
        <v>144.03</v>
      </c>
      <c r="AK2594">
        <v>144.03</v>
      </c>
      <c r="AL2594" s="4">
        <v>24.85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T2594">
        <v>0</v>
      </c>
      <c r="AU2594" s="4">
        <v>0</v>
      </c>
      <c r="AV2594" s="4">
        <v>8.44</v>
      </c>
      <c r="AW2594" s="4">
        <v>177.32</v>
      </c>
      <c r="AX2594">
        <v>5</v>
      </c>
      <c r="AY2594" t="s">
        <v>80</v>
      </c>
      <c r="AZ2594">
        <v>5</v>
      </c>
      <c r="BA2594">
        <v>0</v>
      </c>
      <c r="BB2594">
        <v>0</v>
      </c>
      <c r="BC2594">
        <v>0</v>
      </c>
      <c r="BD2594">
        <v>0</v>
      </c>
      <c r="BE2594">
        <v>1</v>
      </c>
      <c r="BF2594" t="s">
        <v>81</v>
      </c>
      <c r="BJ2594" s="6">
        <v>45766</v>
      </c>
      <c r="BK2594" t="s">
        <v>545</v>
      </c>
      <c r="BL2594" t="s">
        <v>537</v>
      </c>
      <c r="BM2594" t="s">
        <v>548</v>
      </c>
      <c r="BN2594" t="s">
        <v>537</v>
      </c>
      <c r="BP2594">
        <v>2025</v>
      </c>
      <c r="BQ2594" t="s">
        <v>538</v>
      </c>
      <c r="BR2594" t="s">
        <v>549</v>
      </c>
    </row>
    <row r="2595" spans="1:70" x14ac:dyDescent="0.25">
      <c r="A2595">
        <v>6485409273</v>
      </c>
      <c r="B2595" t="s">
        <v>556</v>
      </c>
      <c r="C2595" t="s">
        <v>89</v>
      </c>
      <c r="D2595" s="4">
        <v>182.96</v>
      </c>
      <c r="E2595" s="5">
        <v>45766</v>
      </c>
      <c r="F2595" s="5">
        <v>45761</v>
      </c>
      <c r="G2595">
        <v>7926</v>
      </c>
      <c r="H2595" t="s">
        <v>90</v>
      </c>
      <c r="I2595" t="s">
        <v>91</v>
      </c>
      <c r="J2595" t="s">
        <v>69</v>
      </c>
      <c r="K2595" t="s">
        <v>92</v>
      </c>
      <c r="L2595" t="s">
        <v>93</v>
      </c>
      <c r="M2595" t="s">
        <v>72</v>
      </c>
      <c r="P2595" t="s">
        <v>94</v>
      </c>
      <c r="Q2595" t="s">
        <v>95</v>
      </c>
      <c r="R2595" t="s">
        <v>96</v>
      </c>
      <c r="S2595" t="s">
        <v>97</v>
      </c>
      <c r="T2595" t="s">
        <v>98</v>
      </c>
      <c r="U2595">
        <v>42.370837000000002</v>
      </c>
      <c r="V2595">
        <v>-83.485600000000005</v>
      </c>
      <c r="W2595" t="s">
        <v>340</v>
      </c>
      <c r="X2595" t="s">
        <v>341</v>
      </c>
      <c r="Y2595" t="s">
        <v>128</v>
      </c>
      <c r="Z2595" s="10">
        <v>857373441</v>
      </c>
      <c r="AA2595" s="9">
        <v>32.417144</v>
      </c>
      <c r="AB2595" s="9">
        <v>-110.96353999999999</v>
      </c>
      <c r="AC2595" t="s">
        <v>98</v>
      </c>
      <c r="AD2595">
        <v>107</v>
      </c>
      <c r="AE2595" s="1" t="s">
        <v>102</v>
      </c>
      <c r="AF2595" s="1" t="str">
        <f t="shared" si="120"/>
        <v>7</v>
      </c>
      <c r="AG2595" s="1">
        <f t="shared" si="121"/>
        <v>5</v>
      </c>
      <c r="AH2595" s="1">
        <v>14.99</v>
      </c>
      <c r="AI2595" s="7">
        <f t="shared" si="122"/>
        <v>144.03</v>
      </c>
      <c r="AJ2595">
        <v>144.03</v>
      </c>
      <c r="AK2595">
        <v>144.03</v>
      </c>
      <c r="AL2595" s="4">
        <v>25.64</v>
      </c>
      <c r="AM2595" s="4">
        <v>0</v>
      </c>
      <c r="AN2595" s="4">
        <v>0</v>
      </c>
      <c r="AO2595" s="4">
        <v>0</v>
      </c>
      <c r="AP2595" s="4">
        <v>0</v>
      </c>
      <c r="AQ2595" s="4">
        <v>4.58</v>
      </c>
      <c r="AR2595" s="4">
        <v>0</v>
      </c>
      <c r="AT2595">
        <v>0</v>
      </c>
      <c r="AU2595" s="4">
        <v>0</v>
      </c>
      <c r="AV2595" s="4">
        <v>13.29</v>
      </c>
      <c r="AW2595" s="4">
        <v>182.96</v>
      </c>
      <c r="AX2595">
        <v>5</v>
      </c>
      <c r="AY2595" t="s">
        <v>80</v>
      </c>
      <c r="AZ2595">
        <v>5</v>
      </c>
      <c r="BA2595">
        <v>0</v>
      </c>
      <c r="BB2595">
        <v>0</v>
      </c>
      <c r="BC2595">
        <v>0</v>
      </c>
      <c r="BD2595">
        <v>0</v>
      </c>
      <c r="BE2595">
        <v>1</v>
      </c>
      <c r="BF2595" t="s">
        <v>81</v>
      </c>
      <c r="BJ2595" s="6">
        <v>45766</v>
      </c>
      <c r="BK2595" t="s">
        <v>545</v>
      </c>
      <c r="BL2595" t="s">
        <v>537</v>
      </c>
      <c r="BM2595" t="s">
        <v>548</v>
      </c>
      <c r="BN2595" t="s">
        <v>537</v>
      </c>
      <c r="BP2595">
        <v>2025</v>
      </c>
      <c r="BQ2595" t="s">
        <v>538</v>
      </c>
      <c r="BR2595" t="s">
        <v>549</v>
      </c>
    </row>
    <row r="2596" spans="1:70" x14ac:dyDescent="0.25">
      <c r="A2596">
        <v>6485409493</v>
      </c>
      <c r="B2596" t="s">
        <v>556</v>
      </c>
      <c r="C2596" t="s">
        <v>89</v>
      </c>
      <c r="D2596" s="4">
        <v>162.06</v>
      </c>
      <c r="E2596" s="5">
        <v>45766</v>
      </c>
      <c r="F2596" s="5">
        <v>45761</v>
      </c>
      <c r="G2596">
        <v>7926</v>
      </c>
      <c r="H2596" t="s">
        <v>90</v>
      </c>
      <c r="I2596" t="s">
        <v>91</v>
      </c>
      <c r="J2596" t="s">
        <v>69</v>
      </c>
      <c r="K2596" t="s">
        <v>92</v>
      </c>
      <c r="L2596" t="s">
        <v>93</v>
      </c>
      <c r="M2596" t="s">
        <v>72</v>
      </c>
      <c r="P2596" t="s">
        <v>94</v>
      </c>
      <c r="Q2596" t="s">
        <v>95</v>
      </c>
      <c r="R2596" t="s">
        <v>96</v>
      </c>
      <c r="S2596" t="s">
        <v>97</v>
      </c>
      <c r="T2596" t="s">
        <v>98</v>
      </c>
      <c r="U2596">
        <v>42.370837000000002</v>
      </c>
      <c r="V2596">
        <v>-83.485600000000005</v>
      </c>
      <c r="W2596" t="s">
        <v>309</v>
      </c>
      <c r="X2596" t="s">
        <v>310</v>
      </c>
      <c r="Y2596" t="s">
        <v>112</v>
      </c>
      <c r="Z2596" s="10">
        <v>761481427</v>
      </c>
      <c r="AA2596" s="9">
        <v>32.869383999999997</v>
      </c>
      <c r="AB2596" s="9">
        <v>-97.251230000000007</v>
      </c>
      <c r="AC2596" t="s">
        <v>98</v>
      </c>
      <c r="AD2596">
        <v>106</v>
      </c>
      <c r="AE2596" s="1" t="s">
        <v>102</v>
      </c>
      <c r="AF2596" s="1" t="str">
        <f t="shared" si="120"/>
        <v>6</v>
      </c>
      <c r="AG2596" s="1">
        <f t="shared" si="121"/>
        <v>5</v>
      </c>
      <c r="AH2596" s="1">
        <v>13.2</v>
      </c>
      <c r="AI2596" s="7">
        <f t="shared" si="122"/>
        <v>127.05</v>
      </c>
      <c r="AJ2596">
        <v>127.05</v>
      </c>
      <c r="AK2596">
        <v>127.05</v>
      </c>
      <c r="AL2596" s="4">
        <v>22.71</v>
      </c>
      <c r="AM2596" s="4">
        <v>0</v>
      </c>
      <c r="AN2596" s="4">
        <v>0</v>
      </c>
      <c r="AO2596" s="4">
        <v>0</v>
      </c>
      <c r="AP2596" s="4">
        <v>0</v>
      </c>
      <c r="AQ2596" s="4">
        <v>4.58</v>
      </c>
      <c r="AR2596" s="4">
        <v>0</v>
      </c>
      <c r="AT2596">
        <v>0</v>
      </c>
      <c r="AU2596" s="4">
        <v>0</v>
      </c>
      <c r="AV2596" s="4">
        <v>12.3</v>
      </c>
      <c r="AW2596" s="4">
        <v>162.06</v>
      </c>
      <c r="AX2596">
        <v>5</v>
      </c>
      <c r="AY2596" t="s">
        <v>80</v>
      </c>
      <c r="AZ2596">
        <v>5</v>
      </c>
      <c r="BA2596">
        <v>0</v>
      </c>
      <c r="BB2596">
        <v>0</v>
      </c>
      <c r="BC2596">
        <v>0</v>
      </c>
      <c r="BD2596">
        <v>0</v>
      </c>
      <c r="BE2596">
        <v>1</v>
      </c>
      <c r="BF2596" t="s">
        <v>81</v>
      </c>
      <c r="BJ2596" s="6">
        <v>45766</v>
      </c>
      <c r="BK2596" t="s">
        <v>545</v>
      </c>
      <c r="BL2596" t="s">
        <v>537</v>
      </c>
      <c r="BM2596" t="s">
        <v>548</v>
      </c>
      <c r="BN2596" t="s">
        <v>537</v>
      </c>
      <c r="BP2596">
        <v>2025</v>
      </c>
      <c r="BQ2596" t="s">
        <v>538</v>
      </c>
      <c r="BR2596" t="s">
        <v>549</v>
      </c>
    </row>
    <row r="2597" spans="1:70" x14ac:dyDescent="0.25">
      <c r="A2597">
        <v>6485409107</v>
      </c>
      <c r="B2597" t="s">
        <v>556</v>
      </c>
      <c r="C2597" t="s">
        <v>89</v>
      </c>
      <c r="D2597" s="4">
        <v>69.099999999999994</v>
      </c>
      <c r="E2597" s="5">
        <v>45766</v>
      </c>
      <c r="F2597" s="5">
        <v>45761</v>
      </c>
      <c r="G2597">
        <v>7926</v>
      </c>
      <c r="H2597" t="s">
        <v>90</v>
      </c>
      <c r="I2597" t="s">
        <v>91</v>
      </c>
      <c r="J2597" t="s">
        <v>69</v>
      </c>
      <c r="K2597" t="s">
        <v>92</v>
      </c>
      <c r="L2597" t="s">
        <v>93</v>
      </c>
      <c r="M2597" t="s">
        <v>72</v>
      </c>
      <c r="P2597" t="s">
        <v>94</v>
      </c>
      <c r="Q2597" t="s">
        <v>95</v>
      </c>
      <c r="R2597" t="s">
        <v>96</v>
      </c>
      <c r="S2597" t="s">
        <v>97</v>
      </c>
      <c r="T2597" t="s">
        <v>98</v>
      </c>
      <c r="U2597">
        <v>42.370837000000002</v>
      </c>
      <c r="V2597">
        <v>-83.485600000000005</v>
      </c>
      <c r="W2597" t="s">
        <v>417</v>
      </c>
      <c r="X2597" t="s">
        <v>385</v>
      </c>
      <c r="Y2597" t="s">
        <v>96</v>
      </c>
      <c r="Z2597" s="10">
        <v>487328701</v>
      </c>
      <c r="AA2597" s="9">
        <v>43.605860999999997</v>
      </c>
      <c r="AB2597" s="9">
        <v>-83.812979999999996</v>
      </c>
      <c r="AC2597" t="s">
        <v>98</v>
      </c>
      <c r="AD2597">
        <v>102</v>
      </c>
      <c r="AE2597" s="1" t="s">
        <v>102</v>
      </c>
      <c r="AF2597" s="1" t="str">
        <f t="shared" si="120"/>
        <v>2</v>
      </c>
      <c r="AG2597" s="1">
        <f t="shared" si="121"/>
        <v>5</v>
      </c>
      <c r="AH2597" s="1">
        <v>10.44</v>
      </c>
      <c r="AI2597" s="7">
        <f t="shared" si="122"/>
        <v>51.55</v>
      </c>
      <c r="AJ2597">
        <v>51.55</v>
      </c>
      <c r="AK2597">
        <v>51.55</v>
      </c>
      <c r="AL2597" s="4">
        <v>9.68</v>
      </c>
      <c r="AM2597" s="4">
        <v>0</v>
      </c>
      <c r="AN2597" s="4">
        <v>0</v>
      </c>
      <c r="AO2597" s="4">
        <v>0</v>
      </c>
      <c r="AP2597" s="4">
        <v>0</v>
      </c>
      <c r="AQ2597" s="4">
        <v>4.58</v>
      </c>
      <c r="AR2597" s="4">
        <v>0</v>
      </c>
      <c r="AT2597">
        <v>0</v>
      </c>
      <c r="AU2597" s="4">
        <v>0</v>
      </c>
      <c r="AV2597" s="4">
        <v>7.87</v>
      </c>
      <c r="AW2597" s="4">
        <v>69.099999999999994</v>
      </c>
      <c r="AX2597">
        <v>5</v>
      </c>
      <c r="AY2597" t="s">
        <v>80</v>
      </c>
      <c r="AZ2597">
        <v>5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 t="s">
        <v>81</v>
      </c>
      <c r="BJ2597" s="6">
        <v>45766</v>
      </c>
      <c r="BK2597" t="s">
        <v>545</v>
      </c>
      <c r="BL2597" t="s">
        <v>537</v>
      </c>
      <c r="BM2597" t="s">
        <v>548</v>
      </c>
      <c r="BN2597" t="s">
        <v>537</v>
      </c>
      <c r="BP2597">
        <v>2025</v>
      </c>
      <c r="BQ2597" t="s">
        <v>538</v>
      </c>
      <c r="BR2597" t="s">
        <v>549</v>
      </c>
    </row>
    <row r="2598" spans="1:70" x14ac:dyDescent="0.25">
      <c r="A2598">
        <v>6485409236</v>
      </c>
      <c r="B2598" t="s">
        <v>556</v>
      </c>
      <c r="C2598" t="s">
        <v>89</v>
      </c>
      <c r="D2598" s="4">
        <v>162.06</v>
      </c>
      <c r="E2598" s="5">
        <v>45766</v>
      </c>
      <c r="F2598" s="5">
        <v>45761</v>
      </c>
      <c r="G2598">
        <v>7926</v>
      </c>
      <c r="H2598" t="s">
        <v>90</v>
      </c>
      <c r="I2598" t="s">
        <v>91</v>
      </c>
      <c r="J2598" t="s">
        <v>69</v>
      </c>
      <c r="K2598" t="s">
        <v>92</v>
      </c>
      <c r="L2598" t="s">
        <v>93</v>
      </c>
      <c r="M2598" t="s">
        <v>72</v>
      </c>
      <c r="P2598" t="s">
        <v>94</v>
      </c>
      <c r="Q2598" t="s">
        <v>95</v>
      </c>
      <c r="R2598" t="s">
        <v>96</v>
      </c>
      <c r="S2598" t="s">
        <v>97</v>
      </c>
      <c r="T2598" t="s">
        <v>98</v>
      </c>
      <c r="U2598">
        <v>42.370837000000002</v>
      </c>
      <c r="V2598">
        <v>-83.485600000000005</v>
      </c>
      <c r="W2598" t="s">
        <v>362</v>
      </c>
      <c r="X2598" t="s">
        <v>363</v>
      </c>
      <c r="Y2598" t="s">
        <v>349</v>
      </c>
      <c r="Z2598" s="10">
        <v>800234688</v>
      </c>
      <c r="AA2598" s="9">
        <v>39.923988000000001</v>
      </c>
      <c r="AB2598" s="9">
        <v>-105.08165700000001</v>
      </c>
      <c r="AC2598" t="s">
        <v>98</v>
      </c>
      <c r="AD2598">
        <v>106</v>
      </c>
      <c r="AE2598" s="1" t="s">
        <v>102</v>
      </c>
      <c r="AF2598" s="1" t="str">
        <f t="shared" si="120"/>
        <v>6</v>
      </c>
      <c r="AG2598" s="1">
        <f t="shared" si="121"/>
        <v>5</v>
      </c>
      <c r="AH2598" s="1">
        <v>13.2</v>
      </c>
      <c r="AI2598" s="7">
        <f t="shared" si="122"/>
        <v>127.05</v>
      </c>
      <c r="AJ2598">
        <v>127.05</v>
      </c>
      <c r="AK2598">
        <v>127.05</v>
      </c>
      <c r="AL2598" s="4">
        <v>22.71</v>
      </c>
      <c r="AM2598" s="4">
        <v>0</v>
      </c>
      <c r="AN2598" s="4">
        <v>0</v>
      </c>
      <c r="AO2598" s="4">
        <v>0</v>
      </c>
      <c r="AP2598" s="4">
        <v>0</v>
      </c>
      <c r="AQ2598" s="4">
        <v>4.58</v>
      </c>
      <c r="AR2598" s="4">
        <v>0</v>
      </c>
      <c r="AT2598">
        <v>0</v>
      </c>
      <c r="AU2598" s="4">
        <v>0</v>
      </c>
      <c r="AV2598" s="4">
        <v>12.3</v>
      </c>
      <c r="AW2598" s="4">
        <v>162.06</v>
      </c>
      <c r="AX2598">
        <v>5</v>
      </c>
      <c r="AY2598" t="s">
        <v>80</v>
      </c>
      <c r="AZ2598">
        <v>5</v>
      </c>
      <c r="BA2598">
        <v>0</v>
      </c>
      <c r="BB2598">
        <v>0</v>
      </c>
      <c r="BC2598">
        <v>0</v>
      </c>
      <c r="BD2598">
        <v>0</v>
      </c>
      <c r="BE2598">
        <v>1</v>
      </c>
      <c r="BF2598" t="s">
        <v>81</v>
      </c>
      <c r="BJ2598" s="6">
        <v>45766</v>
      </c>
      <c r="BK2598" t="s">
        <v>545</v>
      </c>
      <c r="BL2598" t="s">
        <v>537</v>
      </c>
      <c r="BM2598" t="s">
        <v>548</v>
      </c>
      <c r="BN2598" t="s">
        <v>537</v>
      </c>
      <c r="BP2598">
        <v>2025</v>
      </c>
      <c r="BQ2598" t="s">
        <v>538</v>
      </c>
      <c r="BR2598" t="s">
        <v>549</v>
      </c>
    </row>
    <row r="2599" spans="1:70" x14ac:dyDescent="0.25">
      <c r="A2599">
        <v>6485409545</v>
      </c>
      <c r="B2599" t="s">
        <v>556</v>
      </c>
      <c r="C2599" t="s">
        <v>89</v>
      </c>
      <c r="D2599" s="4">
        <v>138.72999999999999</v>
      </c>
      <c r="E2599" s="5">
        <v>45766</v>
      </c>
      <c r="F2599" s="5">
        <v>45761</v>
      </c>
      <c r="G2599">
        <v>7926</v>
      </c>
      <c r="H2599" t="s">
        <v>90</v>
      </c>
      <c r="I2599" t="s">
        <v>91</v>
      </c>
      <c r="J2599" t="s">
        <v>69</v>
      </c>
      <c r="K2599" t="s">
        <v>92</v>
      </c>
      <c r="L2599" t="s">
        <v>93</v>
      </c>
      <c r="M2599" t="s">
        <v>72</v>
      </c>
      <c r="P2599" t="s">
        <v>94</v>
      </c>
      <c r="Q2599" t="s">
        <v>95</v>
      </c>
      <c r="R2599" t="s">
        <v>96</v>
      </c>
      <c r="S2599" t="s">
        <v>97</v>
      </c>
      <c r="T2599" t="s">
        <v>98</v>
      </c>
      <c r="U2599">
        <v>42.370837000000002</v>
      </c>
      <c r="V2599">
        <v>-83.485600000000005</v>
      </c>
      <c r="W2599" t="s">
        <v>285</v>
      </c>
      <c r="X2599" t="s">
        <v>286</v>
      </c>
      <c r="Y2599" t="s">
        <v>287</v>
      </c>
      <c r="Z2599" s="10">
        <v>549048072</v>
      </c>
      <c r="AA2599" s="9">
        <v>44.018870999999997</v>
      </c>
      <c r="AB2599" s="9">
        <v>-88.613240000000005</v>
      </c>
      <c r="AC2599" t="s">
        <v>98</v>
      </c>
      <c r="AD2599">
        <v>104</v>
      </c>
      <c r="AE2599" s="1" t="s">
        <v>102</v>
      </c>
      <c r="AF2599" s="1" t="str">
        <f t="shared" si="120"/>
        <v>4</v>
      </c>
      <c r="AG2599" s="1">
        <f t="shared" si="121"/>
        <v>5</v>
      </c>
      <c r="AH2599" s="1">
        <v>11.94</v>
      </c>
      <c r="AI2599" s="7">
        <f t="shared" si="122"/>
        <v>112.67999999999999</v>
      </c>
      <c r="AJ2599">
        <v>112.68</v>
      </c>
      <c r="AK2599">
        <v>112.68</v>
      </c>
      <c r="AL2599" s="4">
        <v>19.440000000000001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T2599">
        <v>0</v>
      </c>
      <c r="AU2599" s="4">
        <v>0</v>
      </c>
      <c r="AV2599" s="4">
        <v>6.61</v>
      </c>
      <c r="AW2599" s="4">
        <v>138.72999999999999</v>
      </c>
      <c r="AX2599">
        <v>5</v>
      </c>
      <c r="AY2599" t="s">
        <v>80</v>
      </c>
      <c r="AZ2599">
        <v>5</v>
      </c>
      <c r="BA2599">
        <v>0</v>
      </c>
      <c r="BB2599">
        <v>0</v>
      </c>
      <c r="BC2599">
        <v>0</v>
      </c>
      <c r="BD2599">
        <v>0</v>
      </c>
      <c r="BE2599">
        <v>1</v>
      </c>
      <c r="BF2599" t="s">
        <v>81</v>
      </c>
      <c r="BJ2599" s="6">
        <v>45766</v>
      </c>
      <c r="BK2599" t="s">
        <v>545</v>
      </c>
      <c r="BL2599" t="s">
        <v>537</v>
      </c>
      <c r="BM2599" t="s">
        <v>548</v>
      </c>
      <c r="BN2599" t="s">
        <v>537</v>
      </c>
      <c r="BP2599">
        <v>2025</v>
      </c>
      <c r="BQ2599" t="s">
        <v>538</v>
      </c>
      <c r="BR2599" t="s">
        <v>549</v>
      </c>
    </row>
    <row r="2600" spans="1:70" x14ac:dyDescent="0.25">
      <c r="A2600">
        <v>6485409453</v>
      </c>
      <c r="B2600" t="s">
        <v>556</v>
      </c>
      <c r="C2600" t="s">
        <v>89</v>
      </c>
      <c r="D2600" s="4">
        <v>162.06</v>
      </c>
      <c r="E2600" s="5">
        <v>45766</v>
      </c>
      <c r="F2600" s="5">
        <v>45761</v>
      </c>
      <c r="G2600">
        <v>7926</v>
      </c>
      <c r="H2600" t="s">
        <v>90</v>
      </c>
      <c r="I2600" t="s">
        <v>91</v>
      </c>
      <c r="J2600" t="s">
        <v>69</v>
      </c>
      <c r="K2600" t="s">
        <v>92</v>
      </c>
      <c r="L2600" t="s">
        <v>93</v>
      </c>
      <c r="M2600" t="s">
        <v>72</v>
      </c>
      <c r="P2600" t="s">
        <v>94</v>
      </c>
      <c r="Q2600" t="s">
        <v>95</v>
      </c>
      <c r="R2600" t="s">
        <v>96</v>
      </c>
      <c r="S2600" t="s">
        <v>97</v>
      </c>
      <c r="T2600" t="s">
        <v>98</v>
      </c>
      <c r="U2600">
        <v>42.370837000000002</v>
      </c>
      <c r="V2600">
        <v>-83.485600000000005</v>
      </c>
      <c r="W2600" t="s">
        <v>309</v>
      </c>
      <c r="X2600" t="s">
        <v>310</v>
      </c>
      <c r="Y2600" t="s">
        <v>112</v>
      </c>
      <c r="Z2600" s="10">
        <v>761481427</v>
      </c>
      <c r="AA2600" s="9">
        <v>32.869383999999997</v>
      </c>
      <c r="AB2600" s="9">
        <v>-97.251230000000007</v>
      </c>
      <c r="AC2600" t="s">
        <v>98</v>
      </c>
      <c r="AD2600">
        <v>106</v>
      </c>
      <c r="AE2600" s="1" t="s">
        <v>102</v>
      </c>
      <c r="AF2600" s="1" t="str">
        <f t="shared" si="120"/>
        <v>6</v>
      </c>
      <c r="AG2600" s="1">
        <f t="shared" si="121"/>
        <v>5</v>
      </c>
      <c r="AH2600" s="1">
        <v>13.2</v>
      </c>
      <c r="AI2600" s="7">
        <f t="shared" si="122"/>
        <v>127.05</v>
      </c>
      <c r="AJ2600">
        <v>127.05</v>
      </c>
      <c r="AK2600">
        <v>127.05</v>
      </c>
      <c r="AL2600" s="4">
        <v>22.71</v>
      </c>
      <c r="AM2600" s="4">
        <v>0</v>
      </c>
      <c r="AN2600" s="4">
        <v>0</v>
      </c>
      <c r="AO2600" s="4">
        <v>0</v>
      </c>
      <c r="AP2600" s="4">
        <v>0</v>
      </c>
      <c r="AQ2600" s="4">
        <v>4.58</v>
      </c>
      <c r="AR2600" s="4">
        <v>0</v>
      </c>
      <c r="AT2600">
        <v>0</v>
      </c>
      <c r="AU2600" s="4">
        <v>0</v>
      </c>
      <c r="AV2600" s="4">
        <v>12.3</v>
      </c>
      <c r="AW2600" s="4">
        <v>162.06</v>
      </c>
      <c r="AX2600">
        <v>5</v>
      </c>
      <c r="AY2600" t="s">
        <v>80</v>
      </c>
      <c r="AZ2600">
        <v>5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 t="s">
        <v>81</v>
      </c>
      <c r="BJ2600" s="6">
        <v>45766</v>
      </c>
      <c r="BK2600" t="s">
        <v>545</v>
      </c>
      <c r="BL2600" t="s">
        <v>537</v>
      </c>
      <c r="BM2600" t="s">
        <v>548</v>
      </c>
      <c r="BN2600" t="s">
        <v>537</v>
      </c>
      <c r="BP2600">
        <v>2025</v>
      </c>
      <c r="BQ2600" t="s">
        <v>538</v>
      </c>
      <c r="BR2600" t="s">
        <v>549</v>
      </c>
    </row>
    <row r="2601" spans="1:70" x14ac:dyDescent="0.25">
      <c r="A2601">
        <v>6477801996</v>
      </c>
      <c r="B2601" t="s">
        <v>559</v>
      </c>
      <c r="C2601" t="s">
        <v>89</v>
      </c>
      <c r="D2601" s="4">
        <v>162.4</v>
      </c>
      <c r="E2601" s="5">
        <v>45759</v>
      </c>
      <c r="F2601" s="5">
        <v>45754</v>
      </c>
      <c r="G2601">
        <v>7926</v>
      </c>
      <c r="H2601" t="s">
        <v>90</v>
      </c>
      <c r="I2601" t="s">
        <v>91</v>
      </c>
      <c r="J2601" t="s">
        <v>69</v>
      </c>
      <c r="K2601" t="s">
        <v>92</v>
      </c>
      <c r="L2601" t="s">
        <v>93</v>
      </c>
      <c r="M2601" t="s">
        <v>72</v>
      </c>
      <c r="P2601" t="s">
        <v>94</v>
      </c>
      <c r="Q2601" t="s">
        <v>95</v>
      </c>
      <c r="R2601" t="s">
        <v>96</v>
      </c>
      <c r="S2601" t="s">
        <v>97</v>
      </c>
      <c r="T2601" t="s">
        <v>98</v>
      </c>
      <c r="U2601">
        <v>42.370837000000002</v>
      </c>
      <c r="V2601">
        <v>-83.485600000000005</v>
      </c>
      <c r="W2601" t="s">
        <v>362</v>
      </c>
      <c r="X2601" t="s">
        <v>363</v>
      </c>
      <c r="Y2601" t="s">
        <v>349</v>
      </c>
      <c r="Z2601" s="10">
        <v>800234688</v>
      </c>
      <c r="AA2601" s="9">
        <v>39.923988000000001</v>
      </c>
      <c r="AB2601" s="9">
        <v>-105.08165700000001</v>
      </c>
      <c r="AC2601" t="s">
        <v>98</v>
      </c>
      <c r="AD2601">
        <v>106</v>
      </c>
      <c r="AE2601" s="1" t="s">
        <v>102</v>
      </c>
      <c r="AF2601" s="1" t="str">
        <f t="shared" ref="AF2601:AF2664" si="123">RIGHT(AD2601,1)</f>
        <v>6</v>
      </c>
      <c r="AG2601" s="1">
        <f t="shared" si="121"/>
        <v>5</v>
      </c>
      <c r="AH2601" s="1">
        <v>13.2</v>
      </c>
      <c r="AI2601" s="7">
        <f t="shared" si="122"/>
        <v>127.05000000000001</v>
      </c>
      <c r="AJ2601">
        <v>127.05</v>
      </c>
      <c r="AK2601">
        <v>127.05</v>
      </c>
      <c r="AL2601" s="4">
        <v>23.04</v>
      </c>
      <c r="AM2601" s="4">
        <v>0</v>
      </c>
      <c r="AN2601" s="4">
        <v>0</v>
      </c>
      <c r="AO2601" s="4">
        <v>0</v>
      </c>
      <c r="AP2601" s="4">
        <v>0</v>
      </c>
      <c r="AQ2601" s="4">
        <v>4.58</v>
      </c>
      <c r="AR2601" s="4">
        <v>0</v>
      </c>
      <c r="AT2601">
        <v>0</v>
      </c>
      <c r="AU2601" s="4">
        <v>0</v>
      </c>
      <c r="AV2601" s="4">
        <v>12.31</v>
      </c>
      <c r="AW2601" s="4">
        <v>162.4</v>
      </c>
      <c r="AX2601">
        <v>5</v>
      </c>
      <c r="AY2601" t="s">
        <v>80</v>
      </c>
      <c r="AZ2601">
        <v>5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 t="s">
        <v>81</v>
      </c>
      <c r="BJ2601" s="6">
        <v>45759</v>
      </c>
      <c r="BK2601" t="s">
        <v>548</v>
      </c>
      <c r="BL2601" t="s">
        <v>537</v>
      </c>
      <c r="BM2601" t="s">
        <v>560</v>
      </c>
      <c r="BN2601" t="s">
        <v>537</v>
      </c>
      <c r="BP2601">
        <v>2025</v>
      </c>
      <c r="BQ2601" t="s">
        <v>538</v>
      </c>
      <c r="BR2601" t="s">
        <v>561</v>
      </c>
    </row>
    <row r="2602" spans="1:70" x14ac:dyDescent="0.25">
      <c r="A2602">
        <v>6477801256</v>
      </c>
      <c r="B2602" t="s">
        <v>559</v>
      </c>
      <c r="C2602" t="s">
        <v>89</v>
      </c>
      <c r="D2602" s="4">
        <v>162.06</v>
      </c>
      <c r="E2602" s="5">
        <v>45759</v>
      </c>
      <c r="F2602" s="5">
        <v>45751</v>
      </c>
      <c r="G2602">
        <v>7926</v>
      </c>
      <c r="H2602" t="s">
        <v>90</v>
      </c>
      <c r="I2602" t="s">
        <v>91</v>
      </c>
      <c r="J2602" t="s">
        <v>69</v>
      </c>
      <c r="K2602" t="s">
        <v>92</v>
      </c>
      <c r="L2602" t="s">
        <v>93</v>
      </c>
      <c r="M2602" t="s">
        <v>72</v>
      </c>
      <c r="P2602" t="s">
        <v>94</v>
      </c>
      <c r="Q2602" t="s">
        <v>95</v>
      </c>
      <c r="R2602" t="s">
        <v>96</v>
      </c>
      <c r="S2602" t="s">
        <v>97</v>
      </c>
      <c r="T2602" t="s">
        <v>98</v>
      </c>
      <c r="U2602">
        <v>42.370837000000002</v>
      </c>
      <c r="V2602">
        <v>-83.485600000000005</v>
      </c>
      <c r="W2602" t="s">
        <v>362</v>
      </c>
      <c r="X2602" t="s">
        <v>363</v>
      </c>
      <c r="Y2602" t="s">
        <v>349</v>
      </c>
      <c r="Z2602" s="10">
        <v>800234688</v>
      </c>
      <c r="AA2602" s="9">
        <v>39.923988000000001</v>
      </c>
      <c r="AB2602" s="9">
        <v>-105.08165700000001</v>
      </c>
      <c r="AC2602" t="s">
        <v>98</v>
      </c>
      <c r="AD2602">
        <v>106</v>
      </c>
      <c r="AE2602" s="1" t="s">
        <v>102</v>
      </c>
      <c r="AF2602" s="1" t="str">
        <f t="shared" si="123"/>
        <v>6</v>
      </c>
      <c r="AG2602" s="1">
        <f t="shared" si="121"/>
        <v>5</v>
      </c>
      <c r="AH2602" s="1">
        <v>13.2</v>
      </c>
      <c r="AI2602" s="7">
        <f t="shared" si="122"/>
        <v>127.05</v>
      </c>
      <c r="AJ2602">
        <v>127.05</v>
      </c>
      <c r="AK2602">
        <v>127.05</v>
      </c>
      <c r="AL2602" s="4">
        <v>22.71</v>
      </c>
      <c r="AM2602" s="4">
        <v>0</v>
      </c>
      <c r="AN2602" s="4">
        <v>0</v>
      </c>
      <c r="AO2602" s="4">
        <v>0</v>
      </c>
      <c r="AP2602" s="4">
        <v>0</v>
      </c>
      <c r="AQ2602" s="4">
        <v>4.58</v>
      </c>
      <c r="AR2602" s="4">
        <v>0</v>
      </c>
      <c r="AT2602">
        <v>0</v>
      </c>
      <c r="AU2602" s="4">
        <v>0</v>
      </c>
      <c r="AV2602" s="4">
        <v>12.3</v>
      </c>
      <c r="AW2602" s="4">
        <v>162.06</v>
      </c>
      <c r="AX2602">
        <v>5</v>
      </c>
      <c r="AY2602" t="s">
        <v>80</v>
      </c>
      <c r="AZ2602">
        <v>5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 t="s">
        <v>81</v>
      </c>
      <c r="BJ2602" s="6">
        <v>45759</v>
      </c>
      <c r="BK2602" t="s">
        <v>548</v>
      </c>
      <c r="BL2602" t="s">
        <v>537</v>
      </c>
      <c r="BM2602" t="s">
        <v>553</v>
      </c>
      <c r="BN2602" t="s">
        <v>249</v>
      </c>
      <c r="BP2602">
        <v>2025</v>
      </c>
      <c r="BQ2602" t="s">
        <v>554</v>
      </c>
      <c r="BR2602" t="s">
        <v>555</v>
      </c>
    </row>
    <row r="2603" spans="1:70" x14ac:dyDescent="0.25">
      <c r="A2603">
        <v>6477801905</v>
      </c>
      <c r="B2603" t="s">
        <v>559</v>
      </c>
      <c r="C2603" t="s">
        <v>89</v>
      </c>
      <c r="D2603" s="4">
        <v>162.4</v>
      </c>
      <c r="E2603" s="5">
        <v>45759</v>
      </c>
      <c r="F2603" s="5">
        <v>45754</v>
      </c>
      <c r="G2603">
        <v>7926</v>
      </c>
      <c r="H2603" t="s">
        <v>90</v>
      </c>
      <c r="I2603" t="s">
        <v>91</v>
      </c>
      <c r="J2603" t="s">
        <v>69</v>
      </c>
      <c r="K2603" t="s">
        <v>92</v>
      </c>
      <c r="L2603" t="s">
        <v>93</v>
      </c>
      <c r="M2603" t="s">
        <v>72</v>
      </c>
      <c r="P2603" t="s">
        <v>94</v>
      </c>
      <c r="Q2603" t="s">
        <v>95</v>
      </c>
      <c r="R2603" t="s">
        <v>96</v>
      </c>
      <c r="S2603" t="s">
        <v>97</v>
      </c>
      <c r="T2603" t="s">
        <v>98</v>
      </c>
      <c r="U2603">
        <v>42.370837000000002</v>
      </c>
      <c r="V2603">
        <v>-83.485600000000005</v>
      </c>
      <c r="W2603" t="s">
        <v>309</v>
      </c>
      <c r="X2603" t="s">
        <v>310</v>
      </c>
      <c r="Y2603" t="s">
        <v>112</v>
      </c>
      <c r="Z2603" s="10">
        <v>761481427</v>
      </c>
      <c r="AA2603" s="9">
        <v>32.869383999999997</v>
      </c>
      <c r="AB2603" s="9">
        <v>-97.251230000000007</v>
      </c>
      <c r="AC2603" t="s">
        <v>98</v>
      </c>
      <c r="AD2603">
        <v>106</v>
      </c>
      <c r="AE2603" s="1" t="s">
        <v>102</v>
      </c>
      <c r="AF2603" s="1" t="str">
        <f t="shared" si="123"/>
        <v>6</v>
      </c>
      <c r="AG2603" s="1">
        <f t="shared" si="121"/>
        <v>5</v>
      </c>
      <c r="AH2603" s="1">
        <v>13.2</v>
      </c>
      <c r="AI2603" s="7">
        <f t="shared" si="122"/>
        <v>127.05000000000001</v>
      </c>
      <c r="AJ2603">
        <v>127.05</v>
      </c>
      <c r="AK2603">
        <v>127.05</v>
      </c>
      <c r="AL2603" s="4">
        <v>23.04</v>
      </c>
      <c r="AM2603" s="4">
        <v>0</v>
      </c>
      <c r="AN2603" s="4">
        <v>0</v>
      </c>
      <c r="AO2603" s="4">
        <v>0</v>
      </c>
      <c r="AP2603" s="4">
        <v>0</v>
      </c>
      <c r="AQ2603" s="4">
        <v>4.58</v>
      </c>
      <c r="AR2603" s="4">
        <v>0</v>
      </c>
      <c r="AT2603">
        <v>0</v>
      </c>
      <c r="AU2603" s="4">
        <v>0</v>
      </c>
      <c r="AV2603" s="4">
        <v>12.31</v>
      </c>
      <c r="AW2603" s="4">
        <v>162.4</v>
      </c>
      <c r="AX2603">
        <v>5</v>
      </c>
      <c r="AY2603" t="s">
        <v>80</v>
      </c>
      <c r="AZ2603">
        <v>5</v>
      </c>
      <c r="BA2603">
        <v>0</v>
      </c>
      <c r="BB2603">
        <v>0</v>
      </c>
      <c r="BC2603">
        <v>0</v>
      </c>
      <c r="BD2603">
        <v>0</v>
      </c>
      <c r="BE2603">
        <v>1</v>
      </c>
      <c r="BF2603" t="s">
        <v>81</v>
      </c>
      <c r="BJ2603" s="6">
        <v>45759</v>
      </c>
      <c r="BK2603" t="s">
        <v>548</v>
      </c>
      <c r="BL2603" t="s">
        <v>537</v>
      </c>
      <c r="BM2603" t="s">
        <v>560</v>
      </c>
      <c r="BN2603" t="s">
        <v>537</v>
      </c>
      <c r="BP2603">
        <v>2025</v>
      </c>
      <c r="BQ2603" t="s">
        <v>538</v>
      </c>
      <c r="BR2603" t="s">
        <v>561</v>
      </c>
    </row>
    <row r="2604" spans="1:70" x14ac:dyDescent="0.25">
      <c r="A2604">
        <v>6477802375</v>
      </c>
      <c r="B2604" t="s">
        <v>559</v>
      </c>
      <c r="C2604" t="s">
        <v>89</v>
      </c>
      <c r="D2604" s="4">
        <v>150.94</v>
      </c>
      <c r="E2604" s="5">
        <v>45759</v>
      </c>
      <c r="F2604" s="5">
        <v>45757</v>
      </c>
      <c r="G2604">
        <v>7926</v>
      </c>
      <c r="H2604" t="s">
        <v>90</v>
      </c>
      <c r="I2604" t="s">
        <v>91</v>
      </c>
      <c r="J2604" t="s">
        <v>69</v>
      </c>
      <c r="K2604" t="s">
        <v>92</v>
      </c>
      <c r="L2604" t="s">
        <v>93</v>
      </c>
      <c r="M2604" t="s">
        <v>72</v>
      </c>
      <c r="P2604" t="s">
        <v>94</v>
      </c>
      <c r="Q2604" t="s">
        <v>95</v>
      </c>
      <c r="R2604" t="s">
        <v>96</v>
      </c>
      <c r="S2604" t="s">
        <v>97</v>
      </c>
      <c r="T2604" t="s">
        <v>98</v>
      </c>
      <c r="U2604">
        <v>42.370837000000002</v>
      </c>
      <c r="V2604">
        <v>-83.485600000000005</v>
      </c>
      <c r="W2604" t="s">
        <v>411</v>
      </c>
      <c r="X2604" t="s">
        <v>412</v>
      </c>
      <c r="Y2604" t="s">
        <v>394</v>
      </c>
      <c r="Z2604" s="10">
        <v>681271604</v>
      </c>
      <c r="AA2604" s="9">
        <v>41.203029000000001</v>
      </c>
      <c r="AB2604" s="9">
        <v>-96.050089999999997</v>
      </c>
      <c r="AC2604" t="s">
        <v>98</v>
      </c>
      <c r="AD2604">
        <v>105</v>
      </c>
      <c r="AE2604" s="1" t="s">
        <v>102</v>
      </c>
      <c r="AF2604" s="1" t="str">
        <f t="shared" si="123"/>
        <v>5</v>
      </c>
      <c r="AG2604" s="1">
        <f t="shared" si="121"/>
        <v>5</v>
      </c>
      <c r="AH2604" s="1">
        <v>12.74</v>
      </c>
      <c r="AI2604" s="7">
        <f t="shared" si="122"/>
        <v>122.34</v>
      </c>
      <c r="AJ2604">
        <v>122.34</v>
      </c>
      <c r="AK2604">
        <v>122.34</v>
      </c>
      <c r="AL2604" s="4">
        <v>21.41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T2604">
        <v>0</v>
      </c>
      <c r="AU2604" s="4">
        <v>0</v>
      </c>
      <c r="AV2604" s="4">
        <v>7.19</v>
      </c>
      <c r="AW2604" s="4">
        <v>150.94</v>
      </c>
      <c r="AX2604">
        <v>5</v>
      </c>
      <c r="AY2604" t="s">
        <v>80</v>
      </c>
      <c r="AZ2604">
        <v>5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 t="s">
        <v>81</v>
      </c>
      <c r="BJ2604" s="6">
        <v>45759</v>
      </c>
      <c r="BK2604" t="s">
        <v>548</v>
      </c>
      <c r="BL2604" t="s">
        <v>537</v>
      </c>
      <c r="BM2604" t="s">
        <v>560</v>
      </c>
      <c r="BN2604" t="s">
        <v>537</v>
      </c>
      <c r="BP2604">
        <v>2025</v>
      </c>
      <c r="BQ2604" t="s">
        <v>538</v>
      </c>
      <c r="BR2604" t="s">
        <v>561</v>
      </c>
    </row>
    <row r="2605" spans="1:70" x14ac:dyDescent="0.25">
      <c r="A2605">
        <v>6477802059</v>
      </c>
      <c r="B2605" t="s">
        <v>559</v>
      </c>
      <c r="C2605" t="s">
        <v>89</v>
      </c>
      <c r="D2605" s="4">
        <v>139.02000000000001</v>
      </c>
      <c r="E2605" s="5">
        <v>45759</v>
      </c>
      <c r="F2605" s="5">
        <v>45754</v>
      </c>
      <c r="G2605">
        <v>7926</v>
      </c>
      <c r="H2605" t="s">
        <v>90</v>
      </c>
      <c r="I2605" t="s">
        <v>91</v>
      </c>
      <c r="J2605" t="s">
        <v>69</v>
      </c>
      <c r="K2605" t="s">
        <v>92</v>
      </c>
      <c r="L2605" t="s">
        <v>93</v>
      </c>
      <c r="M2605" t="s">
        <v>72</v>
      </c>
      <c r="P2605" t="s">
        <v>94</v>
      </c>
      <c r="Q2605" t="s">
        <v>95</v>
      </c>
      <c r="R2605" t="s">
        <v>96</v>
      </c>
      <c r="S2605" t="s">
        <v>97</v>
      </c>
      <c r="T2605" t="s">
        <v>98</v>
      </c>
      <c r="U2605">
        <v>42.370837000000002</v>
      </c>
      <c r="V2605">
        <v>-83.485600000000005</v>
      </c>
      <c r="W2605" t="s">
        <v>285</v>
      </c>
      <c r="X2605" t="s">
        <v>286</v>
      </c>
      <c r="Y2605" t="s">
        <v>287</v>
      </c>
      <c r="Z2605" s="10">
        <v>549048072</v>
      </c>
      <c r="AA2605" s="9">
        <v>44.018870999999997</v>
      </c>
      <c r="AB2605" s="9">
        <v>-88.613240000000005</v>
      </c>
      <c r="AC2605" t="s">
        <v>98</v>
      </c>
      <c r="AD2605">
        <v>104</v>
      </c>
      <c r="AE2605" s="1" t="s">
        <v>102</v>
      </c>
      <c r="AF2605" s="1" t="str">
        <f t="shared" si="123"/>
        <v>4</v>
      </c>
      <c r="AG2605" s="1">
        <f t="shared" si="121"/>
        <v>5</v>
      </c>
      <c r="AH2605" s="1">
        <v>11.94</v>
      </c>
      <c r="AI2605" s="7">
        <f t="shared" si="122"/>
        <v>112.68</v>
      </c>
      <c r="AJ2605">
        <v>112.68</v>
      </c>
      <c r="AK2605">
        <v>112.68</v>
      </c>
      <c r="AL2605" s="4">
        <v>19.72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T2605">
        <v>0</v>
      </c>
      <c r="AU2605" s="4">
        <v>0</v>
      </c>
      <c r="AV2605" s="4">
        <v>6.62</v>
      </c>
      <c r="AW2605" s="4">
        <v>139.02000000000001</v>
      </c>
      <c r="AX2605">
        <v>5</v>
      </c>
      <c r="AY2605" t="s">
        <v>80</v>
      </c>
      <c r="AZ2605">
        <v>5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 t="s">
        <v>81</v>
      </c>
      <c r="BJ2605" s="6">
        <v>45759</v>
      </c>
      <c r="BK2605" t="s">
        <v>548</v>
      </c>
      <c r="BL2605" t="s">
        <v>537</v>
      </c>
      <c r="BM2605" t="s">
        <v>560</v>
      </c>
      <c r="BN2605" t="s">
        <v>537</v>
      </c>
      <c r="BP2605">
        <v>2025</v>
      </c>
      <c r="BQ2605" t="s">
        <v>538</v>
      </c>
      <c r="BR2605" t="s">
        <v>561</v>
      </c>
    </row>
    <row r="2606" spans="1:70" x14ac:dyDescent="0.25">
      <c r="A2606">
        <v>6477802095</v>
      </c>
      <c r="B2606" t="s">
        <v>559</v>
      </c>
      <c r="C2606" t="s">
        <v>89</v>
      </c>
      <c r="D2606" s="4">
        <v>139.02000000000001</v>
      </c>
      <c r="E2606" s="5">
        <v>45759</v>
      </c>
      <c r="F2606" s="5">
        <v>45754</v>
      </c>
      <c r="G2606">
        <v>7926</v>
      </c>
      <c r="H2606" t="s">
        <v>90</v>
      </c>
      <c r="I2606" t="s">
        <v>91</v>
      </c>
      <c r="J2606" t="s">
        <v>69</v>
      </c>
      <c r="K2606" t="s">
        <v>92</v>
      </c>
      <c r="L2606" t="s">
        <v>93</v>
      </c>
      <c r="M2606" t="s">
        <v>72</v>
      </c>
      <c r="P2606" t="s">
        <v>94</v>
      </c>
      <c r="Q2606" t="s">
        <v>95</v>
      </c>
      <c r="R2606" t="s">
        <v>96</v>
      </c>
      <c r="S2606" t="s">
        <v>97</v>
      </c>
      <c r="T2606" t="s">
        <v>98</v>
      </c>
      <c r="U2606">
        <v>42.370837000000002</v>
      </c>
      <c r="V2606">
        <v>-83.485600000000005</v>
      </c>
      <c r="W2606" t="s">
        <v>285</v>
      </c>
      <c r="X2606" t="s">
        <v>286</v>
      </c>
      <c r="Y2606" t="s">
        <v>287</v>
      </c>
      <c r="Z2606" s="10">
        <v>549048072</v>
      </c>
      <c r="AA2606" s="9">
        <v>44.018870999999997</v>
      </c>
      <c r="AB2606" s="9">
        <v>-88.613240000000005</v>
      </c>
      <c r="AC2606" t="s">
        <v>98</v>
      </c>
      <c r="AD2606">
        <v>104</v>
      </c>
      <c r="AE2606" s="1" t="s">
        <v>102</v>
      </c>
      <c r="AF2606" s="1" t="str">
        <f t="shared" si="123"/>
        <v>4</v>
      </c>
      <c r="AG2606" s="1">
        <f t="shared" si="121"/>
        <v>5</v>
      </c>
      <c r="AH2606" s="1">
        <v>11.94</v>
      </c>
      <c r="AI2606" s="7">
        <f t="shared" si="122"/>
        <v>112.68</v>
      </c>
      <c r="AJ2606">
        <v>112.68</v>
      </c>
      <c r="AK2606">
        <v>112.68</v>
      </c>
      <c r="AL2606" s="4">
        <v>19.72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T2606">
        <v>0</v>
      </c>
      <c r="AU2606" s="4">
        <v>0</v>
      </c>
      <c r="AV2606" s="4">
        <v>6.62</v>
      </c>
      <c r="AW2606" s="4">
        <v>139.02000000000001</v>
      </c>
      <c r="AX2606">
        <v>5</v>
      </c>
      <c r="AY2606" t="s">
        <v>80</v>
      </c>
      <c r="AZ2606">
        <v>5</v>
      </c>
      <c r="BA2606">
        <v>0</v>
      </c>
      <c r="BB2606">
        <v>0</v>
      </c>
      <c r="BC2606">
        <v>0</v>
      </c>
      <c r="BD2606">
        <v>0</v>
      </c>
      <c r="BE2606">
        <v>1</v>
      </c>
      <c r="BF2606" t="s">
        <v>81</v>
      </c>
      <c r="BJ2606" s="6">
        <v>45759</v>
      </c>
      <c r="BK2606" t="s">
        <v>548</v>
      </c>
      <c r="BL2606" t="s">
        <v>537</v>
      </c>
      <c r="BM2606" t="s">
        <v>560</v>
      </c>
      <c r="BN2606" t="s">
        <v>537</v>
      </c>
      <c r="BP2606">
        <v>2025</v>
      </c>
      <c r="BQ2606" t="s">
        <v>538</v>
      </c>
      <c r="BR2606" t="s">
        <v>561</v>
      </c>
    </row>
    <row r="2607" spans="1:70" x14ac:dyDescent="0.25">
      <c r="A2607">
        <v>6477801573</v>
      </c>
      <c r="B2607" t="s">
        <v>559</v>
      </c>
      <c r="C2607" t="s">
        <v>89</v>
      </c>
      <c r="D2607" s="4">
        <v>144.68</v>
      </c>
      <c r="E2607" s="5">
        <v>45759</v>
      </c>
      <c r="F2607" s="5">
        <v>45754</v>
      </c>
      <c r="G2607">
        <v>7926</v>
      </c>
      <c r="H2607" t="s">
        <v>90</v>
      </c>
      <c r="I2607" t="s">
        <v>91</v>
      </c>
      <c r="J2607" t="s">
        <v>69</v>
      </c>
      <c r="K2607" t="s">
        <v>92</v>
      </c>
      <c r="L2607" t="s">
        <v>93</v>
      </c>
      <c r="M2607" t="s">
        <v>72</v>
      </c>
      <c r="P2607" t="s">
        <v>94</v>
      </c>
      <c r="Q2607" t="s">
        <v>95</v>
      </c>
      <c r="R2607" t="s">
        <v>96</v>
      </c>
      <c r="S2607" t="s">
        <v>97</v>
      </c>
      <c r="T2607" t="s">
        <v>98</v>
      </c>
      <c r="U2607">
        <v>42.370837000000002</v>
      </c>
      <c r="V2607">
        <v>-83.485600000000005</v>
      </c>
      <c r="W2607" t="s">
        <v>334</v>
      </c>
      <c r="X2607" t="s">
        <v>335</v>
      </c>
      <c r="Y2607" t="s">
        <v>101</v>
      </c>
      <c r="Z2607" s="10">
        <v>74301326</v>
      </c>
      <c r="AA2607" s="9">
        <v>36.631672999999999</v>
      </c>
      <c r="AB2607" s="9">
        <v>-95.173029999999997</v>
      </c>
      <c r="AC2607" t="s">
        <v>98</v>
      </c>
      <c r="AD2607">
        <v>104</v>
      </c>
      <c r="AE2607" s="1" t="s">
        <v>102</v>
      </c>
      <c r="AF2607" s="1" t="str">
        <f t="shared" si="123"/>
        <v>4</v>
      </c>
      <c r="AG2607" s="1">
        <f t="shared" si="121"/>
        <v>5</v>
      </c>
      <c r="AH2607" s="1">
        <v>11.94</v>
      </c>
      <c r="AI2607" s="7">
        <f t="shared" si="122"/>
        <v>112.68</v>
      </c>
      <c r="AJ2607">
        <v>112.68</v>
      </c>
      <c r="AK2607">
        <v>112.68</v>
      </c>
      <c r="AL2607" s="4">
        <v>20.53</v>
      </c>
      <c r="AM2607" s="4">
        <v>0</v>
      </c>
      <c r="AN2607" s="4">
        <v>0</v>
      </c>
      <c r="AO2607" s="4">
        <v>0</v>
      </c>
      <c r="AP2607" s="4">
        <v>0</v>
      </c>
      <c r="AQ2607" s="4">
        <v>4.58</v>
      </c>
      <c r="AR2607" s="4">
        <v>0</v>
      </c>
      <c r="AT2607">
        <v>0</v>
      </c>
      <c r="AU2607" s="4">
        <v>0</v>
      </c>
      <c r="AV2607" s="4">
        <v>11.47</v>
      </c>
      <c r="AW2607" s="4">
        <v>144.68</v>
      </c>
      <c r="AX2607">
        <v>5</v>
      </c>
      <c r="AY2607" t="s">
        <v>80</v>
      </c>
      <c r="AZ2607">
        <v>5</v>
      </c>
      <c r="BA2607">
        <v>0</v>
      </c>
      <c r="BB2607">
        <v>0</v>
      </c>
      <c r="BC2607">
        <v>0</v>
      </c>
      <c r="BD2607">
        <v>0</v>
      </c>
      <c r="BE2607">
        <v>1</v>
      </c>
      <c r="BF2607" t="s">
        <v>81</v>
      </c>
      <c r="BJ2607" s="6">
        <v>45759</v>
      </c>
      <c r="BK2607" t="s">
        <v>548</v>
      </c>
      <c r="BL2607" t="s">
        <v>537</v>
      </c>
      <c r="BM2607" t="s">
        <v>560</v>
      </c>
      <c r="BN2607" t="s">
        <v>537</v>
      </c>
      <c r="BP2607">
        <v>2025</v>
      </c>
      <c r="BQ2607" t="s">
        <v>538</v>
      </c>
      <c r="BR2607" t="s">
        <v>561</v>
      </c>
    </row>
    <row r="2608" spans="1:70" x14ac:dyDescent="0.25">
      <c r="A2608">
        <v>6477801681</v>
      </c>
      <c r="B2608" t="s">
        <v>559</v>
      </c>
      <c r="C2608" t="s">
        <v>89</v>
      </c>
      <c r="D2608" s="4">
        <v>154.56</v>
      </c>
      <c r="E2608" s="5">
        <v>45759</v>
      </c>
      <c r="F2608" s="5">
        <v>45754</v>
      </c>
      <c r="G2608">
        <v>7926</v>
      </c>
      <c r="H2608" t="s">
        <v>90</v>
      </c>
      <c r="I2608" t="s">
        <v>91</v>
      </c>
      <c r="J2608" t="s">
        <v>69</v>
      </c>
      <c r="K2608" t="s">
        <v>92</v>
      </c>
      <c r="L2608" t="s">
        <v>93</v>
      </c>
      <c r="M2608" t="s">
        <v>72</v>
      </c>
      <c r="P2608" t="s">
        <v>94</v>
      </c>
      <c r="Q2608" t="s">
        <v>95</v>
      </c>
      <c r="R2608" t="s">
        <v>96</v>
      </c>
      <c r="S2608" t="s">
        <v>97</v>
      </c>
      <c r="T2608" t="s">
        <v>98</v>
      </c>
      <c r="U2608">
        <v>42.370837000000002</v>
      </c>
      <c r="V2608">
        <v>-83.485600000000005</v>
      </c>
      <c r="W2608" t="s">
        <v>275</v>
      </c>
      <c r="X2608" t="s">
        <v>276</v>
      </c>
      <c r="Y2608" t="s">
        <v>277</v>
      </c>
      <c r="Z2608" s="10">
        <v>28783132</v>
      </c>
      <c r="AA2608" s="9">
        <v>35.248885000000001</v>
      </c>
      <c r="AB2608" s="9">
        <v>-83.041110000000003</v>
      </c>
      <c r="AC2608" t="s">
        <v>98</v>
      </c>
      <c r="AD2608">
        <v>105</v>
      </c>
      <c r="AE2608" s="1" t="s">
        <v>102</v>
      </c>
      <c r="AF2608" s="1" t="str">
        <f t="shared" si="123"/>
        <v>5</v>
      </c>
      <c r="AG2608" s="1">
        <f t="shared" si="121"/>
        <v>5</v>
      </c>
      <c r="AH2608" s="1">
        <v>12.74</v>
      </c>
      <c r="AI2608" s="7">
        <f t="shared" si="122"/>
        <v>125.27999999999999</v>
      </c>
      <c r="AJ2608">
        <v>122.34</v>
      </c>
      <c r="AK2608">
        <v>122.34</v>
      </c>
      <c r="AL2608" s="4">
        <v>21.92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T2608">
        <v>0</v>
      </c>
      <c r="AU2608" s="4">
        <v>0</v>
      </c>
      <c r="AV2608" s="4">
        <v>7.36</v>
      </c>
      <c r="AW2608" s="4">
        <v>154.56</v>
      </c>
      <c r="AX2608">
        <v>5</v>
      </c>
      <c r="AY2608" t="s">
        <v>80</v>
      </c>
      <c r="AZ2608">
        <v>5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 t="s">
        <v>81</v>
      </c>
      <c r="BJ2608" s="6">
        <v>45759</v>
      </c>
      <c r="BK2608" t="s">
        <v>548</v>
      </c>
      <c r="BL2608" t="s">
        <v>537</v>
      </c>
      <c r="BM2608" t="s">
        <v>560</v>
      </c>
      <c r="BN2608" t="s">
        <v>537</v>
      </c>
      <c r="BP2608">
        <v>2025</v>
      </c>
      <c r="BQ2608" t="s">
        <v>538</v>
      </c>
      <c r="BR2608" t="s">
        <v>561</v>
      </c>
    </row>
    <row r="2609" spans="1:70" x14ac:dyDescent="0.25">
      <c r="A2609">
        <v>6477801918</v>
      </c>
      <c r="B2609" t="s">
        <v>559</v>
      </c>
      <c r="C2609" t="s">
        <v>89</v>
      </c>
      <c r="D2609" s="4">
        <v>156.6</v>
      </c>
      <c r="E2609" s="5">
        <v>45759</v>
      </c>
      <c r="F2609" s="5">
        <v>45754</v>
      </c>
      <c r="G2609">
        <v>7926</v>
      </c>
      <c r="H2609" t="s">
        <v>90</v>
      </c>
      <c r="I2609" t="s">
        <v>91</v>
      </c>
      <c r="J2609" t="s">
        <v>69</v>
      </c>
      <c r="K2609" t="s">
        <v>92</v>
      </c>
      <c r="L2609" t="s">
        <v>93</v>
      </c>
      <c r="M2609" t="s">
        <v>72</v>
      </c>
      <c r="P2609" t="s">
        <v>94</v>
      </c>
      <c r="Q2609" t="s">
        <v>95</v>
      </c>
      <c r="R2609" t="s">
        <v>96</v>
      </c>
      <c r="S2609" t="s">
        <v>97</v>
      </c>
      <c r="T2609" t="s">
        <v>98</v>
      </c>
      <c r="U2609">
        <v>42.370837000000002</v>
      </c>
      <c r="V2609">
        <v>-83.485600000000005</v>
      </c>
      <c r="W2609" t="s">
        <v>358</v>
      </c>
      <c r="X2609" t="s">
        <v>359</v>
      </c>
      <c r="Y2609" t="s">
        <v>299</v>
      </c>
      <c r="Z2609" s="10">
        <v>662082354</v>
      </c>
      <c r="AA2609" s="9">
        <v>38.999504999999999</v>
      </c>
      <c r="AB2609" s="9">
        <v>-94.631020000000007</v>
      </c>
      <c r="AC2609" t="s">
        <v>98</v>
      </c>
      <c r="AD2609">
        <v>105</v>
      </c>
      <c r="AE2609" s="1" t="s">
        <v>102</v>
      </c>
      <c r="AF2609" s="1" t="str">
        <f t="shared" si="123"/>
        <v>5</v>
      </c>
      <c r="AG2609" s="1">
        <f t="shared" si="121"/>
        <v>5</v>
      </c>
      <c r="AH2609" s="1">
        <v>12.74</v>
      </c>
      <c r="AI2609" s="7">
        <f t="shared" si="122"/>
        <v>122.34</v>
      </c>
      <c r="AJ2609">
        <v>122.34</v>
      </c>
      <c r="AK2609">
        <v>122.34</v>
      </c>
      <c r="AL2609" s="4">
        <v>22.22</v>
      </c>
      <c r="AM2609" s="4">
        <v>0</v>
      </c>
      <c r="AN2609" s="4">
        <v>0</v>
      </c>
      <c r="AO2609" s="4">
        <v>0</v>
      </c>
      <c r="AP2609" s="4">
        <v>0</v>
      </c>
      <c r="AQ2609" s="4">
        <v>4.58</v>
      </c>
      <c r="AR2609" s="4">
        <v>0</v>
      </c>
      <c r="AT2609">
        <v>0</v>
      </c>
      <c r="AU2609" s="4">
        <v>0</v>
      </c>
      <c r="AV2609" s="4">
        <v>12.04</v>
      </c>
      <c r="AW2609" s="4">
        <v>156.6</v>
      </c>
      <c r="AX2609">
        <v>5</v>
      </c>
      <c r="AY2609" t="s">
        <v>80</v>
      </c>
      <c r="AZ2609">
        <v>5</v>
      </c>
      <c r="BA2609">
        <v>0</v>
      </c>
      <c r="BB2609">
        <v>0</v>
      </c>
      <c r="BC2609">
        <v>0</v>
      </c>
      <c r="BD2609">
        <v>0</v>
      </c>
      <c r="BE2609">
        <v>1</v>
      </c>
      <c r="BF2609" t="s">
        <v>81</v>
      </c>
      <c r="BJ2609" s="6">
        <v>45759</v>
      </c>
      <c r="BK2609" t="s">
        <v>548</v>
      </c>
      <c r="BL2609" t="s">
        <v>537</v>
      </c>
      <c r="BM2609" t="s">
        <v>560</v>
      </c>
      <c r="BN2609" t="s">
        <v>537</v>
      </c>
      <c r="BP2609">
        <v>2025</v>
      </c>
      <c r="BQ2609" t="s">
        <v>538</v>
      </c>
      <c r="BR2609" t="s">
        <v>561</v>
      </c>
    </row>
    <row r="2610" spans="1:70" x14ac:dyDescent="0.25">
      <c r="A2610">
        <v>6477802279</v>
      </c>
      <c r="B2610" t="s">
        <v>559</v>
      </c>
      <c r="C2610" t="s">
        <v>89</v>
      </c>
      <c r="D2610" s="4">
        <v>183.35</v>
      </c>
      <c r="E2610" s="5">
        <v>45759</v>
      </c>
      <c r="F2610" s="5">
        <v>45755</v>
      </c>
      <c r="G2610">
        <v>7926</v>
      </c>
      <c r="H2610" t="s">
        <v>90</v>
      </c>
      <c r="I2610" t="s">
        <v>91</v>
      </c>
      <c r="J2610" t="s">
        <v>69</v>
      </c>
      <c r="K2610" t="s">
        <v>92</v>
      </c>
      <c r="L2610" t="s">
        <v>93</v>
      </c>
      <c r="M2610" t="s">
        <v>72</v>
      </c>
      <c r="P2610" t="s">
        <v>94</v>
      </c>
      <c r="Q2610" t="s">
        <v>95</v>
      </c>
      <c r="R2610" t="s">
        <v>96</v>
      </c>
      <c r="S2610" t="s">
        <v>97</v>
      </c>
      <c r="T2610" t="s">
        <v>98</v>
      </c>
      <c r="U2610">
        <v>42.370837000000002</v>
      </c>
      <c r="V2610">
        <v>-83.485600000000005</v>
      </c>
      <c r="W2610" t="s">
        <v>315</v>
      </c>
      <c r="X2610" t="s">
        <v>316</v>
      </c>
      <c r="Y2610" t="s">
        <v>272</v>
      </c>
      <c r="Z2610" s="10">
        <v>334317434</v>
      </c>
      <c r="AA2610" s="9">
        <v>26.381304</v>
      </c>
      <c r="AB2610" s="9">
        <v>-80.096230000000006</v>
      </c>
      <c r="AC2610" t="s">
        <v>98</v>
      </c>
      <c r="AD2610">
        <v>107</v>
      </c>
      <c r="AE2610" s="1" t="s">
        <v>102</v>
      </c>
      <c r="AF2610" s="1" t="str">
        <f t="shared" si="123"/>
        <v>7</v>
      </c>
      <c r="AG2610" s="1">
        <f t="shared" si="121"/>
        <v>5</v>
      </c>
      <c r="AH2610" s="1">
        <v>14.99</v>
      </c>
      <c r="AI2610" s="7">
        <f t="shared" si="122"/>
        <v>144.03</v>
      </c>
      <c r="AJ2610">
        <v>144.03</v>
      </c>
      <c r="AK2610">
        <v>144.03</v>
      </c>
      <c r="AL2610" s="4">
        <v>26.01</v>
      </c>
      <c r="AM2610" s="4">
        <v>0</v>
      </c>
      <c r="AN2610" s="4">
        <v>0</v>
      </c>
      <c r="AO2610" s="4">
        <v>0</v>
      </c>
      <c r="AP2610" s="4">
        <v>0</v>
      </c>
      <c r="AQ2610" s="4">
        <v>4.58</v>
      </c>
      <c r="AR2610" s="4">
        <v>0</v>
      </c>
      <c r="AT2610">
        <v>0</v>
      </c>
      <c r="AU2610" s="4">
        <v>0</v>
      </c>
      <c r="AV2610" s="4">
        <v>13.31</v>
      </c>
      <c r="AW2610" s="4">
        <v>183.35</v>
      </c>
      <c r="AX2610">
        <v>5</v>
      </c>
      <c r="AY2610" t="s">
        <v>80</v>
      </c>
      <c r="AZ2610">
        <v>5</v>
      </c>
      <c r="BA2610">
        <v>0</v>
      </c>
      <c r="BB2610">
        <v>0</v>
      </c>
      <c r="BC2610">
        <v>0</v>
      </c>
      <c r="BD2610">
        <v>0</v>
      </c>
      <c r="BE2610">
        <v>1</v>
      </c>
      <c r="BF2610" t="s">
        <v>81</v>
      </c>
      <c r="BJ2610" s="6">
        <v>45759</v>
      </c>
      <c r="BK2610" t="s">
        <v>548</v>
      </c>
      <c r="BL2610" t="s">
        <v>537</v>
      </c>
      <c r="BM2610" t="s">
        <v>560</v>
      </c>
      <c r="BN2610" t="s">
        <v>537</v>
      </c>
      <c r="BP2610">
        <v>2025</v>
      </c>
      <c r="BQ2610" t="s">
        <v>538</v>
      </c>
      <c r="BR2610" t="s">
        <v>561</v>
      </c>
    </row>
    <row r="2611" spans="1:70" x14ac:dyDescent="0.25">
      <c r="A2611">
        <v>6477801872</v>
      </c>
      <c r="B2611" t="s">
        <v>559</v>
      </c>
      <c r="C2611" t="s">
        <v>89</v>
      </c>
      <c r="D2611" s="4">
        <v>177.7</v>
      </c>
      <c r="E2611" s="5">
        <v>45759</v>
      </c>
      <c r="F2611" s="5">
        <v>45754</v>
      </c>
      <c r="G2611">
        <v>7926</v>
      </c>
      <c r="H2611" t="s">
        <v>90</v>
      </c>
      <c r="I2611" t="s">
        <v>91</v>
      </c>
      <c r="J2611" t="s">
        <v>69</v>
      </c>
      <c r="K2611" t="s">
        <v>92</v>
      </c>
      <c r="L2611" t="s">
        <v>93</v>
      </c>
      <c r="M2611" t="s">
        <v>72</v>
      </c>
      <c r="P2611" t="s">
        <v>94</v>
      </c>
      <c r="Q2611" t="s">
        <v>95</v>
      </c>
      <c r="R2611" t="s">
        <v>96</v>
      </c>
      <c r="S2611" t="s">
        <v>97</v>
      </c>
      <c r="T2611" t="s">
        <v>98</v>
      </c>
      <c r="U2611">
        <v>42.370837000000002</v>
      </c>
      <c r="V2611">
        <v>-83.485600000000005</v>
      </c>
      <c r="W2611" t="s">
        <v>293</v>
      </c>
      <c r="X2611" t="s">
        <v>294</v>
      </c>
      <c r="Y2611" t="s">
        <v>112</v>
      </c>
      <c r="Z2611" s="10">
        <v>770077755</v>
      </c>
      <c r="AA2611" s="9">
        <v>29.772627</v>
      </c>
      <c r="AB2611" s="9">
        <v>-95.403189999999995</v>
      </c>
      <c r="AC2611" t="s">
        <v>98</v>
      </c>
      <c r="AD2611">
        <v>107</v>
      </c>
      <c r="AE2611" s="1" t="s">
        <v>102</v>
      </c>
      <c r="AF2611" s="1" t="str">
        <f t="shared" si="123"/>
        <v>7</v>
      </c>
      <c r="AG2611" s="1">
        <f t="shared" si="121"/>
        <v>5</v>
      </c>
      <c r="AH2611" s="1">
        <v>14.99</v>
      </c>
      <c r="AI2611" s="7">
        <f t="shared" si="122"/>
        <v>144.02999999999997</v>
      </c>
      <c r="AJ2611">
        <v>144.03</v>
      </c>
      <c r="AK2611">
        <v>144.03</v>
      </c>
      <c r="AL2611" s="4">
        <v>25.21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T2611">
        <v>0</v>
      </c>
      <c r="AU2611" s="4">
        <v>0</v>
      </c>
      <c r="AV2611" s="4">
        <v>8.4600000000000009</v>
      </c>
      <c r="AW2611" s="4">
        <v>177.7</v>
      </c>
      <c r="AX2611">
        <v>5</v>
      </c>
      <c r="AY2611" t="s">
        <v>80</v>
      </c>
      <c r="AZ2611">
        <v>5</v>
      </c>
      <c r="BA2611">
        <v>0</v>
      </c>
      <c r="BB2611">
        <v>0</v>
      </c>
      <c r="BC2611">
        <v>0</v>
      </c>
      <c r="BD2611">
        <v>0</v>
      </c>
      <c r="BE2611">
        <v>1</v>
      </c>
      <c r="BF2611" t="s">
        <v>81</v>
      </c>
      <c r="BJ2611" s="6">
        <v>45759</v>
      </c>
      <c r="BK2611" t="s">
        <v>548</v>
      </c>
      <c r="BL2611" t="s">
        <v>537</v>
      </c>
      <c r="BM2611" t="s">
        <v>560</v>
      </c>
      <c r="BN2611" t="s">
        <v>537</v>
      </c>
      <c r="BP2611">
        <v>2025</v>
      </c>
      <c r="BQ2611" t="s">
        <v>538</v>
      </c>
      <c r="BR2611" t="s">
        <v>561</v>
      </c>
    </row>
    <row r="2612" spans="1:70" x14ac:dyDescent="0.25">
      <c r="A2612">
        <v>6477801309</v>
      </c>
      <c r="B2612" t="s">
        <v>559</v>
      </c>
      <c r="C2612" t="s">
        <v>89</v>
      </c>
      <c r="D2612" s="4">
        <v>182.96</v>
      </c>
      <c r="E2612" s="5">
        <v>45759</v>
      </c>
      <c r="F2612" s="5">
        <v>45751</v>
      </c>
      <c r="G2612">
        <v>7926</v>
      </c>
      <c r="H2612" t="s">
        <v>90</v>
      </c>
      <c r="I2612" t="s">
        <v>91</v>
      </c>
      <c r="J2612" t="s">
        <v>69</v>
      </c>
      <c r="K2612" t="s">
        <v>92</v>
      </c>
      <c r="L2612" t="s">
        <v>93</v>
      </c>
      <c r="M2612" t="s">
        <v>72</v>
      </c>
      <c r="P2612" t="s">
        <v>94</v>
      </c>
      <c r="Q2612" t="s">
        <v>95</v>
      </c>
      <c r="R2612" t="s">
        <v>96</v>
      </c>
      <c r="S2612" t="s">
        <v>97</v>
      </c>
      <c r="T2612" t="s">
        <v>98</v>
      </c>
      <c r="U2612">
        <v>42.370837000000002</v>
      </c>
      <c r="V2612">
        <v>-83.485600000000005</v>
      </c>
      <c r="W2612" t="s">
        <v>340</v>
      </c>
      <c r="X2612" t="s">
        <v>341</v>
      </c>
      <c r="Y2612" t="s">
        <v>128</v>
      </c>
      <c r="Z2612" s="10">
        <v>857373441</v>
      </c>
      <c r="AA2612" s="9">
        <v>32.417144</v>
      </c>
      <c r="AB2612" s="9">
        <v>-110.96353999999999</v>
      </c>
      <c r="AC2612" t="s">
        <v>98</v>
      </c>
      <c r="AD2612">
        <v>107</v>
      </c>
      <c r="AE2612" s="1" t="s">
        <v>102</v>
      </c>
      <c r="AF2612" s="1" t="str">
        <f t="shared" si="123"/>
        <v>7</v>
      </c>
      <c r="AG2612" s="1">
        <f t="shared" si="121"/>
        <v>5</v>
      </c>
      <c r="AH2612" s="1">
        <v>14.99</v>
      </c>
      <c r="AI2612" s="7">
        <f t="shared" si="122"/>
        <v>144.03</v>
      </c>
      <c r="AJ2612">
        <v>144.03</v>
      </c>
      <c r="AK2612">
        <v>144.03</v>
      </c>
      <c r="AL2612" s="4">
        <v>25.64</v>
      </c>
      <c r="AM2612" s="4">
        <v>0</v>
      </c>
      <c r="AN2612" s="4">
        <v>0</v>
      </c>
      <c r="AO2612" s="4">
        <v>0</v>
      </c>
      <c r="AP2612" s="4">
        <v>0</v>
      </c>
      <c r="AQ2612" s="4">
        <v>4.58</v>
      </c>
      <c r="AR2612" s="4">
        <v>0</v>
      </c>
      <c r="AT2612">
        <v>0</v>
      </c>
      <c r="AU2612" s="4">
        <v>0</v>
      </c>
      <c r="AV2612" s="4">
        <v>13.29</v>
      </c>
      <c r="AW2612" s="4">
        <v>182.96</v>
      </c>
      <c r="AX2612">
        <v>5</v>
      </c>
      <c r="AY2612" t="s">
        <v>80</v>
      </c>
      <c r="AZ2612">
        <v>5</v>
      </c>
      <c r="BA2612">
        <v>0</v>
      </c>
      <c r="BB2612">
        <v>0</v>
      </c>
      <c r="BC2612">
        <v>0</v>
      </c>
      <c r="BD2612">
        <v>0</v>
      </c>
      <c r="BE2612">
        <v>1</v>
      </c>
      <c r="BF2612" t="s">
        <v>81</v>
      </c>
      <c r="BJ2612" s="6">
        <v>45759</v>
      </c>
      <c r="BK2612" t="s">
        <v>548</v>
      </c>
      <c r="BL2612" t="s">
        <v>537</v>
      </c>
      <c r="BM2612" t="s">
        <v>553</v>
      </c>
      <c r="BN2612" t="s">
        <v>249</v>
      </c>
      <c r="BP2612">
        <v>2025</v>
      </c>
      <c r="BQ2612" t="s">
        <v>554</v>
      </c>
      <c r="BR2612" t="s">
        <v>555</v>
      </c>
    </row>
    <row r="2613" spans="1:70" x14ac:dyDescent="0.25">
      <c r="A2613">
        <v>6477802143</v>
      </c>
      <c r="B2613" t="s">
        <v>559</v>
      </c>
      <c r="C2613" t="s">
        <v>89</v>
      </c>
      <c r="D2613" s="4">
        <v>139.02000000000001</v>
      </c>
      <c r="E2613" s="5">
        <v>45759</v>
      </c>
      <c r="F2613" s="5">
        <v>45754</v>
      </c>
      <c r="G2613">
        <v>7926</v>
      </c>
      <c r="H2613" t="s">
        <v>90</v>
      </c>
      <c r="I2613" t="s">
        <v>91</v>
      </c>
      <c r="J2613" t="s">
        <v>69</v>
      </c>
      <c r="K2613" t="s">
        <v>92</v>
      </c>
      <c r="L2613" t="s">
        <v>93</v>
      </c>
      <c r="M2613" t="s">
        <v>72</v>
      </c>
      <c r="P2613" t="s">
        <v>94</v>
      </c>
      <c r="Q2613" t="s">
        <v>95</v>
      </c>
      <c r="R2613" t="s">
        <v>96</v>
      </c>
      <c r="S2613" t="s">
        <v>97</v>
      </c>
      <c r="T2613" t="s">
        <v>98</v>
      </c>
      <c r="U2613">
        <v>42.370837000000002</v>
      </c>
      <c r="V2613">
        <v>-83.485600000000005</v>
      </c>
      <c r="W2613" t="s">
        <v>285</v>
      </c>
      <c r="X2613" t="s">
        <v>286</v>
      </c>
      <c r="Y2613" t="s">
        <v>287</v>
      </c>
      <c r="Z2613" s="10">
        <v>549048072</v>
      </c>
      <c r="AA2613" s="9">
        <v>44.018870999999997</v>
      </c>
      <c r="AB2613" s="9">
        <v>-88.613240000000005</v>
      </c>
      <c r="AC2613" t="s">
        <v>98</v>
      </c>
      <c r="AD2613">
        <v>104</v>
      </c>
      <c r="AE2613" s="1" t="s">
        <v>102</v>
      </c>
      <c r="AF2613" s="1" t="str">
        <f t="shared" si="123"/>
        <v>4</v>
      </c>
      <c r="AG2613" s="1">
        <f t="shared" si="121"/>
        <v>5</v>
      </c>
      <c r="AH2613" s="1">
        <v>11.94</v>
      </c>
      <c r="AI2613" s="7">
        <f t="shared" si="122"/>
        <v>112.68</v>
      </c>
      <c r="AJ2613">
        <v>112.68</v>
      </c>
      <c r="AK2613">
        <v>112.68</v>
      </c>
      <c r="AL2613" s="4">
        <v>19.72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T2613">
        <v>0</v>
      </c>
      <c r="AU2613" s="4">
        <v>0</v>
      </c>
      <c r="AV2613" s="4">
        <v>6.62</v>
      </c>
      <c r="AW2613" s="4">
        <v>139.02000000000001</v>
      </c>
      <c r="AX2613">
        <v>5</v>
      </c>
      <c r="AY2613" t="s">
        <v>80</v>
      </c>
      <c r="AZ2613">
        <v>5</v>
      </c>
      <c r="BA2613">
        <v>0</v>
      </c>
      <c r="BB2613">
        <v>0</v>
      </c>
      <c r="BC2613">
        <v>0</v>
      </c>
      <c r="BD2613">
        <v>0</v>
      </c>
      <c r="BE2613">
        <v>1</v>
      </c>
      <c r="BF2613" t="s">
        <v>81</v>
      </c>
      <c r="BJ2613" s="6">
        <v>45759</v>
      </c>
      <c r="BK2613" t="s">
        <v>548</v>
      </c>
      <c r="BL2613" t="s">
        <v>537</v>
      </c>
      <c r="BM2613" t="s">
        <v>560</v>
      </c>
      <c r="BN2613" t="s">
        <v>537</v>
      </c>
      <c r="BP2613">
        <v>2025</v>
      </c>
      <c r="BQ2613" t="s">
        <v>538</v>
      </c>
      <c r="BR2613" t="s">
        <v>561</v>
      </c>
    </row>
    <row r="2614" spans="1:70" x14ac:dyDescent="0.25">
      <c r="A2614">
        <v>6477801184</v>
      </c>
      <c r="B2614" t="s">
        <v>559</v>
      </c>
      <c r="C2614" t="s">
        <v>89</v>
      </c>
      <c r="D2614" s="4">
        <v>187.56</v>
      </c>
      <c r="E2614" s="5">
        <v>45759</v>
      </c>
      <c r="F2614" s="5">
        <v>45751</v>
      </c>
      <c r="G2614">
        <v>7926</v>
      </c>
      <c r="H2614" t="s">
        <v>90</v>
      </c>
      <c r="I2614" t="s">
        <v>91</v>
      </c>
      <c r="J2614" t="s">
        <v>69</v>
      </c>
      <c r="K2614" t="s">
        <v>92</v>
      </c>
      <c r="L2614" t="s">
        <v>93</v>
      </c>
      <c r="M2614" t="s">
        <v>72</v>
      </c>
      <c r="P2614" t="s">
        <v>94</v>
      </c>
      <c r="Q2614" t="s">
        <v>95</v>
      </c>
      <c r="R2614" t="s">
        <v>96</v>
      </c>
      <c r="S2614" t="s">
        <v>97</v>
      </c>
      <c r="T2614" t="s">
        <v>98</v>
      </c>
      <c r="U2614">
        <v>42.370837000000002</v>
      </c>
      <c r="V2614">
        <v>-83.485600000000005</v>
      </c>
      <c r="W2614" t="s">
        <v>280</v>
      </c>
      <c r="X2614" t="s">
        <v>281</v>
      </c>
      <c r="Y2614" t="s">
        <v>156</v>
      </c>
      <c r="Z2614" s="10">
        <v>931031604</v>
      </c>
      <c r="AA2614" s="9">
        <v>34.428190999999998</v>
      </c>
      <c r="AB2614" s="9">
        <v>-119.68411999999999</v>
      </c>
      <c r="AC2614" t="s">
        <v>98</v>
      </c>
      <c r="AD2614">
        <v>108</v>
      </c>
      <c r="AE2614" s="1" t="s">
        <v>102</v>
      </c>
      <c r="AF2614" s="1" t="str">
        <f t="shared" si="123"/>
        <v>8</v>
      </c>
      <c r="AG2614" s="1">
        <f t="shared" ref="AG2614:AG2677" si="124">ROUNDUP(AX2614,0)</f>
        <v>5</v>
      </c>
      <c r="AH2614" s="1">
        <v>15.47</v>
      </c>
      <c r="AI2614" s="7">
        <f t="shared" ref="AI2614:AI2677" si="125">AW2614-AL2614-AV2614</f>
        <v>147.77000000000001</v>
      </c>
      <c r="AJ2614">
        <v>147.77000000000001</v>
      </c>
      <c r="AK2614">
        <v>147.77000000000001</v>
      </c>
      <c r="AL2614" s="4">
        <v>26.28</v>
      </c>
      <c r="AM2614" s="4">
        <v>0</v>
      </c>
      <c r="AN2614" s="4">
        <v>0</v>
      </c>
      <c r="AO2614" s="4">
        <v>0</v>
      </c>
      <c r="AP2614" s="4">
        <v>0</v>
      </c>
      <c r="AQ2614" s="4">
        <v>4.58</v>
      </c>
      <c r="AR2614" s="4">
        <v>0</v>
      </c>
      <c r="AT2614">
        <v>0</v>
      </c>
      <c r="AU2614" s="4">
        <v>0</v>
      </c>
      <c r="AV2614" s="4">
        <v>13.51</v>
      </c>
      <c r="AW2614" s="4">
        <v>187.56</v>
      </c>
      <c r="AX2614">
        <v>5</v>
      </c>
      <c r="AY2614" t="s">
        <v>80</v>
      </c>
      <c r="AZ2614">
        <v>5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 t="s">
        <v>81</v>
      </c>
      <c r="BJ2614" s="6">
        <v>45759</v>
      </c>
      <c r="BK2614" t="s">
        <v>548</v>
      </c>
      <c r="BL2614" t="s">
        <v>537</v>
      </c>
      <c r="BM2614" t="s">
        <v>553</v>
      </c>
      <c r="BN2614" t="s">
        <v>249</v>
      </c>
      <c r="BP2614">
        <v>2025</v>
      </c>
      <c r="BQ2614" t="s">
        <v>554</v>
      </c>
      <c r="BR2614" t="s">
        <v>555</v>
      </c>
    </row>
    <row r="2615" spans="1:70" x14ac:dyDescent="0.25">
      <c r="A2615">
        <v>6477801450</v>
      </c>
      <c r="B2615" t="s">
        <v>559</v>
      </c>
      <c r="C2615" t="s">
        <v>89</v>
      </c>
      <c r="D2615" s="4">
        <v>154.22999999999999</v>
      </c>
      <c r="E2615" s="5">
        <v>45759</v>
      </c>
      <c r="F2615" s="5">
        <v>45751</v>
      </c>
      <c r="G2615">
        <v>7926</v>
      </c>
      <c r="H2615" t="s">
        <v>90</v>
      </c>
      <c r="I2615" t="s">
        <v>91</v>
      </c>
      <c r="J2615" t="s">
        <v>69</v>
      </c>
      <c r="K2615" t="s">
        <v>92</v>
      </c>
      <c r="L2615" t="s">
        <v>93</v>
      </c>
      <c r="M2615" t="s">
        <v>72</v>
      </c>
      <c r="P2615" t="s">
        <v>94</v>
      </c>
      <c r="Q2615" t="s">
        <v>95</v>
      </c>
      <c r="R2615" t="s">
        <v>96</v>
      </c>
      <c r="S2615" t="s">
        <v>97</v>
      </c>
      <c r="T2615" t="s">
        <v>98</v>
      </c>
      <c r="U2615">
        <v>42.370837000000002</v>
      </c>
      <c r="V2615">
        <v>-83.485600000000005</v>
      </c>
      <c r="W2615" t="s">
        <v>275</v>
      </c>
      <c r="X2615" t="s">
        <v>276</v>
      </c>
      <c r="Y2615" t="s">
        <v>277</v>
      </c>
      <c r="Z2615" s="10">
        <v>28783132</v>
      </c>
      <c r="AA2615" s="9">
        <v>35.248885000000001</v>
      </c>
      <c r="AB2615" s="9">
        <v>-83.041110000000003</v>
      </c>
      <c r="AC2615" t="s">
        <v>98</v>
      </c>
      <c r="AD2615">
        <v>105</v>
      </c>
      <c r="AE2615" s="1" t="s">
        <v>102</v>
      </c>
      <c r="AF2615" s="1" t="str">
        <f t="shared" si="123"/>
        <v>5</v>
      </c>
      <c r="AG2615" s="1">
        <f t="shared" si="124"/>
        <v>5</v>
      </c>
      <c r="AH2615" s="1">
        <v>12.74</v>
      </c>
      <c r="AI2615" s="7">
        <f t="shared" si="125"/>
        <v>125.28</v>
      </c>
      <c r="AJ2615">
        <v>122.34</v>
      </c>
      <c r="AK2615">
        <v>122.34</v>
      </c>
      <c r="AL2615" s="4">
        <v>21.61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T2615">
        <v>0</v>
      </c>
      <c r="AU2615" s="4">
        <v>0</v>
      </c>
      <c r="AV2615" s="4">
        <v>7.34</v>
      </c>
      <c r="AW2615" s="4">
        <v>154.22999999999999</v>
      </c>
      <c r="AX2615">
        <v>5</v>
      </c>
      <c r="AY2615" t="s">
        <v>80</v>
      </c>
      <c r="AZ2615">
        <v>5</v>
      </c>
      <c r="BA2615">
        <v>0</v>
      </c>
      <c r="BB2615">
        <v>0</v>
      </c>
      <c r="BC2615">
        <v>0</v>
      </c>
      <c r="BD2615">
        <v>0</v>
      </c>
      <c r="BE2615">
        <v>1</v>
      </c>
      <c r="BF2615" t="s">
        <v>81</v>
      </c>
      <c r="BJ2615" s="6">
        <v>45759</v>
      </c>
      <c r="BK2615" t="s">
        <v>548</v>
      </c>
      <c r="BL2615" t="s">
        <v>537</v>
      </c>
      <c r="BM2615" t="s">
        <v>553</v>
      </c>
      <c r="BN2615" t="s">
        <v>249</v>
      </c>
      <c r="BP2615">
        <v>2025</v>
      </c>
      <c r="BQ2615" t="s">
        <v>554</v>
      </c>
      <c r="BR2615" t="s">
        <v>555</v>
      </c>
    </row>
    <row r="2616" spans="1:70" x14ac:dyDescent="0.25">
      <c r="A2616">
        <v>6477801961</v>
      </c>
      <c r="B2616" t="s">
        <v>559</v>
      </c>
      <c r="C2616" t="s">
        <v>89</v>
      </c>
      <c r="D2616" s="4">
        <v>183.35</v>
      </c>
      <c r="E2616" s="5">
        <v>45759</v>
      </c>
      <c r="F2616" s="5">
        <v>45754</v>
      </c>
      <c r="G2616">
        <v>7926</v>
      </c>
      <c r="H2616" t="s">
        <v>90</v>
      </c>
      <c r="I2616" t="s">
        <v>91</v>
      </c>
      <c r="J2616" t="s">
        <v>69</v>
      </c>
      <c r="K2616" t="s">
        <v>92</v>
      </c>
      <c r="L2616" t="s">
        <v>93</v>
      </c>
      <c r="M2616" t="s">
        <v>72</v>
      </c>
      <c r="P2616" t="s">
        <v>94</v>
      </c>
      <c r="Q2616" t="s">
        <v>95</v>
      </c>
      <c r="R2616" t="s">
        <v>96</v>
      </c>
      <c r="S2616" t="s">
        <v>97</v>
      </c>
      <c r="T2616" t="s">
        <v>98</v>
      </c>
      <c r="U2616">
        <v>42.370837000000002</v>
      </c>
      <c r="V2616">
        <v>-83.485600000000005</v>
      </c>
      <c r="W2616" t="s">
        <v>340</v>
      </c>
      <c r="X2616" t="s">
        <v>341</v>
      </c>
      <c r="Y2616" t="s">
        <v>128</v>
      </c>
      <c r="Z2616" s="10">
        <v>857373441</v>
      </c>
      <c r="AA2616" s="9">
        <v>32.417144</v>
      </c>
      <c r="AB2616" s="9">
        <v>-110.96353999999999</v>
      </c>
      <c r="AC2616" t="s">
        <v>98</v>
      </c>
      <c r="AD2616">
        <v>107</v>
      </c>
      <c r="AE2616" s="1" t="s">
        <v>102</v>
      </c>
      <c r="AF2616" s="1" t="str">
        <f t="shared" si="123"/>
        <v>7</v>
      </c>
      <c r="AG2616" s="1">
        <f t="shared" si="124"/>
        <v>5</v>
      </c>
      <c r="AH2616" s="1">
        <v>14.99</v>
      </c>
      <c r="AI2616" s="7">
        <f t="shared" si="125"/>
        <v>144.03</v>
      </c>
      <c r="AJ2616">
        <v>144.03</v>
      </c>
      <c r="AK2616">
        <v>144.03</v>
      </c>
      <c r="AL2616" s="4">
        <v>26.01</v>
      </c>
      <c r="AM2616" s="4">
        <v>0</v>
      </c>
      <c r="AN2616" s="4">
        <v>0</v>
      </c>
      <c r="AO2616" s="4">
        <v>0</v>
      </c>
      <c r="AP2616" s="4">
        <v>0</v>
      </c>
      <c r="AQ2616" s="4">
        <v>4.58</v>
      </c>
      <c r="AR2616" s="4">
        <v>0</v>
      </c>
      <c r="AT2616">
        <v>0</v>
      </c>
      <c r="AU2616" s="4">
        <v>0</v>
      </c>
      <c r="AV2616" s="4">
        <v>13.31</v>
      </c>
      <c r="AW2616" s="4">
        <v>183.35</v>
      </c>
      <c r="AX2616">
        <v>5</v>
      </c>
      <c r="AY2616" t="s">
        <v>80</v>
      </c>
      <c r="AZ2616">
        <v>5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 t="s">
        <v>81</v>
      </c>
      <c r="BJ2616" s="6">
        <v>45759</v>
      </c>
      <c r="BK2616" t="s">
        <v>548</v>
      </c>
      <c r="BL2616" t="s">
        <v>537</v>
      </c>
      <c r="BM2616" t="s">
        <v>560</v>
      </c>
      <c r="BN2616" t="s">
        <v>537</v>
      </c>
      <c r="BP2616">
        <v>2025</v>
      </c>
      <c r="BQ2616" t="s">
        <v>538</v>
      </c>
      <c r="BR2616" t="s">
        <v>561</v>
      </c>
    </row>
    <row r="2617" spans="1:70" x14ac:dyDescent="0.25">
      <c r="A2617">
        <v>6477802409</v>
      </c>
      <c r="B2617" t="s">
        <v>559</v>
      </c>
      <c r="C2617" t="s">
        <v>89</v>
      </c>
      <c r="D2617" s="4">
        <v>144.68</v>
      </c>
      <c r="E2617" s="5">
        <v>45759</v>
      </c>
      <c r="F2617" s="5">
        <v>45757</v>
      </c>
      <c r="G2617">
        <v>7926</v>
      </c>
      <c r="H2617" t="s">
        <v>90</v>
      </c>
      <c r="I2617" t="s">
        <v>91</v>
      </c>
      <c r="J2617" t="s">
        <v>69</v>
      </c>
      <c r="K2617" t="s">
        <v>92</v>
      </c>
      <c r="L2617" t="s">
        <v>93</v>
      </c>
      <c r="M2617" t="s">
        <v>72</v>
      </c>
      <c r="P2617" t="s">
        <v>94</v>
      </c>
      <c r="Q2617" t="s">
        <v>95</v>
      </c>
      <c r="R2617" t="s">
        <v>96</v>
      </c>
      <c r="S2617" t="s">
        <v>97</v>
      </c>
      <c r="T2617" t="s">
        <v>98</v>
      </c>
      <c r="U2617">
        <v>42.370837000000002</v>
      </c>
      <c r="V2617">
        <v>-83.485600000000005</v>
      </c>
      <c r="W2617" t="s">
        <v>338</v>
      </c>
      <c r="X2617" t="s">
        <v>339</v>
      </c>
      <c r="Y2617" t="s">
        <v>101</v>
      </c>
      <c r="Z2617" s="10">
        <v>77211120</v>
      </c>
      <c r="AA2617" s="9">
        <v>40.435960999999999</v>
      </c>
      <c r="AB2617" s="9">
        <v>-74.237340000000003</v>
      </c>
      <c r="AC2617" t="s">
        <v>98</v>
      </c>
      <c r="AD2617">
        <v>104</v>
      </c>
      <c r="AE2617" s="1" t="s">
        <v>102</v>
      </c>
      <c r="AF2617" s="1" t="str">
        <f t="shared" si="123"/>
        <v>4</v>
      </c>
      <c r="AG2617" s="1">
        <f t="shared" si="124"/>
        <v>5</v>
      </c>
      <c r="AH2617" s="1">
        <v>11.94</v>
      </c>
      <c r="AI2617" s="7">
        <f t="shared" si="125"/>
        <v>112.68</v>
      </c>
      <c r="AJ2617">
        <v>112.68</v>
      </c>
      <c r="AK2617">
        <v>112.68</v>
      </c>
      <c r="AL2617" s="4">
        <v>20.53</v>
      </c>
      <c r="AM2617" s="4">
        <v>0</v>
      </c>
      <c r="AN2617" s="4">
        <v>0</v>
      </c>
      <c r="AO2617" s="4">
        <v>0</v>
      </c>
      <c r="AP2617" s="4">
        <v>0</v>
      </c>
      <c r="AQ2617" s="4">
        <v>4.58</v>
      </c>
      <c r="AR2617" s="4">
        <v>0</v>
      </c>
      <c r="AT2617">
        <v>0</v>
      </c>
      <c r="AU2617" s="4">
        <v>0</v>
      </c>
      <c r="AV2617" s="4">
        <v>11.47</v>
      </c>
      <c r="AW2617" s="4">
        <v>144.68</v>
      </c>
      <c r="AX2617">
        <v>5</v>
      </c>
      <c r="AY2617" t="s">
        <v>80</v>
      </c>
      <c r="AZ2617">
        <v>5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 t="s">
        <v>81</v>
      </c>
      <c r="BJ2617" s="6">
        <v>45759</v>
      </c>
      <c r="BK2617" t="s">
        <v>548</v>
      </c>
      <c r="BL2617" t="s">
        <v>537</v>
      </c>
      <c r="BM2617" t="s">
        <v>560</v>
      </c>
      <c r="BN2617" t="s">
        <v>537</v>
      </c>
      <c r="BP2617">
        <v>2025</v>
      </c>
      <c r="BQ2617" t="s">
        <v>538</v>
      </c>
      <c r="BR2617" t="s">
        <v>561</v>
      </c>
    </row>
    <row r="2618" spans="1:70" x14ac:dyDescent="0.25">
      <c r="A2618">
        <v>6477802476</v>
      </c>
      <c r="B2618" t="s">
        <v>559</v>
      </c>
      <c r="C2618" t="s">
        <v>89</v>
      </c>
      <c r="D2618" s="4">
        <v>156.6</v>
      </c>
      <c r="E2618" s="5">
        <v>45759</v>
      </c>
      <c r="F2618" s="5">
        <v>45757</v>
      </c>
      <c r="G2618">
        <v>7926</v>
      </c>
      <c r="H2618" t="s">
        <v>90</v>
      </c>
      <c r="I2618" t="s">
        <v>91</v>
      </c>
      <c r="J2618" t="s">
        <v>69</v>
      </c>
      <c r="K2618" t="s">
        <v>92</v>
      </c>
      <c r="L2618" t="s">
        <v>93</v>
      </c>
      <c r="M2618" t="s">
        <v>72</v>
      </c>
      <c r="P2618" t="s">
        <v>94</v>
      </c>
      <c r="Q2618" t="s">
        <v>95</v>
      </c>
      <c r="R2618" t="s">
        <v>96</v>
      </c>
      <c r="S2618" t="s">
        <v>97</v>
      </c>
      <c r="T2618" t="s">
        <v>98</v>
      </c>
      <c r="U2618">
        <v>42.370837000000002</v>
      </c>
      <c r="V2618">
        <v>-83.485600000000005</v>
      </c>
      <c r="W2618" t="s">
        <v>300</v>
      </c>
      <c r="X2618" t="s">
        <v>301</v>
      </c>
      <c r="Y2618" t="s">
        <v>290</v>
      </c>
      <c r="Z2618" s="10">
        <v>701222112</v>
      </c>
      <c r="AA2618" s="9">
        <v>30.006353000000001</v>
      </c>
      <c r="AB2618" s="9">
        <v>-90.062640000000002</v>
      </c>
      <c r="AC2618" t="s">
        <v>98</v>
      </c>
      <c r="AD2618">
        <v>105</v>
      </c>
      <c r="AE2618" s="1" t="s">
        <v>102</v>
      </c>
      <c r="AF2618" s="1" t="str">
        <f t="shared" si="123"/>
        <v>5</v>
      </c>
      <c r="AG2618" s="1">
        <f t="shared" si="124"/>
        <v>5</v>
      </c>
      <c r="AH2618" s="1">
        <v>12.74</v>
      </c>
      <c r="AI2618" s="7">
        <f t="shared" si="125"/>
        <v>122.34</v>
      </c>
      <c r="AJ2618">
        <v>122.34</v>
      </c>
      <c r="AK2618">
        <v>122.34</v>
      </c>
      <c r="AL2618" s="4">
        <v>22.22</v>
      </c>
      <c r="AM2618" s="4">
        <v>0</v>
      </c>
      <c r="AN2618" s="4">
        <v>0</v>
      </c>
      <c r="AO2618" s="4">
        <v>0</v>
      </c>
      <c r="AP2618" s="4">
        <v>0</v>
      </c>
      <c r="AQ2618" s="4">
        <v>4.58</v>
      </c>
      <c r="AR2618" s="4">
        <v>0</v>
      </c>
      <c r="AT2618">
        <v>0</v>
      </c>
      <c r="AU2618" s="4">
        <v>0</v>
      </c>
      <c r="AV2618" s="4">
        <v>12.04</v>
      </c>
      <c r="AW2618" s="4">
        <v>156.6</v>
      </c>
      <c r="AX2618">
        <v>5</v>
      </c>
      <c r="AY2618" t="s">
        <v>80</v>
      </c>
      <c r="AZ2618">
        <v>5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 t="s">
        <v>81</v>
      </c>
      <c r="BJ2618" s="6">
        <v>45759</v>
      </c>
      <c r="BK2618" t="s">
        <v>548</v>
      </c>
      <c r="BL2618" t="s">
        <v>537</v>
      </c>
      <c r="BM2618" t="s">
        <v>560</v>
      </c>
      <c r="BN2618" t="s">
        <v>537</v>
      </c>
      <c r="BP2618">
        <v>2025</v>
      </c>
      <c r="BQ2618" t="s">
        <v>538</v>
      </c>
      <c r="BR2618" t="s">
        <v>561</v>
      </c>
    </row>
    <row r="2619" spans="1:70" x14ac:dyDescent="0.25">
      <c r="A2619">
        <v>6477801401</v>
      </c>
      <c r="B2619" t="s">
        <v>559</v>
      </c>
      <c r="C2619" t="s">
        <v>89</v>
      </c>
      <c r="D2619" s="4">
        <v>154.22999999999999</v>
      </c>
      <c r="E2619" s="5">
        <v>45759</v>
      </c>
      <c r="F2619" s="5">
        <v>45751</v>
      </c>
      <c r="G2619">
        <v>7926</v>
      </c>
      <c r="H2619" t="s">
        <v>90</v>
      </c>
      <c r="I2619" t="s">
        <v>91</v>
      </c>
      <c r="J2619" t="s">
        <v>69</v>
      </c>
      <c r="K2619" t="s">
        <v>92</v>
      </c>
      <c r="L2619" t="s">
        <v>93</v>
      </c>
      <c r="M2619" t="s">
        <v>72</v>
      </c>
      <c r="P2619" t="s">
        <v>94</v>
      </c>
      <c r="Q2619" t="s">
        <v>95</v>
      </c>
      <c r="R2619" t="s">
        <v>96</v>
      </c>
      <c r="S2619" t="s">
        <v>97</v>
      </c>
      <c r="T2619" t="s">
        <v>98</v>
      </c>
      <c r="U2619">
        <v>42.370837000000002</v>
      </c>
      <c r="V2619">
        <v>-83.485600000000005</v>
      </c>
      <c r="W2619" t="s">
        <v>275</v>
      </c>
      <c r="X2619" t="s">
        <v>276</v>
      </c>
      <c r="Y2619" t="s">
        <v>277</v>
      </c>
      <c r="Z2619" s="10">
        <v>28783132</v>
      </c>
      <c r="AA2619" s="9">
        <v>35.248885000000001</v>
      </c>
      <c r="AB2619" s="9">
        <v>-83.041110000000003</v>
      </c>
      <c r="AC2619" t="s">
        <v>98</v>
      </c>
      <c r="AD2619">
        <v>105</v>
      </c>
      <c r="AE2619" s="1" t="s">
        <v>102</v>
      </c>
      <c r="AF2619" s="1" t="str">
        <f t="shared" si="123"/>
        <v>5</v>
      </c>
      <c r="AG2619" s="1">
        <f t="shared" si="124"/>
        <v>5</v>
      </c>
      <c r="AH2619" s="1">
        <v>12.74</v>
      </c>
      <c r="AI2619" s="7">
        <f t="shared" si="125"/>
        <v>125.28</v>
      </c>
      <c r="AJ2619">
        <v>122.34</v>
      </c>
      <c r="AK2619">
        <v>122.34</v>
      </c>
      <c r="AL2619" s="4">
        <v>21.61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0</v>
      </c>
      <c r="AT2619">
        <v>0</v>
      </c>
      <c r="AU2619" s="4">
        <v>0</v>
      </c>
      <c r="AV2619" s="4">
        <v>7.34</v>
      </c>
      <c r="AW2619" s="4">
        <v>154.22999999999999</v>
      </c>
      <c r="AX2619">
        <v>5</v>
      </c>
      <c r="AY2619" t="s">
        <v>80</v>
      </c>
      <c r="AZ2619">
        <v>5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 t="s">
        <v>81</v>
      </c>
      <c r="BJ2619" s="6">
        <v>45759</v>
      </c>
      <c r="BK2619" t="s">
        <v>548</v>
      </c>
      <c r="BL2619" t="s">
        <v>537</v>
      </c>
      <c r="BM2619" t="s">
        <v>553</v>
      </c>
      <c r="BN2619" t="s">
        <v>249</v>
      </c>
      <c r="BP2619">
        <v>2025</v>
      </c>
      <c r="BQ2619" t="s">
        <v>554</v>
      </c>
      <c r="BR2619" t="s">
        <v>555</v>
      </c>
    </row>
    <row r="2620" spans="1:70" x14ac:dyDescent="0.25">
      <c r="A2620">
        <v>6466604497</v>
      </c>
      <c r="B2620" t="s">
        <v>564</v>
      </c>
      <c r="C2620" t="s">
        <v>89</v>
      </c>
      <c r="D2620" s="4">
        <v>187.56</v>
      </c>
      <c r="E2620" s="5">
        <v>45752</v>
      </c>
      <c r="F2620" s="5">
        <v>45750</v>
      </c>
      <c r="G2620">
        <v>7926</v>
      </c>
      <c r="H2620" t="s">
        <v>90</v>
      </c>
      <c r="I2620" t="s">
        <v>91</v>
      </c>
      <c r="J2620" t="s">
        <v>69</v>
      </c>
      <c r="K2620" t="s">
        <v>92</v>
      </c>
      <c r="L2620" t="s">
        <v>93</v>
      </c>
      <c r="M2620" t="s">
        <v>72</v>
      </c>
      <c r="P2620" t="s">
        <v>94</v>
      </c>
      <c r="Q2620" t="s">
        <v>95</v>
      </c>
      <c r="R2620" t="s">
        <v>96</v>
      </c>
      <c r="S2620" t="s">
        <v>97</v>
      </c>
      <c r="T2620" t="s">
        <v>98</v>
      </c>
      <c r="U2620">
        <v>42.370837000000002</v>
      </c>
      <c r="V2620">
        <v>-83.485600000000005</v>
      </c>
      <c r="W2620" t="s">
        <v>280</v>
      </c>
      <c r="X2620" t="s">
        <v>281</v>
      </c>
      <c r="Y2620" t="s">
        <v>156</v>
      </c>
      <c r="Z2620" s="10">
        <v>931031604</v>
      </c>
      <c r="AA2620" s="9">
        <v>34.428190999999998</v>
      </c>
      <c r="AB2620" s="9">
        <v>-119.68411999999999</v>
      </c>
      <c r="AC2620" t="s">
        <v>98</v>
      </c>
      <c r="AD2620">
        <v>108</v>
      </c>
      <c r="AE2620" s="1" t="s">
        <v>102</v>
      </c>
      <c r="AF2620" s="1" t="str">
        <f t="shared" si="123"/>
        <v>8</v>
      </c>
      <c r="AG2620" s="1">
        <f t="shared" si="124"/>
        <v>5</v>
      </c>
      <c r="AH2620" s="1">
        <v>15.47</v>
      </c>
      <c r="AI2620" s="7">
        <f t="shared" si="125"/>
        <v>147.77000000000001</v>
      </c>
      <c r="AJ2620">
        <v>147.77000000000001</v>
      </c>
      <c r="AK2620">
        <v>147.77000000000001</v>
      </c>
      <c r="AL2620" s="4">
        <v>26.28</v>
      </c>
      <c r="AM2620" s="4">
        <v>0</v>
      </c>
      <c r="AN2620" s="4">
        <v>0</v>
      </c>
      <c r="AO2620" s="4">
        <v>0</v>
      </c>
      <c r="AP2620" s="4">
        <v>0</v>
      </c>
      <c r="AQ2620" s="4">
        <v>4.58</v>
      </c>
      <c r="AR2620" s="4">
        <v>0</v>
      </c>
      <c r="AT2620">
        <v>0</v>
      </c>
      <c r="AU2620" s="4">
        <v>0</v>
      </c>
      <c r="AV2620" s="4">
        <v>13.51</v>
      </c>
      <c r="AW2620" s="4">
        <v>187.56</v>
      </c>
      <c r="AX2620">
        <v>5</v>
      </c>
      <c r="AY2620" t="s">
        <v>80</v>
      </c>
      <c r="AZ2620">
        <v>5</v>
      </c>
      <c r="BA2620">
        <v>0</v>
      </c>
      <c r="BB2620">
        <v>0</v>
      </c>
      <c r="BC2620">
        <v>0</v>
      </c>
      <c r="BD2620">
        <v>0</v>
      </c>
      <c r="BE2620">
        <v>1</v>
      </c>
      <c r="BF2620" t="s">
        <v>81</v>
      </c>
      <c r="BJ2620" s="6">
        <v>45752</v>
      </c>
      <c r="BK2620" t="s">
        <v>560</v>
      </c>
      <c r="BL2620" t="s">
        <v>537</v>
      </c>
      <c r="BM2620" t="s">
        <v>553</v>
      </c>
      <c r="BN2620" t="s">
        <v>249</v>
      </c>
      <c r="BP2620">
        <v>2025</v>
      </c>
      <c r="BQ2620" t="s">
        <v>554</v>
      </c>
      <c r="BR2620" t="s">
        <v>555</v>
      </c>
    </row>
    <row r="2621" spans="1:70" x14ac:dyDescent="0.25">
      <c r="A2621">
        <v>6466604396</v>
      </c>
      <c r="B2621" t="s">
        <v>564</v>
      </c>
      <c r="C2621" t="s">
        <v>89</v>
      </c>
      <c r="D2621" s="4">
        <v>138.72999999999999</v>
      </c>
      <c r="E2621" s="5">
        <v>45752</v>
      </c>
      <c r="F2621" s="5">
        <v>45744</v>
      </c>
      <c r="G2621">
        <v>7926</v>
      </c>
      <c r="H2621" t="s">
        <v>90</v>
      </c>
      <c r="I2621" t="s">
        <v>91</v>
      </c>
      <c r="J2621" t="s">
        <v>69</v>
      </c>
      <c r="K2621" t="s">
        <v>92</v>
      </c>
      <c r="L2621" t="s">
        <v>93</v>
      </c>
      <c r="M2621" t="s">
        <v>72</v>
      </c>
      <c r="P2621" t="s">
        <v>94</v>
      </c>
      <c r="Q2621" t="s">
        <v>95</v>
      </c>
      <c r="R2621" t="s">
        <v>96</v>
      </c>
      <c r="S2621" t="s">
        <v>97</v>
      </c>
      <c r="T2621" t="s">
        <v>98</v>
      </c>
      <c r="U2621">
        <v>42.370837000000002</v>
      </c>
      <c r="V2621">
        <v>-83.485600000000005</v>
      </c>
      <c r="W2621" t="s">
        <v>285</v>
      </c>
      <c r="X2621" t="s">
        <v>286</v>
      </c>
      <c r="Y2621" t="s">
        <v>287</v>
      </c>
      <c r="Z2621" s="10">
        <v>549048072</v>
      </c>
      <c r="AA2621" s="9">
        <v>44.018870999999997</v>
      </c>
      <c r="AB2621" s="9">
        <v>-88.613240000000005</v>
      </c>
      <c r="AC2621" t="s">
        <v>98</v>
      </c>
      <c r="AD2621">
        <v>104</v>
      </c>
      <c r="AE2621" s="1" t="s">
        <v>102</v>
      </c>
      <c r="AF2621" s="1" t="str">
        <f t="shared" si="123"/>
        <v>4</v>
      </c>
      <c r="AG2621" s="1">
        <f t="shared" si="124"/>
        <v>5</v>
      </c>
      <c r="AH2621" s="1">
        <v>11.94</v>
      </c>
      <c r="AI2621" s="7">
        <f t="shared" si="125"/>
        <v>112.67999999999999</v>
      </c>
      <c r="AJ2621">
        <v>112.68</v>
      </c>
      <c r="AK2621">
        <v>112.68</v>
      </c>
      <c r="AL2621" s="4">
        <v>19.440000000000001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T2621">
        <v>0</v>
      </c>
      <c r="AU2621" s="4">
        <v>0</v>
      </c>
      <c r="AV2621" s="4">
        <v>6.61</v>
      </c>
      <c r="AW2621" s="4">
        <v>138.72999999999999</v>
      </c>
      <c r="AX2621">
        <v>5</v>
      </c>
      <c r="AY2621" t="s">
        <v>80</v>
      </c>
      <c r="AZ2621">
        <v>5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 t="s">
        <v>81</v>
      </c>
      <c r="BJ2621" s="6">
        <v>45752</v>
      </c>
      <c r="BK2621" t="s">
        <v>560</v>
      </c>
      <c r="BL2621" t="s">
        <v>537</v>
      </c>
      <c r="BM2621" t="s">
        <v>557</v>
      </c>
      <c r="BN2621" t="s">
        <v>249</v>
      </c>
      <c r="BP2621">
        <v>2025</v>
      </c>
      <c r="BQ2621" t="s">
        <v>554</v>
      </c>
      <c r="BR2621" t="s">
        <v>558</v>
      </c>
    </row>
    <row r="2622" spans="1:70" x14ac:dyDescent="0.25">
      <c r="A2622">
        <v>6466604399</v>
      </c>
      <c r="B2622" t="s">
        <v>564</v>
      </c>
      <c r="C2622" t="s">
        <v>89</v>
      </c>
      <c r="D2622" s="4">
        <v>138.72999999999999</v>
      </c>
      <c r="E2622" s="5">
        <v>45752</v>
      </c>
      <c r="F2622" s="5">
        <v>45744</v>
      </c>
      <c r="G2622">
        <v>7926</v>
      </c>
      <c r="H2622" t="s">
        <v>90</v>
      </c>
      <c r="I2622" t="s">
        <v>91</v>
      </c>
      <c r="J2622" t="s">
        <v>69</v>
      </c>
      <c r="K2622" t="s">
        <v>92</v>
      </c>
      <c r="L2622" t="s">
        <v>93</v>
      </c>
      <c r="M2622" t="s">
        <v>72</v>
      </c>
      <c r="P2622" t="s">
        <v>94</v>
      </c>
      <c r="Q2622" t="s">
        <v>95</v>
      </c>
      <c r="R2622" t="s">
        <v>96</v>
      </c>
      <c r="S2622" t="s">
        <v>97</v>
      </c>
      <c r="T2622" t="s">
        <v>98</v>
      </c>
      <c r="U2622">
        <v>42.370837000000002</v>
      </c>
      <c r="V2622">
        <v>-83.485600000000005</v>
      </c>
      <c r="W2622" t="s">
        <v>285</v>
      </c>
      <c r="X2622" t="s">
        <v>286</v>
      </c>
      <c r="Y2622" t="s">
        <v>287</v>
      </c>
      <c r="Z2622" s="10">
        <v>549048072</v>
      </c>
      <c r="AA2622" s="9">
        <v>44.018870999999997</v>
      </c>
      <c r="AB2622" s="9">
        <v>-88.613240000000005</v>
      </c>
      <c r="AC2622" t="s">
        <v>98</v>
      </c>
      <c r="AD2622">
        <v>104</v>
      </c>
      <c r="AE2622" s="1" t="s">
        <v>102</v>
      </c>
      <c r="AF2622" s="1" t="str">
        <f t="shared" si="123"/>
        <v>4</v>
      </c>
      <c r="AG2622" s="1">
        <f t="shared" si="124"/>
        <v>5</v>
      </c>
      <c r="AH2622" s="1">
        <v>11.94</v>
      </c>
      <c r="AI2622" s="7">
        <f t="shared" si="125"/>
        <v>112.67999999999999</v>
      </c>
      <c r="AJ2622">
        <v>112.68</v>
      </c>
      <c r="AK2622">
        <v>112.68</v>
      </c>
      <c r="AL2622" s="4">
        <v>19.440000000000001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T2622">
        <v>0</v>
      </c>
      <c r="AU2622" s="4">
        <v>0</v>
      </c>
      <c r="AV2622" s="4">
        <v>6.61</v>
      </c>
      <c r="AW2622" s="4">
        <v>138.72999999999999</v>
      </c>
      <c r="AX2622">
        <v>5</v>
      </c>
      <c r="AY2622" t="s">
        <v>80</v>
      </c>
      <c r="AZ2622">
        <v>5</v>
      </c>
      <c r="BA2622">
        <v>0</v>
      </c>
      <c r="BB2622">
        <v>0</v>
      </c>
      <c r="BC2622">
        <v>0</v>
      </c>
      <c r="BD2622">
        <v>0</v>
      </c>
      <c r="BE2622">
        <v>1</v>
      </c>
      <c r="BF2622" t="s">
        <v>81</v>
      </c>
      <c r="BJ2622" s="6">
        <v>45752</v>
      </c>
      <c r="BK2622" t="s">
        <v>560</v>
      </c>
      <c r="BL2622" t="s">
        <v>537</v>
      </c>
      <c r="BM2622" t="s">
        <v>557</v>
      </c>
      <c r="BN2622" t="s">
        <v>249</v>
      </c>
      <c r="BP2622">
        <v>2025</v>
      </c>
      <c r="BQ2622" t="s">
        <v>554</v>
      </c>
      <c r="BR2622" t="s">
        <v>558</v>
      </c>
    </row>
    <row r="2623" spans="1:70" x14ac:dyDescent="0.25">
      <c r="A2623">
        <v>6466604458</v>
      </c>
      <c r="B2623" t="s">
        <v>564</v>
      </c>
      <c r="C2623" t="s">
        <v>89</v>
      </c>
      <c r="D2623" s="4">
        <v>177.32</v>
      </c>
      <c r="E2623" s="5">
        <v>45752</v>
      </c>
      <c r="F2623" s="5">
        <v>45749</v>
      </c>
      <c r="G2623">
        <v>7926</v>
      </c>
      <c r="H2623" t="s">
        <v>90</v>
      </c>
      <c r="I2623" t="s">
        <v>91</v>
      </c>
      <c r="J2623" t="s">
        <v>69</v>
      </c>
      <c r="K2623" t="s">
        <v>92</v>
      </c>
      <c r="L2623" t="s">
        <v>93</v>
      </c>
      <c r="M2623" t="s">
        <v>72</v>
      </c>
      <c r="P2623" t="s">
        <v>94</v>
      </c>
      <c r="Q2623" t="s">
        <v>95</v>
      </c>
      <c r="R2623" t="s">
        <v>96</v>
      </c>
      <c r="S2623" t="s">
        <v>97</v>
      </c>
      <c r="T2623" t="s">
        <v>98</v>
      </c>
      <c r="U2623">
        <v>42.370837000000002</v>
      </c>
      <c r="V2623">
        <v>-83.485600000000005</v>
      </c>
      <c r="W2623" t="s">
        <v>293</v>
      </c>
      <c r="X2623" t="s">
        <v>294</v>
      </c>
      <c r="Y2623" t="s">
        <v>112</v>
      </c>
      <c r="Z2623" s="10">
        <v>770077755</v>
      </c>
      <c r="AA2623" s="9">
        <v>29.772627</v>
      </c>
      <c r="AB2623" s="9">
        <v>-95.403189999999995</v>
      </c>
      <c r="AC2623" t="s">
        <v>98</v>
      </c>
      <c r="AD2623">
        <v>107</v>
      </c>
      <c r="AE2623" s="1" t="s">
        <v>102</v>
      </c>
      <c r="AF2623" s="1" t="str">
        <f t="shared" si="123"/>
        <v>7</v>
      </c>
      <c r="AG2623" s="1">
        <f t="shared" si="124"/>
        <v>5</v>
      </c>
      <c r="AH2623" s="1">
        <v>14.99</v>
      </c>
      <c r="AI2623" s="7">
        <f t="shared" si="125"/>
        <v>144.03</v>
      </c>
      <c r="AJ2623">
        <v>144.03</v>
      </c>
      <c r="AK2623">
        <v>144.03</v>
      </c>
      <c r="AL2623" s="4">
        <v>24.85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T2623">
        <v>0</v>
      </c>
      <c r="AU2623" s="4">
        <v>0</v>
      </c>
      <c r="AV2623" s="4">
        <v>8.44</v>
      </c>
      <c r="AW2623" s="4">
        <v>177.32</v>
      </c>
      <c r="AX2623">
        <v>5</v>
      </c>
      <c r="AY2623" t="s">
        <v>80</v>
      </c>
      <c r="AZ2623">
        <v>5</v>
      </c>
      <c r="BA2623">
        <v>0</v>
      </c>
      <c r="BB2623">
        <v>0</v>
      </c>
      <c r="BC2623">
        <v>0</v>
      </c>
      <c r="BD2623">
        <v>0</v>
      </c>
      <c r="BE2623">
        <v>1</v>
      </c>
      <c r="BF2623" t="s">
        <v>81</v>
      </c>
      <c r="BJ2623" s="6">
        <v>45752</v>
      </c>
      <c r="BK2623" t="s">
        <v>560</v>
      </c>
      <c r="BL2623" t="s">
        <v>537</v>
      </c>
      <c r="BM2623" t="s">
        <v>553</v>
      </c>
      <c r="BN2623" t="s">
        <v>249</v>
      </c>
      <c r="BP2623">
        <v>2025</v>
      </c>
      <c r="BQ2623" t="s">
        <v>554</v>
      </c>
      <c r="BR2623" t="s">
        <v>555</v>
      </c>
    </row>
    <row r="2624" spans="1:70" x14ac:dyDescent="0.25">
      <c r="A2624">
        <v>6466604392</v>
      </c>
      <c r="B2624" t="s">
        <v>564</v>
      </c>
      <c r="C2624" t="s">
        <v>89</v>
      </c>
      <c r="D2624" s="4">
        <v>138.72999999999999</v>
      </c>
      <c r="E2624" s="5">
        <v>45752</v>
      </c>
      <c r="F2624" s="5">
        <v>45744</v>
      </c>
      <c r="G2624">
        <v>7926</v>
      </c>
      <c r="H2624" t="s">
        <v>90</v>
      </c>
      <c r="I2624" t="s">
        <v>91</v>
      </c>
      <c r="J2624" t="s">
        <v>69</v>
      </c>
      <c r="K2624" t="s">
        <v>92</v>
      </c>
      <c r="L2624" t="s">
        <v>93</v>
      </c>
      <c r="M2624" t="s">
        <v>72</v>
      </c>
      <c r="P2624" t="s">
        <v>94</v>
      </c>
      <c r="Q2624" t="s">
        <v>95</v>
      </c>
      <c r="R2624" t="s">
        <v>96</v>
      </c>
      <c r="S2624" t="s">
        <v>97</v>
      </c>
      <c r="T2624" t="s">
        <v>98</v>
      </c>
      <c r="U2624">
        <v>42.370837000000002</v>
      </c>
      <c r="V2624">
        <v>-83.485600000000005</v>
      </c>
      <c r="W2624" t="s">
        <v>285</v>
      </c>
      <c r="X2624" t="s">
        <v>286</v>
      </c>
      <c r="Y2624" t="s">
        <v>287</v>
      </c>
      <c r="Z2624" s="10">
        <v>549048072</v>
      </c>
      <c r="AA2624" s="9">
        <v>44.018870999999997</v>
      </c>
      <c r="AB2624" s="9">
        <v>-88.613240000000005</v>
      </c>
      <c r="AC2624" t="s">
        <v>98</v>
      </c>
      <c r="AD2624">
        <v>104</v>
      </c>
      <c r="AE2624" s="1" t="s">
        <v>102</v>
      </c>
      <c r="AF2624" s="1" t="str">
        <f t="shared" si="123"/>
        <v>4</v>
      </c>
      <c r="AG2624" s="1">
        <f t="shared" si="124"/>
        <v>5</v>
      </c>
      <c r="AH2624" s="1">
        <v>11.94</v>
      </c>
      <c r="AI2624" s="7">
        <f t="shared" si="125"/>
        <v>112.67999999999999</v>
      </c>
      <c r="AJ2624">
        <v>112.68</v>
      </c>
      <c r="AK2624">
        <v>112.68</v>
      </c>
      <c r="AL2624" s="4">
        <v>19.440000000000001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T2624">
        <v>0</v>
      </c>
      <c r="AU2624" s="4">
        <v>0</v>
      </c>
      <c r="AV2624" s="4">
        <v>6.61</v>
      </c>
      <c r="AW2624" s="4">
        <v>138.72999999999999</v>
      </c>
      <c r="AX2624">
        <v>5</v>
      </c>
      <c r="AY2624" t="s">
        <v>80</v>
      </c>
      <c r="AZ2624">
        <v>5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 t="s">
        <v>81</v>
      </c>
      <c r="BJ2624" s="6">
        <v>45752</v>
      </c>
      <c r="BK2624" t="s">
        <v>560</v>
      </c>
      <c r="BL2624" t="s">
        <v>537</v>
      </c>
      <c r="BM2624" t="s">
        <v>557</v>
      </c>
      <c r="BN2624" t="s">
        <v>249</v>
      </c>
      <c r="BP2624">
        <v>2025</v>
      </c>
      <c r="BQ2624" t="s">
        <v>554</v>
      </c>
      <c r="BR2624" t="s">
        <v>558</v>
      </c>
    </row>
    <row r="2625" spans="1:70" x14ac:dyDescent="0.25">
      <c r="A2625">
        <v>6466604469</v>
      </c>
      <c r="B2625" t="s">
        <v>564</v>
      </c>
      <c r="C2625" t="s">
        <v>89</v>
      </c>
      <c r="D2625" s="4">
        <v>162.06</v>
      </c>
      <c r="E2625" s="5">
        <v>45752</v>
      </c>
      <c r="F2625" s="5">
        <v>45749</v>
      </c>
      <c r="G2625">
        <v>7926</v>
      </c>
      <c r="H2625" t="s">
        <v>90</v>
      </c>
      <c r="I2625" t="s">
        <v>91</v>
      </c>
      <c r="J2625" t="s">
        <v>69</v>
      </c>
      <c r="K2625" t="s">
        <v>92</v>
      </c>
      <c r="L2625" t="s">
        <v>93</v>
      </c>
      <c r="M2625" t="s">
        <v>72</v>
      </c>
      <c r="P2625" t="s">
        <v>94</v>
      </c>
      <c r="Q2625" t="s">
        <v>95</v>
      </c>
      <c r="R2625" t="s">
        <v>96</v>
      </c>
      <c r="S2625" t="s">
        <v>97</v>
      </c>
      <c r="T2625" t="s">
        <v>98</v>
      </c>
      <c r="U2625">
        <v>42.370837000000002</v>
      </c>
      <c r="V2625">
        <v>-83.485600000000005</v>
      </c>
      <c r="W2625" t="s">
        <v>309</v>
      </c>
      <c r="X2625" t="s">
        <v>310</v>
      </c>
      <c r="Y2625" t="s">
        <v>112</v>
      </c>
      <c r="Z2625" s="10">
        <v>761481427</v>
      </c>
      <c r="AA2625" s="9">
        <v>32.869383999999997</v>
      </c>
      <c r="AB2625" s="9">
        <v>-97.251230000000007</v>
      </c>
      <c r="AC2625" t="s">
        <v>98</v>
      </c>
      <c r="AD2625">
        <v>106</v>
      </c>
      <c r="AE2625" s="1" t="s">
        <v>102</v>
      </c>
      <c r="AF2625" s="1" t="str">
        <f t="shared" si="123"/>
        <v>6</v>
      </c>
      <c r="AG2625" s="1">
        <f t="shared" si="124"/>
        <v>5</v>
      </c>
      <c r="AH2625" s="1">
        <v>13.2</v>
      </c>
      <c r="AI2625" s="7">
        <f t="shared" si="125"/>
        <v>127.05</v>
      </c>
      <c r="AJ2625">
        <v>127.05</v>
      </c>
      <c r="AK2625">
        <v>127.05</v>
      </c>
      <c r="AL2625" s="4">
        <v>22.71</v>
      </c>
      <c r="AM2625" s="4">
        <v>0</v>
      </c>
      <c r="AN2625" s="4">
        <v>0</v>
      </c>
      <c r="AO2625" s="4">
        <v>0</v>
      </c>
      <c r="AP2625" s="4">
        <v>0</v>
      </c>
      <c r="AQ2625" s="4">
        <v>4.58</v>
      </c>
      <c r="AR2625" s="4">
        <v>0</v>
      </c>
      <c r="AT2625">
        <v>0</v>
      </c>
      <c r="AU2625" s="4">
        <v>0</v>
      </c>
      <c r="AV2625" s="4">
        <v>12.3</v>
      </c>
      <c r="AW2625" s="4">
        <v>162.06</v>
      </c>
      <c r="AX2625">
        <v>5</v>
      </c>
      <c r="AY2625" t="s">
        <v>80</v>
      </c>
      <c r="AZ2625">
        <v>5</v>
      </c>
      <c r="BA2625">
        <v>0</v>
      </c>
      <c r="BB2625">
        <v>0</v>
      </c>
      <c r="BC2625">
        <v>0</v>
      </c>
      <c r="BD2625">
        <v>0</v>
      </c>
      <c r="BE2625">
        <v>1</v>
      </c>
      <c r="BF2625" t="s">
        <v>81</v>
      </c>
      <c r="BJ2625" s="6">
        <v>45752</v>
      </c>
      <c r="BK2625" t="s">
        <v>560</v>
      </c>
      <c r="BL2625" t="s">
        <v>537</v>
      </c>
      <c r="BM2625" t="s">
        <v>553</v>
      </c>
      <c r="BN2625" t="s">
        <v>249</v>
      </c>
      <c r="BP2625">
        <v>2025</v>
      </c>
      <c r="BQ2625" t="s">
        <v>554</v>
      </c>
      <c r="BR2625" t="s">
        <v>555</v>
      </c>
    </row>
    <row r="2626" spans="1:70" x14ac:dyDescent="0.25">
      <c r="A2626">
        <v>6466604442</v>
      </c>
      <c r="B2626" t="s">
        <v>564</v>
      </c>
      <c r="C2626" t="s">
        <v>89</v>
      </c>
      <c r="D2626" s="4">
        <v>160.03</v>
      </c>
      <c r="E2626" s="5">
        <v>45752</v>
      </c>
      <c r="F2626" s="5">
        <v>45749</v>
      </c>
      <c r="G2626">
        <v>7926</v>
      </c>
      <c r="H2626" t="s">
        <v>90</v>
      </c>
      <c r="I2626" t="s">
        <v>91</v>
      </c>
      <c r="J2626" t="s">
        <v>69</v>
      </c>
      <c r="K2626" t="s">
        <v>92</v>
      </c>
      <c r="L2626" t="s">
        <v>93</v>
      </c>
      <c r="M2626" t="s">
        <v>72</v>
      </c>
      <c r="P2626" t="s">
        <v>94</v>
      </c>
      <c r="Q2626" t="s">
        <v>95</v>
      </c>
      <c r="R2626" t="s">
        <v>96</v>
      </c>
      <c r="S2626" t="s">
        <v>97</v>
      </c>
      <c r="T2626" t="s">
        <v>98</v>
      </c>
      <c r="U2626">
        <v>42.370837000000002</v>
      </c>
      <c r="V2626">
        <v>-83.485600000000005</v>
      </c>
      <c r="W2626" t="s">
        <v>422</v>
      </c>
      <c r="X2626" t="s">
        <v>423</v>
      </c>
      <c r="Y2626" t="s">
        <v>349</v>
      </c>
      <c r="Z2626" s="10">
        <v>804878813</v>
      </c>
      <c r="AA2626" s="9">
        <v>40.502772</v>
      </c>
      <c r="AB2626" s="9">
        <v>-106.87521</v>
      </c>
      <c r="AC2626" t="s">
        <v>98</v>
      </c>
      <c r="AD2626">
        <v>106</v>
      </c>
      <c r="AE2626" s="1" t="s">
        <v>102</v>
      </c>
      <c r="AF2626" s="1" t="str">
        <f t="shared" si="123"/>
        <v>6</v>
      </c>
      <c r="AG2626" s="1">
        <f t="shared" si="124"/>
        <v>5</v>
      </c>
      <c r="AH2626" s="1">
        <v>13.2</v>
      </c>
      <c r="AI2626" s="7">
        <f t="shared" si="125"/>
        <v>129.99</v>
      </c>
      <c r="AJ2626">
        <v>127.05</v>
      </c>
      <c r="AK2626">
        <v>127.05</v>
      </c>
      <c r="AL2626" s="4">
        <v>22.42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T2626">
        <v>0</v>
      </c>
      <c r="AU2626" s="4">
        <v>0</v>
      </c>
      <c r="AV2626" s="4">
        <v>7.62</v>
      </c>
      <c r="AW2626" s="4">
        <v>160.03</v>
      </c>
      <c r="AX2626">
        <v>5</v>
      </c>
      <c r="AY2626" t="s">
        <v>80</v>
      </c>
      <c r="AZ2626">
        <v>5</v>
      </c>
      <c r="BA2626">
        <v>0</v>
      </c>
      <c r="BB2626">
        <v>0</v>
      </c>
      <c r="BC2626">
        <v>0</v>
      </c>
      <c r="BD2626">
        <v>0</v>
      </c>
      <c r="BE2626">
        <v>1</v>
      </c>
      <c r="BF2626" t="s">
        <v>81</v>
      </c>
      <c r="BJ2626" s="6">
        <v>45752</v>
      </c>
      <c r="BK2626" t="s">
        <v>560</v>
      </c>
      <c r="BL2626" t="s">
        <v>537</v>
      </c>
      <c r="BM2626" t="s">
        <v>553</v>
      </c>
      <c r="BN2626" t="s">
        <v>249</v>
      </c>
      <c r="BP2626">
        <v>2025</v>
      </c>
      <c r="BQ2626" t="s">
        <v>554</v>
      </c>
      <c r="BR2626" t="s">
        <v>555</v>
      </c>
    </row>
    <row r="2627" spans="1:70" x14ac:dyDescent="0.25">
      <c r="A2627">
        <v>6466604361</v>
      </c>
      <c r="B2627" t="s">
        <v>564</v>
      </c>
      <c r="C2627" t="s">
        <v>89</v>
      </c>
      <c r="D2627" s="4">
        <v>69.099999999999994</v>
      </c>
      <c r="E2627" s="5">
        <v>45752</v>
      </c>
      <c r="F2627" s="5">
        <v>45744</v>
      </c>
      <c r="G2627">
        <v>7926</v>
      </c>
      <c r="H2627" t="s">
        <v>90</v>
      </c>
      <c r="I2627" t="s">
        <v>91</v>
      </c>
      <c r="J2627" t="s">
        <v>69</v>
      </c>
      <c r="K2627" t="s">
        <v>92</v>
      </c>
      <c r="L2627" t="s">
        <v>93</v>
      </c>
      <c r="M2627" t="s">
        <v>72</v>
      </c>
      <c r="P2627" t="s">
        <v>94</v>
      </c>
      <c r="Q2627" t="s">
        <v>95</v>
      </c>
      <c r="R2627" t="s">
        <v>96</v>
      </c>
      <c r="S2627" t="s">
        <v>97</v>
      </c>
      <c r="T2627" t="s">
        <v>98</v>
      </c>
      <c r="U2627">
        <v>42.370837000000002</v>
      </c>
      <c r="V2627">
        <v>-83.485600000000005</v>
      </c>
      <c r="W2627" t="s">
        <v>417</v>
      </c>
      <c r="X2627" t="s">
        <v>385</v>
      </c>
      <c r="Y2627" t="s">
        <v>96</v>
      </c>
      <c r="Z2627" s="10">
        <v>487328701</v>
      </c>
      <c r="AA2627" s="9">
        <v>43.605860999999997</v>
      </c>
      <c r="AB2627" s="9">
        <v>-83.812979999999996</v>
      </c>
      <c r="AC2627" t="s">
        <v>98</v>
      </c>
      <c r="AD2627">
        <v>102</v>
      </c>
      <c r="AE2627" s="1" t="s">
        <v>102</v>
      </c>
      <c r="AF2627" s="1" t="str">
        <f t="shared" si="123"/>
        <v>2</v>
      </c>
      <c r="AG2627" s="1">
        <f t="shared" si="124"/>
        <v>5</v>
      </c>
      <c r="AH2627" s="1">
        <v>10.44</v>
      </c>
      <c r="AI2627" s="7">
        <f t="shared" si="125"/>
        <v>51.55</v>
      </c>
      <c r="AJ2627">
        <v>51.55</v>
      </c>
      <c r="AK2627">
        <v>51.55</v>
      </c>
      <c r="AL2627" s="4">
        <v>9.68</v>
      </c>
      <c r="AM2627" s="4">
        <v>0</v>
      </c>
      <c r="AN2627" s="4">
        <v>0</v>
      </c>
      <c r="AO2627" s="4">
        <v>0</v>
      </c>
      <c r="AP2627" s="4">
        <v>0</v>
      </c>
      <c r="AQ2627" s="4">
        <v>4.58</v>
      </c>
      <c r="AR2627" s="4">
        <v>0</v>
      </c>
      <c r="AT2627">
        <v>0</v>
      </c>
      <c r="AU2627" s="4">
        <v>0</v>
      </c>
      <c r="AV2627" s="4">
        <v>7.87</v>
      </c>
      <c r="AW2627" s="4">
        <v>69.099999999999994</v>
      </c>
      <c r="AX2627">
        <v>5</v>
      </c>
      <c r="AY2627" t="s">
        <v>80</v>
      </c>
      <c r="AZ2627">
        <v>5</v>
      </c>
      <c r="BA2627">
        <v>0</v>
      </c>
      <c r="BB2627">
        <v>0</v>
      </c>
      <c r="BC2627">
        <v>0</v>
      </c>
      <c r="BD2627">
        <v>0</v>
      </c>
      <c r="BE2627">
        <v>1</v>
      </c>
      <c r="BF2627" t="s">
        <v>81</v>
      </c>
      <c r="BJ2627" s="6">
        <v>45752</v>
      </c>
      <c r="BK2627" t="s">
        <v>560</v>
      </c>
      <c r="BL2627" t="s">
        <v>537</v>
      </c>
      <c r="BM2627" t="s">
        <v>557</v>
      </c>
      <c r="BN2627" t="s">
        <v>249</v>
      </c>
      <c r="BP2627">
        <v>2025</v>
      </c>
      <c r="BQ2627" t="s">
        <v>554</v>
      </c>
      <c r="BR2627" t="s">
        <v>558</v>
      </c>
    </row>
    <row r="2628" spans="1:70" x14ac:dyDescent="0.25">
      <c r="A2628">
        <v>6466604382</v>
      </c>
      <c r="B2628" t="s">
        <v>564</v>
      </c>
      <c r="C2628" t="s">
        <v>89</v>
      </c>
      <c r="D2628" s="4">
        <v>154.22999999999999</v>
      </c>
      <c r="E2628" s="5">
        <v>45752</v>
      </c>
      <c r="F2628" s="5">
        <v>45744</v>
      </c>
      <c r="G2628">
        <v>7926</v>
      </c>
      <c r="H2628" t="s">
        <v>90</v>
      </c>
      <c r="I2628" t="s">
        <v>91</v>
      </c>
      <c r="J2628" t="s">
        <v>69</v>
      </c>
      <c r="K2628" t="s">
        <v>92</v>
      </c>
      <c r="L2628" t="s">
        <v>93</v>
      </c>
      <c r="M2628" t="s">
        <v>72</v>
      </c>
      <c r="P2628" t="s">
        <v>94</v>
      </c>
      <c r="Q2628" t="s">
        <v>95</v>
      </c>
      <c r="R2628" t="s">
        <v>96</v>
      </c>
      <c r="S2628" t="s">
        <v>97</v>
      </c>
      <c r="T2628" t="s">
        <v>98</v>
      </c>
      <c r="U2628">
        <v>42.370837000000002</v>
      </c>
      <c r="V2628">
        <v>-83.485600000000005</v>
      </c>
      <c r="W2628" t="s">
        <v>275</v>
      </c>
      <c r="X2628" t="s">
        <v>276</v>
      </c>
      <c r="Y2628" t="s">
        <v>277</v>
      </c>
      <c r="Z2628" s="10">
        <v>28783132</v>
      </c>
      <c r="AA2628" s="9">
        <v>35.248885000000001</v>
      </c>
      <c r="AB2628" s="9">
        <v>-83.041110000000003</v>
      </c>
      <c r="AC2628" t="s">
        <v>98</v>
      </c>
      <c r="AD2628">
        <v>105</v>
      </c>
      <c r="AE2628" s="1" t="s">
        <v>102</v>
      </c>
      <c r="AF2628" s="1" t="str">
        <f t="shared" si="123"/>
        <v>5</v>
      </c>
      <c r="AG2628" s="1">
        <f t="shared" si="124"/>
        <v>5</v>
      </c>
      <c r="AH2628" s="1">
        <v>12.74</v>
      </c>
      <c r="AI2628" s="7">
        <f t="shared" si="125"/>
        <v>125.28</v>
      </c>
      <c r="AJ2628">
        <v>122.34</v>
      </c>
      <c r="AK2628">
        <v>122.34</v>
      </c>
      <c r="AL2628" s="4">
        <v>21.61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T2628">
        <v>0</v>
      </c>
      <c r="AU2628" s="4">
        <v>0</v>
      </c>
      <c r="AV2628" s="4">
        <v>7.34</v>
      </c>
      <c r="AW2628" s="4">
        <v>154.22999999999999</v>
      </c>
      <c r="AX2628">
        <v>5</v>
      </c>
      <c r="AY2628" t="s">
        <v>80</v>
      </c>
      <c r="AZ2628">
        <v>5</v>
      </c>
      <c r="BA2628">
        <v>0</v>
      </c>
      <c r="BB2628">
        <v>0</v>
      </c>
      <c r="BC2628">
        <v>0</v>
      </c>
      <c r="BD2628">
        <v>0</v>
      </c>
      <c r="BE2628">
        <v>1</v>
      </c>
      <c r="BF2628" t="s">
        <v>81</v>
      </c>
      <c r="BJ2628" s="6">
        <v>45752</v>
      </c>
      <c r="BK2628" t="s">
        <v>560</v>
      </c>
      <c r="BL2628" t="s">
        <v>537</v>
      </c>
      <c r="BM2628" t="s">
        <v>557</v>
      </c>
      <c r="BN2628" t="s">
        <v>249</v>
      </c>
      <c r="BP2628">
        <v>2025</v>
      </c>
      <c r="BQ2628" t="s">
        <v>554</v>
      </c>
      <c r="BR2628" t="s">
        <v>558</v>
      </c>
    </row>
    <row r="2629" spans="1:70" x14ac:dyDescent="0.25">
      <c r="A2629">
        <v>6466604432</v>
      </c>
      <c r="B2629" t="s">
        <v>564</v>
      </c>
      <c r="C2629" t="s">
        <v>89</v>
      </c>
      <c r="D2629" s="4">
        <v>138.72999999999999</v>
      </c>
      <c r="E2629" s="5">
        <v>45752</v>
      </c>
      <c r="F2629" s="5">
        <v>45748</v>
      </c>
      <c r="G2629">
        <v>7926</v>
      </c>
      <c r="H2629" t="s">
        <v>90</v>
      </c>
      <c r="I2629" t="s">
        <v>91</v>
      </c>
      <c r="J2629" t="s">
        <v>69</v>
      </c>
      <c r="K2629" t="s">
        <v>92</v>
      </c>
      <c r="L2629" t="s">
        <v>93</v>
      </c>
      <c r="M2629" t="s">
        <v>72</v>
      </c>
      <c r="P2629" t="s">
        <v>94</v>
      </c>
      <c r="Q2629" t="s">
        <v>95</v>
      </c>
      <c r="R2629" t="s">
        <v>96</v>
      </c>
      <c r="S2629" t="s">
        <v>97</v>
      </c>
      <c r="T2629" t="s">
        <v>98</v>
      </c>
      <c r="U2629">
        <v>42.370837000000002</v>
      </c>
      <c r="V2629">
        <v>-83.485600000000005</v>
      </c>
      <c r="W2629" t="s">
        <v>291</v>
      </c>
      <c r="X2629" t="s">
        <v>292</v>
      </c>
      <c r="Y2629" t="s">
        <v>267</v>
      </c>
      <c r="Z2629" s="10">
        <v>507021156</v>
      </c>
      <c r="AA2629" s="9">
        <v>42.475886000000003</v>
      </c>
      <c r="AB2629" s="9">
        <v>-92.33578</v>
      </c>
      <c r="AC2629" t="s">
        <v>98</v>
      </c>
      <c r="AD2629">
        <v>104</v>
      </c>
      <c r="AE2629" s="1" t="s">
        <v>102</v>
      </c>
      <c r="AF2629" s="1" t="str">
        <f t="shared" si="123"/>
        <v>4</v>
      </c>
      <c r="AG2629" s="1">
        <f t="shared" si="124"/>
        <v>5</v>
      </c>
      <c r="AH2629" s="1">
        <v>11.94</v>
      </c>
      <c r="AI2629" s="7">
        <f t="shared" si="125"/>
        <v>112.67999999999999</v>
      </c>
      <c r="AJ2629">
        <v>112.68</v>
      </c>
      <c r="AK2629">
        <v>112.68</v>
      </c>
      <c r="AL2629" s="4">
        <v>19.440000000000001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T2629">
        <v>0</v>
      </c>
      <c r="AU2629" s="4">
        <v>0</v>
      </c>
      <c r="AV2629" s="4">
        <v>6.61</v>
      </c>
      <c r="AW2629" s="4">
        <v>138.72999999999999</v>
      </c>
      <c r="AX2629">
        <v>5</v>
      </c>
      <c r="AY2629" t="s">
        <v>80</v>
      </c>
      <c r="AZ2629">
        <v>5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 t="s">
        <v>81</v>
      </c>
      <c r="BJ2629" s="6">
        <v>45752</v>
      </c>
      <c r="BK2629" t="s">
        <v>560</v>
      </c>
      <c r="BL2629" t="s">
        <v>537</v>
      </c>
      <c r="BM2629" t="s">
        <v>553</v>
      </c>
      <c r="BN2629" t="s">
        <v>249</v>
      </c>
      <c r="BP2629">
        <v>2025</v>
      </c>
      <c r="BQ2629" t="s">
        <v>554</v>
      </c>
      <c r="BR2629" t="s">
        <v>555</v>
      </c>
    </row>
    <row r="2630" spans="1:70" x14ac:dyDescent="0.25">
      <c r="A2630">
        <v>6466604472</v>
      </c>
      <c r="B2630" t="s">
        <v>564</v>
      </c>
      <c r="C2630" t="s">
        <v>89</v>
      </c>
      <c r="D2630" s="4">
        <v>162.06</v>
      </c>
      <c r="E2630" s="5">
        <v>45752</v>
      </c>
      <c r="F2630" s="5">
        <v>45749</v>
      </c>
      <c r="G2630">
        <v>7926</v>
      </c>
      <c r="H2630" t="s">
        <v>90</v>
      </c>
      <c r="I2630" t="s">
        <v>91</v>
      </c>
      <c r="J2630" t="s">
        <v>69</v>
      </c>
      <c r="K2630" t="s">
        <v>92</v>
      </c>
      <c r="L2630" t="s">
        <v>93</v>
      </c>
      <c r="M2630" t="s">
        <v>72</v>
      </c>
      <c r="P2630" t="s">
        <v>94</v>
      </c>
      <c r="Q2630" t="s">
        <v>95</v>
      </c>
      <c r="R2630" t="s">
        <v>96</v>
      </c>
      <c r="S2630" t="s">
        <v>97</v>
      </c>
      <c r="T2630" t="s">
        <v>98</v>
      </c>
      <c r="U2630">
        <v>42.370837000000002</v>
      </c>
      <c r="V2630">
        <v>-83.485600000000005</v>
      </c>
      <c r="W2630" t="s">
        <v>309</v>
      </c>
      <c r="X2630" t="s">
        <v>310</v>
      </c>
      <c r="Y2630" t="s">
        <v>112</v>
      </c>
      <c r="Z2630" s="10">
        <v>761481427</v>
      </c>
      <c r="AA2630" s="9">
        <v>32.869383999999997</v>
      </c>
      <c r="AB2630" s="9">
        <v>-97.251230000000007</v>
      </c>
      <c r="AC2630" t="s">
        <v>98</v>
      </c>
      <c r="AD2630">
        <v>106</v>
      </c>
      <c r="AE2630" s="1" t="s">
        <v>102</v>
      </c>
      <c r="AF2630" s="1" t="str">
        <f t="shared" si="123"/>
        <v>6</v>
      </c>
      <c r="AG2630" s="1">
        <f t="shared" si="124"/>
        <v>5</v>
      </c>
      <c r="AH2630" s="1">
        <v>13.2</v>
      </c>
      <c r="AI2630" s="7">
        <f t="shared" si="125"/>
        <v>127.05</v>
      </c>
      <c r="AJ2630">
        <v>127.05</v>
      </c>
      <c r="AK2630">
        <v>127.05</v>
      </c>
      <c r="AL2630" s="4">
        <v>22.71</v>
      </c>
      <c r="AM2630" s="4">
        <v>0</v>
      </c>
      <c r="AN2630" s="4">
        <v>0</v>
      </c>
      <c r="AO2630" s="4">
        <v>0</v>
      </c>
      <c r="AP2630" s="4">
        <v>0</v>
      </c>
      <c r="AQ2630" s="4">
        <v>4.58</v>
      </c>
      <c r="AR2630" s="4">
        <v>0</v>
      </c>
      <c r="AT2630">
        <v>0</v>
      </c>
      <c r="AU2630" s="4">
        <v>0</v>
      </c>
      <c r="AV2630" s="4">
        <v>12.3</v>
      </c>
      <c r="AW2630" s="4">
        <v>162.06</v>
      </c>
      <c r="AX2630">
        <v>5</v>
      </c>
      <c r="AY2630" t="s">
        <v>80</v>
      </c>
      <c r="AZ2630">
        <v>5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 t="s">
        <v>81</v>
      </c>
      <c r="BJ2630" s="6">
        <v>45752</v>
      </c>
      <c r="BK2630" t="s">
        <v>560</v>
      </c>
      <c r="BL2630" t="s">
        <v>537</v>
      </c>
      <c r="BM2630" t="s">
        <v>553</v>
      </c>
      <c r="BN2630" t="s">
        <v>249</v>
      </c>
      <c r="BP2630">
        <v>2025</v>
      </c>
      <c r="BQ2630" t="s">
        <v>554</v>
      </c>
      <c r="BR2630" t="s">
        <v>555</v>
      </c>
    </row>
    <row r="2631" spans="1:70" x14ac:dyDescent="0.25">
      <c r="A2631">
        <v>6466604380</v>
      </c>
      <c r="B2631" t="s">
        <v>564</v>
      </c>
      <c r="C2631" t="s">
        <v>89</v>
      </c>
      <c r="D2631" s="4">
        <v>156.41999999999999</v>
      </c>
      <c r="E2631" s="5">
        <v>45752</v>
      </c>
      <c r="F2631" s="5">
        <v>45744</v>
      </c>
      <c r="G2631">
        <v>7926</v>
      </c>
      <c r="H2631" t="s">
        <v>90</v>
      </c>
      <c r="I2631" t="s">
        <v>91</v>
      </c>
      <c r="J2631" t="s">
        <v>69</v>
      </c>
      <c r="K2631" t="s">
        <v>92</v>
      </c>
      <c r="L2631" t="s">
        <v>93</v>
      </c>
      <c r="M2631" t="s">
        <v>72</v>
      </c>
      <c r="P2631" t="s">
        <v>94</v>
      </c>
      <c r="Q2631" t="s">
        <v>95</v>
      </c>
      <c r="R2631" t="s">
        <v>96</v>
      </c>
      <c r="S2631" t="s">
        <v>97</v>
      </c>
      <c r="T2631" t="s">
        <v>98</v>
      </c>
      <c r="U2631">
        <v>42.370837000000002</v>
      </c>
      <c r="V2631">
        <v>-83.485600000000005</v>
      </c>
      <c r="W2631" t="s">
        <v>273</v>
      </c>
      <c r="X2631" t="s">
        <v>274</v>
      </c>
      <c r="Y2631" t="s">
        <v>112</v>
      </c>
      <c r="Z2631" s="10">
        <v>782162907</v>
      </c>
      <c r="AA2631" s="9">
        <v>29.528514999999999</v>
      </c>
      <c r="AB2631" s="9">
        <v>-98.492189999999994</v>
      </c>
      <c r="AC2631" t="s">
        <v>98</v>
      </c>
      <c r="AD2631">
        <v>106</v>
      </c>
      <c r="AE2631" s="1" t="s">
        <v>102</v>
      </c>
      <c r="AF2631" s="1" t="str">
        <f t="shared" si="123"/>
        <v>6</v>
      </c>
      <c r="AG2631" s="1">
        <f t="shared" si="124"/>
        <v>5</v>
      </c>
      <c r="AH2631" s="1">
        <v>13.2</v>
      </c>
      <c r="AI2631" s="7">
        <f t="shared" si="125"/>
        <v>127.05</v>
      </c>
      <c r="AJ2631">
        <v>127.05</v>
      </c>
      <c r="AK2631">
        <v>127.05</v>
      </c>
      <c r="AL2631" s="4">
        <v>21.92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T2631">
        <v>0</v>
      </c>
      <c r="AU2631" s="4">
        <v>0</v>
      </c>
      <c r="AV2631" s="4">
        <v>7.45</v>
      </c>
      <c r="AW2631" s="4">
        <v>156.41999999999999</v>
      </c>
      <c r="AX2631">
        <v>5</v>
      </c>
      <c r="AY2631" t="s">
        <v>80</v>
      </c>
      <c r="AZ2631">
        <v>5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 t="s">
        <v>81</v>
      </c>
      <c r="BJ2631" s="6">
        <v>45752</v>
      </c>
      <c r="BK2631" t="s">
        <v>560</v>
      </c>
      <c r="BL2631" t="s">
        <v>537</v>
      </c>
      <c r="BM2631" t="s">
        <v>557</v>
      </c>
      <c r="BN2631" t="s">
        <v>249</v>
      </c>
      <c r="BP2631">
        <v>2025</v>
      </c>
      <c r="BQ2631" t="s">
        <v>554</v>
      </c>
      <c r="BR2631" t="s">
        <v>558</v>
      </c>
    </row>
    <row r="2632" spans="1:70" x14ac:dyDescent="0.25">
      <c r="A2632">
        <v>6466604478</v>
      </c>
      <c r="B2632" t="s">
        <v>564</v>
      </c>
      <c r="C2632" t="s">
        <v>89</v>
      </c>
      <c r="D2632" s="4">
        <v>144.36000000000001</v>
      </c>
      <c r="E2632" s="5">
        <v>45752</v>
      </c>
      <c r="F2632" s="5">
        <v>45749</v>
      </c>
      <c r="G2632">
        <v>7926</v>
      </c>
      <c r="H2632" t="s">
        <v>90</v>
      </c>
      <c r="I2632" t="s">
        <v>91</v>
      </c>
      <c r="J2632" t="s">
        <v>69</v>
      </c>
      <c r="K2632" t="s">
        <v>92</v>
      </c>
      <c r="L2632" t="s">
        <v>93</v>
      </c>
      <c r="M2632" t="s">
        <v>72</v>
      </c>
      <c r="P2632" t="s">
        <v>94</v>
      </c>
      <c r="Q2632" t="s">
        <v>95</v>
      </c>
      <c r="R2632" t="s">
        <v>96</v>
      </c>
      <c r="S2632" t="s">
        <v>97</v>
      </c>
      <c r="T2632" t="s">
        <v>98</v>
      </c>
      <c r="U2632">
        <v>42.370837000000002</v>
      </c>
      <c r="V2632">
        <v>-83.485600000000005</v>
      </c>
      <c r="W2632" t="s">
        <v>420</v>
      </c>
      <c r="X2632" t="s">
        <v>356</v>
      </c>
      <c r="Y2632" t="s">
        <v>357</v>
      </c>
      <c r="Z2632" s="10">
        <v>631092307</v>
      </c>
      <c r="AA2632" s="9">
        <v>38.586052000000002</v>
      </c>
      <c r="AB2632" s="9">
        <v>-90.2941</v>
      </c>
      <c r="AC2632" t="s">
        <v>98</v>
      </c>
      <c r="AD2632">
        <v>104</v>
      </c>
      <c r="AE2632" s="1" t="s">
        <v>102</v>
      </c>
      <c r="AF2632" s="1" t="str">
        <f t="shared" si="123"/>
        <v>4</v>
      </c>
      <c r="AG2632" s="1">
        <f t="shared" si="124"/>
        <v>5</v>
      </c>
      <c r="AH2632" s="1">
        <v>11.94</v>
      </c>
      <c r="AI2632" s="7">
        <f t="shared" si="125"/>
        <v>112.68</v>
      </c>
      <c r="AJ2632">
        <v>112.68</v>
      </c>
      <c r="AK2632">
        <v>112.68</v>
      </c>
      <c r="AL2632" s="4">
        <v>20.23</v>
      </c>
      <c r="AM2632" s="4">
        <v>0</v>
      </c>
      <c r="AN2632" s="4">
        <v>0</v>
      </c>
      <c r="AO2632" s="4">
        <v>0</v>
      </c>
      <c r="AP2632" s="4">
        <v>0</v>
      </c>
      <c r="AQ2632" s="4">
        <v>4.58</v>
      </c>
      <c r="AR2632" s="4">
        <v>0</v>
      </c>
      <c r="AT2632">
        <v>0</v>
      </c>
      <c r="AU2632" s="4">
        <v>0</v>
      </c>
      <c r="AV2632" s="4">
        <v>11.45</v>
      </c>
      <c r="AW2632" s="4">
        <v>144.36000000000001</v>
      </c>
      <c r="AX2632">
        <v>5</v>
      </c>
      <c r="AY2632" t="s">
        <v>80</v>
      </c>
      <c r="AZ2632">
        <v>5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 t="s">
        <v>81</v>
      </c>
      <c r="BJ2632" s="6">
        <v>45752</v>
      </c>
      <c r="BK2632" t="s">
        <v>560</v>
      </c>
      <c r="BL2632" t="s">
        <v>537</v>
      </c>
      <c r="BM2632" t="s">
        <v>553</v>
      </c>
      <c r="BN2632" t="s">
        <v>249</v>
      </c>
      <c r="BP2632">
        <v>2025</v>
      </c>
      <c r="BQ2632" t="s">
        <v>554</v>
      </c>
      <c r="BR2632" t="s">
        <v>555</v>
      </c>
    </row>
    <row r="2633" spans="1:70" x14ac:dyDescent="0.25">
      <c r="A2633">
        <v>6466604428</v>
      </c>
      <c r="B2633" t="s">
        <v>564</v>
      </c>
      <c r="C2633" t="s">
        <v>89</v>
      </c>
      <c r="D2633" s="4">
        <v>144.36000000000001</v>
      </c>
      <c r="E2633" s="5">
        <v>45752</v>
      </c>
      <c r="F2633" s="5">
        <v>45748</v>
      </c>
      <c r="G2633">
        <v>7926</v>
      </c>
      <c r="H2633" t="s">
        <v>90</v>
      </c>
      <c r="I2633" t="s">
        <v>91</v>
      </c>
      <c r="J2633" t="s">
        <v>69</v>
      </c>
      <c r="K2633" t="s">
        <v>92</v>
      </c>
      <c r="L2633" t="s">
        <v>93</v>
      </c>
      <c r="M2633" t="s">
        <v>72</v>
      </c>
      <c r="P2633" t="s">
        <v>94</v>
      </c>
      <c r="Q2633" t="s">
        <v>95</v>
      </c>
      <c r="R2633" t="s">
        <v>96</v>
      </c>
      <c r="S2633" t="s">
        <v>97</v>
      </c>
      <c r="T2633" t="s">
        <v>98</v>
      </c>
      <c r="U2633">
        <v>42.370837000000002</v>
      </c>
      <c r="V2633">
        <v>-83.485600000000005</v>
      </c>
      <c r="W2633" t="s">
        <v>338</v>
      </c>
      <c r="X2633" t="s">
        <v>339</v>
      </c>
      <c r="Y2633" t="s">
        <v>101</v>
      </c>
      <c r="Z2633" s="10">
        <v>77211120</v>
      </c>
      <c r="AA2633" s="9">
        <v>40.435960999999999</v>
      </c>
      <c r="AB2633" s="9">
        <v>-74.237340000000003</v>
      </c>
      <c r="AC2633" t="s">
        <v>98</v>
      </c>
      <c r="AD2633">
        <v>104</v>
      </c>
      <c r="AE2633" s="1" t="s">
        <v>102</v>
      </c>
      <c r="AF2633" s="1" t="str">
        <f t="shared" si="123"/>
        <v>4</v>
      </c>
      <c r="AG2633" s="1">
        <f t="shared" si="124"/>
        <v>5</v>
      </c>
      <c r="AH2633" s="1">
        <v>11.94</v>
      </c>
      <c r="AI2633" s="7">
        <f t="shared" si="125"/>
        <v>112.68</v>
      </c>
      <c r="AJ2633">
        <v>112.68</v>
      </c>
      <c r="AK2633">
        <v>112.68</v>
      </c>
      <c r="AL2633" s="4">
        <v>20.23</v>
      </c>
      <c r="AM2633" s="4">
        <v>0</v>
      </c>
      <c r="AN2633" s="4">
        <v>0</v>
      </c>
      <c r="AO2633" s="4">
        <v>0</v>
      </c>
      <c r="AP2633" s="4">
        <v>0</v>
      </c>
      <c r="AQ2633" s="4">
        <v>4.58</v>
      </c>
      <c r="AR2633" s="4">
        <v>0</v>
      </c>
      <c r="AT2633">
        <v>0</v>
      </c>
      <c r="AU2633" s="4">
        <v>0</v>
      </c>
      <c r="AV2633" s="4">
        <v>11.45</v>
      </c>
      <c r="AW2633" s="4">
        <v>144.36000000000001</v>
      </c>
      <c r="AX2633">
        <v>5</v>
      </c>
      <c r="AY2633" t="s">
        <v>80</v>
      </c>
      <c r="AZ2633">
        <v>5</v>
      </c>
      <c r="BA2633">
        <v>0</v>
      </c>
      <c r="BB2633">
        <v>0</v>
      </c>
      <c r="BC2633">
        <v>0</v>
      </c>
      <c r="BD2633">
        <v>0</v>
      </c>
      <c r="BE2633">
        <v>1</v>
      </c>
      <c r="BF2633" t="s">
        <v>81</v>
      </c>
      <c r="BJ2633" s="6">
        <v>45752</v>
      </c>
      <c r="BK2633" t="s">
        <v>560</v>
      </c>
      <c r="BL2633" t="s">
        <v>537</v>
      </c>
      <c r="BM2633" t="s">
        <v>553</v>
      </c>
      <c r="BN2633" t="s">
        <v>249</v>
      </c>
      <c r="BP2633">
        <v>2025</v>
      </c>
      <c r="BQ2633" t="s">
        <v>554</v>
      </c>
      <c r="BR2633" t="s">
        <v>555</v>
      </c>
    </row>
    <row r="2634" spans="1:70" x14ac:dyDescent="0.25">
      <c r="A2634">
        <v>6466604491</v>
      </c>
      <c r="B2634" t="s">
        <v>564</v>
      </c>
      <c r="C2634" t="s">
        <v>89</v>
      </c>
      <c r="D2634" s="4">
        <v>150.61000000000001</v>
      </c>
      <c r="E2634" s="5">
        <v>45752</v>
      </c>
      <c r="F2634" s="5">
        <v>45749</v>
      </c>
      <c r="G2634">
        <v>7926</v>
      </c>
      <c r="H2634" t="s">
        <v>90</v>
      </c>
      <c r="I2634" t="s">
        <v>91</v>
      </c>
      <c r="J2634" t="s">
        <v>69</v>
      </c>
      <c r="K2634" t="s">
        <v>92</v>
      </c>
      <c r="L2634" t="s">
        <v>93</v>
      </c>
      <c r="M2634" t="s">
        <v>72</v>
      </c>
      <c r="P2634" t="s">
        <v>94</v>
      </c>
      <c r="Q2634" t="s">
        <v>95</v>
      </c>
      <c r="R2634" t="s">
        <v>96</v>
      </c>
      <c r="S2634" t="s">
        <v>97</v>
      </c>
      <c r="T2634" t="s">
        <v>98</v>
      </c>
      <c r="U2634">
        <v>42.370837000000002</v>
      </c>
      <c r="V2634">
        <v>-83.485600000000005</v>
      </c>
      <c r="W2634" t="s">
        <v>313</v>
      </c>
      <c r="X2634" t="s">
        <v>314</v>
      </c>
      <c r="Y2634" t="s">
        <v>290</v>
      </c>
      <c r="Z2634" s="10">
        <v>713017449</v>
      </c>
      <c r="AA2634" s="9">
        <v>31.294532</v>
      </c>
      <c r="AB2634" s="9">
        <v>-92.460149999999999</v>
      </c>
      <c r="AC2634" t="s">
        <v>98</v>
      </c>
      <c r="AD2634">
        <v>105</v>
      </c>
      <c r="AE2634" s="1" t="s">
        <v>102</v>
      </c>
      <c r="AF2634" s="1" t="str">
        <f t="shared" si="123"/>
        <v>5</v>
      </c>
      <c r="AG2634" s="1">
        <f t="shared" si="124"/>
        <v>5</v>
      </c>
      <c r="AH2634" s="1">
        <v>12.74</v>
      </c>
      <c r="AI2634" s="7">
        <f t="shared" si="125"/>
        <v>122.34000000000002</v>
      </c>
      <c r="AJ2634">
        <v>122.34</v>
      </c>
      <c r="AK2634">
        <v>122.34</v>
      </c>
      <c r="AL2634" s="4">
        <v>21.1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T2634">
        <v>0</v>
      </c>
      <c r="AU2634" s="4">
        <v>0</v>
      </c>
      <c r="AV2634" s="4">
        <v>7.17</v>
      </c>
      <c r="AW2634" s="4">
        <v>150.61000000000001</v>
      </c>
      <c r="AX2634">
        <v>5</v>
      </c>
      <c r="AY2634" t="s">
        <v>80</v>
      </c>
      <c r="AZ2634">
        <v>5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 t="s">
        <v>81</v>
      </c>
      <c r="BJ2634" s="6">
        <v>45752</v>
      </c>
      <c r="BK2634" t="s">
        <v>560</v>
      </c>
      <c r="BL2634" t="s">
        <v>537</v>
      </c>
      <c r="BM2634" t="s">
        <v>553</v>
      </c>
      <c r="BN2634" t="s">
        <v>249</v>
      </c>
      <c r="BP2634">
        <v>2025</v>
      </c>
      <c r="BQ2634" t="s">
        <v>554</v>
      </c>
      <c r="BR2634" t="s">
        <v>555</v>
      </c>
    </row>
    <row r="2635" spans="1:70" x14ac:dyDescent="0.25">
      <c r="A2635">
        <v>6466604389</v>
      </c>
      <c r="B2635" t="s">
        <v>564</v>
      </c>
      <c r="C2635" t="s">
        <v>89</v>
      </c>
      <c r="D2635" s="4">
        <v>138.72999999999999</v>
      </c>
      <c r="E2635" s="5">
        <v>45752</v>
      </c>
      <c r="F2635" s="5">
        <v>45744</v>
      </c>
      <c r="G2635">
        <v>7926</v>
      </c>
      <c r="H2635" t="s">
        <v>90</v>
      </c>
      <c r="I2635" t="s">
        <v>91</v>
      </c>
      <c r="J2635" t="s">
        <v>69</v>
      </c>
      <c r="K2635" t="s">
        <v>92</v>
      </c>
      <c r="L2635" t="s">
        <v>93</v>
      </c>
      <c r="M2635" t="s">
        <v>72</v>
      </c>
      <c r="P2635" t="s">
        <v>94</v>
      </c>
      <c r="Q2635" t="s">
        <v>95</v>
      </c>
      <c r="R2635" t="s">
        <v>96</v>
      </c>
      <c r="S2635" t="s">
        <v>97</v>
      </c>
      <c r="T2635" t="s">
        <v>98</v>
      </c>
      <c r="U2635">
        <v>42.370837000000002</v>
      </c>
      <c r="V2635">
        <v>-83.485600000000005</v>
      </c>
      <c r="W2635" t="s">
        <v>285</v>
      </c>
      <c r="X2635" t="s">
        <v>286</v>
      </c>
      <c r="Y2635" t="s">
        <v>287</v>
      </c>
      <c r="Z2635" s="10">
        <v>549048072</v>
      </c>
      <c r="AA2635" s="9">
        <v>44.018870999999997</v>
      </c>
      <c r="AB2635" s="9">
        <v>-88.613240000000005</v>
      </c>
      <c r="AC2635" t="s">
        <v>98</v>
      </c>
      <c r="AD2635">
        <v>104</v>
      </c>
      <c r="AE2635" s="1" t="s">
        <v>102</v>
      </c>
      <c r="AF2635" s="1" t="str">
        <f t="shared" si="123"/>
        <v>4</v>
      </c>
      <c r="AG2635" s="1">
        <f t="shared" si="124"/>
        <v>5</v>
      </c>
      <c r="AH2635" s="1">
        <v>11.94</v>
      </c>
      <c r="AI2635" s="7">
        <f t="shared" si="125"/>
        <v>112.67999999999999</v>
      </c>
      <c r="AJ2635">
        <v>112.68</v>
      </c>
      <c r="AK2635">
        <v>112.68</v>
      </c>
      <c r="AL2635" s="4">
        <v>19.440000000000001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T2635">
        <v>0</v>
      </c>
      <c r="AU2635" s="4">
        <v>0</v>
      </c>
      <c r="AV2635" s="4">
        <v>6.61</v>
      </c>
      <c r="AW2635" s="4">
        <v>138.72999999999999</v>
      </c>
      <c r="AX2635">
        <v>5</v>
      </c>
      <c r="AY2635" t="s">
        <v>80</v>
      </c>
      <c r="AZ2635">
        <v>5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 t="s">
        <v>81</v>
      </c>
      <c r="BJ2635" s="6">
        <v>45752</v>
      </c>
      <c r="BK2635" t="s">
        <v>560</v>
      </c>
      <c r="BL2635" t="s">
        <v>537</v>
      </c>
      <c r="BM2635" t="s">
        <v>557</v>
      </c>
      <c r="BN2635" t="s">
        <v>249</v>
      </c>
      <c r="BP2635">
        <v>2025</v>
      </c>
      <c r="BQ2635" t="s">
        <v>554</v>
      </c>
      <c r="BR2635" t="s">
        <v>558</v>
      </c>
    </row>
    <row r="2636" spans="1:70" x14ac:dyDescent="0.25">
      <c r="A2636">
        <v>6466604365</v>
      </c>
      <c r="B2636" t="s">
        <v>564</v>
      </c>
      <c r="C2636" t="s">
        <v>89</v>
      </c>
      <c r="D2636" s="4">
        <v>69.099999999999994</v>
      </c>
      <c r="E2636" s="5">
        <v>45752</v>
      </c>
      <c r="F2636" s="5">
        <v>45744</v>
      </c>
      <c r="G2636">
        <v>7926</v>
      </c>
      <c r="H2636" t="s">
        <v>90</v>
      </c>
      <c r="I2636" t="s">
        <v>91</v>
      </c>
      <c r="J2636" t="s">
        <v>69</v>
      </c>
      <c r="K2636" t="s">
        <v>92</v>
      </c>
      <c r="L2636" t="s">
        <v>93</v>
      </c>
      <c r="M2636" t="s">
        <v>72</v>
      </c>
      <c r="P2636" t="s">
        <v>94</v>
      </c>
      <c r="Q2636" t="s">
        <v>95</v>
      </c>
      <c r="R2636" t="s">
        <v>96</v>
      </c>
      <c r="S2636" t="s">
        <v>97</v>
      </c>
      <c r="T2636" t="s">
        <v>98</v>
      </c>
      <c r="U2636">
        <v>42.370837000000002</v>
      </c>
      <c r="V2636">
        <v>-83.485600000000005</v>
      </c>
      <c r="W2636" t="s">
        <v>399</v>
      </c>
      <c r="X2636" t="s">
        <v>400</v>
      </c>
      <c r="Y2636" t="s">
        <v>96</v>
      </c>
      <c r="Z2636" s="10">
        <v>483631661</v>
      </c>
      <c r="AA2636" s="9">
        <v>42.765582000000002</v>
      </c>
      <c r="AB2636" s="9">
        <v>-83.172809999999998</v>
      </c>
      <c r="AC2636" t="s">
        <v>98</v>
      </c>
      <c r="AD2636">
        <v>102</v>
      </c>
      <c r="AE2636" s="1" t="s">
        <v>102</v>
      </c>
      <c r="AF2636" s="1" t="str">
        <f t="shared" si="123"/>
        <v>2</v>
      </c>
      <c r="AG2636" s="1">
        <f t="shared" si="124"/>
        <v>5</v>
      </c>
      <c r="AH2636" s="1">
        <v>10.44</v>
      </c>
      <c r="AI2636" s="7">
        <f t="shared" si="125"/>
        <v>51.55</v>
      </c>
      <c r="AJ2636">
        <v>51.55</v>
      </c>
      <c r="AK2636">
        <v>51.55</v>
      </c>
      <c r="AL2636" s="4">
        <v>9.68</v>
      </c>
      <c r="AM2636" s="4">
        <v>0</v>
      </c>
      <c r="AN2636" s="4">
        <v>0</v>
      </c>
      <c r="AO2636" s="4">
        <v>0</v>
      </c>
      <c r="AP2636" s="4">
        <v>0</v>
      </c>
      <c r="AQ2636" s="4">
        <v>4.58</v>
      </c>
      <c r="AR2636" s="4">
        <v>0</v>
      </c>
      <c r="AT2636">
        <v>0</v>
      </c>
      <c r="AU2636" s="4">
        <v>0</v>
      </c>
      <c r="AV2636" s="4">
        <v>7.87</v>
      </c>
      <c r="AW2636" s="4">
        <v>69.099999999999994</v>
      </c>
      <c r="AX2636">
        <v>5</v>
      </c>
      <c r="AY2636" t="s">
        <v>80</v>
      </c>
      <c r="AZ2636">
        <v>5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 t="s">
        <v>81</v>
      </c>
      <c r="BJ2636" s="6">
        <v>45752</v>
      </c>
      <c r="BK2636" t="s">
        <v>560</v>
      </c>
      <c r="BL2636" t="s">
        <v>537</v>
      </c>
      <c r="BM2636" t="s">
        <v>557</v>
      </c>
      <c r="BN2636" t="s">
        <v>249</v>
      </c>
      <c r="BP2636">
        <v>2025</v>
      </c>
      <c r="BQ2636" t="s">
        <v>554</v>
      </c>
      <c r="BR2636" t="s">
        <v>558</v>
      </c>
    </row>
    <row r="2637" spans="1:70" x14ac:dyDescent="0.25">
      <c r="A2637">
        <v>6466604481</v>
      </c>
      <c r="B2637" t="s">
        <v>564</v>
      </c>
      <c r="C2637" t="s">
        <v>89</v>
      </c>
      <c r="D2637" s="4">
        <v>144.36000000000001</v>
      </c>
      <c r="E2637" s="5">
        <v>45752</v>
      </c>
      <c r="F2637" s="5">
        <v>45749</v>
      </c>
      <c r="G2637">
        <v>7926</v>
      </c>
      <c r="H2637" t="s">
        <v>90</v>
      </c>
      <c r="I2637" t="s">
        <v>91</v>
      </c>
      <c r="J2637" t="s">
        <v>69</v>
      </c>
      <c r="K2637" t="s">
        <v>92</v>
      </c>
      <c r="L2637" t="s">
        <v>93</v>
      </c>
      <c r="M2637" t="s">
        <v>72</v>
      </c>
      <c r="P2637" t="s">
        <v>94</v>
      </c>
      <c r="Q2637" t="s">
        <v>95</v>
      </c>
      <c r="R2637" t="s">
        <v>96</v>
      </c>
      <c r="S2637" t="s">
        <v>97</v>
      </c>
      <c r="T2637" t="s">
        <v>98</v>
      </c>
      <c r="U2637">
        <v>42.370837000000002</v>
      </c>
      <c r="V2637">
        <v>-83.485600000000005</v>
      </c>
      <c r="W2637" t="s">
        <v>420</v>
      </c>
      <c r="X2637" t="s">
        <v>356</v>
      </c>
      <c r="Y2637" t="s">
        <v>357</v>
      </c>
      <c r="Z2637" s="10">
        <v>631092307</v>
      </c>
      <c r="AA2637" s="9">
        <v>38.586052000000002</v>
      </c>
      <c r="AB2637" s="9">
        <v>-90.2941</v>
      </c>
      <c r="AC2637" t="s">
        <v>98</v>
      </c>
      <c r="AD2637">
        <v>104</v>
      </c>
      <c r="AE2637" s="1" t="s">
        <v>102</v>
      </c>
      <c r="AF2637" s="1" t="str">
        <f t="shared" si="123"/>
        <v>4</v>
      </c>
      <c r="AG2637" s="1">
        <f t="shared" si="124"/>
        <v>5</v>
      </c>
      <c r="AH2637" s="1">
        <v>11.94</v>
      </c>
      <c r="AI2637" s="7">
        <f t="shared" si="125"/>
        <v>112.68</v>
      </c>
      <c r="AJ2637">
        <v>112.68</v>
      </c>
      <c r="AK2637">
        <v>112.68</v>
      </c>
      <c r="AL2637" s="4">
        <v>20.23</v>
      </c>
      <c r="AM2637" s="4">
        <v>0</v>
      </c>
      <c r="AN2637" s="4">
        <v>0</v>
      </c>
      <c r="AO2637" s="4">
        <v>0</v>
      </c>
      <c r="AP2637" s="4">
        <v>0</v>
      </c>
      <c r="AQ2637" s="4">
        <v>4.58</v>
      </c>
      <c r="AR2637" s="4">
        <v>0</v>
      </c>
      <c r="AT2637">
        <v>0</v>
      </c>
      <c r="AU2637" s="4">
        <v>0</v>
      </c>
      <c r="AV2637" s="4">
        <v>11.45</v>
      </c>
      <c r="AW2637" s="4">
        <v>144.36000000000001</v>
      </c>
      <c r="AX2637">
        <v>5</v>
      </c>
      <c r="AY2637" t="s">
        <v>80</v>
      </c>
      <c r="AZ2637">
        <v>5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 t="s">
        <v>81</v>
      </c>
      <c r="BJ2637" s="6">
        <v>45752</v>
      </c>
      <c r="BK2637" t="s">
        <v>560</v>
      </c>
      <c r="BL2637" t="s">
        <v>537</v>
      </c>
      <c r="BM2637" t="s">
        <v>553</v>
      </c>
      <c r="BN2637" t="s">
        <v>249</v>
      </c>
      <c r="BP2637">
        <v>2025</v>
      </c>
      <c r="BQ2637" t="s">
        <v>554</v>
      </c>
      <c r="BR2637" t="s">
        <v>555</v>
      </c>
    </row>
    <row r="2638" spans="1:70" x14ac:dyDescent="0.25">
      <c r="A2638">
        <v>6466604376</v>
      </c>
      <c r="B2638" t="s">
        <v>564</v>
      </c>
      <c r="C2638" t="s">
        <v>89</v>
      </c>
      <c r="D2638" s="4">
        <v>162.06</v>
      </c>
      <c r="E2638" s="5">
        <v>45752</v>
      </c>
      <c r="F2638" s="5">
        <v>45744</v>
      </c>
      <c r="G2638">
        <v>7926</v>
      </c>
      <c r="H2638" t="s">
        <v>90</v>
      </c>
      <c r="I2638" t="s">
        <v>91</v>
      </c>
      <c r="J2638" t="s">
        <v>69</v>
      </c>
      <c r="K2638" t="s">
        <v>92</v>
      </c>
      <c r="L2638" t="s">
        <v>93</v>
      </c>
      <c r="M2638" t="s">
        <v>72</v>
      </c>
      <c r="P2638" t="s">
        <v>94</v>
      </c>
      <c r="Q2638" t="s">
        <v>95</v>
      </c>
      <c r="R2638" t="s">
        <v>96</v>
      </c>
      <c r="S2638" t="s">
        <v>97</v>
      </c>
      <c r="T2638" t="s">
        <v>98</v>
      </c>
      <c r="U2638">
        <v>42.370837000000002</v>
      </c>
      <c r="V2638">
        <v>-83.485600000000005</v>
      </c>
      <c r="W2638" t="s">
        <v>362</v>
      </c>
      <c r="X2638" t="s">
        <v>363</v>
      </c>
      <c r="Y2638" t="s">
        <v>349</v>
      </c>
      <c r="Z2638" s="10">
        <v>800234688</v>
      </c>
      <c r="AA2638" s="9">
        <v>39.923988000000001</v>
      </c>
      <c r="AB2638" s="9">
        <v>-105.08165700000001</v>
      </c>
      <c r="AC2638" t="s">
        <v>98</v>
      </c>
      <c r="AD2638">
        <v>106</v>
      </c>
      <c r="AE2638" s="1" t="s">
        <v>102</v>
      </c>
      <c r="AF2638" s="1" t="str">
        <f t="shared" si="123"/>
        <v>6</v>
      </c>
      <c r="AG2638" s="1">
        <f t="shared" si="124"/>
        <v>5</v>
      </c>
      <c r="AH2638" s="1">
        <v>13.2</v>
      </c>
      <c r="AI2638" s="7">
        <f t="shared" si="125"/>
        <v>127.05</v>
      </c>
      <c r="AJ2638">
        <v>127.05</v>
      </c>
      <c r="AK2638">
        <v>127.05</v>
      </c>
      <c r="AL2638" s="4">
        <v>22.71</v>
      </c>
      <c r="AM2638" s="4">
        <v>0</v>
      </c>
      <c r="AN2638" s="4">
        <v>0</v>
      </c>
      <c r="AO2638" s="4">
        <v>0</v>
      </c>
      <c r="AP2638" s="4">
        <v>0</v>
      </c>
      <c r="AQ2638" s="4">
        <v>4.58</v>
      </c>
      <c r="AR2638" s="4">
        <v>0</v>
      </c>
      <c r="AT2638">
        <v>0</v>
      </c>
      <c r="AU2638" s="4">
        <v>0</v>
      </c>
      <c r="AV2638" s="4">
        <v>12.3</v>
      </c>
      <c r="AW2638" s="4">
        <v>162.06</v>
      </c>
      <c r="AX2638">
        <v>5</v>
      </c>
      <c r="AY2638" t="s">
        <v>80</v>
      </c>
      <c r="AZ2638">
        <v>5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 t="s">
        <v>81</v>
      </c>
      <c r="BJ2638" s="6">
        <v>45752</v>
      </c>
      <c r="BK2638" t="s">
        <v>560</v>
      </c>
      <c r="BL2638" t="s">
        <v>537</v>
      </c>
      <c r="BM2638" t="s">
        <v>557</v>
      </c>
      <c r="BN2638" t="s">
        <v>249</v>
      </c>
      <c r="BP2638">
        <v>2025</v>
      </c>
      <c r="BQ2638" t="s">
        <v>554</v>
      </c>
      <c r="BR2638" t="s">
        <v>558</v>
      </c>
    </row>
    <row r="2639" spans="1:70" x14ac:dyDescent="0.25">
      <c r="A2639">
        <v>6466604500</v>
      </c>
      <c r="B2639" t="s">
        <v>564</v>
      </c>
      <c r="C2639" t="s">
        <v>89</v>
      </c>
      <c r="D2639" s="4">
        <v>138.72999999999999</v>
      </c>
      <c r="E2639" s="5">
        <v>45752</v>
      </c>
      <c r="F2639" s="5">
        <v>45750</v>
      </c>
      <c r="G2639">
        <v>7926</v>
      </c>
      <c r="H2639" t="s">
        <v>90</v>
      </c>
      <c r="I2639" t="s">
        <v>91</v>
      </c>
      <c r="J2639" t="s">
        <v>69</v>
      </c>
      <c r="K2639" t="s">
        <v>92</v>
      </c>
      <c r="L2639" t="s">
        <v>93</v>
      </c>
      <c r="M2639" t="s">
        <v>72</v>
      </c>
      <c r="P2639" t="s">
        <v>94</v>
      </c>
      <c r="Q2639" t="s">
        <v>95</v>
      </c>
      <c r="R2639" t="s">
        <v>96</v>
      </c>
      <c r="S2639" t="s">
        <v>97</v>
      </c>
      <c r="T2639" t="s">
        <v>98</v>
      </c>
      <c r="U2639">
        <v>42.370837000000002</v>
      </c>
      <c r="V2639">
        <v>-83.485600000000005</v>
      </c>
      <c r="W2639" t="s">
        <v>285</v>
      </c>
      <c r="X2639" t="s">
        <v>286</v>
      </c>
      <c r="Y2639" t="s">
        <v>287</v>
      </c>
      <c r="Z2639" s="10">
        <v>549048072</v>
      </c>
      <c r="AA2639" s="9">
        <v>44.018870999999997</v>
      </c>
      <c r="AB2639" s="9">
        <v>-88.613240000000005</v>
      </c>
      <c r="AC2639" t="s">
        <v>98</v>
      </c>
      <c r="AD2639">
        <v>104</v>
      </c>
      <c r="AE2639" s="1" t="s">
        <v>102</v>
      </c>
      <c r="AF2639" s="1" t="str">
        <f t="shared" si="123"/>
        <v>4</v>
      </c>
      <c r="AG2639" s="1">
        <f t="shared" si="124"/>
        <v>5</v>
      </c>
      <c r="AH2639" s="1">
        <v>11.94</v>
      </c>
      <c r="AI2639" s="7">
        <f t="shared" si="125"/>
        <v>112.67999999999999</v>
      </c>
      <c r="AJ2639">
        <v>112.68</v>
      </c>
      <c r="AK2639">
        <v>112.68</v>
      </c>
      <c r="AL2639" s="4">
        <v>19.440000000000001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0</v>
      </c>
      <c r="AT2639">
        <v>0</v>
      </c>
      <c r="AU2639" s="4">
        <v>0</v>
      </c>
      <c r="AV2639" s="4">
        <v>6.61</v>
      </c>
      <c r="AW2639" s="4">
        <v>138.72999999999999</v>
      </c>
      <c r="AX2639">
        <v>5</v>
      </c>
      <c r="AY2639" t="s">
        <v>80</v>
      </c>
      <c r="AZ2639">
        <v>5</v>
      </c>
      <c r="BA2639">
        <v>0</v>
      </c>
      <c r="BB2639">
        <v>0</v>
      </c>
      <c r="BC2639">
        <v>0</v>
      </c>
      <c r="BD2639">
        <v>0</v>
      </c>
      <c r="BE2639">
        <v>1</v>
      </c>
      <c r="BF2639" t="s">
        <v>81</v>
      </c>
      <c r="BJ2639" s="6">
        <v>45752</v>
      </c>
      <c r="BK2639" t="s">
        <v>560</v>
      </c>
      <c r="BL2639" t="s">
        <v>537</v>
      </c>
      <c r="BM2639" t="s">
        <v>553</v>
      </c>
      <c r="BN2639" t="s">
        <v>249</v>
      </c>
      <c r="BP2639">
        <v>2025</v>
      </c>
      <c r="BQ2639" t="s">
        <v>554</v>
      </c>
      <c r="BR2639" t="s">
        <v>555</v>
      </c>
    </row>
    <row r="2640" spans="1:70" x14ac:dyDescent="0.25">
      <c r="A2640">
        <v>6466604402</v>
      </c>
      <c r="B2640" t="s">
        <v>564</v>
      </c>
      <c r="C2640" t="s">
        <v>89</v>
      </c>
      <c r="D2640" s="4">
        <v>138.72999999999999</v>
      </c>
      <c r="E2640" s="5">
        <v>45752</v>
      </c>
      <c r="F2640" s="5">
        <v>45744</v>
      </c>
      <c r="G2640">
        <v>7926</v>
      </c>
      <c r="H2640" t="s">
        <v>90</v>
      </c>
      <c r="I2640" t="s">
        <v>91</v>
      </c>
      <c r="J2640" t="s">
        <v>69</v>
      </c>
      <c r="K2640" t="s">
        <v>92</v>
      </c>
      <c r="L2640" t="s">
        <v>93</v>
      </c>
      <c r="M2640" t="s">
        <v>72</v>
      </c>
      <c r="P2640" t="s">
        <v>94</v>
      </c>
      <c r="Q2640" t="s">
        <v>95</v>
      </c>
      <c r="R2640" t="s">
        <v>96</v>
      </c>
      <c r="S2640" t="s">
        <v>97</v>
      </c>
      <c r="T2640" t="s">
        <v>98</v>
      </c>
      <c r="U2640">
        <v>42.370837000000002</v>
      </c>
      <c r="V2640">
        <v>-83.485600000000005</v>
      </c>
      <c r="W2640" t="s">
        <v>285</v>
      </c>
      <c r="X2640" t="s">
        <v>286</v>
      </c>
      <c r="Y2640" t="s">
        <v>287</v>
      </c>
      <c r="Z2640" s="10">
        <v>549048072</v>
      </c>
      <c r="AA2640" s="9">
        <v>44.018870999999997</v>
      </c>
      <c r="AB2640" s="9">
        <v>-88.613240000000005</v>
      </c>
      <c r="AC2640" t="s">
        <v>98</v>
      </c>
      <c r="AD2640">
        <v>104</v>
      </c>
      <c r="AE2640" s="1" t="s">
        <v>102</v>
      </c>
      <c r="AF2640" s="1" t="str">
        <f t="shared" si="123"/>
        <v>4</v>
      </c>
      <c r="AG2640" s="1">
        <f t="shared" si="124"/>
        <v>5</v>
      </c>
      <c r="AH2640" s="1">
        <v>11.94</v>
      </c>
      <c r="AI2640" s="7">
        <f t="shared" si="125"/>
        <v>112.67999999999999</v>
      </c>
      <c r="AJ2640">
        <v>112.68</v>
      </c>
      <c r="AK2640">
        <v>112.68</v>
      </c>
      <c r="AL2640" s="4">
        <v>19.440000000000001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T2640">
        <v>0</v>
      </c>
      <c r="AU2640" s="4">
        <v>0</v>
      </c>
      <c r="AV2640" s="4">
        <v>6.61</v>
      </c>
      <c r="AW2640" s="4">
        <v>138.72999999999999</v>
      </c>
      <c r="AX2640">
        <v>5</v>
      </c>
      <c r="AY2640" t="s">
        <v>80</v>
      </c>
      <c r="AZ2640">
        <v>5</v>
      </c>
      <c r="BA2640">
        <v>0</v>
      </c>
      <c r="BB2640">
        <v>0</v>
      </c>
      <c r="BC2640">
        <v>0</v>
      </c>
      <c r="BD2640">
        <v>0</v>
      </c>
      <c r="BE2640">
        <v>1</v>
      </c>
      <c r="BF2640" t="s">
        <v>81</v>
      </c>
      <c r="BJ2640" s="6">
        <v>45752</v>
      </c>
      <c r="BK2640" t="s">
        <v>560</v>
      </c>
      <c r="BL2640" t="s">
        <v>537</v>
      </c>
      <c r="BM2640" t="s">
        <v>557</v>
      </c>
      <c r="BN2640" t="s">
        <v>249</v>
      </c>
      <c r="BP2640">
        <v>2025</v>
      </c>
      <c r="BQ2640" t="s">
        <v>554</v>
      </c>
      <c r="BR2640" t="s">
        <v>558</v>
      </c>
    </row>
    <row r="2641" spans="1:70" x14ac:dyDescent="0.25">
      <c r="A2641">
        <v>6466604425</v>
      </c>
      <c r="B2641" t="s">
        <v>564</v>
      </c>
      <c r="C2641" t="s">
        <v>89</v>
      </c>
      <c r="D2641" s="4">
        <v>162.06</v>
      </c>
      <c r="E2641" s="5">
        <v>45752</v>
      </c>
      <c r="F2641" s="5">
        <v>45747</v>
      </c>
      <c r="G2641">
        <v>7926</v>
      </c>
      <c r="H2641" t="s">
        <v>90</v>
      </c>
      <c r="I2641" t="s">
        <v>91</v>
      </c>
      <c r="J2641" t="s">
        <v>69</v>
      </c>
      <c r="K2641" t="s">
        <v>92</v>
      </c>
      <c r="L2641" t="s">
        <v>93</v>
      </c>
      <c r="M2641" t="s">
        <v>72</v>
      </c>
      <c r="P2641" t="s">
        <v>94</v>
      </c>
      <c r="Q2641" t="s">
        <v>95</v>
      </c>
      <c r="R2641" t="s">
        <v>96</v>
      </c>
      <c r="S2641" t="s">
        <v>97</v>
      </c>
      <c r="T2641" t="s">
        <v>98</v>
      </c>
      <c r="U2641">
        <v>42.370837000000002</v>
      </c>
      <c r="V2641">
        <v>-83.485600000000005</v>
      </c>
      <c r="W2641" t="s">
        <v>362</v>
      </c>
      <c r="X2641" t="s">
        <v>363</v>
      </c>
      <c r="Y2641" t="s">
        <v>349</v>
      </c>
      <c r="Z2641" s="10">
        <v>800234688</v>
      </c>
      <c r="AA2641" s="9">
        <v>39.923988000000001</v>
      </c>
      <c r="AB2641" s="9">
        <v>-105.08165700000001</v>
      </c>
      <c r="AC2641" t="s">
        <v>98</v>
      </c>
      <c r="AD2641">
        <v>106</v>
      </c>
      <c r="AE2641" s="1" t="s">
        <v>102</v>
      </c>
      <c r="AF2641" s="1" t="str">
        <f t="shared" si="123"/>
        <v>6</v>
      </c>
      <c r="AG2641" s="1">
        <f t="shared" si="124"/>
        <v>5</v>
      </c>
      <c r="AH2641" s="1">
        <v>13.2</v>
      </c>
      <c r="AI2641" s="7">
        <f t="shared" si="125"/>
        <v>127.05</v>
      </c>
      <c r="AJ2641">
        <v>127.05</v>
      </c>
      <c r="AK2641">
        <v>127.05</v>
      </c>
      <c r="AL2641" s="4">
        <v>22.71</v>
      </c>
      <c r="AM2641" s="4">
        <v>0</v>
      </c>
      <c r="AN2641" s="4">
        <v>0</v>
      </c>
      <c r="AO2641" s="4">
        <v>0</v>
      </c>
      <c r="AP2641" s="4">
        <v>0</v>
      </c>
      <c r="AQ2641" s="4">
        <v>4.58</v>
      </c>
      <c r="AR2641" s="4">
        <v>0</v>
      </c>
      <c r="AT2641">
        <v>0</v>
      </c>
      <c r="AU2641" s="4">
        <v>0</v>
      </c>
      <c r="AV2641" s="4">
        <v>12.3</v>
      </c>
      <c r="AW2641" s="4">
        <v>162.06</v>
      </c>
      <c r="AX2641">
        <v>5</v>
      </c>
      <c r="AY2641" t="s">
        <v>80</v>
      </c>
      <c r="AZ2641">
        <v>5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 t="s">
        <v>81</v>
      </c>
      <c r="BJ2641" s="6">
        <v>45752</v>
      </c>
      <c r="BK2641" t="s">
        <v>560</v>
      </c>
      <c r="BL2641" t="s">
        <v>537</v>
      </c>
      <c r="BM2641" t="s">
        <v>553</v>
      </c>
      <c r="BN2641" t="s">
        <v>249</v>
      </c>
      <c r="BP2641">
        <v>2025</v>
      </c>
      <c r="BQ2641" t="s">
        <v>554</v>
      </c>
      <c r="BR2641" t="s">
        <v>555</v>
      </c>
    </row>
    <row r="2642" spans="1:70" x14ac:dyDescent="0.25">
      <c r="A2642">
        <v>6466604455</v>
      </c>
      <c r="B2642" t="s">
        <v>564</v>
      </c>
      <c r="C2642" t="s">
        <v>89</v>
      </c>
      <c r="D2642" s="4">
        <v>177.32</v>
      </c>
      <c r="E2642" s="5">
        <v>45752</v>
      </c>
      <c r="F2642" s="5">
        <v>45749</v>
      </c>
      <c r="G2642">
        <v>7926</v>
      </c>
      <c r="H2642" t="s">
        <v>90</v>
      </c>
      <c r="I2642" t="s">
        <v>91</v>
      </c>
      <c r="J2642" t="s">
        <v>69</v>
      </c>
      <c r="K2642" t="s">
        <v>92</v>
      </c>
      <c r="L2642" t="s">
        <v>93</v>
      </c>
      <c r="M2642" t="s">
        <v>72</v>
      </c>
      <c r="P2642" t="s">
        <v>94</v>
      </c>
      <c r="Q2642" t="s">
        <v>95</v>
      </c>
      <c r="R2642" t="s">
        <v>96</v>
      </c>
      <c r="S2642" t="s">
        <v>97</v>
      </c>
      <c r="T2642" t="s">
        <v>98</v>
      </c>
      <c r="U2642">
        <v>42.370837000000002</v>
      </c>
      <c r="V2642">
        <v>-83.485600000000005</v>
      </c>
      <c r="W2642" t="s">
        <v>293</v>
      </c>
      <c r="X2642" t="s">
        <v>294</v>
      </c>
      <c r="Y2642" t="s">
        <v>112</v>
      </c>
      <c r="Z2642" s="10">
        <v>770077755</v>
      </c>
      <c r="AA2642" s="9">
        <v>29.772627</v>
      </c>
      <c r="AB2642" s="9">
        <v>-95.403189999999995</v>
      </c>
      <c r="AC2642" t="s">
        <v>98</v>
      </c>
      <c r="AD2642">
        <v>107</v>
      </c>
      <c r="AE2642" s="1" t="s">
        <v>102</v>
      </c>
      <c r="AF2642" s="1" t="str">
        <f t="shared" si="123"/>
        <v>7</v>
      </c>
      <c r="AG2642" s="1">
        <f t="shared" si="124"/>
        <v>5</v>
      </c>
      <c r="AH2642" s="1">
        <v>14.99</v>
      </c>
      <c r="AI2642" s="7">
        <f t="shared" si="125"/>
        <v>144.03</v>
      </c>
      <c r="AJ2642">
        <v>144.03</v>
      </c>
      <c r="AK2642">
        <v>144.03</v>
      </c>
      <c r="AL2642" s="4">
        <v>24.85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T2642">
        <v>0</v>
      </c>
      <c r="AU2642" s="4">
        <v>0</v>
      </c>
      <c r="AV2642" s="4">
        <v>8.44</v>
      </c>
      <c r="AW2642" s="4">
        <v>177.32</v>
      </c>
      <c r="AX2642">
        <v>5</v>
      </c>
      <c r="AY2642" t="s">
        <v>80</v>
      </c>
      <c r="AZ2642">
        <v>5</v>
      </c>
      <c r="BA2642">
        <v>0</v>
      </c>
      <c r="BB2642">
        <v>0</v>
      </c>
      <c r="BC2642">
        <v>0</v>
      </c>
      <c r="BD2642">
        <v>0</v>
      </c>
      <c r="BE2642">
        <v>1</v>
      </c>
      <c r="BF2642" t="s">
        <v>81</v>
      </c>
      <c r="BJ2642" s="6">
        <v>45752</v>
      </c>
      <c r="BK2642" t="s">
        <v>560</v>
      </c>
      <c r="BL2642" t="s">
        <v>537</v>
      </c>
      <c r="BM2642" t="s">
        <v>553</v>
      </c>
      <c r="BN2642" t="s">
        <v>249</v>
      </c>
      <c r="BP2642">
        <v>2025</v>
      </c>
      <c r="BQ2642" t="s">
        <v>554</v>
      </c>
      <c r="BR2642" t="s">
        <v>555</v>
      </c>
    </row>
    <row r="2643" spans="1:70" x14ac:dyDescent="0.25">
      <c r="A2643">
        <v>6466604452</v>
      </c>
      <c r="B2643" t="s">
        <v>564</v>
      </c>
      <c r="C2643" t="s">
        <v>89</v>
      </c>
      <c r="D2643" s="4">
        <v>138.72999999999999</v>
      </c>
      <c r="E2643" s="5">
        <v>45752</v>
      </c>
      <c r="F2643" s="5">
        <v>45749</v>
      </c>
      <c r="G2643">
        <v>7926</v>
      </c>
      <c r="H2643" t="s">
        <v>90</v>
      </c>
      <c r="I2643" t="s">
        <v>91</v>
      </c>
      <c r="J2643" t="s">
        <v>69</v>
      </c>
      <c r="K2643" t="s">
        <v>92</v>
      </c>
      <c r="L2643" t="s">
        <v>93</v>
      </c>
      <c r="M2643" t="s">
        <v>72</v>
      </c>
      <c r="P2643" t="s">
        <v>94</v>
      </c>
      <c r="Q2643" t="s">
        <v>95</v>
      </c>
      <c r="R2643" t="s">
        <v>96</v>
      </c>
      <c r="S2643" t="s">
        <v>97</v>
      </c>
      <c r="T2643" t="s">
        <v>98</v>
      </c>
      <c r="U2643">
        <v>42.370837000000002</v>
      </c>
      <c r="V2643">
        <v>-83.485600000000005</v>
      </c>
      <c r="W2643" t="s">
        <v>285</v>
      </c>
      <c r="X2643" t="s">
        <v>286</v>
      </c>
      <c r="Y2643" t="s">
        <v>287</v>
      </c>
      <c r="Z2643" s="10">
        <v>549048072</v>
      </c>
      <c r="AA2643" s="9">
        <v>44.018870999999997</v>
      </c>
      <c r="AB2643" s="9">
        <v>-88.613240000000005</v>
      </c>
      <c r="AC2643" t="s">
        <v>98</v>
      </c>
      <c r="AD2643">
        <v>104</v>
      </c>
      <c r="AE2643" s="1" t="s">
        <v>102</v>
      </c>
      <c r="AF2643" s="1" t="str">
        <f t="shared" si="123"/>
        <v>4</v>
      </c>
      <c r="AG2643" s="1">
        <f t="shared" si="124"/>
        <v>5</v>
      </c>
      <c r="AH2643" s="1">
        <v>11.94</v>
      </c>
      <c r="AI2643" s="7">
        <f t="shared" si="125"/>
        <v>112.67999999999999</v>
      </c>
      <c r="AJ2643">
        <v>112.68</v>
      </c>
      <c r="AK2643">
        <v>112.68</v>
      </c>
      <c r="AL2643" s="4">
        <v>19.440000000000001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T2643">
        <v>0</v>
      </c>
      <c r="AU2643" s="4">
        <v>0</v>
      </c>
      <c r="AV2643" s="4">
        <v>6.61</v>
      </c>
      <c r="AW2643" s="4">
        <v>138.72999999999999</v>
      </c>
      <c r="AX2643">
        <v>5</v>
      </c>
      <c r="AY2643" t="s">
        <v>80</v>
      </c>
      <c r="AZ2643">
        <v>5</v>
      </c>
      <c r="BA2643">
        <v>0</v>
      </c>
      <c r="BB2643">
        <v>0</v>
      </c>
      <c r="BC2643">
        <v>0</v>
      </c>
      <c r="BD2643">
        <v>0</v>
      </c>
      <c r="BE2643">
        <v>1</v>
      </c>
      <c r="BF2643" t="s">
        <v>81</v>
      </c>
      <c r="BJ2643" s="6">
        <v>45752</v>
      </c>
      <c r="BK2643" t="s">
        <v>560</v>
      </c>
      <c r="BL2643" t="s">
        <v>537</v>
      </c>
      <c r="BM2643" t="s">
        <v>553</v>
      </c>
      <c r="BN2643" t="s">
        <v>249</v>
      </c>
      <c r="BP2643">
        <v>2025</v>
      </c>
      <c r="BQ2643" t="s">
        <v>554</v>
      </c>
      <c r="BR2643" t="s">
        <v>555</v>
      </c>
    </row>
    <row r="2644" spans="1:70" x14ac:dyDescent="0.25">
      <c r="A2644">
        <v>6466604372</v>
      </c>
      <c r="B2644" t="s">
        <v>564</v>
      </c>
      <c r="C2644" t="s">
        <v>89</v>
      </c>
      <c r="D2644" s="4">
        <v>160.03</v>
      </c>
      <c r="E2644" s="5">
        <v>45752</v>
      </c>
      <c r="F2644" s="5">
        <v>45744</v>
      </c>
      <c r="G2644">
        <v>7926</v>
      </c>
      <c r="H2644" t="s">
        <v>90</v>
      </c>
      <c r="I2644" t="s">
        <v>91</v>
      </c>
      <c r="J2644" t="s">
        <v>69</v>
      </c>
      <c r="K2644" t="s">
        <v>92</v>
      </c>
      <c r="L2644" t="s">
        <v>93</v>
      </c>
      <c r="M2644" t="s">
        <v>72</v>
      </c>
      <c r="P2644" t="s">
        <v>94</v>
      </c>
      <c r="Q2644" t="s">
        <v>95</v>
      </c>
      <c r="R2644" t="s">
        <v>96</v>
      </c>
      <c r="S2644" t="s">
        <v>97</v>
      </c>
      <c r="T2644" t="s">
        <v>98</v>
      </c>
      <c r="U2644">
        <v>42.370837000000002</v>
      </c>
      <c r="V2644">
        <v>-83.485600000000005</v>
      </c>
      <c r="W2644" t="s">
        <v>422</v>
      </c>
      <c r="X2644" t="s">
        <v>423</v>
      </c>
      <c r="Y2644" t="s">
        <v>349</v>
      </c>
      <c r="Z2644" s="10">
        <v>804878813</v>
      </c>
      <c r="AA2644" s="9">
        <v>40.502772</v>
      </c>
      <c r="AB2644" s="9">
        <v>-106.87521</v>
      </c>
      <c r="AC2644" t="s">
        <v>98</v>
      </c>
      <c r="AD2644">
        <v>106</v>
      </c>
      <c r="AE2644" s="1" t="s">
        <v>102</v>
      </c>
      <c r="AF2644" s="1" t="str">
        <f t="shared" si="123"/>
        <v>6</v>
      </c>
      <c r="AG2644" s="1">
        <f t="shared" si="124"/>
        <v>5</v>
      </c>
      <c r="AH2644" s="1">
        <v>13.2</v>
      </c>
      <c r="AI2644" s="7">
        <f t="shared" si="125"/>
        <v>129.99</v>
      </c>
      <c r="AJ2644">
        <v>127.05</v>
      </c>
      <c r="AK2644">
        <v>127.05</v>
      </c>
      <c r="AL2644" s="4">
        <v>22.42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0</v>
      </c>
      <c r="AT2644">
        <v>0</v>
      </c>
      <c r="AU2644" s="4">
        <v>0</v>
      </c>
      <c r="AV2644" s="4">
        <v>7.62</v>
      </c>
      <c r="AW2644" s="4">
        <v>160.03</v>
      </c>
      <c r="AX2644">
        <v>5</v>
      </c>
      <c r="AY2644" t="s">
        <v>80</v>
      </c>
      <c r="AZ2644">
        <v>5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 t="s">
        <v>81</v>
      </c>
      <c r="BJ2644" s="6">
        <v>45752</v>
      </c>
      <c r="BK2644" t="s">
        <v>560</v>
      </c>
      <c r="BL2644" t="s">
        <v>537</v>
      </c>
      <c r="BM2644" t="s">
        <v>557</v>
      </c>
      <c r="BN2644" t="s">
        <v>249</v>
      </c>
      <c r="BP2644">
        <v>2025</v>
      </c>
      <c r="BQ2644" t="s">
        <v>554</v>
      </c>
      <c r="BR2644" t="s">
        <v>558</v>
      </c>
    </row>
    <row r="2645" spans="1:70" x14ac:dyDescent="0.25">
      <c r="A2645">
        <v>6466604485</v>
      </c>
      <c r="B2645" t="s">
        <v>564</v>
      </c>
      <c r="C2645" t="s">
        <v>89</v>
      </c>
      <c r="D2645" s="4">
        <v>187.56</v>
      </c>
      <c r="E2645" s="5">
        <v>45752</v>
      </c>
      <c r="F2645" s="5">
        <v>45749</v>
      </c>
      <c r="G2645">
        <v>7926</v>
      </c>
      <c r="H2645" t="s">
        <v>90</v>
      </c>
      <c r="I2645" t="s">
        <v>91</v>
      </c>
      <c r="J2645" t="s">
        <v>69</v>
      </c>
      <c r="K2645" t="s">
        <v>92</v>
      </c>
      <c r="L2645" t="s">
        <v>93</v>
      </c>
      <c r="M2645" t="s">
        <v>72</v>
      </c>
      <c r="P2645" t="s">
        <v>94</v>
      </c>
      <c r="Q2645" t="s">
        <v>95</v>
      </c>
      <c r="R2645" t="s">
        <v>96</v>
      </c>
      <c r="S2645" t="s">
        <v>97</v>
      </c>
      <c r="T2645" t="s">
        <v>98</v>
      </c>
      <c r="U2645">
        <v>42.370837000000002</v>
      </c>
      <c r="V2645">
        <v>-83.485600000000005</v>
      </c>
      <c r="W2645" t="s">
        <v>467</v>
      </c>
      <c r="X2645" t="s">
        <v>468</v>
      </c>
      <c r="Y2645" t="s">
        <v>192</v>
      </c>
      <c r="Z2645" s="10">
        <v>975049073</v>
      </c>
      <c r="AA2645" s="9">
        <v>42.334496000000001</v>
      </c>
      <c r="AB2645" s="9">
        <v>-122.83547</v>
      </c>
      <c r="AC2645" t="s">
        <v>98</v>
      </c>
      <c r="AD2645">
        <v>108</v>
      </c>
      <c r="AE2645" s="1" t="s">
        <v>102</v>
      </c>
      <c r="AF2645" s="1" t="str">
        <f t="shared" si="123"/>
        <v>8</v>
      </c>
      <c r="AG2645" s="1">
        <f t="shared" si="124"/>
        <v>5</v>
      </c>
      <c r="AH2645" s="1">
        <v>15.47</v>
      </c>
      <c r="AI2645" s="7">
        <f t="shared" si="125"/>
        <v>147.77000000000001</v>
      </c>
      <c r="AJ2645">
        <v>147.77000000000001</v>
      </c>
      <c r="AK2645">
        <v>147.77000000000001</v>
      </c>
      <c r="AL2645" s="4">
        <v>26.28</v>
      </c>
      <c r="AM2645" s="4">
        <v>0</v>
      </c>
      <c r="AN2645" s="4">
        <v>0</v>
      </c>
      <c r="AO2645" s="4">
        <v>0</v>
      </c>
      <c r="AP2645" s="4">
        <v>0</v>
      </c>
      <c r="AQ2645" s="4">
        <v>4.58</v>
      </c>
      <c r="AR2645" s="4">
        <v>0</v>
      </c>
      <c r="AT2645">
        <v>0</v>
      </c>
      <c r="AU2645" s="4">
        <v>0</v>
      </c>
      <c r="AV2645" s="4">
        <v>13.51</v>
      </c>
      <c r="AW2645" s="4">
        <v>187.56</v>
      </c>
      <c r="AX2645">
        <v>5</v>
      </c>
      <c r="AY2645" t="s">
        <v>80</v>
      </c>
      <c r="AZ2645">
        <v>5</v>
      </c>
      <c r="BA2645">
        <v>0</v>
      </c>
      <c r="BB2645">
        <v>0</v>
      </c>
      <c r="BC2645">
        <v>0</v>
      </c>
      <c r="BD2645">
        <v>0</v>
      </c>
      <c r="BE2645">
        <v>1</v>
      </c>
      <c r="BF2645" t="s">
        <v>81</v>
      </c>
      <c r="BJ2645" s="6">
        <v>45752</v>
      </c>
      <c r="BK2645" t="s">
        <v>560</v>
      </c>
      <c r="BL2645" t="s">
        <v>537</v>
      </c>
      <c r="BM2645" t="s">
        <v>553</v>
      </c>
      <c r="BN2645" t="s">
        <v>249</v>
      </c>
      <c r="BP2645">
        <v>2025</v>
      </c>
      <c r="BQ2645" t="s">
        <v>554</v>
      </c>
      <c r="BR2645" t="s">
        <v>555</v>
      </c>
    </row>
    <row r="2646" spans="1:70" x14ac:dyDescent="0.25">
      <c r="A2646">
        <v>6466604465</v>
      </c>
      <c r="B2646" t="s">
        <v>564</v>
      </c>
      <c r="C2646" t="s">
        <v>89</v>
      </c>
      <c r="D2646" s="4">
        <v>162.06</v>
      </c>
      <c r="E2646" s="5">
        <v>45752</v>
      </c>
      <c r="F2646" s="5">
        <v>45749</v>
      </c>
      <c r="G2646">
        <v>7926</v>
      </c>
      <c r="H2646" t="s">
        <v>90</v>
      </c>
      <c r="I2646" t="s">
        <v>91</v>
      </c>
      <c r="J2646" t="s">
        <v>69</v>
      </c>
      <c r="K2646" t="s">
        <v>92</v>
      </c>
      <c r="L2646" t="s">
        <v>93</v>
      </c>
      <c r="M2646" t="s">
        <v>72</v>
      </c>
      <c r="P2646" t="s">
        <v>94</v>
      </c>
      <c r="Q2646" t="s">
        <v>95</v>
      </c>
      <c r="R2646" t="s">
        <v>96</v>
      </c>
      <c r="S2646" t="s">
        <v>97</v>
      </c>
      <c r="T2646" t="s">
        <v>98</v>
      </c>
      <c r="U2646">
        <v>42.370837000000002</v>
      </c>
      <c r="V2646">
        <v>-83.485600000000005</v>
      </c>
      <c r="W2646" t="s">
        <v>309</v>
      </c>
      <c r="X2646" t="s">
        <v>310</v>
      </c>
      <c r="Y2646" t="s">
        <v>112</v>
      </c>
      <c r="Z2646" s="10">
        <v>761481427</v>
      </c>
      <c r="AA2646" s="9">
        <v>32.869383999999997</v>
      </c>
      <c r="AB2646" s="9">
        <v>-97.251230000000007</v>
      </c>
      <c r="AC2646" t="s">
        <v>98</v>
      </c>
      <c r="AD2646">
        <v>106</v>
      </c>
      <c r="AE2646" s="1" t="s">
        <v>102</v>
      </c>
      <c r="AF2646" s="1" t="str">
        <f t="shared" si="123"/>
        <v>6</v>
      </c>
      <c r="AG2646" s="1">
        <f t="shared" si="124"/>
        <v>5</v>
      </c>
      <c r="AH2646" s="1">
        <v>13.2</v>
      </c>
      <c r="AI2646" s="7">
        <f t="shared" si="125"/>
        <v>127.05</v>
      </c>
      <c r="AJ2646">
        <v>127.05</v>
      </c>
      <c r="AK2646">
        <v>127.05</v>
      </c>
      <c r="AL2646" s="4">
        <v>22.71</v>
      </c>
      <c r="AM2646" s="4">
        <v>0</v>
      </c>
      <c r="AN2646" s="4">
        <v>0</v>
      </c>
      <c r="AO2646" s="4">
        <v>0</v>
      </c>
      <c r="AP2646" s="4">
        <v>0</v>
      </c>
      <c r="AQ2646" s="4">
        <v>4.58</v>
      </c>
      <c r="AR2646" s="4">
        <v>0</v>
      </c>
      <c r="AT2646">
        <v>0</v>
      </c>
      <c r="AU2646" s="4">
        <v>0</v>
      </c>
      <c r="AV2646" s="4">
        <v>12.3</v>
      </c>
      <c r="AW2646" s="4">
        <v>162.06</v>
      </c>
      <c r="AX2646">
        <v>5</v>
      </c>
      <c r="AY2646" t="s">
        <v>80</v>
      </c>
      <c r="AZ2646">
        <v>5</v>
      </c>
      <c r="BA2646">
        <v>0</v>
      </c>
      <c r="BB2646">
        <v>0</v>
      </c>
      <c r="BC2646">
        <v>0</v>
      </c>
      <c r="BD2646">
        <v>0</v>
      </c>
      <c r="BE2646">
        <v>1</v>
      </c>
      <c r="BF2646" t="s">
        <v>81</v>
      </c>
      <c r="BJ2646" s="6">
        <v>45752</v>
      </c>
      <c r="BK2646" t="s">
        <v>560</v>
      </c>
      <c r="BL2646" t="s">
        <v>537</v>
      </c>
      <c r="BM2646" t="s">
        <v>553</v>
      </c>
      <c r="BN2646" t="s">
        <v>249</v>
      </c>
      <c r="BP2646">
        <v>2025</v>
      </c>
      <c r="BQ2646" t="s">
        <v>554</v>
      </c>
      <c r="BR2646" t="s">
        <v>555</v>
      </c>
    </row>
    <row r="2647" spans="1:70" x14ac:dyDescent="0.25">
      <c r="A2647">
        <v>6466604488</v>
      </c>
      <c r="B2647" t="s">
        <v>564</v>
      </c>
      <c r="C2647" t="s">
        <v>89</v>
      </c>
      <c r="D2647" s="4">
        <v>150.61000000000001</v>
      </c>
      <c r="E2647" s="5">
        <v>45752</v>
      </c>
      <c r="F2647" s="5">
        <v>45749</v>
      </c>
      <c r="G2647">
        <v>7926</v>
      </c>
      <c r="H2647" t="s">
        <v>90</v>
      </c>
      <c r="I2647" t="s">
        <v>91</v>
      </c>
      <c r="J2647" t="s">
        <v>69</v>
      </c>
      <c r="K2647" t="s">
        <v>92</v>
      </c>
      <c r="L2647" t="s">
        <v>93</v>
      </c>
      <c r="M2647" t="s">
        <v>72</v>
      </c>
      <c r="P2647" t="s">
        <v>94</v>
      </c>
      <c r="Q2647" t="s">
        <v>95</v>
      </c>
      <c r="R2647" t="s">
        <v>96</v>
      </c>
      <c r="S2647" t="s">
        <v>97</v>
      </c>
      <c r="T2647" t="s">
        <v>98</v>
      </c>
      <c r="U2647">
        <v>42.370837000000002</v>
      </c>
      <c r="V2647">
        <v>-83.485600000000005</v>
      </c>
      <c r="W2647" t="s">
        <v>313</v>
      </c>
      <c r="X2647" t="s">
        <v>314</v>
      </c>
      <c r="Y2647" t="s">
        <v>290</v>
      </c>
      <c r="Z2647" s="10">
        <v>713017449</v>
      </c>
      <c r="AA2647" s="9">
        <v>31.294532</v>
      </c>
      <c r="AB2647" s="9">
        <v>-92.460149999999999</v>
      </c>
      <c r="AC2647" t="s">
        <v>98</v>
      </c>
      <c r="AD2647">
        <v>105</v>
      </c>
      <c r="AE2647" s="1" t="s">
        <v>102</v>
      </c>
      <c r="AF2647" s="1" t="str">
        <f t="shared" si="123"/>
        <v>5</v>
      </c>
      <c r="AG2647" s="1">
        <f t="shared" si="124"/>
        <v>5</v>
      </c>
      <c r="AH2647" s="1">
        <v>12.74</v>
      </c>
      <c r="AI2647" s="7">
        <f t="shared" si="125"/>
        <v>122.34000000000002</v>
      </c>
      <c r="AJ2647">
        <v>122.34</v>
      </c>
      <c r="AK2647">
        <v>122.34</v>
      </c>
      <c r="AL2647" s="4">
        <v>21.1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0</v>
      </c>
      <c r="AT2647">
        <v>0</v>
      </c>
      <c r="AU2647" s="4">
        <v>0</v>
      </c>
      <c r="AV2647" s="4">
        <v>7.17</v>
      </c>
      <c r="AW2647" s="4">
        <v>150.61000000000001</v>
      </c>
      <c r="AX2647">
        <v>5</v>
      </c>
      <c r="AY2647" t="s">
        <v>80</v>
      </c>
      <c r="AZ2647">
        <v>5</v>
      </c>
      <c r="BA2647">
        <v>0</v>
      </c>
      <c r="BB2647">
        <v>0</v>
      </c>
      <c r="BC2647">
        <v>0</v>
      </c>
      <c r="BD2647">
        <v>0</v>
      </c>
      <c r="BE2647">
        <v>1</v>
      </c>
      <c r="BF2647" t="s">
        <v>81</v>
      </c>
      <c r="BJ2647" s="6">
        <v>45752</v>
      </c>
      <c r="BK2647" t="s">
        <v>560</v>
      </c>
      <c r="BL2647" t="s">
        <v>537</v>
      </c>
      <c r="BM2647" t="s">
        <v>553</v>
      </c>
      <c r="BN2647" t="s">
        <v>249</v>
      </c>
      <c r="BP2647">
        <v>2025</v>
      </c>
      <c r="BQ2647" t="s">
        <v>554</v>
      </c>
      <c r="BR2647" t="s">
        <v>555</v>
      </c>
    </row>
    <row r="2648" spans="1:70" x14ac:dyDescent="0.25">
      <c r="A2648">
        <v>6459607339</v>
      </c>
      <c r="B2648" t="s">
        <v>567</v>
      </c>
      <c r="C2648" t="s">
        <v>89</v>
      </c>
      <c r="D2648" s="4">
        <v>177.32</v>
      </c>
      <c r="E2648" s="5">
        <v>45745</v>
      </c>
      <c r="F2648" s="5">
        <v>45743</v>
      </c>
      <c r="G2648">
        <v>7926</v>
      </c>
      <c r="H2648" t="s">
        <v>90</v>
      </c>
      <c r="I2648" t="s">
        <v>91</v>
      </c>
      <c r="J2648" t="s">
        <v>69</v>
      </c>
      <c r="K2648" t="s">
        <v>92</v>
      </c>
      <c r="L2648" t="s">
        <v>93</v>
      </c>
      <c r="M2648" t="s">
        <v>72</v>
      </c>
      <c r="P2648" t="s">
        <v>94</v>
      </c>
      <c r="Q2648" t="s">
        <v>95</v>
      </c>
      <c r="R2648" t="s">
        <v>96</v>
      </c>
      <c r="S2648" t="s">
        <v>97</v>
      </c>
      <c r="T2648" t="s">
        <v>98</v>
      </c>
      <c r="U2648">
        <v>42.370837000000002</v>
      </c>
      <c r="V2648">
        <v>-83.485600000000005</v>
      </c>
      <c r="W2648" t="s">
        <v>293</v>
      </c>
      <c r="X2648" t="s">
        <v>294</v>
      </c>
      <c r="Y2648" t="s">
        <v>112</v>
      </c>
      <c r="Z2648" s="10">
        <v>770077755</v>
      </c>
      <c r="AA2648" s="9">
        <v>29.772627</v>
      </c>
      <c r="AB2648" s="9">
        <v>-95.403189999999995</v>
      </c>
      <c r="AC2648" t="s">
        <v>98</v>
      </c>
      <c r="AD2648">
        <v>107</v>
      </c>
      <c r="AE2648" s="1" t="s">
        <v>102</v>
      </c>
      <c r="AF2648" s="1" t="str">
        <f t="shared" si="123"/>
        <v>7</v>
      </c>
      <c r="AG2648" s="1">
        <f t="shared" si="124"/>
        <v>5</v>
      </c>
      <c r="AH2648" s="1">
        <v>14.99</v>
      </c>
      <c r="AI2648" s="7">
        <f t="shared" si="125"/>
        <v>144.03</v>
      </c>
      <c r="AJ2648">
        <v>144.03</v>
      </c>
      <c r="AK2648">
        <v>144.03</v>
      </c>
      <c r="AL2648" s="4">
        <v>24.85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T2648">
        <v>0</v>
      </c>
      <c r="AU2648" s="4">
        <v>0</v>
      </c>
      <c r="AV2648" s="4">
        <v>8.44</v>
      </c>
      <c r="AW2648" s="4">
        <v>177.32</v>
      </c>
      <c r="AX2648">
        <v>5</v>
      </c>
      <c r="AY2648" t="s">
        <v>80</v>
      </c>
      <c r="AZ2648">
        <v>5</v>
      </c>
      <c r="BA2648">
        <v>0</v>
      </c>
      <c r="BB2648">
        <v>0</v>
      </c>
      <c r="BC2648">
        <v>0</v>
      </c>
      <c r="BD2648">
        <v>0</v>
      </c>
      <c r="BE2648">
        <v>1</v>
      </c>
      <c r="BF2648" t="s">
        <v>81</v>
      </c>
      <c r="BJ2648" s="6">
        <v>45745</v>
      </c>
      <c r="BK2648" t="s">
        <v>553</v>
      </c>
      <c r="BL2648" t="s">
        <v>249</v>
      </c>
      <c r="BM2648" t="s">
        <v>557</v>
      </c>
      <c r="BN2648" t="s">
        <v>249</v>
      </c>
      <c r="BP2648">
        <v>2025</v>
      </c>
      <c r="BQ2648" t="s">
        <v>554</v>
      </c>
      <c r="BR2648" t="s">
        <v>558</v>
      </c>
    </row>
    <row r="2649" spans="1:70" x14ac:dyDescent="0.25">
      <c r="A2649">
        <v>6459607105</v>
      </c>
      <c r="B2649" t="s">
        <v>567</v>
      </c>
      <c r="C2649" t="s">
        <v>89</v>
      </c>
      <c r="D2649" s="4">
        <v>138.72999999999999</v>
      </c>
      <c r="E2649" s="5">
        <v>45745</v>
      </c>
      <c r="F2649" s="5">
        <v>45741</v>
      </c>
      <c r="G2649">
        <v>7926</v>
      </c>
      <c r="H2649" t="s">
        <v>90</v>
      </c>
      <c r="I2649" t="s">
        <v>91</v>
      </c>
      <c r="J2649" t="s">
        <v>69</v>
      </c>
      <c r="K2649" t="s">
        <v>92</v>
      </c>
      <c r="L2649" t="s">
        <v>93</v>
      </c>
      <c r="M2649" t="s">
        <v>72</v>
      </c>
      <c r="P2649" t="s">
        <v>94</v>
      </c>
      <c r="Q2649" t="s">
        <v>95</v>
      </c>
      <c r="R2649" t="s">
        <v>96</v>
      </c>
      <c r="S2649" t="s">
        <v>97</v>
      </c>
      <c r="T2649" t="s">
        <v>98</v>
      </c>
      <c r="U2649">
        <v>42.370837000000002</v>
      </c>
      <c r="V2649">
        <v>-83.485600000000005</v>
      </c>
      <c r="W2649" t="s">
        <v>285</v>
      </c>
      <c r="X2649" t="s">
        <v>286</v>
      </c>
      <c r="Y2649" t="s">
        <v>287</v>
      </c>
      <c r="Z2649" s="10">
        <v>549048072</v>
      </c>
      <c r="AA2649" s="9">
        <v>44.018870999999997</v>
      </c>
      <c r="AB2649" s="9">
        <v>-88.613240000000005</v>
      </c>
      <c r="AC2649" t="s">
        <v>98</v>
      </c>
      <c r="AD2649">
        <v>104</v>
      </c>
      <c r="AE2649" s="1" t="s">
        <v>102</v>
      </c>
      <c r="AF2649" s="1" t="str">
        <f t="shared" si="123"/>
        <v>4</v>
      </c>
      <c r="AG2649" s="1">
        <f t="shared" si="124"/>
        <v>5</v>
      </c>
      <c r="AH2649" s="1">
        <v>11.94</v>
      </c>
      <c r="AI2649" s="7">
        <f t="shared" si="125"/>
        <v>112.67999999999999</v>
      </c>
      <c r="AJ2649">
        <v>112.68</v>
      </c>
      <c r="AK2649">
        <v>112.68</v>
      </c>
      <c r="AL2649" s="4">
        <v>19.440000000000001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0</v>
      </c>
      <c r="AT2649">
        <v>0</v>
      </c>
      <c r="AU2649" s="4">
        <v>0</v>
      </c>
      <c r="AV2649" s="4">
        <v>6.61</v>
      </c>
      <c r="AW2649" s="4">
        <v>138.72999999999999</v>
      </c>
      <c r="AX2649">
        <v>5</v>
      </c>
      <c r="AY2649" t="s">
        <v>80</v>
      </c>
      <c r="AZ2649">
        <v>5</v>
      </c>
      <c r="BA2649">
        <v>0</v>
      </c>
      <c r="BB2649">
        <v>0</v>
      </c>
      <c r="BC2649">
        <v>0</v>
      </c>
      <c r="BD2649">
        <v>0</v>
      </c>
      <c r="BE2649">
        <v>1</v>
      </c>
      <c r="BF2649" t="s">
        <v>81</v>
      </c>
      <c r="BJ2649" s="6">
        <v>45745</v>
      </c>
      <c r="BK2649" t="s">
        <v>553</v>
      </c>
      <c r="BL2649" t="s">
        <v>249</v>
      </c>
      <c r="BM2649" t="s">
        <v>557</v>
      </c>
      <c r="BN2649" t="s">
        <v>249</v>
      </c>
      <c r="BP2649">
        <v>2025</v>
      </c>
      <c r="BQ2649" t="s">
        <v>554</v>
      </c>
      <c r="BR2649" t="s">
        <v>558</v>
      </c>
    </row>
    <row r="2650" spans="1:70" x14ac:dyDescent="0.25">
      <c r="A2650">
        <v>6459606964</v>
      </c>
      <c r="B2650" t="s">
        <v>567</v>
      </c>
      <c r="C2650" t="s">
        <v>89</v>
      </c>
      <c r="D2650" s="4">
        <v>162.06</v>
      </c>
      <c r="E2650" s="5">
        <v>45745</v>
      </c>
      <c r="F2650" s="5">
        <v>45737</v>
      </c>
      <c r="G2650">
        <v>7926</v>
      </c>
      <c r="H2650" t="s">
        <v>90</v>
      </c>
      <c r="I2650" t="s">
        <v>91</v>
      </c>
      <c r="J2650" t="s">
        <v>69</v>
      </c>
      <c r="K2650" t="s">
        <v>92</v>
      </c>
      <c r="L2650" t="s">
        <v>93</v>
      </c>
      <c r="M2650" t="s">
        <v>72</v>
      </c>
      <c r="P2650" t="s">
        <v>94</v>
      </c>
      <c r="Q2650" t="s">
        <v>95</v>
      </c>
      <c r="R2650" t="s">
        <v>96</v>
      </c>
      <c r="S2650" t="s">
        <v>97</v>
      </c>
      <c r="T2650" t="s">
        <v>98</v>
      </c>
      <c r="U2650">
        <v>42.370837000000002</v>
      </c>
      <c r="V2650">
        <v>-83.485600000000005</v>
      </c>
      <c r="W2650" t="s">
        <v>362</v>
      </c>
      <c r="X2650" t="s">
        <v>363</v>
      </c>
      <c r="Y2650" t="s">
        <v>349</v>
      </c>
      <c r="Z2650" s="10">
        <v>800234688</v>
      </c>
      <c r="AA2650" s="9">
        <v>39.923988000000001</v>
      </c>
      <c r="AB2650" s="9">
        <v>-105.08165700000001</v>
      </c>
      <c r="AC2650" t="s">
        <v>98</v>
      </c>
      <c r="AD2650">
        <v>106</v>
      </c>
      <c r="AE2650" s="1" t="s">
        <v>102</v>
      </c>
      <c r="AF2650" s="1" t="str">
        <f t="shared" si="123"/>
        <v>6</v>
      </c>
      <c r="AG2650" s="1">
        <f t="shared" si="124"/>
        <v>5</v>
      </c>
      <c r="AH2650" s="1">
        <v>13.2</v>
      </c>
      <c r="AI2650" s="7">
        <f t="shared" si="125"/>
        <v>127.05</v>
      </c>
      <c r="AJ2650">
        <v>127.05</v>
      </c>
      <c r="AK2650">
        <v>127.05</v>
      </c>
      <c r="AL2650" s="4">
        <v>22.71</v>
      </c>
      <c r="AM2650" s="4">
        <v>0</v>
      </c>
      <c r="AN2650" s="4">
        <v>0</v>
      </c>
      <c r="AO2650" s="4">
        <v>0</v>
      </c>
      <c r="AP2650" s="4">
        <v>0</v>
      </c>
      <c r="AQ2650" s="4">
        <v>4.58</v>
      </c>
      <c r="AR2650" s="4">
        <v>0</v>
      </c>
      <c r="AT2650">
        <v>0</v>
      </c>
      <c r="AU2650" s="4">
        <v>0</v>
      </c>
      <c r="AV2650" s="4">
        <v>12.3</v>
      </c>
      <c r="AW2650" s="4">
        <v>162.06</v>
      </c>
      <c r="AX2650">
        <v>5</v>
      </c>
      <c r="AY2650" t="s">
        <v>80</v>
      </c>
      <c r="AZ2650">
        <v>5</v>
      </c>
      <c r="BA2650">
        <v>0</v>
      </c>
      <c r="BB2650">
        <v>0</v>
      </c>
      <c r="BC2650">
        <v>0</v>
      </c>
      <c r="BD2650">
        <v>0</v>
      </c>
      <c r="BE2650">
        <v>1</v>
      </c>
      <c r="BF2650" t="s">
        <v>81</v>
      </c>
      <c r="BJ2650" s="6">
        <v>45745</v>
      </c>
      <c r="BK2650" t="s">
        <v>553</v>
      </c>
      <c r="BL2650" t="s">
        <v>249</v>
      </c>
      <c r="BM2650" t="s">
        <v>562</v>
      </c>
      <c r="BN2650" t="s">
        <v>249</v>
      </c>
      <c r="BP2650">
        <v>2025</v>
      </c>
      <c r="BQ2650" t="s">
        <v>554</v>
      </c>
      <c r="BR2650" t="s">
        <v>563</v>
      </c>
    </row>
    <row r="2651" spans="1:70" x14ac:dyDescent="0.25">
      <c r="A2651">
        <v>6459607100</v>
      </c>
      <c r="B2651" t="s">
        <v>567</v>
      </c>
      <c r="C2651" t="s">
        <v>89</v>
      </c>
      <c r="D2651" s="4">
        <v>69.099999999999994</v>
      </c>
      <c r="E2651" s="5">
        <v>45745</v>
      </c>
      <c r="F2651" s="5">
        <v>45741</v>
      </c>
      <c r="G2651">
        <v>7926</v>
      </c>
      <c r="H2651" t="s">
        <v>90</v>
      </c>
      <c r="I2651" t="s">
        <v>91</v>
      </c>
      <c r="J2651" t="s">
        <v>69</v>
      </c>
      <c r="K2651" t="s">
        <v>92</v>
      </c>
      <c r="L2651" t="s">
        <v>93</v>
      </c>
      <c r="M2651" t="s">
        <v>72</v>
      </c>
      <c r="P2651" t="s">
        <v>94</v>
      </c>
      <c r="Q2651" t="s">
        <v>95</v>
      </c>
      <c r="R2651" t="s">
        <v>96</v>
      </c>
      <c r="S2651" t="s">
        <v>97</v>
      </c>
      <c r="T2651" t="s">
        <v>98</v>
      </c>
      <c r="U2651">
        <v>42.370837000000002</v>
      </c>
      <c r="V2651">
        <v>-83.485600000000005</v>
      </c>
      <c r="W2651" t="s">
        <v>417</v>
      </c>
      <c r="X2651" t="s">
        <v>385</v>
      </c>
      <c r="Y2651" t="s">
        <v>96</v>
      </c>
      <c r="Z2651" s="10">
        <v>487328701</v>
      </c>
      <c r="AA2651" s="9">
        <v>43.605860999999997</v>
      </c>
      <c r="AB2651" s="9">
        <v>-83.812979999999996</v>
      </c>
      <c r="AC2651" t="s">
        <v>98</v>
      </c>
      <c r="AD2651">
        <v>102</v>
      </c>
      <c r="AE2651" s="1" t="s">
        <v>102</v>
      </c>
      <c r="AF2651" s="1" t="str">
        <f t="shared" si="123"/>
        <v>2</v>
      </c>
      <c r="AG2651" s="1">
        <f t="shared" si="124"/>
        <v>5</v>
      </c>
      <c r="AH2651" s="1">
        <v>10.44</v>
      </c>
      <c r="AI2651" s="7">
        <f t="shared" si="125"/>
        <v>51.55</v>
      </c>
      <c r="AJ2651">
        <v>51.55</v>
      </c>
      <c r="AK2651">
        <v>51.55</v>
      </c>
      <c r="AL2651" s="4">
        <v>9.68</v>
      </c>
      <c r="AM2651" s="4">
        <v>0</v>
      </c>
      <c r="AN2651" s="4">
        <v>0</v>
      </c>
      <c r="AO2651" s="4">
        <v>0</v>
      </c>
      <c r="AP2651" s="4">
        <v>0</v>
      </c>
      <c r="AQ2651" s="4">
        <v>4.58</v>
      </c>
      <c r="AR2651" s="4">
        <v>0</v>
      </c>
      <c r="AT2651">
        <v>0</v>
      </c>
      <c r="AU2651" s="4">
        <v>0</v>
      </c>
      <c r="AV2651" s="4">
        <v>7.87</v>
      </c>
      <c r="AW2651" s="4">
        <v>69.099999999999994</v>
      </c>
      <c r="AX2651">
        <v>5</v>
      </c>
      <c r="AY2651" t="s">
        <v>80</v>
      </c>
      <c r="AZ2651">
        <v>5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 t="s">
        <v>81</v>
      </c>
      <c r="BJ2651" s="6">
        <v>45745</v>
      </c>
      <c r="BK2651" t="s">
        <v>553</v>
      </c>
      <c r="BL2651" t="s">
        <v>249</v>
      </c>
      <c r="BM2651" t="s">
        <v>557</v>
      </c>
      <c r="BN2651" t="s">
        <v>249</v>
      </c>
      <c r="BP2651">
        <v>2025</v>
      </c>
      <c r="BQ2651" t="s">
        <v>554</v>
      </c>
      <c r="BR2651" t="s">
        <v>558</v>
      </c>
    </row>
    <row r="2652" spans="1:70" x14ac:dyDescent="0.25">
      <c r="A2652">
        <v>6459607348</v>
      </c>
      <c r="B2652" t="s">
        <v>567</v>
      </c>
      <c r="C2652" t="s">
        <v>89</v>
      </c>
      <c r="D2652" s="4">
        <v>177.32</v>
      </c>
      <c r="E2652" s="5">
        <v>45745</v>
      </c>
      <c r="F2652" s="5">
        <v>45743</v>
      </c>
      <c r="G2652">
        <v>7926</v>
      </c>
      <c r="H2652" t="s">
        <v>90</v>
      </c>
      <c r="I2652" t="s">
        <v>91</v>
      </c>
      <c r="J2652" t="s">
        <v>69</v>
      </c>
      <c r="K2652" t="s">
        <v>92</v>
      </c>
      <c r="L2652" t="s">
        <v>93</v>
      </c>
      <c r="M2652" t="s">
        <v>72</v>
      </c>
      <c r="P2652" t="s">
        <v>94</v>
      </c>
      <c r="Q2652" t="s">
        <v>95</v>
      </c>
      <c r="R2652" t="s">
        <v>96</v>
      </c>
      <c r="S2652" t="s">
        <v>97</v>
      </c>
      <c r="T2652" t="s">
        <v>98</v>
      </c>
      <c r="U2652">
        <v>42.370837000000002</v>
      </c>
      <c r="V2652">
        <v>-83.485600000000005</v>
      </c>
      <c r="W2652" t="s">
        <v>293</v>
      </c>
      <c r="X2652" t="s">
        <v>294</v>
      </c>
      <c r="Y2652" t="s">
        <v>112</v>
      </c>
      <c r="Z2652" s="10">
        <v>770077755</v>
      </c>
      <c r="AA2652" s="9">
        <v>29.772627</v>
      </c>
      <c r="AB2652" s="9">
        <v>-95.403189999999995</v>
      </c>
      <c r="AC2652" t="s">
        <v>98</v>
      </c>
      <c r="AD2652">
        <v>107</v>
      </c>
      <c r="AE2652" s="1" t="s">
        <v>102</v>
      </c>
      <c r="AF2652" s="1" t="str">
        <f t="shared" si="123"/>
        <v>7</v>
      </c>
      <c r="AG2652" s="1">
        <f t="shared" si="124"/>
        <v>5</v>
      </c>
      <c r="AH2652" s="1">
        <v>14.99</v>
      </c>
      <c r="AI2652" s="7">
        <f t="shared" si="125"/>
        <v>144.03</v>
      </c>
      <c r="AJ2652">
        <v>144.03</v>
      </c>
      <c r="AK2652">
        <v>144.03</v>
      </c>
      <c r="AL2652" s="4">
        <v>24.85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T2652">
        <v>0</v>
      </c>
      <c r="AU2652" s="4">
        <v>0</v>
      </c>
      <c r="AV2652" s="4">
        <v>8.44</v>
      </c>
      <c r="AW2652" s="4">
        <v>177.32</v>
      </c>
      <c r="AX2652">
        <v>5</v>
      </c>
      <c r="AY2652" t="s">
        <v>80</v>
      </c>
      <c r="AZ2652">
        <v>5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 t="s">
        <v>81</v>
      </c>
      <c r="BJ2652" s="6">
        <v>45745</v>
      </c>
      <c r="BK2652" t="s">
        <v>553</v>
      </c>
      <c r="BL2652" t="s">
        <v>249</v>
      </c>
      <c r="BM2652" t="s">
        <v>557</v>
      </c>
      <c r="BN2652" t="s">
        <v>249</v>
      </c>
      <c r="BP2652">
        <v>2025</v>
      </c>
      <c r="BQ2652" t="s">
        <v>554</v>
      </c>
      <c r="BR2652" t="s">
        <v>558</v>
      </c>
    </row>
    <row r="2653" spans="1:70" x14ac:dyDescent="0.25">
      <c r="A2653">
        <v>6459607314</v>
      </c>
      <c r="B2653" t="s">
        <v>567</v>
      </c>
      <c r="C2653" t="s">
        <v>89</v>
      </c>
      <c r="D2653" s="4">
        <v>138.72999999999999</v>
      </c>
      <c r="E2653" s="5">
        <v>45745</v>
      </c>
      <c r="F2653" s="5">
        <v>45742</v>
      </c>
      <c r="G2653">
        <v>7926</v>
      </c>
      <c r="H2653" t="s">
        <v>90</v>
      </c>
      <c r="I2653" t="s">
        <v>91</v>
      </c>
      <c r="J2653" t="s">
        <v>69</v>
      </c>
      <c r="K2653" t="s">
        <v>92</v>
      </c>
      <c r="L2653" t="s">
        <v>93</v>
      </c>
      <c r="M2653" t="s">
        <v>72</v>
      </c>
      <c r="P2653" t="s">
        <v>94</v>
      </c>
      <c r="Q2653" t="s">
        <v>95</v>
      </c>
      <c r="R2653" t="s">
        <v>96</v>
      </c>
      <c r="S2653" t="s">
        <v>97</v>
      </c>
      <c r="T2653" t="s">
        <v>98</v>
      </c>
      <c r="U2653">
        <v>42.370837000000002</v>
      </c>
      <c r="V2653">
        <v>-83.485600000000005</v>
      </c>
      <c r="W2653" t="s">
        <v>285</v>
      </c>
      <c r="X2653" t="s">
        <v>286</v>
      </c>
      <c r="Y2653" t="s">
        <v>287</v>
      </c>
      <c r="Z2653" s="10">
        <v>549048072</v>
      </c>
      <c r="AA2653" s="9">
        <v>44.018870999999997</v>
      </c>
      <c r="AB2653" s="9">
        <v>-88.613240000000005</v>
      </c>
      <c r="AC2653" t="s">
        <v>98</v>
      </c>
      <c r="AD2653">
        <v>104</v>
      </c>
      <c r="AE2653" s="1" t="s">
        <v>102</v>
      </c>
      <c r="AF2653" s="1" t="str">
        <f t="shared" si="123"/>
        <v>4</v>
      </c>
      <c r="AG2653" s="1">
        <f t="shared" si="124"/>
        <v>5</v>
      </c>
      <c r="AH2653" s="1">
        <v>11.94</v>
      </c>
      <c r="AI2653" s="7">
        <f t="shared" si="125"/>
        <v>112.67999999999999</v>
      </c>
      <c r="AJ2653">
        <v>112.68</v>
      </c>
      <c r="AK2653">
        <v>112.68</v>
      </c>
      <c r="AL2653" s="4">
        <v>19.440000000000001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T2653">
        <v>0</v>
      </c>
      <c r="AU2653" s="4">
        <v>0</v>
      </c>
      <c r="AV2653" s="4">
        <v>6.61</v>
      </c>
      <c r="AW2653" s="4">
        <v>138.72999999999999</v>
      </c>
      <c r="AX2653">
        <v>5</v>
      </c>
      <c r="AY2653" t="s">
        <v>80</v>
      </c>
      <c r="AZ2653">
        <v>5</v>
      </c>
      <c r="BA2653">
        <v>0</v>
      </c>
      <c r="BB2653">
        <v>0</v>
      </c>
      <c r="BC2653">
        <v>0</v>
      </c>
      <c r="BD2653">
        <v>0</v>
      </c>
      <c r="BE2653">
        <v>1</v>
      </c>
      <c r="BF2653" t="s">
        <v>81</v>
      </c>
      <c r="BJ2653" s="6">
        <v>45745</v>
      </c>
      <c r="BK2653" t="s">
        <v>553</v>
      </c>
      <c r="BL2653" t="s">
        <v>249</v>
      </c>
      <c r="BM2653" t="s">
        <v>557</v>
      </c>
      <c r="BN2653" t="s">
        <v>249</v>
      </c>
      <c r="BP2653">
        <v>2025</v>
      </c>
      <c r="BQ2653" t="s">
        <v>554</v>
      </c>
      <c r="BR2653" t="s">
        <v>558</v>
      </c>
    </row>
    <row r="2654" spans="1:70" x14ac:dyDescent="0.25">
      <c r="A2654">
        <v>6459607006</v>
      </c>
      <c r="B2654" t="s">
        <v>567</v>
      </c>
      <c r="C2654" t="s">
        <v>89</v>
      </c>
      <c r="D2654" s="4">
        <v>138.72999999999999</v>
      </c>
      <c r="E2654" s="5">
        <v>45745</v>
      </c>
      <c r="F2654" s="5">
        <v>45740</v>
      </c>
      <c r="G2654">
        <v>7926</v>
      </c>
      <c r="H2654" t="s">
        <v>90</v>
      </c>
      <c r="I2654" t="s">
        <v>91</v>
      </c>
      <c r="J2654" t="s">
        <v>69</v>
      </c>
      <c r="K2654" t="s">
        <v>92</v>
      </c>
      <c r="L2654" t="s">
        <v>93</v>
      </c>
      <c r="M2654" t="s">
        <v>72</v>
      </c>
      <c r="P2654" t="s">
        <v>94</v>
      </c>
      <c r="Q2654" t="s">
        <v>95</v>
      </c>
      <c r="R2654" t="s">
        <v>96</v>
      </c>
      <c r="S2654" t="s">
        <v>97</v>
      </c>
      <c r="T2654" t="s">
        <v>98</v>
      </c>
      <c r="U2654">
        <v>42.370837000000002</v>
      </c>
      <c r="V2654">
        <v>-83.485600000000005</v>
      </c>
      <c r="W2654" t="s">
        <v>285</v>
      </c>
      <c r="X2654" t="s">
        <v>286</v>
      </c>
      <c r="Y2654" t="s">
        <v>287</v>
      </c>
      <c r="Z2654" s="10">
        <v>549048072</v>
      </c>
      <c r="AA2654" s="9">
        <v>44.018870999999997</v>
      </c>
      <c r="AB2654" s="9">
        <v>-88.613240000000005</v>
      </c>
      <c r="AC2654" t="s">
        <v>98</v>
      </c>
      <c r="AD2654">
        <v>104</v>
      </c>
      <c r="AE2654" s="1" t="s">
        <v>102</v>
      </c>
      <c r="AF2654" s="1" t="str">
        <f t="shared" si="123"/>
        <v>4</v>
      </c>
      <c r="AG2654" s="1">
        <f t="shared" si="124"/>
        <v>5</v>
      </c>
      <c r="AH2654" s="1">
        <v>11.94</v>
      </c>
      <c r="AI2654" s="7">
        <f t="shared" si="125"/>
        <v>112.67999999999999</v>
      </c>
      <c r="AJ2654">
        <v>112.68</v>
      </c>
      <c r="AK2654">
        <v>112.68</v>
      </c>
      <c r="AL2654" s="4">
        <v>19.440000000000001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T2654">
        <v>0</v>
      </c>
      <c r="AU2654" s="4">
        <v>0</v>
      </c>
      <c r="AV2654" s="4">
        <v>6.61</v>
      </c>
      <c r="AW2654" s="4">
        <v>138.72999999999999</v>
      </c>
      <c r="AX2654">
        <v>5</v>
      </c>
      <c r="AY2654" t="s">
        <v>80</v>
      </c>
      <c r="AZ2654">
        <v>5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 t="s">
        <v>81</v>
      </c>
      <c r="BJ2654" s="6">
        <v>45745</v>
      </c>
      <c r="BK2654" t="s">
        <v>553</v>
      </c>
      <c r="BL2654" t="s">
        <v>249</v>
      </c>
      <c r="BM2654" t="s">
        <v>557</v>
      </c>
      <c r="BN2654" t="s">
        <v>249</v>
      </c>
      <c r="BP2654">
        <v>2025</v>
      </c>
      <c r="BQ2654" t="s">
        <v>554</v>
      </c>
      <c r="BR2654" t="s">
        <v>558</v>
      </c>
    </row>
    <row r="2655" spans="1:70" x14ac:dyDescent="0.25">
      <c r="A2655">
        <v>6459607121</v>
      </c>
      <c r="B2655" t="s">
        <v>567</v>
      </c>
      <c r="C2655" t="s">
        <v>89</v>
      </c>
      <c r="D2655" s="4">
        <v>138.72999999999999</v>
      </c>
      <c r="E2655" s="5">
        <v>45745</v>
      </c>
      <c r="F2655" s="5">
        <v>45741</v>
      </c>
      <c r="G2655">
        <v>7926</v>
      </c>
      <c r="H2655" t="s">
        <v>90</v>
      </c>
      <c r="I2655" t="s">
        <v>91</v>
      </c>
      <c r="J2655" t="s">
        <v>69</v>
      </c>
      <c r="K2655" t="s">
        <v>92</v>
      </c>
      <c r="L2655" t="s">
        <v>93</v>
      </c>
      <c r="M2655" t="s">
        <v>72</v>
      </c>
      <c r="P2655" t="s">
        <v>94</v>
      </c>
      <c r="Q2655" t="s">
        <v>95</v>
      </c>
      <c r="R2655" t="s">
        <v>96</v>
      </c>
      <c r="S2655" t="s">
        <v>97</v>
      </c>
      <c r="T2655" t="s">
        <v>98</v>
      </c>
      <c r="U2655">
        <v>42.370837000000002</v>
      </c>
      <c r="V2655">
        <v>-83.485600000000005</v>
      </c>
      <c r="W2655" t="s">
        <v>285</v>
      </c>
      <c r="X2655" t="s">
        <v>286</v>
      </c>
      <c r="Y2655" t="s">
        <v>287</v>
      </c>
      <c r="Z2655" s="10">
        <v>549048072</v>
      </c>
      <c r="AA2655" s="9">
        <v>44.018870999999997</v>
      </c>
      <c r="AB2655" s="9">
        <v>-88.613240000000005</v>
      </c>
      <c r="AC2655" t="s">
        <v>98</v>
      </c>
      <c r="AD2655">
        <v>104</v>
      </c>
      <c r="AE2655" s="1" t="s">
        <v>102</v>
      </c>
      <c r="AF2655" s="1" t="str">
        <f t="shared" si="123"/>
        <v>4</v>
      </c>
      <c r="AG2655" s="1">
        <f t="shared" si="124"/>
        <v>5</v>
      </c>
      <c r="AH2655" s="1">
        <v>11.94</v>
      </c>
      <c r="AI2655" s="7">
        <f t="shared" si="125"/>
        <v>112.67999999999999</v>
      </c>
      <c r="AJ2655">
        <v>112.68</v>
      </c>
      <c r="AK2655">
        <v>112.68</v>
      </c>
      <c r="AL2655" s="4">
        <v>19.440000000000001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T2655">
        <v>0</v>
      </c>
      <c r="AU2655" s="4">
        <v>0</v>
      </c>
      <c r="AV2655" s="4">
        <v>6.61</v>
      </c>
      <c r="AW2655" s="4">
        <v>138.72999999999999</v>
      </c>
      <c r="AX2655">
        <v>5</v>
      </c>
      <c r="AY2655" t="s">
        <v>80</v>
      </c>
      <c r="AZ2655">
        <v>5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 t="s">
        <v>81</v>
      </c>
      <c r="BJ2655" s="6">
        <v>45745</v>
      </c>
      <c r="BK2655" t="s">
        <v>553</v>
      </c>
      <c r="BL2655" t="s">
        <v>249</v>
      </c>
      <c r="BM2655" t="s">
        <v>557</v>
      </c>
      <c r="BN2655" t="s">
        <v>249</v>
      </c>
      <c r="BP2655">
        <v>2025</v>
      </c>
      <c r="BQ2655" t="s">
        <v>554</v>
      </c>
      <c r="BR2655" t="s">
        <v>558</v>
      </c>
    </row>
    <row r="2656" spans="1:70" x14ac:dyDescent="0.25">
      <c r="A2656">
        <v>6459606952</v>
      </c>
      <c r="B2656" t="s">
        <v>567</v>
      </c>
      <c r="C2656" t="s">
        <v>89</v>
      </c>
      <c r="D2656" s="4">
        <v>162.06</v>
      </c>
      <c r="E2656" s="5">
        <v>45745</v>
      </c>
      <c r="F2656" s="5">
        <v>45737</v>
      </c>
      <c r="G2656">
        <v>7926</v>
      </c>
      <c r="H2656" t="s">
        <v>90</v>
      </c>
      <c r="I2656" t="s">
        <v>91</v>
      </c>
      <c r="J2656" t="s">
        <v>69</v>
      </c>
      <c r="K2656" t="s">
        <v>92</v>
      </c>
      <c r="L2656" t="s">
        <v>93</v>
      </c>
      <c r="M2656" t="s">
        <v>72</v>
      </c>
      <c r="P2656" t="s">
        <v>94</v>
      </c>
      <c r="Q2656" t="s">
        <v>95</v>
      </c>
      <c r="R2656" t="s">
        <v>96</v>
      </c>
      <c r="S2656" t="s">
        <v>97</v>
      </c>
      <c r="T2656" t="s">
        <v>98</v>
      </c>
      <c r="U2656">
        <v>42.370837000000002</v>
      </c>
      <c r="V2656">
        <v>-83.485600000000005</v>
      </c>
      <c r="W2656" t="s">
        <v>362</v>
      </c>
      <c r="X2656" t="s">
        <v>363</v>
      </c>
      <c r="Y2656" t="s">
        <v>349</v>
      </c>
      <c r="Z2656" s="10">
        <v>800234688</v>
      </c>
      <c r="AA2656" s="9">
        <v>39.923988000000001</v>
      </c>
      <c r="AB2656" s="9">
        <v>-105.08165700000001</v>
      </c>
      <c r="AC2656" t="s">
        <v>98</v>
      </c>
      <c r="AD2656">
        <v>106</v>
      </c>
      <c r="AE2656" s="1" t="s">
        <v>102</v>
      </c>
      <c r="AF2656" s="1" t="str">
        <f t="shared" si="123"/>
        <v>6</v>
      </c>
      <c r="AG2656" s="1">
        <f t="shared" si="124"/>
        <v>5</v>
      </c>
      <c r="AH2656" s="1">
        <v>13.2</v>
      </c>
      <c r="AI2656" s="7">
        <f t="shared" si="125"/>
        <v>127.05</v>
      </c>
      <c r="AJ2656">
        <v>127.05</v>
      </c>
      <c r="AK2656">
        <v>127.05</v>
      </c>
      <c r="AL2656" s="4">
        <v>22.71</v>
      </c>
      <c r="AM2656" s="4">
        <v>0</v>
      </c>
      <c r="AN2656" s="4">
        <v>0</v>
      </c>
      <c r="AO2656" s="4">
        <v>0</v>
      </c>
      <c r="AP2656" s="4">
        <v>0</v>
      </c>
      <c r="AQ2656" s="4">
        <v>4.58</v>
      </c>
      <c r="AR2656" s="4">
        <v>0</v>
      </c>
      <c r="AT2656">
        <v>0</v>
      </c>
      <c r="AU2656" s="4">
        <v>0</v>
      </c>
      <c r="AV2656" s="4">
        <v>12.3</v>
      </c>
      <c r="AW2656" s="4">
        <v>162.06</v>
      </c>
      <c r="AX2656">
        <v>5</v>
      </c>
      <c r="AY2656" t="s">
        <v>80</v>
      </c>
      <c r="AZ2656">
        <v>5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 t="s">
        <v>81</v>
      </c>
      <c r="BJ2656" s="6">
        <v>45745</v>
      </c>
      <c r="BK2656" t="s">
        <v>553</v>
      </c>
      <c r="BL2656" t="s">
        <v>249</v>
      </c>
      <c r="BM2656" t="s">
        <v>562</v>
      </c>
      <c r="BN2656" t="s">
        <v>249</v>
      </c>
      <c r="BP2656">
        <v>2025</v>
      </c>
      <c r="BQ2656" t="s">
        <v>554</v>
      </c>
      <c r="BR2656" t="s">
        <v>563</v>
      </c>
    </row>
    <row r="2657" spans="1:70" x14ac:dyDescent="0.25">
      <c r="A2657">
        <v>6459606920</v>
      </c>
      <c r="B2657" t="s">
        <v>567</v>
      </c>
      <c r="C2657" t="s">
        <v>89</v>
      </c>
      <c r="D2657" s="4">
        <v>187.56</v>
      </c>
      <c r="E2657" s="5">
        <v>45745</v>
      </c>
      <c r="F2657" s="5">
        <v>45736</v>
      </c>
      <c r="G2657">
        <v>7926</v>
      </c>
      <c r="H2657" t="s">
        <v>90</v>
      </c>
      <c r="I2657" t="s">
        <v>91</v>
      </c>
      <c r="J2657" t="s">
        <v>69</v>
      </c>
      <c r="K2657" t="s">
        <v>92</v>
      </c>
      <c r="L2657" t="s">
        <v>93</v>
      </c>
      <c r="M2657" t="s">
        <v>72</v>
      </c>
      <c r="P2657" t="s">
        <v>94</v>
      </c>
      <c r="Q2657" t="s">
        <v>95</v>
      </c>
      <c r="R2657" t="s">
        <v>96</v>
      </c>
      <c r="S2657" t="s">
        <v>97</v>
      </c>
      <c r="T2657" t="s">
        <v>98</v>
      </c>
      <c r="U2657">
        <v>42.370837000000002</v>
      </c>
      <c r="V2657">
        <v>-83.485600000000005</v>
      </c>
      <c r="W2657" t="s">
        <v>467</v>
      </c>
      <c r="X2657" t="s">
        <v>468</v>
      </c>
      <c r="Y2657" t="s">
        <v>192</v>
      </c>
      <c r="Z2657" s="10">
        <v>975049073</v>
      </c>
      <c r="AA2657" s="9">
        <v>42.334496000000001</v>
      </c>
      <c r="AB2657" s="9">
        <v>-122.83547</v>
      </c>
      <c r="AC2657" t="s">
        <v>98</v>
      </c>
      <c r="AD2657">
        <v>108</v>
      </c>
      <c r="AE2657" s="1" t="s">
        <v>102</v>
      </c>
      <c r="AF2657" s="1" t="str">
        <f t="shared" si="123"/>
        <v>8</v>
      </c>
      <c r="AG2657" s="1">
        <f t="shared" si="124"/>
        <v>5</v>
      </c>
      <c r="AH2657" s="1">
        <v>15.47</v>
      </c>
      <c r="AI2657" s="7">
        <f t="shared" si="125"/>
        <v>147.77000000000001</v>
      </c>
      <c r="AJ2657">
        <v>147.77000000000001</v>
      </c>
      <c r="AK2657">
        <v>147.77000000000001</v>
      </c>
      <c r="AL2657" s="4">
        <v>26.28</v>
      </c>
      <c r="AM2657" s="4">
        <v>0</v>
      </c>
      <c r="AN2657" s="4">
        <v>0</v>
      </c>
      <c r="AO2657" s="4">
        <v>0</v>
      </c>
      <c r="AP2657" s="4">
        <v>0</v>
      </c>
      <c r="AQ2657" s="4">
        <v>4.58</v>
      </c>
      <c r="AR2657" s="4">
        <v>0</v>
      </c>
      <c r="AT2657">
        <v>0</v>
      </c>
      <c r="AU2657" s="4">
        <v>0</v>
      </c>
      <c r="AV2657" s="4">
        <v>13.51</v>
      </c>
      <c r="AW2657" s="4">
        <v>187.56</v>
      </c>
      <c r="AX2657">
        <v>5</v>
      </c>
      <c r="AY2657" t="s">
        <v>80</v>
      </c>
      <c r="AZ2657">
        <v>5</v>
      </c>
      <c r="BA2657">
        <v>0</v>
      </c>
      <c r="BB2657">
        <v>0</v>
      </c>
      <c r="BC2657">
        <v>0</v>
      </c>
      <c r="BD2657">
        <v>0</v>
      </c>
      <c r="BE2657">
        <v>1</v>
      </c>
      <c r="BF2657" t="s">
        <v>81</v>
      </c>
      <c r="BJ2657" s="6">
        <v>45745</v>
      </c>
      <c r="BK2657" t="s">
        <v>553</v>
      </c>
      <c r="BL2657" t="s">
        <v>249</v>
      </c>
      <c r="BM2657" t="s">
        <v>562</v>
      </c>
      <c r="BN2657" t="s">
        <v>249</v>
      </c>
      <c r="BP2657">
        <v>2025</v>
      </c>
      <c r="BQ2657" t="s">
        <v>554</v>
      </c>
      <c r="BR2657" t="s">
        <v>563</v>
      </c>
    </row>
    <row r="2658" spans="1:70" x14ac:dyDescent="0.25">
      <c r="A2658">
        <v>6459607330</v>
      </c>
      <c r="B2658" t="s">
        <v>567</v>
      </c>
      <c r="C2658" t="s">
        <v>89</v>
      </c>
      <c r="D2658" s="4">
        <v>182.96</v>
      </c>
      <c r="E2658" s="5">
        <v>45745</v>
      </c>
      <c r="F2658" s="5">
        <v>45743</v>
      </c>
      <c r="G2658">
        <v>7926</v>
      </c>
      <c r="H2658" t="s">
        <v>90</v>
      </c>
      <c r="I2658" t="s">
        <v>91</v>
      </c>
      <c r="J2658" t="s">
        <v>69</v>
      </c>
      <c r="K2658" t="s">
        <v>92</v>
      </c>
      <c r="L2658" t="s">
        <v>93</v>
      </c>
      <c r="M2658" t="s">
        <v>72</v>
      </c>
      <c r="P2658" t="s">
        <v>94</v>
      </c>
      <c r="Q2658" t="s">
        <v>95</v>
      </c>
      <c r="R2658" t="s">
        <v>96</v>
      </c>
      <c r="S2658" t="s">
        <v>97</v>
      </c>
      <c r="T2658" t="s">
        <v>98</v>
      </c>
      <c r="U2658">
        <v>42.370837000000002</v>
      </c>
      <c r="V2658">
        <v>-83.485600000000005</v>
      </c>
      <c r="W2658" t="s">
        <v>270</v>
      </c>
      <c r="X2658" t="s">
        <v>271</v>
      </c>
      <c r="Y2658" t="s">
        <v>272</v>
      </c>
      <c r="Z2658" s="10">
        <v>331617257</v>
      </c>
      <c r="AA2658" s="9">
        <v>25.893371999999999</v>
      </c>
      <c r="AB2658" s="9">
        <v>-80.181640000000002</v>
      </c>
      <c r="AC2658" t="s">
        <v>98</v>
      </c>
      <c r="AD2658">
        <v>107</v>
      </c>
      <c r="AE2658" s="1" t="s">
        <v>102</v>
      </c>
      <c r="AF2658" s="1" t="str">
        <f t="shared" si="123"/>
        <v>7</v>
      </c>
      <c r="AG2658" s="1">
        <f t="shared" si="124"/>
        <v>5</v>
      </c>
      <c r="AH2658" s="1">
        <v>14.99</v>
      </c>
      <c r="AI2658" s="7">
        <f t="shared" si="125"/>
        <v>144.03</v>
      </c>
      <c r="AJ2658">
        <v>144.03</v>
      </c>
      <c r="AK2658">
        <v>144.03</v>
      </c>
      <c r="AL2658" s="4">
        <v>25.64</v>
      </c>
      <c r="AM2658" s="4">
        <v>0</v>
      </c>
      <c r="AN2658" s="4">
        <v>0</v>
      </c>
      <c r="AO2658" s="4">
        <v>0</v>
      </c>
      <c r="AP2658" s="4">
        <v>0</v>
      </c>
      <c r="AQ2658" s="4">
        <v>4.58</v>
      </c>
      <c r="AR2658" s="4">
        <v>0</v>
      </c>
      <c r="AT2658">
        <v>0</v>
      </c>
      <c r="AU2658" s="4">
        <v>0</v>
      </c>
      <c r="AV2658" s="4">
        <v>13.29</v>
      </c>
      <c r="AW2658" s="4">
        <v>182.96</v>
      </c>
      <c r="AX2658">
        <v>5</v>
      </c>
      <c r="AY2658" t="s">
        <v>80</v>
      </c>
      <c r="AZ2658">
        <v>5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 t="s">
        <v>81</v>
      </c>
      <c r="BJ2658" s="6">
        <v>45745</v>
      </c>
      <c r="BK2658" t="s">
        <v>553</v>
      </c>
      <c r="BL2658" t="s">
        <v>249</v>
      </c>
      <c r="BM2658" t="s">
        <v>557</v>
      </c>
      <c r="BN2658" t="s">
        <v>249</v>
      </c>
      <c r="BP2658">
        <v>2025</v>
      </c>
      <c r="BQ2658" t="s">
        <v>554</v>
      </c>
      <c r="BR2658" t="s">
        <v>558</v>
      </c>
    </row>
    <row r="2659" spans="1:70" x14ac:dyDescent="0.25">
      <c r="A2659">
        <v>6459607028</v>
      </c>
      <c r="B2659" t="s">
        <v>567</v>
      </c>
      <c r="C2659" t="s">
        <v>89</v>
      </c>
      <c r="D2659" s="4">
        <v>138.72999999999999</v>
      </c>
      <c r="E2659" s="5">
        <v>45745</v>
      </c>
      <c r="F2659" s="5">
        <v>45740</v>
      </c>
      <c r="G2659">
        <v>7926</v>
      </c>
      <c r="H2659" t="s">
        <v>90</v>
      </c>
      <c r="I2659" t="s">
        <v>91</v>
      </c>
      <c r="J2659" t="s">
        <v>69</v>
      </c>
      <c r="K2659" t="s">
        <v>92</v>
      </c>
      <c r="L2659" t="s">
        <v>93</v>
      </c>
      <c r="M2659" t="s">
        <v>72</v>
      </c>
      <c r="P2659" t="s">
        <v>94</v>
      </c>
      <c r="Q2659" t="s">
        <v>95</v>
      </c>
      <c r="R2659" t="s">
        <v>96</v>
      </c>
      <c r="S2659" t="s">
        <v>97</v>
      </c>
      <c r="T2659" t="s">
        <v>98</v>
      </c>
      <c r="U2659">
        <v>42.370837000000002</v>
      </c>
      <c r="V2659">
        <v>-83.485600000000005</v>
      </c>
      <c r="W2659" t="s">
        <v>285</v>
      </c>
      <c r="X2659" t="s">
        <v>286</v>
      </c>
      <c r="Y2659" t="s">
        <v>287</v>
      </c>
      <c r="Z2659" s="10">
        <v>549048072</v>
      </c>
      <c r="AA2659" s="9">
        <v>44.018870999999997</v>
      </c>
      <c r="AB2659" s="9">
        <v>-88.613240000000005</v>
      </c>
      <c r="AC2659" t="s">
        <v>98</v>
      </c>
      <c r="AD2659">
        <v>104</v>
      </c>
      <c r="AE2659" s="1" t="s">
        <v>102</v>
      </c>
      <c r="AF2659" s="1" t="str">
        <f t="shared" si="123"/>
        <v>4</v>
      </c>
      <c r="AG2659" s="1">
        <f t="shared" si="124"/>
        <v>5</v>
      </c>
      <c r="AH2659" s="1">
        <v>11.94</v>
      </c>
      <c r="AI2659" s="7">
        <f t="shared" si="125"/>
        <v>112.67999999999999</v>
      </c>
      <c r="AJ2659">
        <v>112.68</v>
      </c>
      <c r="AK2659">
        <v>112.68</v>
      </c>
      <c r="AL2659" s="4">
        <v>19.440000000000001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0</v>
      </c>
      <c r="AT2659">
        <v>0</v>
      </c>
      <c r="AU2659" s="4">
        <v>0</v>
      </c>
      <c r="AV2659" s="4">
        <v>6.61</v>
      </c>
      <c r="AW2659" s="4">
        <v>138.72999999999999</v>
      </c>
      <c r="AX2659">
        <v>5</v>
      </c>
      <c r="AY2659" t="s">
        <v>80</v>
      </c>
      <c r="AZ2659">
        <v>5</v>
      </c>
      <c r="BA2659">
        <v>0</v>
      </c>
      <c r="BB2659">
        <v>0</v>
      </c>
      <c r="BC2659">
        <v>0</v>
      </c>
      <c r="BD2659">
        <v>0</v>
      </c>
      <c r="BE2659">
        <v>1</v>
      </c>
      <c r="BF2659" t="s">
        <v>81</v>
      </c>
      <c r="BJ2659" s="6">
        <v>45745</v>
      </c>
      <c r="BK2659" t="s">
        <v>553</v>
      </c>
      <c r="BL2659" t="s">
        <v>249</v>
      </c>
      <c r="BM2659" t="s">
        <v>557</v>
      </c>
      <c r="BN2659" t="s">
        <v>249</v>
      </c>
      <c r="BP2659">
        <v>2025</v>
      </c>
      <c r="BQ2659" t="s">
        <v>554</v>
      </c>
      <c r="BR2659" t="s">
        <v>558</v>
      </c>
    </row>
    <row r="2660" spans="1:70" x14ac:dyDescent="0.25">
      <c r="A2660">
        <v>6459606946</v>
      </c>
      <c r="B2660" t="s">
        <v>567</v>
      </c>
      <c r="C2660" t="s">
        <v>89</v>
      </c>
      <c r="D2660" s="4">
        <v>154.22999999999999</v>
      </c>
      <c r="E2660" s="5">
        <v>45745</v>
      </c>
      <c r="F2660" s="5">
        <v>45737</v>
      </c>
      <c r="G2660">
        <v>7926</v>
      </c>
      <c r="H2660" t="s">
        <v>90</v>
      </c>
      <c r="I2660" t="s">
        <v>91</v>
      </c>
      <c r="J2660" t="s">
        <v>69</v>
      </c>
      <c r="K2660" t="s">
        <v>92</v>
      </c>
      <c r="L2660" t="s">
        <v>93</v>
      </c>
      <c r="M2660" t="s">
        <v>72</v>
      </c>
      <c r="P2660" t="s">
        <v>94</v>
      </c>
      <c r="Q2660" t="s">
        <v>95</v>
      </c>
      <c r="R2660" t="s">
        <v>96</v>
      </c>
      <c r="S2660" t="s">
        <v>97</v>
      </c>
      <c r="T2660" t="s">
        <v>98</v>
      </c>
      <c r="U2660">
        <v>42.370837000000002</v>
      </c>
      <c r="V2660">
        <v>-83.485600000000005</v>
      </c>
      <c r="W2660" t="s">
        <v>275</v>
      </c>
      <c r="X2660" t="s">
        <v>276</v>
      </c>
      <c r="Y2660" t="s">
        <v>277</v>
      </c>
      <c r="Z2660" s="10">
        <v>28783132</v>
      </c>
      <c r="AA2660" s="9">
        <v>35.248885000000001</v>
      </c>
      <c r="AB2660" s="9">
        <v>-83.041110000000003</v>
      </c>
      <c r="AC2660" t="s">
        <v>98</v>
      </c>
      <c r="AD2660">
        <v>105</v>
      </c>
      <c r="AE2660" s="1" t="s">
        <v>102</v>
      </c>
      <c r="AF2660" s="1" t="str">
        <f t="shared" si="123"/>
        <v>5</v>
      </c>
      <c r="AG2660" s="1">
        <f t="shared" si="124"/>
        <v>5</v>
      </c>
      <c r="AH2660" s="1">
        <v>12.74</v>
      </c>
      <c r="AI2660" s="7">
        <f t="shared" si="125"/>
        <v>125.28</v>
      </c>
      <c r="AJ2660">
        <v>122.34</v>
      </c>
      <c r="AK2660">
        <v>122.34</v>
      </c>
      <c r="AL2660" s="4">
        <v>21.61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T2660">
        <v>0</v>
      </c>
      <c r="AU2660" s="4">
        <v>0</v>
      </c>
      <c r="AV2660" s="4">
        <v>7.34</v>
      </c>
      <c r="AW2660" s="4">
        <v>154.22999999999999</v>
      </c>
      <c r="AX2660">
        <v>5</v>
      </c>
      <c r="AY2660" t="s">
        <v>80</v>
      </c>
      <c r="AZ2660">
        <v>5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 t="s">
        <v>81</v>
      </c>
      <c r="BJ2660" s="6">
        <v>45745</v>
      </c>
      <c r="BK2660" t="s">
        <v>553</v>
      </c>
      <c r="BL2660" t="s">
        <v>249</v>
      </c>
      <c r="BM2660" t="s">
        <v>562</v>
      </c>
      <c r="BN2660" t="s">
        <v>249</v>
      </c>
      <c r="BP2660">
        <v>2025</v>
      </c>
      <c r="BQ2660" t="s">
        <v>554</v>
      </c>
      <c r="BR2660" t="s">
        <v>563</v>
      </c>
    </row>
    <row r="2661" spans="1:70" x14ac:dyDescent="0.25">
      <c r="A2661">
        <v>6459606937</v>
      </c>
      <c r="B2661" t="s">
        <v>567</v>
      </c>
      <c r="C2661" t="s">
        <v>89</v>
      </c>
      <c r="D2661" s="4">
        <v>144.36000000000001</v>
      </c>
      <c r="E2661" s="5">
        <v>45745</v>
      </c>
      <c r="F2661" s="5">
        <v>45737</v>
      </c>
      <c r="G2661">
        <v>7926</v>
      </c>
      <c r="H2661" t="s">
        <v>90</v>
      </c>
      <c r="I2661" t="s">
        <v>91</v>
      </c>
      <c r="J2661" t="s">
        <v>69</v>
      </c>
      <c r="K2661" t="s">
        <v>92</v>
      </c>
      <c r="L2661" t="s">
        <v>93</v>
      </c>
      <c r="M2661" t="s">
        <v>72</v>
      </c>
      <c r="P2661" t="s">
        <v>94</v>
      </c>
      <c r="Q2661" t="s">
        <v>95</v>
      </c>
      <c r="R2661" t="s">
        <v>96</v>
      </c>
      <c r="S2661" t="s">
        <v>97</v>
      </c>
      <c r="T2661" t="s">
        <v>98</v>
      </c>
      <c r="U2661">
        <v>42.370837000000002</v>
      </c>
      <c r="V2661">
        <v>-83.485600000000005</v>
      </c>
      <c r="W2661" t="s">
        <v>338</v>
      </c>
      <c r="X2661" t="s">
        <v>339</v>
      </c>
      <c r="Y2661" t="s">
        <v>101</v>
      </c>
      <c r="Z2661" s="10">
        <v>77211120</v>
      </c>
      <c r="AA2661" s="9">
        <v>40.435960999999999</v>
      </c>
      <c r="AB2661" s="9">
        <v>-74.237340000000003</v>
      </c>
      <c r="AC2661" t="s">
        <v>98</v>
      </c>
      <c r="AD2661">
        <v>104</v>
      </c>
      <c r="AE2661" s="1" t="s">
        <v>102</v>
      </c>
      <c r="AF2661" s="1" t="str">
        <f t="shared" si="123"/>
        <v>4</v>
      </c>
      <c r="AG2661" s="1">
        <f t="shared" si="124"/>
        <v>5</v>
      </c>
      <c r="AH2661" s="1">
        <v>11.94</v>
      </c>
      <c r="AI2661" s="7">
        <f t="shared" si="125"/>
        <v>112.68</v>
      </c>
      <c r="AJ2661">
        <v>112.68</v>
      </c>
      <c r="AK2661">
        <v>112.68</v>
      </c>
      <c r="AL2661" s="4">
        <v>20.23</v>
      </c>
      <c r="AM2661" s="4">
        <v>0</v>
      </c>
      <c r="AN2661" s="4">
        <v>0</v>
      </c>
      <c r="AO2661" s="4">
        <v>0</v>
      </c>
      <c r="AP2661" s="4">
        <v>0</v>
      </c>
      <c r="AQ2661" s="4">
        <v>4.58</v>
      </c>
      <c r="AR2661" s="4">
        <v>0</v>
      </c>
      <c r="AT2661">
        <v>0</v>
      </c>
      <c r="AU2661" s="4">
        <v>0</v>
      </c>
      <c r="AV2661" s="4">
        <v>11.45</v>
      </c>
      <c r="AW2661" s="4">
        <v>144.36000000000001</v>
      </c>
      <c r="AX2661">
        <v>5</v>
      </c>
      <c r="AY2661" t="s">
        <v>80</v>
      </c>
      <c r="AZ2661">
        <v>5</v>
      </c>
      <c r="BA2661">
        <v>0</v>
      </c>
      <c r="BB2661">
        <v>0</v>
      </c>
      <c r="BC2661">
        <v>0</v>
      </c>
      <c r="BD2661">
        <v>0</v>
      </c>
      <c r="BE2661">
        <v>1</v>
      </c>
      <c r="BF2661" t="s">
        <v>81</v>
      </c>
      <c r="BJ2661" s="6">
        <v>45745</v>
      </c>
      <c r="BK2661" t="s">
        <v>553</v>
      </c>
      <c r="BL2661" t="s">
        <v>249</v>
      </c>
      <c r="BM2661" t="s">
        <v>562</v>
      </c>
      <c r="BN2661" t="s">
        <v>249</v>
      </c>
      <c r="BP2661">
        <v>2025</v>
      </c>
      <c r="BQ2661" t="s">
        <v>554</v>
      </c>
      <c r="BR2661" t="s">
        <v>563</v>
      </c>
    </row>
    <row r="2662" spans="1:70" x14ac:dyDescent="0.25">
      <c r="A2662">
        <v>6459606942</v>
      </c>
      <c r="B2662" t="s">
        <v>567</v>
      </c>
      <c r="C2662" t="s">
        <v>89</v>
      </c>
      <c r="D2662" s="4">
        <v>150.61000000000001</v>
      </c>
      <c r="E2662" s="5">
        <v>45745</v>
      </c>
      <c r="F2662" s="5">
        <v>45737</v>
      </c>
      <c r="G2662">
        <v>7926</v>
      </c>
      <c r="H2662" t="s">
        <v>90</v>
      </c>
      <c r="I2662" t="s">
        <v>91</v>
      </c>
      <c r="J2662" t="s">
        <v>69</v>
      </c>
      <c r="K2662" t="s">
        <v>92</v>
      </c>
      <c r="L2662" t="s">
        <v>93</v>
      </c>
      <c r="M2662" t="s">
        <v>72</v>
      </c>
      <c r="P2662" t="s">
        <v>94</v>
      </c>
      <c r="Q2662" t="s">
        <v>95</v>
      </c>
      <c r="R2662" t="s">
        <v>96</v>
      </c>
      <c r="S2662" t="s">
        <v>97</v>
      </c>
      <c r="T2662" t="s">
        <v>98</v>
      </c>
      <c r="U2662">
        <v>42.370837000000002</v>
      </c>
      <c r="V2662">
        <v>-83.485600000000005</v>
      </c>
      <c r="W2662" t="s">
        <v>297</v>
      </c>
      <c r="X2662" t="s">
        <v>298</v>
      </c>
      <c r="Y2662" t="s">
        <v>299</v>
      </c>
      <c r="Z2662" s="10">
        <v>674014143</v>
      </c>
      <c r="AA2662" s="9">
        <v>38.827874999999999</v>
      </c>
      <c r="AB2662" s="9">
        <v>-97.615530000000007</v>
      </c>
      <c r="AC2662" t="s">
        <v>98</v>
      </c>
      <c r="AD2662">
        <v>105</v>
      </c>
      <c r="AE2662" s="1" t="s">
        <v>102</v>
      </c>
      <c r="AF2662" s="1" t="str">
        <f t="shared" si="123"/>
        <v>5</v>
      </c>
      <c r="AG2662" s="1">
        <f t="shared" si="124"/>
        <v>5</v>
      </c>
      <c r="AH2662" s="1">
        <v>12.74</v>
      </c>
      <c r="AI2662" s="7">
        <f t="shared" si="125"/>
        <v>122.34000000000002</v>
      </c>
      <c r="AJ2662">
        <v>122.34</v>
      </c>
      <c r="AK2662">
        <v>122.34</v>
      </c>
      <c r="AL2662" s="4">
        <v>21.1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T2662">
        <v>0</v>
      </c>
      <c r="AU2662" s="4">
        <v>0</v>
      </c>
      <c r="AV2662" s="4">
        <v>7.17</v>
      </c>
      <c r="AW2662" s="4">
        <v>150.61000000000001</v>
      </c>
      <c r="AX2662">
        <v>5</v>
      </c>
      <c r="AY2662" t="s">
        <v>80</v>
      </c>
      <c r="AZ2662">
        <v>5</v>
      </c>
      <c r="BA2662">
        <v>0</v>
      </c>
      <c r="BB2662">
        <v>0</v>
      </c>
      <c r="BC2662">
        <v>0</v>
      </c>
      <c r="BD2662">
        <v>0</v>
      </c>
      <c r="BE2662">
        <v>1</v>
      </c>
      <c r="BF2662" t="s">
        <v>81</v>
      </c>
      <c r="BJ2662" s="6">
        <v>45745</v>
      </c>
      <c r="BK2662" t="s">
        <v>553</v>
      </c>
      <c r="BL2662" t="s">
        <v>249</v>
      </c>
      <c r="BM2662" t="s">
        <v>562</v>
      </c>
      <c r="BN2662" t="s">
        <v>249</v>
      </c>
      <c r="BP2662">
        <v>2025</v>
      </c>
      <c r="BQ2662" t="s">
        <v>554</v>
      </c>
      <c r="BR2662" t="s">
        <v>563</v>
      </c>
    </row>
    <row r="2663" spans="1:70" x14ac:dyDescent="0.25">
      <c r="A2663">
        <v>6459606957</v>
      </c>
      <c r="B2663" t="s">
        <v>567</v>
      </c>
      <c r="C2663" t="s">
        <v>89</v>
      </c>
      <c r="D2663" s="4">
        <v>162.06</v>
      </c>
      <c r="E2663" s="5">
        <v>45745</v>
      </c>
      <c r="F2663" s="5">
        <v>45737</v>
      </c>
      <c r="G2663">
        <v>7926</v>
      </c>
      <c r="H2663" t="s">
        <v>90</v>
      </c>
      <c r="I2663" t="s">
        <v>91</v>
      </c>
      <c r="J2663" t="s">
        <v>69</v>
      </c>
      <c r="K2663" t="s">
        <v>92</v>
      </c>
      <c r="L2663" t="s">
        <v>93</v>
      </c>
      <c r="M2663" t="s">
        <v>72</v>
      </c>
      <c r="P2663" t="s">
        <v>94</v>
      </c>
      <c r="Q2663" t="s">
        <v>95</v>
      </c>
      <c r="R2663" t="s">
        <v>96</v>
      </c>
      <c r="S2663" t="s">
        <v>97</v>
      </c>
      <c r="T2663" t="s">
        <v>98</v>
      </c>
      <c r="U2663">
        <v>42.370837000000002</v>
      </c>
      <c r="V2663">
        <v>-83.485600000000005</v>
      </c>
      <c r="W2663" t="s">
        <v>362</v>
      </c>
      <c r="X2663" t="s">
        <v>363</v>
      </c>
      <c r="Y2663" t="s">
        <v>349</v>
      </c>
      <c r="Z2663" s="10">
        <v>800234688</v>
      </c>
      <c r="AA2663" s="9">
        <v>39.923988000000001</v>
      </c>
      <c r="AB2663" s="9">
        <v>-105.08165700000001</v>
      </c>
      <c r="AC2663" t="s">
        <v>98</v>
      </c>
      <c r="AD2663">
        <v>106</v>
      </c>
      <c r="AE2663" s="1" t="s">
        <v>102</v>
      </c>
      <c r="AF2663" s="1" t="str">
        <f t="shared" si="123"/>
        <v>6</v>
      </c>
      <c r="AG2663" s="1">
        <f t="shared" si="124"/>
        <v>5</v>
      </c>
      <c r="AH2663" s="1">
        <v>13.2</v>
      </c>
      <c r="AI2663" s="7">
        <f t="shared" si="125"/>
        <v>127.05</v>
      </c>
      <c r="AJ2663">
        <v>127.05</v>
      </c>
      <c r="AK2663">
        <v>127.05</v>
      </c>
      <c r="AL2663" s="4">
        <v>22.71</v>
      </c>
      <c r="AM2663" s="4">
        <v>0</v>
      </c>
      <c r="AN2663" s="4">
        <v>0</v>
      </c>
      <c r="AO2663" s="4">
        <v>0</v>
      </c>
      <c r="AP2663" s="4">
        <v>0</v>
      </c>
      <c r="AQ2663" s="4">
        <v>4.58</v>
      </c>
      <c r="AR2663" s="4">
        <v>0</v>
      </c>
      <c r="AT2663">
        <v>0</v>
      </c>
      <c r="AU2663" s="4">
        <v>0</v>
      </c>
      <c r="AV2663" s="4">
        <v>12.3</v>
      </c>
      <c r="AW2663" s="4">
        <v>162.06</v>
      </c>
      <c r="AX2663">
        <v>5</v>
      </c>
      <c r="AY2663" t="s">
        <v>80</v>
      </c>
      <c r="AZ2663">
        <v>5</v>
      </c>
      <c r="BA2663">
        <v>0</v>
      </c>
      <c r="BB2663">
        <v>0</v>
      </c>
      <c r="BC2663">
        <v>0</v>
      </c>
      <c r="BD2663">
        <v>0</v>
      </c>
      <c r="BE2663">
        <v>1</v>
      </c>
      <c r="BF2663" t="s">
        <v>81</v>
      </c>
      <c r="BJ2663" s="6">
        <v>45745</v>
      </c>
      <c r="BK2663" t="s">
        <v>553</v>
      </c>
      <c r="BL2663" t="s">
        <v>249</v>
      </c>
      <c r="BM2663" t="s">
        <v>562</v>
      </c>
      <c r="BN2663" t="s">
        <v>249</v>
      </c>
      <c r="BP2663">
        <v>2025</v>
      </c>
      <c r="BQ2663" t="s">
        <v>554</v>
      </c>
      <c r="BR2663" t="s">
        <v>563</v>
      </c>
    </row>
    <row r="2664" spans="1:70" x14ac:dyDescent="0.25">
      <c r="A2664">
        <v>6451285955</v>
      </c>
      <c r="B2664" t="s">
        <v>568</v>
      </c>
      <c r="C2664" t="s">
        <v>89</v>
      </c>
      <c r="D2664" s="4">
        <v>151.26</v>
      </c>
      <c r="E2664" s="5">
        <v>45738</v>
      </c>
      <c r="F2664" s="5">
        <v>45730</v>
      </c>
      <c r="G2664">
        <v>7926</v>
      </c>
      <c r="H2664" t="s">
        <v>90</v>
      </c>
      <c r="I2664" t="s">
        <v>91</v>
      </c>
      <c r="J2664" t="s">
        <v>69</v>
      </c>
      <c r="K2664" t="s">
        <v>92</v>
      </c>
      <c r="L2664" t="s">
        <v>93</v>
      </c>
      <c r="M2664" t="s">
        <v>72</v>
      </c>
      <c r="P2664" t="s">
        <v>94</v>
      </c>
      <c r="Q2664" t="s">
        <v>95</v>
      </c>
      <c r="R2664" t="s">
        <v>96</v>
      </c>
      <c r="S2664" t="s">
        <v>97</v>
      </c>
      <c r="T2664" t="s">
        <v>98</v>
      </c>
      <c r="U2664">
        <v>42.370837000000002</v>
      </c>
      <c r="V2664">
        <v>-83.485600000000005</v>
      </c>
      <c r="W2664" t="s">
        <v>297</v>
      </c>
      <c r="X2664" t="s">
        <v>298</v>
      </c>
      <c r="Y2664" t="s">
        <v>299</v>
      </c>
      <c r="Z2664" s="10">
        <v>674014143</v>
      </c>
      <c r="AA2664" s="9">
        <v>38.827874999999999</v>
      </c>
      <c r="AB2664" s="9">
        <v>-97.615530000000007</v>
      </c>
      <c r="AC2664" t="s">
        <v>98</v>
      </c>
      <c r="AD2664">
        <v>105</v>
      </c>
      <c r="AE2664" s="1" t="s">
        <v>102</v>
      </c>
      <c r="AF2664" s="1" t="str">
        <f t="shared" si="123"/>
        <v>5</v>
      </c>
      <c r="AG2664" s="1">
        <f t="shared" si="124"/>
        <v>5</v>
      </c>
      <c r="AH2664" s="1">
        <v>12.74</v>
      </c>
      <c r="AI2664" s="7">
        <f t="shared" si="125"/>
        <v>122.33999999999999</v>
      </c>
      <c r="AJ2664">
        <v>122.34</v>
      </c>
      <c r="AK2664">
        <v>122.34</v>
      </c>
      <c r="AL2664" s="4">
        <v>21.72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0</v>
      </c>
      <c r="AT2664">
        <v>0</v>
      </c>
      <c r="AU2664" s="4">
        <v>0</v>
      </c>
      <c r="AV2664" s="4">
        <v>7.2</v>
      </c>
      <c r="AW2664" s="4">
        <v>151.26</v>
      </c>
      <c r="AX2664">
        <v>5</v>
      </c>
      <c r="AY2664" t="s">
        <v>80</v>
      </c>
      <c r="AZ2664">
        <v>5</v>
      </c>
      <c r="BA2664">
        <v>0</v>
      </c>
      <c r="BB2664">
        <v>0</v>
      </c>
      <c r="BC2664">
        <v>0</v>
      </c>
      <c r="BD2664">
        <v>0</v>
      </c>
      <c r="BE2664">
        <v>1</v>
      </c>
      <c r="BF2664" t="s">
        <v>81</v>
      </c>
      <c r="BJ2664" s="6">
        <v>45738</v>
      </c>
      <c r="BK2664" t="s">
        <v>557</v>
      </c>
      <c r="BL2664" t="s">
        <v>249</v>
      </c>
      <c r="BM2664" t="s">
        <v>565</v>
      </c>
      <c r="BN2664" t="s">
        <v>249</v>
      </c>
      <c r="BP2664">
        <v>2025</v>
      </c>
      <c r="BQ2664" t="s">
        <v>554</v>
      </c>
      <c r="BR2664" t="s">
        <v>566</v>
      </c>
    </row>
    <row r="2665" spans="1:70" x14ac:dyDescent="0.25">
      <c r="A2665">
        <v>6451286009</v>
      </c>
      <c r="B2665" t="s">
        <v>568</v>
      </c>
      <c r="C2665" t="s">
        <v>89</v>
      </c>
      <c r="D2665" s="4">
        <v>151.52000000000001</v>
      </c>
      <c r="E2665" s="5">
        <v>45738</v>
      </c>
      <c r="F2665" s="5">
        <v>45734</v>
      </c>
      <c r="G2665">
        <v>7926</v>
      </c>
      <c r="H2665" t="s">
        <v>90</v>
      </c>
      <c r="I2665" t="s">
        <v>91</v>
      </c>
      <c r="J2665" t="s">
        <v>69</v>
      </c>
      <c r="K2665" t="s">
        <v>92</v>
      </c>
      <c r="L2665" t="s">
        <v>93</v>
      </c>
      <c r="M2665" t="s">
        <v>72</v>
      </c>
      <c r="P2665" t="s">
        <v>94</v>
      </c>
      <c r="Q2665" t="s">
        <v>95</v>
      </c>
      <c r="R2665" t="s">
        <v>96</v>
      </c>
      <c r="S2665" t="s">
        <v>97</v>
      </c>
      <c r="T2665" t="s">
        <v>98</v>
      </c>
      <c r="U2665">
        <v>42.370837000000002</v>
      </c>
      <c r="V2665">
        <v>-83.485600000000005</v>
      </c>
      <c r="W2665" t="s">
        <v>278</v>
      </c>
      <c r="X2665" t="s">
        <v>279</v>
      </c>
      <c r="Y2665" t="s">
        <v>119</v>
      </c>
      <c r="Z2665" s="10">
        <v>559624420</v>
      </c>
      <c r="AA2665" s="9">
        <v>43.762272000000003</v>
      </c>
      <c r="AB2665" s="9">
        <v>-91.845299999999995</v>
      </c>
      <c r="AC2665" t="s">
        <v>98</v>
      </c>
      <c r="AD2665">
        <v>104</v>
      </c>
      <c r="AE2665" s="1" t="s">
        <v>102</v>
      </c>
      <c r="AF2665" s="1" t="str">
        <f t="shared" ref="AF2665:AF2728" si="126">RIGHT(AD2665,1)</f>
        <v>4</v>
      </c>
      <c r="AG2665" s="1">
        <f t="shared" si="124"/>
        <v>5</v>
      </c>
      <c r="AH2665" s="1">
        <v>11.94</v>
      </c>
      <c r="AI2665" s="7">
        <f t="shared" si="125"/>
        <v>112.68000000000002</v>
      </c>
      <c r="AJ2665">
        <v>112.68</v>
      </c>
      <c r="AK2665">
        <v>112.68</v>
      </c>
      <c r="AL2665" s="4">
        <v>21.23</v>
      </c>
      <c r="AM2665" s="4">
        <v>0</v>
      </c>
      <c r="AN2665" s="4">
        <v>0</v>
      </c>
      <c r="AO2665" s="4">
        <v>0</v>
      </c>
      <c r="AP2665" s="4">
        <v>0</v>
      </c>
      <c r="AQ2665" s="4">
        <v>4.58</v>
      </c>
      <c r="AR2665" s="4">
        <v>0</v>
      </c>
      <c r="AT2665">
        <v>0</v>
      </c>
      <c r="AU2665" s="4">
        <v>0</v>
      </c>
      <c r="AV2665" s="4">
        <v>17.61</v>
      </c>
      <c r="AW2665" s="4">
        <v>151.52000000000001</v>
      </c>
      <c r="AX2665">
        <v>5</v>
      </c>
      <c r="AY2665" t="s">
        <v>80</v>
      </c>
      <c r="AZ2665">
        <v>5</v>
      </c>
      <c r="BA2665">
        <v>0</v>
      </c>
      <c r="BB2665">
        <v>0</v>
      </c>
      <c r="BC2665">
        <v>0</v>
      </c>
      <c r="BD2665">
        <v>0</v>
      </c>
      <c r="BE2665">
        <v>1</v>
      </c>
      <c r="BF2665" t="s">
        <v>81</v>
      </c>
      <c r="BJ2665" s="6">
        <v>45738</v>
      </c>
      <c r="BK2665" t="s">
        <v>557</v>
      </c>
      <c r="BL2665" t="s">
        <v>249</v>
      </c>
      <c r="BM2665" t="s">
        <v>562</v>
      </c>
      <c r="BN2665" t="s">
        <v>249</v>
      </c>
      <c r="BP2665">
        <v>2025</v>
      </c>
      <c r="BQ2665" t="s">
        <v>554</v>
      </c>
      <c r="BR2665" t="s">
        <v>563</v>
      </c>
    </row>
    <row r="2666" spans="1:70" x14ac:dyDescent="0.25">
      <c r="A2666">
        <v>6451286029</v>
      </c>
      <c r="B2666" t="s">
        <v>568</v>
      </c>
      <c r="C2666" t="s">
        <v>89</v>
      </c>
      <c r="D2666" s="4">
        <v>144.36000000000001</v>
      </c>
      <c r="E2666" s="5">
        <v>45738</v>
      </c>
      <c r="F2666" s="5">
        <v>45735</v>
      </c>
      <c r="G2666">
        <v>7926</v>
      </c>
      <c r="H2666" t="s">
        <v>90</v>
      </c>
      <c r="I2666" t="s">
        <v>91</v>
      </c>
      <c r="J2666" t="s">
        <v>69</v>
      </c>
      <c r="K2666" t="s">
        <v>92</v>
      </c>
      <c r="L2666" t="s">
        <v>93</v>
      </c>
      <c r="M2666" t="s">
        <v>72</v>
      </c>
      <c r="P2666" t="s">
        <v>94</v>
      </c>
      <c r="Q2666" t="s">
        <v>95</v>
      </c>
      <c r="R2666" t="s">
        <v>96</v>
      </c>
      <c r="S2666" t="s">
        <v>97</v>
      </c>
      <c r="T2666" t="s">
        <v>98</v>
      </c>
      <c r="U2666">
        <v>42.370837000000002</v>
      </c>
      <c r="V2666">
        <v>-83.485600000000005</v>
      </c>
      <c r="W2666" t="s">
        <v>334</v>
      </c>
      <c r="X2666" t="s">
        <v>335</v>
      </c>
      <c r="Y2666" t="s">
        <v>101</v>
      </c>
      <c r="Z2666" s="10">
        <v>74301326</v>
      </c>
      <c r="AA2666" s="9">
        <v>36.631672999999999</v>
      </c>
      <c r="AB2666" s="9">
        <v>-95.173029999999997</v>
      </c>
      <c r="AC2666" t="s">
        <v>98</v>
      </c>
      <c r="AD2666">
        <v>104</v>
      </c>
      <c r="AE2666" s="1" t="s">
        <v>102</v>
      </c>
      <c r="AF2666" s="1" t="str">
        <f t="shared" si="126"/>
        <v>4</v>
      </c>
      <c r="AG2666" s="1">
        <f t="shared" si="124"/>
        <v>5</v>
      </c>
      <c r="AH2666" s="1">
        <v>11.94</v>
      </c>
      <c r="AI2666" s="7">
        <f t="shared" si="125"/>
        <v>112.68</v>
      </c>
      <c r="AJ2666">
        <v>112.68</v>
      </c>
      <c r="AK2666">
        <v>112.68</v>
      </c>
      <c r="AL2666" s="4">
        <v>20.23</v>
      </c>
      <c r="AM2666" s="4">
        <v>0</v>
      </c>
      <c r="AN2666" s="4">
        <v>0</v>
      </c>
      <c r="AO2666" s="4">
        <v>0</v>
      </c>
      <c r="AP2666" s="4">
        <v>0</v>
      </c>
      <c r="AQ2666" s="4">
        <v>4.58</v>
      </c>
      <c r="AR2666" s="4">
        <v>0</v>
      </c>
      <c r="AT2666">
        <v>0</v>
      </c>
      <c r="AU2666" s="4">
        <v>0</v>
      </c>
      <c r="AV2666" s="4">
        <v>11.45</v>
      </c>
      <c r="AW2666" s="4">
        <v>144.36000000000001</v>
      </c>
      <c r="AX2666">
        <v>5</v>
      </c>
      <c r="AY2666" t="s">
        <v>80</v>
      </c>
      <c r="AZ2666">
        <v>5</v>
      </c>
      <c r="BA2666">
        <v>0</v>
      </c>
      <c r="BB2666">
        <v>0</v>
      </c>
      <c r="BC2666">
        <v>0</v>
      </c>
      <c r="BD2666">
        <v>0</v>
      </c>
      <c r="BE2666">
        <v>1</v>
      </c>
      <c r="BF2666" t="s">
        <v>81</v>
      </c>
      <c r="BJ2666" s="6">
        <v>45738</v>
      </c>
      <c r="BK2666" t="s">
        <v>557</v>
      </c>
      <c r="BL2666" t="s">
        <v>249</v>
      </c>
      <c r="BM2666" t="s">
        <v>562</v>
      </c>
      <c r="BN2666" t="s">
        <v>249</v>
      </c>
      <c r="BP2666">
        <v>2025</v>
      </c>
      <c r="BQ2666" t="s">
        <v>554</v>
      </c>
      <c r="BR2666" t="s">
        <v>563</v>
      </c>
    </row>
    <row r="2667" spans="1:70" x14ac:dyDescent="0.25">
      <c r="A2667">
        <v>6451286026</v>
      </c>
      <c r="B2667" t="s">
        <v>568</v>
      </c>
      <c r="C2667" t="s">
        <v>89</v>
      </c>
      <c r="D2667" s="4">
        <v>144.36000000000001</v>
      </c>
      <c r="E2667" s="5">
        <v>45738</v>
      </c>
      <c r="F2667" s="5">
        <v>45735</v>
      </c>
      <c r="G2667">
        <v>7926</v>
      </c>
      <c r="H2667" t="s">
        <v>90</v>
      </c>
      <c r="I2667" t="s">
        <v>91</v>
      </c>
      <c r="J2667" t="s">
        <v>69</v>
      </c>
      <c r="K2667" t="s">
        <v>92</v>
      </c>
      <c r="L2667" t="s">
        <v>93</v>
      </c>
      <c r="M2667" t="s">
        <v>72</v>
      </c>
      <c r="P2667" t="s">
        <v>94</v>
      </c>
      <c r="Q2667" t="s">
        <v>95</v>
      </c>
      <c r="R2667" t="s">
        <v>96</v>
      </c>
      <c r="S2667" t="s">
        <v>97</v>
      </c>
      <c r="T2667" t="s">
        <v>98</v>
      </c>
      <c r="U2667">
        <v>42.370837000000002</v>
      </c>
      <c r="V2667">
        <v>-83.485600000000005</v>
      </c>
      <c r="W2667" t="s">
        <v>334</v>
      </c>
      <c r="X2667" t="s">
        <v>335</v>
      </c>
      <c r="Y2667" t="s">
        <v>101</v>
      </c>
      <c r="Z2667" s="10">
        <v>74301326</v>
      </c>
      <c r="AA2667" s="9">
        <v>36.631672999999999</v>
      </c>
      <c r="AB2667" s="9">
        <v>-95.173029999999997</v>
      </c>
      <c r="AC2667" t="s">
        <v>98</v>
      </c>
      <c r="AD2667">
        <v>104</v>
      </c>
      <c r="AE2667" s="1" t="s">
        <v>102</v>
      </c>
      <c r="AF2667" s="1" t="str">
        <f t="shared" si="126"/>
        <v>4</v>
      </c>
      <c r="AG2667" s="1">
        <f t="shared" si="124"/>
        <v>5</v>
      </c>
      <c r="AH2667" s="1">
        <v>11.94</v>
      </c>
      <c r="AI2667" s="7">
        <f t="shared" si="125"/>
        <v>112.68</v>
      </c>
      <c r="AJ2667">
        <v>112.68</v>
      </c>
      <c r="AK2667">
        <v>112.68</v>
      </c>
      <c r="AL2667" s="4">
        <v>20.23</v>
      </c>
      <c r="AM2667" s="4">
        <v>0</v>
      </c>
      <c r="AN2667" s="4">
        <v>0</v>
      </c>
      <c r="AO2667" s="4">
        <v>0</v>
      </c>
      <c r="AP2667" s="4">
        <v>0</v>
      </c>
      <c r="AQ2667" s="4">
        <v>4.58</v>
      </c>
      <c r="AR2667" s="4">
        <v>0</v>
      </c>
      <c r="AT2667">
        <v>0</v>
      </c>
      <c r="AU2667" s="4">
        <v>0</v>
      </c>
      <c r="AV2667" s="4">
        <v>11.45</v>
      </c>
      <c r="AW2667" s="4">
        <v>144.36000000000001</v>
      </c>
      <c r="AX2667">
        <v>5</v>
      </c>
      <c r="AY2667" t="s">
        <v>80</v>
      </c>
      <c r="AZ2667">
        <v>5</v>
      </c>
      <c r="BA2667">
        <v>0</v>
      </c>
      <c r="BB2667">
        <v>0</v>
      </c>
      <c r="BC2667">
        <v>0</v>
      </c>
      <c r="BD2667">
        <v>0</v>
      </c>
      <c r="BE2667">
        <v>1</v>
      </c>
      <c r="BF2667" t="s">
        <v>81</v>
      </c>
      <c r="BJ2667" s="6">
        <v>45738</v>
      </c>
      <c r="BK2667" t="s">
        <v>557</v>
      </c>
      <c r="BL2667" t="s">
        <v>249</v>
      </c>
      <c r="BM2667" t="s">
        <v>562</v>
      </c>
      <c r="BN2667" t="s">
        <v>249</v>
      </c>
      <c r="BP2667">
        <v>2025</v>
      </c>
      <c r="BQ2667" t="s">
        <v>554</v>
      </c>
      <c r="BR2667" t="s">
        <v>563</v>
      </c>
    </row>
    <row r="2668" spans="1:70" x14ac:dyDescent="0.25">
      <c r="A2668">
        <v>6451285972</v>
      </c>
      <c r="B2668" t="s">
        <v>568</v>
      </c>
      <c r="C2668" t="s">
        <v>89</v>
      </c>
      <c r="D2668" s="4">
        <v>69.099999999999994</v>
      </c>
      <c r="E2668" s="5">
        <v>45738</v>
      </c>
      <c r="F2668" s="5">
        <v>45733</v>
      </c>
      <c r="G2668">
        <v>7926</v>
      </c>
      <c r="H2668" t="s">
        <v>90</v>
      </c>
      <c r="I2668" t="s">
        <v>91</v>
      </c>
      <c r="J2668" t="s">
        <v>69</v>
      </c>
      <c r="K2668" t="s">
        <v>92</v>
      </c>
      <c r="L2668" t="s">
        <v>93</v>
      </c>
      <c r="M2668" t="s">
        <v>72</v>
      </c>
      <c r="P2668" t="s">
        <v>94</v>
      </c>
      <c r="Q2668" t="s">
        <v>95</v>
      </c>
      <c r="R2668" t="s">
        <v>96</v>
      </c>
      <c r="S2668" t="s">
        <v>97</v>
      </c>
      <c r="T2668" t="s">
        <v>98</v>
      </c>
      <c r="U2668">
        <v>42.370837000000002</v>
      </c>
      <c r="V2668">
        <v>-83.485600000000005</v>
      </c>
      <c r="W2668" t="s">
        <v>417</v>
      </c>
      <c r="X2668" t="s">
        <v>385</v>
      </c>
      <c r="Y2668" t="s">
        <v>96</v>
      </c>
      <c r="Z2668" s="10">
        <v>487328701</v>
      </c>
      <c r="AA2668" s="9">
        <v>43.605860999999997</v>
      </c>
      <c r="AB2668" s="9">
        <v>-83.812979999999996</v>
      </c>
      <c r="AC2668" t="s">
        <v>98</v>
      </c>
      <c r="AD2668">
        <v>102</v>
      </c>
      <c r="AE2668" s="1" t="s">
        <v>102</v>
      </c>
      <c r="AF2668" s="1" t="str">
        <f t="shared" si="126"/>
        <v>2</v>
      </c>
      <c r="AG2668" s="1">
        <f t="shared" si="124"/>
        <v>5</v>
      </c>
      <c r="AH2668" s="1">
        <v>10.44</v>
      </c>
      <c r="AI2668" s="7">
        <f t="shared" si="125"/>
        <v>51.55</v>
      </c>
      <c r="AJ2668">
        <v>51.55</v>
      </c>
      <c r="AK2668">
        <v>51.55</v>
      </c>
      <c r="AL2668" s="4">
        <v>9.68</v>
      </c>
      <c r="AM2668" s="4">
        <v>0</v>
      </c>
      <c r="AN2668" s="4">
        <v>0</v>
      </c>
      <c r="AO2668" s="4">
        <v>0</v>
      </c>
      <c r="AP2668" s="4">
        <v>0</v>
      </c>
      <c r="AQ2668" s="4">
        <v>4.58</v>
      </c>
      <c r="AR2668" s="4">
        <v>0</v>
      </c>
      <c r="AT2668">
        <v>0</v>
      </c>
      <c r="AU2668" s="4">
        <v>0</v>
      </c>
      <c r="AV2668" s="4">
        <v>7.87</v>
      </c>
      <c r="AW2668" s="4">
        <v>69.099999999999994</v>
      </c>
      <c r="AX2668">
        <v>5</v>
      </c>
      <c r="AY2668" t="s">
        <v>80</v>
      </c>
      <c r="AZ2668">
        <v>5</v>
      </c>
      <c r="BA2668">
        <v>0</v>
      </c>
      <c r="BB2668">
        <v>0</v>
      </c>
      <c r="BC2668">
        <v>0</v>
      </c>
      <c r="BD2668">
        <v>0</v>
      </c>
      <c r="BE2668">
        <v>1</v>
      </c>
      <c r="BF2668" t="s">
        <v>81</v>
      </c>
      <c r="BJ2668" s="6">
        <v>45738</v>
      </c>
      <c r="BK2668" t="s">
        <v>557</v>
      </c>
      <c r="BL2668" t="s">
        <v>249</v>
      </c>
      <c r="BM2668" t="s">
        <v>562</v>
      </c>
      <c r="BN2668" t="s">
        <v>249</v>
      </c>
      <c r="BP2668">
        <v>2025</v>
      </c>
      <c r="BQ2668" t="s">
        <v>554</v>
      </c>
      <c r="BR2668" t="s">
        <v>563</v>
      </c>
    </row>
    <row r="2669" spans="1:70" x14ac:dyDescent="0.25">
      <c r="A2669">
        <v>6451286039</v>
      </c>
      <c r="B2669" t="s">
        <v>568</v>
      </c>
      <c r="C2669" t="s">
        <v>89</v>
      </c>
      <c r="D2669" s="4">
        <v>177.32</v>
      </c>
      <c r="E2669" s="5">
        <v>45738</v>
      </c>
      <c r="F2669" s="5">
        <v>45735</v>
      </c>
      <c r="G2669">
        <v>7926</v>
      </c>
      <c r="H2669" t="s">
        <v>90</v>
      </c>
      <c r="I2669" t="s">
        <v>91</v>
      </c>
      <c r="J2669" t="s">
        <v>69</v>
      </c>
      <c r="K2669" t="s">
        <v>92</v>
      </c>
      <c r="L2669" t="s">
        <v>93</v>
      </c>
      <c r="M2669" t="s">
        <v>72</v>
      </c>
      <c r="P2669" t="s">
        <v>94</v>
      </c>
      <c r="Q2669" t="s">
        <v>95</v>
      </c>
      <c r="R2669" t="s">
        <v>96</v>
      </c>
      <c r="S2669" t="s">
        <v>97</v>
      </c>
      <c r="T2669" t="s">
        <v>98</v>
      </c>
      <c r="U2669">
        <v>42.370837000000002</v>
      </c>
      <c r="V2669">
        <v>-83.485600000000005</v>
      </c>
      <c r="W2669" t="s">
        <v>293</v>
      </c>
      <c r="X2669" t="s">
        <v>294</v>
      </c>
      <c r="Y2669" t="s">
        <v>112</v>
      </c>
      <c r="Z2669" s="10">
        <v>770077755</v>
      </c>
      <c r="AA2669" s="9">
        <v>29.772627</v>
      </c>
      <c r="AB2669" s="9">
        <v>-95.403189999999995</v>
      </c>
      <c r="AC2669" t="s">
        <v>98</v>
      </c>
      <c r="AD2669">
        <v>107</v>
      </c>
      <c r="AE2669" s="1" t="s">
        <v>102</v>
      </c>
      <c r="AF2669" s="1" t="str">
        <f t="shared" si="126"/>
        <v>7</v>
      </c>
      <c r="AG2669" s="1">
        <f t="shared" si="124"/>
        <v>5</v>
      </c>
      <c r="AH2669" s="1">
        <v>14.99</v>
      </c>
      <c r="AI2669" s="7">
        <f t="shared" si="125"/>
        <v>144.03</v>
      </c>
      <c r="AJ2669">
        <v>144.03</v>
      </c>
      <c r="AK2669">
        <v>144.03</v>
      </c>
      <c r="AL2669" s="4">
        <v>24.85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T2669">
        <v>0</v>
      </c>
      <c r="AU2669" s="4">
        <v>0</v>
      </c>
      <c r="AV2669" s="4">
        <v>8.44</v>
      </c>
      <c r="AW2669" s="4">
        <v>177.32</v>
      </c>
      <c r="AX2669">
        <v>5</v>
      </c>
      <c r="AY2669" t="s">
        <v>80</v>
      </c>
      <c r="AZ2669">
        <v>5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 t="s">
        <v>81</v>
      </c>
      <c r="BJ2669" s="6">
        <v>45738</v>
      </c>
      <c r="BK2669" t="s">
        <v>557</v>
      </c>
      <c r="BL2669" t="s">
        <v>249</v>
      </c>
      <c r="BM2669" t="s">
        <v>562</v>
      </c>
      <c r="BN2669" t="s">
        <v>249</v>
      </c>
      <c r="BP2669">
        <v>2025</v>
      </c>
      <c r="BQ2669" t="s">
        <v>554</v>
      </c>
      <c r="BR2669" t="s">
        <v>563</v>
      </c>
    </row>
    <row r="2670" spans="1:70" x14ac:dyDescent="0.25">
      <c r="A2670">
        <v>6451285956</v>
      </c>
      <c r="B2670" t="s">
        <v>568</v>
      </c>
      <c r="C2670" t="s">
        <v>89</v>
      </c>
      <c r="D2670" s="4">
        <v>188.36</v>
      </c>
      <c r="E2670" s="5">
        <v>45738</v>
      </c>
      <c r="F2670" s="5">
        <v>45730</v>
      </c>
      <c r="G2670">
        <v>7926</v>
      </c>
      <c r="H2670" t="s">
        <v>90</v>
      </c>
      <c r="I2670" t="s">
        <v>91</v>
      </c>
      <c r="J2670" t="s">
        <v>69</v>
      </c>
      <c r="K2670" t="s">
        <v>92</v>
      </c>
      <c r="L2670" t="s">
        <v>93</v>
      </c>
      <c r="M2670" t="s">
        <v>72</v>
      </c>
      <c r="P2670" t="s">
        <v>94</v>
      </c>
      <c r="Q2670" t="s">
        <v>95</v>
      </c>
      <c r="R2670" t="s">
        <v>96</v>
      </c>
      <c r="S2670" t="s">
        <v>97</v>
      </c>
      <c r="T2670" t="s">
        <v>98</v>
      </c>
      <c r="U2670">
        <v>42.370837000000002</v>
      </c>
      <c r="V2670">
        <v>-83.485600000000005</v>
      </c>
      <c r="W2670" t="s">
        <v>439</v>
      </c>
      <c r="X2670" t="s">
        <v>440</v>
      </c>
      <c r="Y2670" t="s">
        <v>156</v>
      </c>
      <c r="Z2670" s="10">
        <v>930633603</v>
      </c>
      <c r="AA2670" s="9">
        <v>34.279342999999997</v>
      </c>
      <c r="AB2670" s="9">
        <v>-118.69607000000001</v>
      </c>
      <c r="AC2670" t="s">
        <v>98</v>
      </c>
      <c r="AD2670">
        <v>108</v>
      </c>
      <c r="AE2670" s="1" t="s">
        <v>102</v>
      </c>
      <c r="AF2670" s="1" t="str">
        <f t="shared" si="126"/>
        <v>8</v>
      </c>
      <c r="AG2670" s="1">
        <f t="shared" si="124"/>
        <v>5</v>
      </c>
      <c r="AH2670" s="1">
        <v>15.47</v>
      </c>
      <c r="AI2670" s="7">
        <f t="shared" si="125"/>
        <v>147.77000000000001</v>
      </c>
      <c r="AJ2670">
        <v>147.77000000000001</v>
      </c>
      <c r="AK2670">
        <v>147.77000000000001</v>
      </c>
      <c r="AL2670" s="4">
        <v>27.04</v>
      </c>
      <c r="AM2670" s="4">
        <v>0</v>
      </c>
      <c r="AN2670" s="4">
        <v>0</v>
      </c>
      <c r="AO2670" s="4">
        <v>0</v>
      </c>
      <c r="AP2670" s="4">
        <v>0</v>
      </c>
      <c r="AQ2670" s="4">
        <v>4.58</v>
      </c>
      <c r="AR2670" s="4">
        <v>0</v>
      </c>
      <c r="AT2670">
        <v>0</v>
      </c>
      <c r="AU2670" s="4">
        <v>0</v>
      </c>
      <c r="AV2670" s="4">
        <v>13.55</v>
      </c>
      <c r="AW2670" s="4">
        <v>188.36</v>
      </c>
      <c r="AX2670">
        <v>5</v>
      </c>
      <c r="AY2670" t="s">
        <v>80</v>
      </c>
      <c r="AZ2670">
        <v>5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 t="s">
        <v>81</v>
      </c>
      <c r="BJ2670" s="6">
        <v>45738</v>
      </c>
      <c r="BK2670" t="s">
        <v>557</v>
      </c>
      <c r="BL2670" t="s">
        <v>249</v>
      </c>
      <c r="BM2670" t="s">
        <v>565</v>
      </c>
      <c r="BN2670" t="s">
        <v>249</v>
      </c>
      <c r="BP2670">
        <v>2025</v>
      </c>
      <c r="BQ2670" t="s">
        <v>554</v>
      </c>
      <c r="BR2670" t="s">
        <v>566</v>
      </c>
    </row>
    <row r="2671" spans="1:70" x14ac:dyDescent="0.25">
      <c r="A2671">
        <v>6451286006</v>
      </c>
      <c r="B2671" t="s">
        <v>568</v>
      </c>
      <c r="C2671" t="s">
        <v>89</v>
      </c>
      <c r="D2671" s="4">
        <v>151.52000000000001</v>
      </c>
      <c r="E2671" s="5">
        <v>45738</v>
      </c>
      <c r="F2671" s="5">
        <v>45734</v>
      </c>
      <c r="G2671">
        <v>7926</v>
      </c>
      <c r="H2671" t="s">
        <v>90</v>
      </c>
      <c r="I2671" t="s">
        <v>91</v>
      </c>
      <c r="J2671" t="s">
        <v>69</v>
      </c>
      <c r="K2671" t="s">
        <v>92</v>
      </c>
      <c r="L2671" t="s">
        <v>93</v>
      </c>
      <c r="M2671" t="s">
        <v>72</v>
      </c>
      <c r="P2671" t="s">
        <v>94</v>
      </c>
      <c r="Q2671" t="s">
        <v>95</v>
      </c>
      <c r="R2671" t="s">
        <v>96</v>
      </c>
      <c r="S2671" t="s">
        <v>97</v>
      </c>
      <c r="T2671" t="s">
        <v>98</v>
      </c>
      <c r="U2671">
        <v>42.370837000000002</v>
      </c>
      <c r="V2671">
        <v>-83.485600000000005</v>
      </c>
      <c r="W2671" t="s">
        <v>278</v>
      </c>
      <c r="X2671" t="s">
        <v>279</v>
      </c>
      <c r="Y2671" t="s">
        <v>119</v>
      </c>
      <c r="Z2671" s="10">
        <v>559624420</v>
      </c>
      <c r="AA2671" s="9">
        <v>43.762272000000003</v>
      </c>
      <c r="AB2671" s="9">
        <v>-91.845299999999995</v>
      </c>
      <c r="AC2671" t="s">
        <v>98</v>
      </c>
      <c r="AD2671">
        <v>104</v>
      </c>
      <c r="AE2671" s="1" t="s">
        <v>102</v>
      </c>
      <c r="AF2671" s="1" t="str">
        <f t="shared" si="126"/>
        <v>4</v>
      </c>
      <c r="AG2671" s="1">
        <f t="shared" si="124"/>
        <v>5</v>
      </c>
      <c r="AH2671" s="1">
        <v>11.94</v>
      </c>
      <c r="AI2671" s="7">
        <f t="shared" si="125"/>
        <v>112.68000000000002</v>
      </c>
      <c r="AJ2671">
        <v>112.68</v>
      </c>
      <c r="AK2671">
        <v>112.68</v>
      </c>
      <c r="AL2671" s="4">
        <v>21.23</v>
      </c>
      <c r="AM2671" s="4">
        <v>0</v>
      </c>
      <c r="AN2671" s="4">
        <v>0</v>
      </c>
      <c r="AO2671" s="4">
        <v>0</v>
      </c>
      <c r="AP2671" s="4">
        <v>0</v>
      </c>
      <c r="AQ2671" s="4">
        <v>4.58</v>
      </c>
      <c r="AR2671" s="4">
        <v>0</v>
      </c>
      <c r="AT2671">
        <v>0</v>
      </c>
      <c r="AU2671" s="4">
        <v>0</v>
      </c>
      <c r="AV2671" s="4">
        <v>17.61</v>
      </c>
      <c r="AW2671" s="4">
        <v>151.52000000000001</v>
      </c>
      <c r="AX2671">
        <v>5</v>
      </c>
      <c r="AY2671" t="s">
        <v>80</v>
      </c>
      <c r="AZ2671">
        <v>5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 t="s">
        <v>81</v>
      </c>
      <c r="BJ2671" s="6">
        <v>45738</v>
      </c>
      <c r="BK2671" t="s">
        <v>557</v>
      </c>
      <c r="BL2671" t="s">
        <v>249</v>
      </c>
      <c r="BM2671" t="s">
        <v>562</v>
      </c>
      <c r="BN2671" t="s">
        <v>249</v>
      </c>
      <c r="BP2671">
        <v>2025</v>
      </c>
      <c r="BQ2671" t="s">
        <v>554</v>
      </c>
      <c r="BR2671" t="s">
        <v>563</v>
      </c>
    </row>
    <row r="2672" spans="1:70" x14ac:dyDescent="0.25">
      <c r="A2672">
        <v>6451285939</v>
      </c>
      <c r="B2672" t="s">
        <v>568</v>
      </c>
      <c r="C2672" t="s">
        <v>89</v>
      </c>
      <c r="D2672" s="4">
        <v>144.97</v>
      </c>
      <c r="E2672" s="5">
        <v>45738</v>
      </c>
      <c r="F2672" s="5">
        <v>45730</v>
      </c>
      <c r="G2672">
        <v>7926</v>
      </c>
      <c r="H2672" t="s">
        <v>90</v>
      </c>
      <c r="I2672" t="s">
        <v>91</v>
      </c>
      <c r="J2672" t="s">
        <v>69</v>
      </c>
      <c r="K2672" t="s">
        <v>92</v>
      </c>
      <c r="L2672" t="s">
        <v>93</v>
      </c>
      <c r="M2672" t="s">
        <v>72</v>
      </c>
      <c r="P2672" t="s">
        <v>94</v>
      </c>
      <c r="Q2672" t="s">
        <v>95</v>
      </c>
      <c r="R2672" t="s">
        <v>96</v>
      </c>
      <c r="S2672" t="s">
        <v>97</v>
      </c>
      <c r="T2672" t="s">
        <v>98</v>
      </c>
      <c r="U2672">
        <v>42.370837000000002</v>
      </c>
      <c r="V2672">
        <v>-83.485600000000005</v>
      </c>
      <c r="W2672" t="s">
        <v>334</v>
      </c>
      <c r="X2672" t="s">
        <v>335</v>
      </c>
      <c r="Y2672" t="s">
        <v>101</v>
      </c>
      <c r="Z2672" s="10">
        <v>74301326</v>
      </c>
      <c r="AA2672" s="9">
        <v>36.631672999999999</v>
      </c>
      <c r="AB2672" s="9">
        <v>-95.173029999999997</v>
      </c>
      <c r="AC2672" t="s">
        <v>98</v>
      </c>
      <c r="AD2672">
        <v>104</v>
      </c>
      <c r="AE2672" s="1" t="s">
        <v>102</v>
      </c>
      <c r="AF2672" s="1" t="str">
        <f t="shared" si="126"/>
        <v>4</v>
      </c>
      <c r="AG2672" s="1">
        <f t="shared" si="124"/>
        <v>5</v>
      </c>
      <c r="AH2672" s="1">
        <v>11.94</v>
      </c>
      <c r="AI2672" s="7">
        <f t="shared" si="125"/>
        <v>112.67999999999999</v>
      </c>
      <c r="AJ2672">
        <v>112.68</v>
      </c>
      <c r="AK2672">
        <v>112.68</v>
      </c>
      <c r="AL2672" s="4">
        <v>20.81</v>
      </c>
      <c r="AM2672" s="4">
        <v>0</v>
      </c>
      <c r="AN2672" s="4">
        <v>0</v>
      </c>
      <c r="AO2672" s="4">
        <v>0</v>
      </c>
      <c r="AP2672" s="4">
        <v>0</v>
      </c>
      <c r="AQ2672" s="4">
        <v>4.58</v>
      </c>
      <c r="AR2672" s="4">
        <v>0</v>
      </c>
      <c r="AT2672">
        <v>0</v>
      </c>
      <c r="AU2672" s="4">
        <v>0</v>
      </c>
      <c r="AV2672" s="4">
        <v>11.48</v>
      </c>
      <c r="AW2672" s="4">
        <v>144.97</v>
      </c>
      <c r="AX2672">
        <v>5</v>
      </c>
      <c r="AY2672" t="s">
        <v>80</v>
      </c>
      <c r="AZ2672">
        <v>5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 t="s">
        <v>81</v>
      </c>
      <c r="BJ2672" s="6">
        <v>45738</v>
      </c>
      <c r="BK2672" t="s">
        <v>557</v>
      </c>
      <c r="BL2672" t="s">
        <v>249</v>
      </c>
      <c r="BM2672" t="s">
        <v>565</v>
      </c>
      <c r="BN2672" t="s">
        <v>249</v>
      </c>
      <c r="BP2672">
        <v>2025</v>
      </c>
      <c r="BQ2672" t="s">
        <v>554</v>
      </c>
      <c r="BR2672" t="s">
        <v>566</v>
      </c>
    </row>
    <row r="2673" spans="1:70" x14ac:dyDescent="0.25">
      <c r="A2673">
        <v>6451285952</v>
      </c>
      <c r="B2673" t="s">
        <v>568</v>
      </c>
      <c r="C2673" t="s">
        <v>89</v>
      </c>
      <c r="D2673" s="4">
        <v>162.74</v>
      </c>
      <c r="E2673" s="5">
        <v>45738</v>
      </c>
      <c r="F2673" s="5">
        <v>45730</v>
      </c>
      <c r="G2673">
        <v>7926</v>
      </c>
      <c r="H2673" t="s">
        <v>90</v>
      </c>
      <c r="I2673" t="s">
        <v>91</v>
      </c>
      <c r="J2673" t="s">
        <v>69</v>
      </c>
      <c r="K2673" t="s">
        <v>92</v>
      </c>
      <c r="L2673" t="s">
        <v>93</v>
      </c>
      <c r="M2673" t="s">
        <v>72</v>
      </c>
      <c r="P2673" t="s">
        <v>94</v>
      </c>
      <c r="Q2673" t="s">
        <v>95</v>
      </c>
      <c r="R2673" t="s">
        <v>96</v>
      </c>
      <c r="S2673" t="s">
        <v>97</v>
      </c>
      <c r="T2673" t="s">
        <v>98</v>
      </c>
      <c r="U2673">
        <v>42.370837000000002</v>
      </c>
      <c r="V2673">
        <v>-83.485600000000005</v>
      </c>
      <c r="W2673" t="s">
        <v>362</v>
      </c>
      <c r="X2673" t="s">
        <v>363</v>
      </c>
      <c r="Y2673" t="s">
        <v>349</v>
      </c>
      <c r="Z2673" s="10">
        <v>800234688</v>
      </c>
      <c r="AA2673" s="9">
        <v>39.923988000000001</v>
      </c>
      <c r="AB2673" s="9">
        <v>-105.08165700000001</v>
      </c>
      <c r="AC2673" t="s">
        <v>98</v>
      </c>
      <c r="AD2673">
        <v>106</v>
      </c>
      <c r="AE2673" s="1" t="s">
        <v>102</v>
      </c>
      <c r="AF2673" s="1" t="str">
        <f t="shared" si="126"/>
        <v>6</v>
      </c>
      <c r="AG2673" s="1">
        <f t="shared" si="124"/>
        <v>5</v>
      </c>
      <c r="AH2673" s="1">
        <v>13.2</v>
      </c>
      <c r="AI2673" s="7">
        <f t="shared" si="125"/>
        <v>127.05</v>
      </c>
      <c r="AJ2673">
        <v>127.05</v>
      </c>
      <c r="AK2673">
        <v>127.05</v>
      </c>
      <c r="AL2673" s="4">
        <v>23.36</v>
      </c>
      <c r="AM2673" s="4">
        <v>0</v>
      </c>
      <c r="AN2673" s="4">
        <v>0</v>
      </c>
      <c r="AO2673" s="4">
        <v>0</v>
      </c>
      <c r="AP2673" s="4">
        <v>0</v>
      </c>
      <c r="AQ2673" s="4">
        <v>4.58</v>
      </c>
      <c r="AR2673" s="4">
        <v>0</v>
      </c>
      <c r="AT2673">
        <v>0</v>
      </c>
      <c r="AU2673" s="4">
        <v>0</v>
      </c>
      <c r="AV2673" s="4">
        <v>12.33</v>
      </c>
      <c r="AW2673" s="4">
        <v>162.74</v>
      </c>
      <c r="AX2673">
        <v>5</v>
      </c>
      <c r="AY2673" t="s">
        <v>80</v>
      </c>
      <c r="AZ2673">
        <v>5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 t="s">
        <v>81</v>
      </c>
      <c r="BJ2673" s="6">
        <v>45738</v>
      </c>
      <c r="BK2673" t="s">
        <v>557</v>
      </c>
      <c r="BL2673" t="s">
        <v>249</v>
      </c>
      <c r="BM2673" t="s">
        <v>565</v>
      </c>
      <c r="BN2673" t="s">
        <v>249</v>
      </c>
      <c r="BP2673">
        <v>2025</v>
      </c>
      <c r="BQ2673" t="s">
        <v>554</v>
      </c>
      <c r="BR2673" t="s">
        <v>566</v>
      </c>
    </row>
    <row r="2674" spans="1:70" x14ac:dyDescent="0.25">
      <c r="A2674">
        <v>6451285966</v>
      </c>
      <c r="B2674" t="s">
        <v>568</v>
      </c>
      <c r="C2674" t="s">
        <v>89</v>
      </c>
      <c r="D2674" s="4">
        <v>142.96</v>
      </c>
      <c r="E2674" s="5">
        <v>45738</v>
      </c>
      <c r="F2674" s="5">
        <v>45730</v>
      </c>
      <c r="G2674">
        <v>7926</v>
      </c>
      <c r="H2674" t="s">
        <v>90</v>
      </c>
      <c r="I2674" t="s">
        <v>91</v>
      </c>
      <c r="J2674" t="s">
        <v>69</v>
      </c>
      <c r="K2674" t="s">
        <v>92</v>
      </c>
      <c r="L2674" t="s">
        <v>93</v>
      </c>
      <c r="M2674" t="s">
        <v>72</v>
      </c>
      <c r="P2674" t="s">
        <v>94</v>
      </c>
      <c r="Q2674" t="s">
        <v>95</v>
      </c>
      <c r="R2674" t="s">
        <v>96</v>
      </c>
      <c r="S2674" t="s">
        <v>97</v>
      </c>
      <c r="T2674" t="s">
        <v>98</v>
      </c>
      <c r="U2674">
        <v>42.370837000000002</v>
      </c>
      <c r="V2674">
        <v>-83.485600000000005</v>
      </c>
      <c r="W2674" t="s">
        <v>332</v>
      </c>
      <c r="X2674" t="s">
        <v>333</v>
      </c>
      <c r="Y2674" t="s">
        <v>267</v>
      </c>
      <c r="Z2674" s="10">
        <v>513601253</v>
      </c>
      <c r="AA2674" s="9">
        <v>43.428983000000002</v>
      </c>
      <c r="AB2674" s="9">
        <v>-95.108919999999998</v>
      </c>
      <c r="AC2674" t="s">
        <v>98</v>
      </c>
      <c r="AD2674">
        <v>104</v>
      </c>
      <c r="AE2674" s="1" t="s">
        <v>102</v>
      </c>
      <c r="AF2674" s="1" t="str">
        <f t="shared" si="126"/>
        <v>4</v>
      </c>
      <c r="AG2674" s="1">
        <f t="shared" si="124"/>
        <v>5</v>
      </c>
      <c r="AH2674" s="1">
        <v>11.94</v>
      </c>
      <c r="AI2674" s="7">
        <f t="shared" si="125"/>
        <v>115.62</v>
      </c>
      <c r="AJ2674">
        <v>112.68</v>
      </c>
      <c r="AK2674">
        <v>112.68</v>
      </c>
      <c r="AL2674" s="4">
        <v>20.53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0</v>
      </c>
      <c r="AT2674">
        <v>0</v>
      </c>
      <c r="AU2674" s="4">
        <v>0</v>
      </c>
      <c r="AV2674" s="4">
        <v>6.81</v>
      </c>
      <c r="AW2674" s="4">
        <v>142.96</v>
      </c>
      <c r="AX2674">
        <v>5</v>
      </c>
      <c r="AY2674" t="s">
        <v>80</v>
      </c>
      <c r="AZ2674">
        <v>5</v>
      </c>
      <c r="BA2674">
        <v>0</v>
      </c>
      <c r="BB2674">
        <v>0</v>
      </c>
      <c r="BC2674">
        <v>0</v>
      </c>
      <c r="BD2674">
        <v>0</v>
      </c>
      <c r="BE2674">
        <v>1</v>
      </c>
      <c r="BF2674" t="s">
        <v>81</v>
      </c>
      <c r="BJ2674" s="6">
        <v>45738</v>
      </c>
      <c r="BK2674" t="s">
        <v>557</v>
      </c>
      <c r="BL2674" t="s">
        <v>249</v>
      </c>
      <c r="BM2674" t="s">
        <v>565</v>
      </c>
      <c r="BN2674" t="s">
        <v>249</v>
      </c>
      <c r="BP2674">
        <v>2025</v>
      </c>
      <c r="BQ2674" t="s">
        <v>554</v>
      </c>
      <c r="BR2674" t="s">
        <v>566</v>
      </c>
    </row>
    <row r="2675" spans="1:70" x14ac:dyDescent="0.25">
      <c r="A2675">
        <v>6451286021</v>
      </c>
      <c r="B2675" t="s">
        <v>568</v>
      </c>
      <c r="C2675" t="s">
        <v>89</v>
      </c>
      <c r="D2675" s="4">
        <v>144.36000000000001</v>
      </c>
      <c r="E2675" s="5">
        <v>45738</v>
      </c>
      <c r="F2675" s="5">
        <v>45735</v>
      </c>
      <c r="G2675">
        <v>7926</v>
      </c>
      <c r="H2675" t="s">
        <v>90</v>
      </c>
      <c r="I2675" t="s">
        <v>91</v>
      </c>
      <c r="J2675" t="s">
        <v>69</v>
      </c>
      <c r="K2675" t="s">
        <v>92</v>
      </c>
      <c r="L2675" t="s">
        <v>93</v>
      </c>
      <c r="M2675" t="s">
        <v>72</v>
      </c>
      <c r="P2675" t="s">
        <v>94</v>
      </c>
      <c r="Q2675" t="s">
        <v>95</v>
      </c>
      <c r="R2675" t="s">
        <v>96</v>
      </c>
      <c r="S2675" t="s">
        <v>97</v>
      </c>
      <c r="T2675" t="s">
        <v>98</v>
      </c>
      <c r="U2675">
        <v>42.370837000000002</v>
      </c>
      <c r="V2675">
        <v>-83.485600000000005</v>
      </c>
      <c r="W2675" t="s">
        <v>334</v>
      </c>
      <c r="X2675" t="s">
        <v>335</v>
      </c>
      <c r="Y2675" t="s">
        <v>101</v>
      </c>
      <c r="Z2675" s="10">
        <v>74301326</v>
      </c>
      <c r="AA2675" s="9">
        <v>36.631672999999999</v>
      </c>
      <c r="AB2675" s="9">
        <v>-95.173029999999997</v>
      </c>
      <c r="AC2675" t="s">
        <v>98</v>
      </c>
      <c r="AD2675">
        <v>104</v>
      </c>
      <c r="AE2675" s="1" t="s">
        <v>102</v>
      </c>
      <c r="AF2675" s="1" t="str">
        <f t="shared" si="126"/>
        <v>4</v>
      </c>
      <c r="AG2675" s="1">
        <f t="shared" si="124"/>
        <v>5</v>
      </c>
      <c r="AH2675" s="1">
        <v>11.94</v>
      </c>
      <c r="AI2675" s="7">
        <f t="shared" si="125"/>
        <v>112.68</v>
      </c>
      <c r="AJ2675">
        <v>112.68</v>
      </c>
      <c r="AK2675">
        <v>112.68</v>
      </c>
      <c r="AL2675" s="4">
        <v>20.23</v>
      </c>
      <c r="AM2675" s="4">
        <v>0</v>
      </c>
      <c r="AN2675" s="4">
        <v>0</v>
      </c>
      <c r="AO2675" s="4">
        <v>0</v>
      </c>
      <c r="AP2675" s="4">
        <v>0</v>
      </c>
      <c r="AQ2675" s="4">
        <v>4.58</v>
      </c>
      <c r="AR2675" s="4">
        <v>0</v>
      </c>
      <c r="AT2675">
        <v>0</v>
      </c>
      <c r="AU2675" s="4">
        <v>0</v>
      </c>
      <c r="AV2675" s="4">
        <v>11.45</v>
      </c>
      <c r="AW2675" s="4">
        <v>144.36000000000001</v>
      </c>
      <c r="AX2675">
        <v>5</v>
      </c>
      <c r="AY2675" t="s">
        <v>80</v>
      </c>
      <c r="AZ2675">
        <v>5</v>
      </c>
      <c r="BA2675">
        <v>0</v>
      </c>
      <c r="BB2675">
        <v>0</v>
      </c>
      <c r="BC2675">
        <v>0</v>
      </c>
      <c r="BD2675">
        <v>0</v>
      </c>
      <c r="BE2675">
        <v>1</v>
      </c>
      <c r="BF2675" t="s">
        <v>81</v>
      </c>
      <c r="BJ2675" s="6">
        <v>45738</v>
      </c>
      <c r="BK2675" t="s">
        <v>557</v>
      </c>
      <c r="BL2675" t="s">
        <v>249</v>
      </c>
      <c r="BM2675" t="s">
        <v>562</v>
      </c>
      <c r="BN2675" t="s">
        <v>249</v>
      </c>
      <c r="BP2675">
        <v>2025</v>
      </c>
      <c r="BQ2675" t="s">
        <v>554</v>
      </c>
      <c r="BR2675" t="s">
        <v>563</v>
      </c>
    </row>
    <row r="2676" spans="1:70" x14ac:dyDescent="0.25">
      <c r="A2676">
        <v>6451286004</v>
      </c>
      <c r="B2676" t="s">
        <v>568</v>
      </c>
      <c r="C2676" t="s">
        <v>89</v>
      </c>
      <c r="D2676" s="4">
        <v>151.52000000000001</v>
      </c>
      <c r="E2676" s="5">
        <v>45738</v>
      </c>
      <c r="F2676" s="5">
        <v>45734</v>
      </c>
      <c r="G2676">
        <v>7926</v>
      </c>
      <c r="H2676" t="s">
        <v>90</v>
      </c>
      <c r="I2676" t="s">
        <v>91</v>
      </c>
      <c r="J2676" t="s">
        <v>69</v>
      </c>
      <c r="K2676" t="s">
        <v>92</v>
      </c>
      <c r="L2676" t="s">
        <v>93</v>
      </c>
      <c r="M2676" t="s">
        <v>72</v>
      </c>
      <c r="P2676" t="s">
        <v>94</v>
      </c>
      <c r="Q2676" t="s">
        <v>95</v>
      </c>
      <c r="R2676" t="s">
        <v>96</v>
      </c>
      <c r="S2676" t="s">
        <v>97</v>
      </c>
      <c r="T2676" t="s">
        <v>98</v>
      </c>
      <c r="U2676">
        <v>42.370837000000002</v>
      </c>
      <c r="V2676">
        <v>-83.485600000000005</v>
      </c>
      <c r="W2676" t="s">
        <v>278</v>
      </c>
      <c r="X2676" t="s">
        <v>279</v>
      </c>
      <c r="Y2676" t="s">
        <v>119</v>
      </c>
      <c r="Z2676" s="10">
        <v>559624420</v>
      </c>
      <c r="AA2676" s="9">
        <v>43.762272000000003</v>
      </c>
      <c r="AB2676" s="9">
        <v>-91.845299999999995</v>
      </c>
      <c r="AC2676" t="s">
        <v>98</v>
      </c>
      <c r="AD2676">
        <v>104</v>
      </c>
      <c r="AE2676" s="1" t="s">
        <v>102</v>
      </c>
      <c r="AF2676" s="1" t="str">
        <f t="shared" si="126"/>
        <v>4</v>
      </c>
      <c r="AG2676" s="1">
        <f t="shared" si="124"/>
        <v>5</v>
      </c>
      <c r="AH2676" s="1">
        <v>11.94</v>
      </c>
      <c r="AI2676" s="7">
        <f t="shared" si="125"/>
        <v>112.68000000000002</v>
      </c>
      <c r="AJ2676">
        <v>112.68</v>
      </c>
      <c r="AK2676">
        <v>112.68</v>
      </c>
      <c r="AL2676" s="4">
        <v>21.23</v>
      </c>
      <c r="AM2676" s="4">
        <v>0</v>
      </c>
      <c r="AN2676" s="4">
        <v>0</v>
      </c>
      <c r="AO2676" s="4">
        <v>0</v>
      </c>
      <c r="AP2676" s="4">
        <v>0</v>
      </c>
      <c r="AQ2676" s="4">
        <v>4.58</v>
      </c>
      <c r="AR2676" s="4">
        <v>0</v>
      </c>
      <c r="AT2676">
        <v>0</v>
      </c>
      <c r="AU2676" s="4">
        <v>0</v>
      </c>
      <c r="AV2676" s="4">
        <v>17.61</v>
      </c>
      <c r="AW2676" s="4">
        <v>151.52000000000001</v>
      </c>
      <c r="AX2676">
        <v>5</v>
      </c>
      <c r="AY2676" t="s">
        <v>80</v>
      </c>
      <c r="AZ2676">
        <v>5</v>
      </c>
      <c r="BA2676">
        <v>0</v>
      </c>
      <c r="BB2676">
        <v>0</v>
      </c>
      <c r="BC2676">
        <v>0</v>
      </c>
      <c r="BD2676">
        <v>0</v>
      </c>
      <c r="BE2676">
        <v>1</v>
      </c>
      <c r="BF2676" t="s">
        <v>81</v>
      </c>
      <c r="BJ2676" s="6">
        <v>45738</v>
      </c>
      <c r="BK2676" t="s">
        <v>557</v>
      </c>
      <c r="BL2676" t="s">
        <v>249</v>
      </c>
      <c r="BM2676" t="s">
        <v>562</v>
      </c>
      <c r="BN2676" t="s">
        <v>249</v>
      </c>
      <c r="BP2676">
        <v>2025</v>
      </c>
      <c r="BQ2676" t="s">
        <v>554</v>
      </c>
      <c r="BR2676" t="s">
        <v>563</v>
      </c>
    </row>
    <row r="2677" spans="1:70" x14ac:dyDescent="0.25">
      <c r="A2677">
        <v>6451285988</v>
      </c>
      <c r="B2677" t="s">
        <v>568</v>
      </c>
      <c r="C2677" t="s">
        <v>89</v>
      </c>
      <c r="D2677" s="4">
        <v>151.52000000000001</v>
      </c>
      <c r="E2677" s="5">
        <v>45738</v>
      </c>
      <c r="F2677" s="5">
        <v>45733</v>
      </c>
      <c r="G2677">
        <v>7926</v>
      </c>
      <c r="H2677" t="s">
        <v>90</v>
      </c>
      <c r="I2677" t="s">
        <v>91</v>
      </c>
      <c r="J2677" t="s">
        <v>69</v>
      </c>
      <c r="K2677" t="s">
        <v>92</v>
      </c>
      <c r="L2677" t="s">
        <v>93</v>
      </c>
      <c r="M2677" t="s">
        <v>72</v>
      </c>
      <c r="P2677" t="s">
        <v>94</v>
      </c>
      <c r="Q2677" t="s">
        <v>95</v>
      </c>
      <c r="R2677" t="s">
        <v>96</v>
      </c>
      <c r="S2677" t="s">
        <v>97</v>
      </c>
      <c r="T2677" t="s">
        <v>98</v>
      </c>
      <c r="U2677">
        <v>42.370837000000002</v>
      </c>
      <c r="V2677">
        <v>-83.485600000000005</v>
      </c>
      <c r="W2677" t="s">
        <v>278</v>
      </c>
      <c r="X2677" t="s">
        <v>279</v>
      </c>
      <c r="Y2677" t="s">
        <v>119</v>
      </c>
      <c r="Z2677" s="10">
        <v>559624420</v>
      </c>
      <c r="AA2677" s="9">
        <v>43.762272000000003</v>
      </c>
      <c r="AB2677" s="9">
        <v>-91.845299999999995</v>
      </c>
      <c r="AC2677" t="s">
        <v>98</v>
      </c>
      <c r="AD2677">
        <v>104</v>
      </c>
      <c r="AE2677" s="1" t="s">
        <v>102</v>
      </c>
      <c r="AF2677" s="1" t="str">
        <f t="shared" si="126"/>
        <v>4</v>
      </c>
      <c r="AG2677" s="1">
        <f t="shared" si="124"/>
        <v>5</v>
      </c>
      <c r="AH2677" s="1">
        <v>11.94</v>
      </c>
      <c r="AI2677" s="7">
        <f t="shared" si="125"/>
        <v>112.68000000000002</v>
      </c>
      <c r="AJ2677">
        <v>112.68</v>
      </c>
      <c r="AK2677">
        <v>112.68</v>
      </c>
      <c r="AL2677" s="4">
        <v>21.23</v>
      </c>
      <c r="AM2677" s="4">
        <v>0</v>
      </c>
      <c r="AN2677" s="4">
        <v>0</v>
      </c>
      <c r="AO2677" s="4">
        <v>0</v>
      </c>
      <c r="AP2677" s="4">
        <v>0</v>
      </c>
      <c r="AQ2677" s="4">
        <v>4.58</v>
      </c>
      <c r="AR2677" s="4">
        <v>0</v>
      </c>
      <c r="AT2677">
        <v>0</v>
      </c>
      <c r="AU2677" s="4">
        <v>0</v>
      </c>
      <c r="AV2677" s="4">
        <v>17.61</v>
      </c>
      <c r="AW2677" s="4">
        <v>151.52000000000001</v>
      </c>
      <c r="AX2677">
        <v>5</v>
      </c>
      <c r="AY2677" t="s">
        <v>80</v>
      </c>
      <c r="AZ2677">
        <v>5</v>
      </c>
      <c r="BA2677">
        <v>0</v>
      </c>
      <c r="BB2677">
        <v>0</v>
      </c>
      <c r="BC2677">
        <v>0</v>
      </c>
      <c r="BD2677">
        <v>0</v>
      </c>
      <c r="BE2677">
        <v>1</v>
      </c>
      <c r="BF2677" t="s">
        <v>81</v>
      </c>
      <c r="BJ2677" s="6">
        <v>45738</v>
      </c>
      <c r="BK2677" t="s">
        <v>557</v>
      </c>
      <c r="BL2677" t="s">
        <v>249</v>
      </c>
      <c r="BM2677" t="s">
        <v>562</v>
      </c>
      <c r="BN2677" t="s">
        <v>249</v>
      </c>
      <c r="BP2677">
        <v>2025</v>
      </c>
      <c r="BQ2677" t="s">
        <v>554</v>
      </c>
      <c r="BR2677" t="s">
        <v>563</v>
      </c>
    </row>
    <row r="2678" spans="1:70" x14ac:dyDescent="0.25">
      <c r="A2678">
        <v>6451286019</v>
      </c>
      <c r="B2678" t="s">
        <v>568</v>
      </c>
      <c r="C2678" t="s">
        <v>89</v>
      </c>
      <c r="D2678" s="4">
        <v>138.72999999999999</v>
      </c>
      <c r="E2678" s="5">
        <v>45738</v>
      </c>
      <c r="F2678" s="5">
        <v>45735</v>
      </c>
      <c r="G2678">
        <v>7926</v>
      </c>
      <c r="H2678" t="s">
        <v>90</v>
      </c>
      <c r="I2678" t="s">
        <v>91</v>
      </c>
      <c r="J2678" t="s">
        <v>69</v>
      </c>
      <c r="K2678" t="s">
        <v>92</v>
      </c>
      <c r="L2678" t="s">
        <v>93</v>
      </c>
      <c r="M2678" t="s">
        <v>72</v>
      </c>
      <c r="P2678" t="s">
        <v>94</v>
      </c>
      <c r="Q2678" t="s">
        <v>95</v>
      </c>
      <c r="R2678" t="s">
        <v>96</v>
      </c>
      <c r="S2678" t="s">
        <v>97</v>
      </c>
      <c r="T2678" t="s">
        <v>98</v>
      </c>
      <c r="U2678">
        <v>42.370837000000002</v>
      </c>
      <c r="V2678">
        <v>-83.485600000000005</v>
      </c>
      <c r="W2678" t="s">
        <v>352</v>
      </c>
      <c r="X2678" t="s">
        <v>353</v>
      </c>
      <c r="Y2678" t="s">
        <v>354</v>
      </c>
      <c r="Z2678" s="10">
        <v>118013640</v>
      </c>
      <c r="AA2678" s="9">
        <v>40.763354999999997</v>
      </c>
      <c r="AB2678" s="9">
        <v>-73.523229999999998</v>
      </c>
      <c r="AC2678" t="s">
        <v>98</v>
      </c>
      <c r="AD2678">
        <v>104</v>
      </c>
      <c r="AE2678" s="1" t="s">
        <v>102</v>
      </c>
      <c r="AF2678" s="1" t="str">
        <f t="shared" si="126"/>
        <v>4</v>
      </c>
      <c r="AG2678" s="1">
        <f t="shared" ref="AG2678:AG2738" si="127">ROUNDUP(AX2678,0)</f>
        <v>5</v>
      </c>
      <c r="AH2678" s="1">
        <v>11.94</v>
      </c>
      <c r="AI2678" s="7">
        <f t="shared" ref="AI2678:AI2738" si="128">AW2678-AL2678-AV2678</f>
        <v>112.67999999999999</v>
      </c>
      <c r="AJ2678">
        <v>112.68</v>
      </c>
      <c r="AK2678">
        <v>112.68</v>
      </c>
      <c r="AL2678" s="4">
        <v>19.440000000000001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T2678">
        <v>0</v>
      </c>
      <c r="AU2678" s="4">
        <v>0</v>
      </c>
      <c r="AV2678" s="4">
        <v>6.61</v>
      </c>
      <c r="AW2678" s="4">
        <v>138.72999999999999</v>
      </c>
      <c r="AX2678">
        <v>5</v>
      </c>
      <c r="AY2678" t="s">
        <v>80</v>
      </c>
      <c r="AZ2678">
        <v>5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 t="s">
        <v>81</v>
      </c>
      <c r="BJ2678" s="6">
        <v>45738</v>
      </c>
      <c r="BK2678" t="s">
        <v>557</v>
      </c>
      <c r="BL2678" t="s">
        <v>249</v>
      </c>
      <c r="BM2678" t="s">
        <v>562</v>
      </c>
      <c r="BN2678" t="s">
        <v>249</v>
      </c>
      <c r="BP2678">
        <v>2025</v>
      </c>
      <c r="BQ2678" t="s">
        <v>554</v>
      </c>
      <c r="BR2678" t="s">
        <v>563</v>
      </c>
    </row>
    <row r="2679" spans="1:70" x14ac:dyDescent="0.25">
      <c r="A2679">
        <v>6451286016</v>
      </c>
      <c r="B2679" t="s">
        <v>568</v>
      </c>
      <c r="C2679" t="s">
        <v>89</v>
      </c>
      <c r="D2679" s="4">
        <v>138.72999999999999</v>
      </c>
      <c r="E2679" s="5">
        <v>45738</v>
      </c>
      <c r="F2679" s="5">
        <v>45735</v>
      </c>
      <c r="G2679">
        <v>7926</v>
      </c>
      <c r="H2679" t="s">
        <v>90</v>
      </c>
      <c r="I2679" t="s">
        <v>91</v>
      </c>
      <c r="J2679" t="s">
        <v>69</v>
      </c>
      <c r="K2679" t="s">
        <v>92</v>
      </c>
      <c r="L2679" t="s">
        <v>93</v>
      </c>
      <c r="M2679" t="s">
        <v>72</v>
      </c>
      <c r="P2679" t="s">
        <v>94</v>
      </c>
      <c r="Q2679" t="s">
        <v>95</v>
      </c>
      <c r="R2679" t="s">
        <v>96</v>
      </c>
      <c r="S2679" t="s">
        <v>97</v>
      </c>
      <c r="T2679" t="s">
        <v>98</v>
      </c>
      <c r="U2679">
        <v>42.370837000000002</v>
      </c>
      <c r="V2679">
        <v>-83.485600000000005</v>
      </c>
      <c r="W2679" t="s">
        <v>352</v>
      </c>
      <c r="X2679" t="s">
        <v>353</v>
      </c>
      <c r="Y2679" t="s">
        <v>354</v>
      </c>
      <c r="Z2679" s="10">
        <v>118013640</v>
      </c>
      <c r="AA2679" s="9">
        <v>40.763354999999997</v>
      </c>
      <c r="AB2679" s="9">
        <v>-73.523229999999998</v>
      </c>
      <c r="AC2679" t="s">
        <v>98</v>
      </c>
      <c r="AD2679">
        <v>104</v>
      </c>
      <c r="AE2679" s="1" t="s">
        <v>102</v>
      </c>
      <c r="AF2679" s="1" t="str">
        <f t="shared" si="126"/>
        <v>4</v>
      </c>
      <c r="AG2679" s="1">
        <f t="shared" si="127"/>
        <v>5</v>
      </c>
      <c r="AH2679" s="1">
        <v>11.94</v>
      </c>
      <c r="AI2679" s="7">
        <f t="shared" si="128"/>
        <v>112.67999999999999</v>
      </c>
      <c r="AJ2679">
        <v>112.68</v>
      </c>
      <c r="AK2679">
        <v>112.68</v>
      </c>
      <c r="AL2679" s="4">
        <v>19.440000000000001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0</v>
      </c>
      <c r="AT2679">
        <v>0</v>
      </c>
      <c r="AU2679" s="4">
        <v>0</v>
      </c>
      <c r="AV2679" s="4">
        <v>6.61</v>
      </c>
      <c r="AW2679" s="4">
        <v>138.72999999999999</v>
      </c>
      <c r="AX2679">
        <v>5</v>
      </c>
      <c r="AY2679" t="s">
        <v>80</v>
      </c>
      <c r="AZ2679">
        <v>5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 t="s">
        <v>81</v>
      </c>
      <c r="BJ2679" s="6">
        <v>45738</v>
      </c>
      <c r="BK2679" t="s">
        <v>557</v>
      </c>
      <c r="BL2679" t="s">
        <v>249</v>
      </c>
      <c r="BM2679" t="s">
        <v>562</v>
      </c>
      <c r="BN2679" t="s">
        <v>249</v>
      </c>
      <c r="BP2679">
        <v>2025</v>
      </c>
      <c r="BQ2679" t="s">
        <v>554</v>
      </c>
      <c r="BR2679" t="s">
        <v>563</v>
      </c>
    </row>
    <row r="2680" spans="1:70" x14ac:dyDescent="0.25">
      <c r="A2680">
        <v>6451286036</v>
      </c>
      <c r="B2680" t="s">
        <v>568</v>
      </c>
      <c r="C2680" t="s">
        <v>89</v>
      </c>
      <c r="D2680" s="4">
        <v>177.32</v>
      </c>
      <c r="E2680" s="5">
        <v>45738</v>
      </c>
      <c r="F2680" s="5">
        <v>45735</v>
      </c>
      <c r="G2680">
        <v>7926</v>
      </c>
      <c r="H2680" t="s">
        <v>90</v>
      </c>
      <c r="I2680" t="s">
        <v>91</v>
      </c>
      <c r="J2680" t="s">
        <v>69</v>
      </c>
      <c r="K2680" t="s">
        <v>92</v>
      </c>
      <c r="L2680" t="s">
        <v>93</v>
      </c>
      <c r="M2680" t="s">
        <v>72</v>
      </c>
      <c r="P2680" t="s">
        <v>94</v>
      </c>
      <c r="Q2680" t="s">
        <v>95</v>
      </c>
      <c r="R2680" t="s">
        <v>96</v>
      </c>
      <c r="S2680" t="s">
        <v>97</v>
      </c>
      <c r="T2680" t="s">
        <v>98</v>
      </c>
      <c r="U2680">
        <v>42.370837000000002</v>
      </c>
      <c r="V2680">
        <v>-83.485600000000005</v>
      </c>
      <c r="W2680" t="s">
        <v>293</v>
      </c>
      <c r="X2680" t="s">
        <v>294</v>
      </c>
      <c r="Y2680" t="s">
        <v>112</v>
      </c>
      <c r="Z2680" s="10">
        <v>770077755</v>
      </c>
      <c r="AA2680" s="9">
        <v>29.772627</v>
      </c>
      <c r="AB2680" s="9">
        <v>-95.403189999999995</v>
      </c>
      <c r="AC2680" t="s">
        <v>98</v>
      </c>
      <c r="AD2680">
        <v>107</v>
      </c>
      <c r="AE2680" s="1" t="s">
        <v>102</v>
      </c>
      <c r="AF2680" s="1" t="str">
        <f t="shared" si="126"/>
        <v>7</v>
      </c>
      <c r="AG2680" s="1">
        <f t="shared" si="127"/>
        <v>5</v>
      </c>
      <c r="AH2680" s="1">
        <v>14.99</v>
      </c>
      <c r="AI2680" s="7">
        <f t="shared" si="128"/>
        <v>144.03</v>
      </c>
      <c r="AJ2680">
        <v>144.03</v>
      </c>
      <c r="AK2680">
        <v>144.03</v>
      </c>
      <c r="AL2680" s="4">
        <v>24.85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T2680">
        <v>0</v>
      </c>
      <c r="AU2680" s="4">
        <v>0</v>
      </c>
      <c r="AV2680" s="4">
        <v>8.44</v>
      </c>
      <c r="AW2680" s="4">
        <v>177.32</v>
      </c>
      <c r="AX2680">
        <v>5</v>
      </c>
      <c r="AY2680" t="s">
        <v>80</v>
      </c>
      <c r="AZ2680">
        <v>5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 t="s">
        <v>81</v>
      </c>
      <c r="BJ2680" s="6">
        <v>45738</v>
      </c>
      <c r="BK2680" t="s">
        <v>557</v>
      </c>
      <c r="BL2680" t="s">
        <v>249</v>
      </c>
      <c r="BM2680" t="s">
        <v>562</v>
      </c>
      <c r="BN2680" t="s">
        <v>249</v>
      </c>
      <c r="BP2680">
        <v>2025</v>
      </c>
      <c r="BQ2680" t="s">
        <v>554</v>
      </c>
      <c r="BR2680" t="s">
        <v>563</v>
      </c>
    </row>
    <row r="2681" spans="1:70" x14ac:dyDescent="0.25">
      <c r="A2681">
        <v>6451285994</v>
      </c>
      <c r="B2681" t="s">
        <v>568</v>
      </c>
      <c r="C2681" t="s">
        <v>89</v>
      </c>
      <c r="D2681" s="4">
        <v>160.03</v>
      </c>
      <c r="E2681" s="5">
        <v>45738</v>
      </c>
      <c r="F2681" s="5">
        <v>45733</v>
      </c>
      <c r="G2681">
        <v>7926</v>
      </c>
      <c r="H2681" t="s">
        <v>90</v>
      </c>
      <c r="I2681" t="s">
        <v>91</v>
      </c>
      <c r="J2681" t="s">
        <v>69</v>
      </c>
      <c r="K2681" t="s">
        <v>92</v>
      </c>
      <c r="L2681" t="s">
        <v>93</v>
      </c>
      <c r="M2681" t="s">
        <v>72</v>
      </c>
      <c r="P2681" t="s">
        <v>94</v>
      </c>
      <c r="Q2681" t="s">
        <v>95</v>
      </c>
      <c r="R2681" t="s">
        <v>96</v>
      </c>
      <c r="S2681" t="s">
        <v>97</v>
      </c>
      <c r="T2681" t="s">
        <v>98</v>
      </c>
      <c r="U2681">
        <v>42.370837000000002</v>
      </c>
      <c r="V2681">
        <v>-83.485600000000005</v>
      </c>
      <c r="W2681" t="s">
        <v>422</v>
      </c>
      <c r="X2681" t="s">
        <v>423</v>
      </c>
      <c r="Y2681" t="s">
        <v>349</v>
      </c>
      <c r="Z2681" s="10">
        <v>804878813</v>
      </c>
      <c r="AA2681" s="9">
        <v>40.502772</v>
      </c>
      <c r="AB2681" s="9">
        <v>-106.87521</v>
      </c>
      <c r="AC2681" t="s">
        <v>98</v>
      </c>
      <c r="AD2681">
        <v>106</v>
      </c>
      <c r="AE2681" s="1" t="s">
        <v>102</v>
      </c>
      <c r="AF2681" s="1" t="str">
        <f t="shared" si="126"/>
        <v>6</v>
      </c>
      <c r="AG2681" s="1">
        <f t="shared" si="127"/>
        <v>5</v>
      </c>
      <c r="AH2681" s="1">
        <v>13.2</v>
      </c>
      <c r="AI2681" s="7">
        <f t="shared" si="128"/>
        <v>129.99</v>
      </c>
      <c r="AJ2681">
        <v>127.05</v>
      </c>
      <c r="AK2681">
        <v>127.05</v>
      </c>
      <c r="AL2681" s="4">
        <v>22.42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T2681">
        <v>0</v>
      </c>
      <c r="AU2681" s="4">
        <v>0</v>
      </c>
      <c r="AV2681" s="4">
        <v>7.62</v>
      </c>
      <c r="AW2681" s="4">
        <v>160.03</v>
      </c>
      <c r="AX2681">
        <v>5</v>
      </c>
      <c r="AY2681" t="s">
        <v>80</v>
      </c>
      <c r="AZ2681">
        <v>5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 t="s">
        <v>81</v>
      </c>
      <c r="BJ2681" s="6">
        <v>45738</v>
      </c>
      <c r="BK2681" t="s">
        <v>557</v>
      </c>
      <c r="BL2681" t="s">
        <v>249</v>
      </c>
      <c r="BM2681" t="s">
        <v>562</v>
      </c>
      <c r="BN2681" t="s">
        <v>249</v>
      </c>
      <c r="BP2681">
        <v>2025</v>
      </c>
      <c r="BQ2681" t="s">
        <v>554</v>
      </c>
      <c r="BR2681" t="s">
        <v>563</v>
      </c>
    </row>
    <row r="2682" spans="1:70" x14ac:dyDescent="0.25">
      <c r="A2682">
        <v>6451286002</v>
      </c>
      <c r="B2682" t="s">
        <v>568</v>
      </c>
      <c r="C2682" t="s">
        <v>89</v>
      </c>
      <c r="D2682" s="4">
        <v>182.96</v>
      </c>
      <c r="E2682" s="5">
        <v>45738</v>
      </c>
      <c r="F2682" s="5">
        <v>45734</v>
      </c>
      <c r="G2682">
        <v>7926</v>
      </c>
      <c r="H2682" t="s">
        <v>90</v>
      </c>
      <c r="I2682" t="s">
        <v>91</v>
      </c>
      <c r="J2682" t="s">
        <v>69</v>
      </c>
      <c r="K2682" t="s">
        <v>92</v>
      </c>
      <c r="L2682" t="s">
        <v>93</v>
      </c>
      <c r="M2682" t="s">
        <v>72</v>
      </c>
      <c r="P2682" t="s">
        <v>94</v>
      </c>
      <c r="Q2682" t="s">
        <v>95</v>
      </c>
      <c r="R2682" t="s">
        <v>96</v>
      </c>
      <c r="S2682" t="s">
        <v>97</v>
      </c>
      <c r="T2682" t="s">
        <v>98</v>
      </c>
      <c r="U2682">
        <v>42.370837000000002</v>
      </c>
      <c r="V2682">
        <v>-83.485600000000005</v>
      </c>
      <c r="W2682" t="s">
        <v>340</v>
      </c>
      <c r="X2682" t="s">
        <v>341</v>
      </c>
      <c r="Y2682" t="s">
        <v>128</v>
      </c>
      <c r="Z2682" s="10">
        <v>857373441</v>
      </c>
      <c r="AA2682" s="9">
        <v>32.417144</v>
      </c>
      <c r="AB2682" s="9">
        <v>-110.96353999999999</v>
      </c>
      <c r="AC2682" t="s">
        <v>98</v>
      </c>
      <c r="AD2682">
        <v>107</v>
      </c>
      <c r="AE2682" s="1" t="s">
        <v>102</v>
      </c>
      <c r="AF2682" s="1" t="str">
        <f t="shared" si="126"/>
        <v>7</v>
      </c>
      <c r="AG2682" s="1">
        <f t="shared" si="127"/>
        <v>5</v>
      </c>
      <c r="AH2682" s="1">
        <v>14.99</v>
      </c>
      <c r="AI2682" s="7">
        <f t="shared" si="128"/>
        <v>144.03</v>
      </c>
      <c r="AJ2682">
        <v>144.03</v>
      </c>
      <c r="AK2682">
        <v>144.03</v>
      </c>
      <c r="AL2682" s="4">
        <v>25.64</v>
      </c>
      <c r="AM2682" s="4">
        <v>0</v>
      </c>
      <c r="AN2682" s="4">
        <v>0</v>
      </c>
      <c r="AO2682" s="4">
        <v>0</v>
      </c>
      <c r="AP2682" s="4">
        <v>0</v>
      </c>
      <c r="AQ2682" s="4">
        <v>4.58</v>
      </c>
      <c r="AR2682" s="4">
        <v>0</v>
      </c>
      <c r="AT2682">
        <v>0</v>
      </c>
      <c r="AU2682" s="4">
        <v>0</v>
      </c>
      <c r="AV2682" s="4">
        <v>13.29</v>
      </c>
      <c r="AW2682" s="4">
        <v>182.96</v>
      </c>
      <c r="AX2682">
        <v>5</v>
      </c>
      <c r="AY2682" t="s">
        <v>80</v>
      </c>
      <c r="AZ2682">
        <v>5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 t="s">
        <v>81</v>
      </c>
      <c r="BJ2682" s="6">
        <v>45738</v>
      </c>
      <c r="BK2682" t="s">
        <v>557</v>
      </c>
      <c r="BL2682" t="s">
        <v>249</v>
      </c>
      <c r="BM2682" t="s">
        <v>562</v>
      </c>
      <c r="BN2682" t="s">
        <v>249</v>
      </c>
      <c r="BP2682">
        <v>2025</v>
      </c>
      <c r="BQ2682" t="s">
        <v>554</v>
      </c>
      <c r="BR2682" t="s">
        <v>563</v>
      </c>
    </row>
    <row r="2683" spans="1:70" x14ac:dyDescent="0.25">
      <c r="A2683">
        <v>6451285959</v>
      </c>
      <c r="B2683" t="s">
        <v>568</v>
      </c>
      <c r="C2683" t="s">
        <v>89</v>
      </c>
      <c r="D2683" s="4">
        <v>142.96</v>
      </c>
      <c r="E2683" s="5">
        <v>45738</v>
      </c>
      <c r="F2683" s="5">
        <v>45730</v>
      </c>
      <c r="G2683">
        <v>7926</v>
      </c>
      <c r="H2683" t="s">
        <v>90</v>
      </c>
      <c r="I2683" t="s">
        <v>91</v>
      </c>
      <c r="J2683" t="s">
        <v>69</v>
      </c>
      <c r="K2683" t="s">
        <v>92</v>
      </c>
      <c r="L2683" t="s">
        <v>93</v>
      </c>
      <c r="M2683" t="s">
        <v>72</v>
      </c>
      <c r="P2683" t="s">
        <v>94</v>
      </c>
      <c r="Q2683" t="s">
        <v>95</v>
      </c>
      <c r="R2683" t="s">
        <v>96</v>
      </c>
      <c r="S2683" t="s">
        <v>97</v>
      </c>
      <c r="T2683" t="s">
        <v>98</v>
      </c>
      <c r="U2683">
        <v>42.370837000000002</v>
      </c>
      <c r="V2683">
        <v>-83.485600000000005</v>
      </c>
      <c r="W2683" t="s">
        <v>332</v>
      </c>
      <c r="X2683" t="s">
        <v>333</v>
      </c>
      <c r="Y2683" t="s">
        <v>267</v>
      </c>
      <c r="Z2683" s="10">
        <v>513601253</v>
      </c>
      <c r="AA2683" s="9">
        <v>43.428983000000002</v>
      </c>
      <c r="AB2683" s="9">
        <v>-95.108919999999998</v>
      </c>
      <c r="AC2683" t="s">
        <v>98</v>
      </c>
      <c r="AD2683">
        <v>104</v>
      </c>
      <c r="AE2683" s="1" t="s">
        <v>102</v>
      </c>
      <c r="AF2683" s="1" t="str">
        <f t="shared" si="126"/>
        <v>4</v>
      </c>
      <c r="AG2683" s="1">
        <f t="shared" si="127"/>
        <v>5</v>
      </c>
      <c r="AH2683" s="1">
        <v>11.94</v>
      </c>
      <c r="AI2683" s="7">
        <f t="shared" si="128"/>
        <v>115.62</v>
      </c>
      <c r="AJ2683">
        <v>112.68</v>
      </c>
      <c r="AK2683">
        <v>112.68</v>
      </c>
      <c r="AL2683" s="4">
        <v>20.53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0</v>
      </c>
      <c r="AT2683">
        <v>0</v>
      </c>
      <c r="AU2683" s="4">
        <v>0</v>
      </c>
      <c r="AV2683" s="4">
        <v>6.81</v>
      </c>
      <c r="AW2683" s="4">
        <v>142.96</v>
      </c>
      <c r="AX2683">
        <v>5</v>
      </c>
      <c r="AY2683" t="s">
        <v>80</v>
      </c>
      <c r="AZ2683">
        <v>5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 t="s">
        <v>81</v>
      </c>
      <c r="BJ2683" s="6">
        <v>45738</v>
      </c>
      <c r="BK2683" t="s">
        <v>557</v>
      </c>
      <c r="BL2683" t="s">
        <v>249</v>
      </c>
      <c r="BM2683" t="s">
        <v>565</v>
      </c>
      <c r="BN2683" t="s">
        <v>249</v>
      </c>
      <c r="BP2683">
        <v>2025</v>
      </c>
      <c r="BQ2683" t="s">
        <v>554</v>
      </c>
      <c r="BR2683" t="s">
        <v>566</v>
      </c>
    </row>
    <row r="2684" spans="1:70" x14ac:dyDescent="0.25">
      <c r="A2684">
        <v>6445225888</v>
      </c>
      <c r="B2684" t="s">
        <v>570</v>
      </c>
      <c r="C2684" t="s">
        <v>89</v>
      </c>
      <c r="D2684" s="4">
        <v>139.31</v>
      </c>
      <c r="E2684" s="5">
        <v>45731</v>
      </c>
      <c r="F2684" s="5">
        <v>45727</v>
      </c>
      <c r="G2684">
        <v>7926</v>
      </c>
      <c r="H2684" t="s">
        <v>90</v>
      </c>
      <c r="I2684" t="s">
        <v>91</v>
      </c>
      <c r="J2684" t="s">
        <v>69</v>
      </c>
      <c r="K2684" t="s">
        <v>92</v>
      </c>
      <c r="L2684" t="s">
        <v>93</v>
      </c>
      <c r="M2684" t="s">
        <v>72</v>
      </c>
      <c r="P2684" t="s">
        <v>94</v>
      </c>
      <c r="Q2684" t="s">
        <v>95</v>
      </c>
      <c r="R2684" t="s">
        <v>96</v>
      </c>
      <c r="S2684" t="s">
        <v>97</v>
      </c>
      <c r="T2684" t="s">
        <v>98</v>
      </c>
      <c r="U2684">
        <v>42.370837000000002</v>
      </c>
      <c r="V2684">
        <v>-83.485600000000005</v>
      </c>
      <c r="W2684" t="s">
        <v>285</v>
      </c>
      <c r="X2684" t="s">
        <v>286</v>
      </c>
      <c r="Y2684" t="s">
        <v>287</v>
      </c>
      <c r="Z2684" s="10">
        <v>549048072</v>
      </c>
      <c r="AA2684" s="9">
        <v>44.018870999999997</v>
      </c>
      <c r="AB2684" s="9">
        <v>-88.613240000000005</v>
      </c>
      <c r="AC2684" t="s">
        <v>98</v>
      </c>
      <c r="AD2684">
        <v>104</v>
      </c>
      <c r="AE2684" s="1" t="s">
        <v>102</v>
      </c>
      <c r="AF2684" s="1" t="str">
        <f t="shared" si="126"/>
        <v>4</v>
      </c>
      <c r="AG2684" s="1">
        <f t="shared" si="127"/>
        <v>5</v>
      </c>
      <c r="AH2684" s="1">
        <v>11.94</v>
      </c>
      <c r="AI2684" s="7">
        <f t="shared" si="128"/>
        <v>112.68</v>
      </c>
      <c r="AJ2684">
        <v>112.68</v>
      </c>
      <c r="AK2684">
        <v>112.68</v>
      </c>
      <c r="AL2684" s="4">
        <v>20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T2684">
        <v>0</v>
      </c>
      <c r="AU2684" s="4">
        <v>0</v>
      </c>
      <c r="AV2684" s="4">
        <v>6.63</v>
      </c>
      <c r="AW2684" s="4">
        <v>139.31</v>
      </c>
      <c r="AX2684">
        <v>5</v>
      </c>
      <c r="AY2684" t="s">
        <v>80</v>
      </c>
      <c r="AZ2684">
        <v>5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 t="s">
        <v>81</v>
      </c>
      <c r="BJ2684" s="6">
        <v>45731</v>
      </c>
      <c r="BK2684" t="s">
        <v>562</v>
      </c>
      <c r="BL2684" t="s">
        <v>249</v>
      </c>
      <c r="BM2684" t="s">
        <v>565</v>
      </c>
      <c r="BN2684" t="s">
        <v>249</v>
      </c>
      <c r="BP2684">
        <v>2025</v>
      </c>
      <c r="BQ2684" t="s">
        <v>554</v>
      </c>
      <c r="BR2684" t="s">
        <v>566</v>
      </c>
    </row>
    <row r="2685" spans="1:70" x14ac:dyDescent="0.25">
      <c r="A2685">
        <v>6445225916</v>
      </c>
      <c r="B2685" t="s">
        <v>570</v>
      </c>
      <c r="C2685" t="s">
        <v>89</v>
      </c>
      <c r="D2685" s="4">
        <v>156.91999999999999</v>
      </c>
      <c r="E2685" s="5">
        <v>45731</v>
      </c>
      <c r="F2685" s="5">
        <v>45727</v>
      </c>
      <c r="G2685">
        <v>7926</v>
      </c>
      <c r="H2685" t="s">
        <v>90</v>
      </c>
      <c r="I2685" t="s">
        <v>91</v>
      </c>
      <c r="J2685" t="s">
        <v>69</v>
      </c>
      <c r="K2685" t="s">
        <v>92</v>
      </c>
      <c r="L2685" t="s">
        <v>93</v>
      </c>
      <c r="M2685" t="s">
        <v>72</v>
      </c>
      <c r="P2685" t="s">
        <v>94</v>
      </c>
      <c r="Q2685" t="s">
        <v>95</v>
      </c>
      <c r="R2685" t="s">
        <v>96</v>
      </c>
      <c r="S2685" t="s">
        <v>97</v>
      </c>
      <c r="T2685" t="s">
        <v>98</v>
      </c>
      <c r="U2685">
        <v>42.370837000000002</v>
      </c>
      <c r="V2685">
        <v>-83.485600000000005</v>
      </c>
      <c r="W2685" t="s">
        <v>309</v>
      </c>
      <c r="X2685" t="s">
        <v>310</v>
      </c>
      <c r="Y2685" t="s">
        <v>112</v>
      </c>
      <c r="Z2685" s="10">
        <v>761481427</v>
      </c>
      <c r="AA2685" s="9">
        <v>32.869383999999997</v>
      </c>
      <c r="AB2685" s="9">
        <v>-97.251230000000007</v>
      </c>
      <c r="AC2685" t="s">
        <v>98</v>
      </c>
      <c r="AD2685">
        <v>105</v>
      </c>
      <c r="AE2685" s="1" t="s">
        <v>102</v>
      </c>
      <c r="AF2685" s="1" t="str">
        <f t="shared" si="126"/>
        <v>5</v>
      </c>
      <c r="AG2685" s="1">
        <f t="shared" si="127"/>
        <v>5</v>
      </c>
      <c r="AH2685" s="1">
        <v>12.74</v>
      </c>
      <c r="AI2685" s="7">
        <f t="shared" si="128"/>
        <v>122.33999999999999</v>
      </c>
      <c r="AJ2685">
        <v>122.34</v>
      </c>
      <c r="AK2685">
        <v>122.34</v>
      </c>
      <c r="AL2685" s="4">
        <v>22.53</v>
      </c>
      <c r="AM2685" s="4">
        <v>0</v>
      </c>
      <c r="AN2685" s="4">
        <v>0</v>
      </c>
      <c r="AO2685" s="4">
        <v>0</v>
      </c>
      <c r="AP2685" s="4">
        <v>0</v>
      </c>
      <c r="AQ2685" s="4">
        <v>4.58</v>
      </c>
      <c r="AR2685" s="4">
        <v>0</v>
      </c>
      <c r="AT2685">
        <v>0</v>
      </c>
      <c r="AU2685" s="4">
        <v>0</v>
      </c>
      <c r="AV2685" s="4">
        <v>12.05</v>
      </c>
      <c r="AW2685" s="4">
        <v>156.91999999999999</v>
      </c>
      <c r="AX2685">
        <v>5</v>
      </c>
      <c r="AY2685" t="s">
        <v>80</v>
      </c>
      <c r="AZ2685">
        <v>5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 t="s">
        <v>81</v>
      </c>
      <c r="BJ2685" s="6">
        <v>45731</v>
      </c>
      <c r="BK2685" t="s">
        <v>562</v>
      </c>
      <c r="BL2685" t="s">
        <v>249</v>
      </c>
      <c r="BM2685" t="s">
        <v>565</v>
      </c>
      <c r="BN2685" t="s">
        <v>249</v>
      </c>
      <c r="BP2685">
        <v>2025</v>
      </c>
      <c r="BQ2685" t="s">
        <v>554</v>
      </c>
      <c r="BR2685" t="s">
        <v>566</v>
      </c>
    </row>
    <row r="2686" spans="1:70" x14ac:dyDescent="0.25">
      <c r="A2686">
        <v>6445225998</v>
      </c>
      <c r="B2686" t="s">
        <v>570</v>
      </c>
      <c r="C2686" t="s">
        <v>89</v>
      </c>
      <c r="D2686" s="4">
        <v>139.31</v>
      </c>
      <c r="E2686" s="5">
        <v>45731</v>
      </c>
      <c r="F2686" s="5">
        <v>45729</v>
      </c>
      <c r="G2686">
        <v>7926</v>
      </c>
      <c r="H2686" t="s">
        <v>90</v>
      </c>
      <c r="I2686" t="s">
        <v>91</v>
      </c>
      <c r="J2686" t="s">
        <v>69</v>
      </c>
      <c r="K2686" t="s">
        <v>92</v>
      </c>
      <c r="L2686" t="s">
        <v>93</v>
      </c>
      <c r="M2686" t="s">
        <v>72</v>
      </c>
      <c r="P2686" t="s">
        <v>94</v>
      </c>
      <c r="Q2686" t="s">
        <v>95</v>
      </c>
      <c r="R2686" t="s">
        <v>96</v>
      </c>
      <c r="S2686" t="s">
        <v>97</v>
      </c>
      <c r="T2686" t="s">
        <v>98</v>
      </c>
      <c r="U2686">
        <v>42.370837000000002</v>
      </c>
      <c r="V2686">
        <v>-83.485600000000005</v>
      </c>
      <c r="W2686" t="s">
        <v>285</v>
      </c>
      <c r="X2686" t="s">
        <v>286</v>
      </c>
      <c r="Y2686" t="s">
        <v>287</v>
      </c>
      <c r="Z2686" s="10">
        <v>549048072</v>
      </c>
      <c r="AA2686" s="9">
        <v>44.018870999999997</v>
      </c>
      <c r="AB2686" s="9">
        <v>-88.613240000000005</v>
      </c>
      <c r="AC2686" t="s">
        <v>98</v>
      </c>
      <c r="AD2686">
        <v>104</v>
      </c>
      <c r="AE2686" s="1" t="s">
        <v>102</v>
      </c>
      <c r="AF2686" s="1" t="str">
        <f t="shared" si="126"/>
        <v>4</v>
      </c>
      <c r="AG2686" s="1">
        <f t="shared" si="127"/>
        <v>5</v>
      </c>
      <c r="AH2686" s="1">
        <v>11.94</v>
      </c>
      <c r="AI2686" s="7">
        <f t="shared" si="128"/>
        <v>112.68</v>
      </c>
      <c r="AJ2686">
        <v>112.68</v>
      </c>
      <c r="AK2686">
        <v>112.68</v>
      </c>
      <c r="AL2686" s="4">
        <v>20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T2686">
        <v>0</v>
      </c>
      <c r="AU2686" s="4">
        <v>0</v>
      </c>
      <c r="AV2686" s="4">
        <v>6.63</v>
      </c>
      <c r="AW2686" s="4">
        <v>139.31</v>
      </c>
      <c r="AX2686">
        <v>5</v>
      </c>
      <c r="AY2686" t="s">
        <v>80</v>
      </c>
      <c r="AZ2686">
        <v>5</v>
      </c>
      <c r="BA2686">
        <v>0</v>
      </c>
      <c r="BB2686">
        <v>0</v>
      </c>
      <c r="BC2686">
        <v>0</v>
      </c>
      <c r="BD2686">
        <v>0</v>
      </c>
      <c r="BE2686">
        <v>1</v>
      </c>
      <c r="BF2686" t="s">
        <v>81</v>
      </c>
      <c r="BJ2686" s="6">
        <v>45731</v>
      </c>
      <c r="BK2686" t="s">
        <v>562</v>
      </c>
      <c r="BL2686" t="s">
        <v>249</v>
      </c>
      <c r="BM2686" t="s">
        <v>565</v>
      </c>
      <c r="BN2686" t="s">
        <v>249</v>
      </c>
      <c r="BP2686">
        <v>2025</v>
      </c>
      <c r="BQ2686" t="s">
        <v>554</v>
      </c>
      <c r="BR2686" t="s">
        <v>566</v>
      </c>
    </row>
    <row r="2687" spans="1:70" x14ac:dyDescent="0.25">
      <c r="A2687">
        <v>6445226003</v>
      </c>
      <c r="B2687" t="s">
        <v>570</v>
      </c>
      <c r="C2687" t="s">
        <v>89</v>
      </c>
      <c r="D2687" s="4">
        <v>151.26</v>
      </c>
      <c r="E2687" s="5">
        <v>45731</v>
      </c>
      <c r="F2687" s="5">
        <v>45729</v>
      </c>
      <c r="G2687">
        <v>7926</v>
      </c>
      <c r="H2687" t="s">
        <v>90</v>
      </c>
      <c r="I2687" t="s">
        <v>91</v>
      </c>
      <c r="J2687" t="s">
        <v>69</v>
      </c>
      <c r="K2687" t="s">
        <v>92</v>
      </c>
      <c r="L2687" t="s">
        <v>93</v>
      </c>
      <c r="M2687" t="s">
        <v>72</v>
      </c>
      <c r="P2687" t="s">
        <v>94</v>
      </c>
      <c r="Q2687" t="s">
        <v>95</v>
      </c>
      <c r="R2687" t="s">
        <v>96</v>
      </c>
      <c r="S2687" t="s">
        <v>97</v>
      </c>
      <c r="T2687" t="s">
        <v>98</v>
      </c>
      <c r="U2687">
        <v>42.370837000000002</v>
      </c>
      <c r="V2687">
        <v>-83.485600000000005</v>
      </c>
      <c r="W2687" t="s">
        <v>295</v>
      </c>
      <c r="X2687" t="s">
        <v>296</v>
      </c>
      <c r="Y2687" t="s">
        <v>272</v>
      </c>
      <c r="Z2687" s="10">
        <v>336194225</v>
      </c>
      <c r="AA2687" s="9">
        <v>27.94605</v>
      </c>
      <c r="AB2687" s="9">
        <v>-82.375249999999994</v>
      </c>
      <c r="AC2687" t="s">
        <v>98</v>
      </c>
      <c r="AD2687">
        <v>105</v>
      </c>
      <c r="AE2687" s="1" t="s">
        <v>102</v>
      </c>
      <c r="AF2687" s="1" t="str">
        <f t="shared" si="126"/>
        <v>5</v>
      </c>
      <c r="AG2687" s="1">
        <f t="shared" si="127"/>
        <v>5</v>
      </c>
      <c r="AH2687" s="1">
        <v>12.74</v>
      </c>
      <c r="AI2687" s="7">
        <f t="shared" si="128"/>
        <v>122.33999999999999</v>
      </c>
      <c r="AJ2687">
        <v>122.34</v>
      </c>
      <c r="AK2687">
        <v>122.34</v>
      </c>
      <c r="AL2687" s="4">
        <v>21.72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T2687">
        <v>0</v>
      </c>
      <c r="AU2687" s="4">
        <v>0</v>
      </c>
      <c r="AV2687" s="4">
        <v>7.2</v>
      </c>
      <c r="AW2687" s="4">
        <v>151.26</v>
      </c>
      <c r="AX2687">
        <v>5</v>
      </c>
      <c r="AY2687" t="s">
        <v>80</v>
      </c>
      <c r="AZ2687">
        <v>5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 t="s">
        <v>81</v>
      </c>
      <c r="BJ2687" s="6">
        <v>45731</v>
      </c>
      <c r="BK2687" t="s">
        <v>562</v>
      </c>
      <c r="BL2687" t="s">
        <v>249</v>
      </c>
      <c r="BM2687" t="s">
        <v>565</v>
      </c>
      <c r="BN2687" t="s">
        <v>249</v>
      </c>
      <c r="BP2687">
        <v>2025</v>
      </c>
      <c r="BQ2687" t="s">
        <v>554</v>
      </c>
      <c r="BR2687" t="s">
        <v>566</v>
      </c>
    </row>
    <row r="2688" spans="1:70" x14ac:dyDescent="0.25">
      <c r="A2688">
        <v>6445225982</v>
      </c>
      <c r="B2688" t="s">
        <v>570</v>
      </c>
      <c r="C2688" t="s">
        <v>89</v>
      </c>
      <c r="D2688" s="4">
        <v>156.91999999999999</v>
      </c>
      <c r="E2688" s="5">
        <v>45731</v>
      </c>
      <c r="F2688" s="5">
        <v>45729</v>
      </c>
      <c r="G2688">
        <v>7926</v>
      </c>
      <c r="H2688" t="s">
        <v>90</v>
      </c>
      <c r="I2688" t="s">
        <v>91</v>
      </c>
      <c r="J2688" t="s">
        <v>69</v>
      </c>
      <c r="K2688" t="s">
        <v>92</v>
      </c>
      <c r="L2688" t="s">
        <v>93</v>
      </c>
      <c r="M2688" t="s">
        <v>72</v>
      </c>
      <c r="P2688" t="s">
        <v>94</v>
      </c>
      <c r="Q2688" t="s">
        <v>95</v>
      </c>
      <c r="R2688" t="s">
        <v>96</v>
      </c>
      <c r="S2688" t="s">
        <v>97</v>
      </c>
      <c r="T2688" t="s">
        <v>98</v>
      </c>
      <c r="U2688">
        <v>42.370837000000002</v>
      </c>
      <c r="V2688">
        <v>-83.485600000000005</v>
      </c>
      <c r="W2688" t="s">
        <v>358</v>
      </c>
      <c r="X2688" t="s">
        <v>359</v>
      </c>
      <c r="Y2688" t="s">
        <v>299</v>
      </c>
      <c r="Z2688" s="10">
        <v>662082354</v>
      </c>
      <c r="AA2688" s="9">
        <v>38.999504999999999</v>
      </c>
      <c r="AB2688" s="9">
        <v>-94.631020000000007</v>
      </c>
      <c r="AC2688" t="s">
        <v>98</v>
      </c>
      <c r="AD2688">
        <v>105</v>
      </c>
      <c r="AE2688" s="1" t="s">
        <v>102</v>
      </c>
      <c r="AF2688" s="1" t="str">
        <f t="shared" si="126"/>
        <v>5</v>
      </c>
      <c r="AG2688" s="1">
        <f t="shared" si="127"/>
        <v>5</v>
      </c>
      <c r="AH2688" s="1">
        <v>12.74</v>
      </c>
      <c r="AI2688" s="7">
        <f t="shared" si="128"/>
        <v>122.33999999999999</v>
      </c>
      <c r="AJ2688">
        <v>122.34</v>
      </c>
      <c r="AK2688">
        <v>122.34</v>
      </c>
      <c r="AL2688" s="4">
        <v>22.53</v>
      </c>
      <c r="AM2688" s="4">
        <v>0</v>
      </c>
      <c r="AN2688" s="4">
        <v>0</v>
      </c>
      <c r="AO2688" s="4">
        <v>0</v>
      </c>
      <c r="AP2688" s="4">
        <v>0</v>
      </c>
      <c r="AQ2688" s="4">
        <v>4.58</v>
      </c>
      <c r="AR2688" s="4">
        <v>0</v>
      </c>
      <c r="AT2688">
        <v>0</v>
      </c>
      <c r="AU2688" s="4">
        <v>0</v>
      </c>
      <c r="AV2688" s="4">
        <v>12.05</v>
      </c>
      <c r="AW2688" s="4">
        <v>156.91999999999999</v>
      </c>
      <c r="AX2688">
        <v>5</v>
      </c>
      <c r="AY2688" t="s">
        <v>80</v>
      </c>
      <c r="AZ2688">
        <v>5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 t="s">
        <v>81</v>
      </c>
      <c r="BJ2688" s="6">
        <v>45731</v>
      </c>
      <c r="BK2688" t="s">
        <v>562</v>
      </c>
      <c r="BL2688" t="s">
        <v>249</v>
      </c>
      <c r="BM2688" t="s">
        <v>565</v>
      </c>
      <c r="BN2688" t="s">
        <v>249</v>
      </c>
      <c r="BP2688">
        <v>2025</v>
      </c>
      <c r="BQ2688" t="s">
        <v>554</v>
      </c>
      <c r="BR2688" t="s">
        <v>566</v>
      </c>
    </row>
    <row r="2689" spans="1:70" x14ac:dyDescent="0.25">
      <c r="A2689">
        <v>6445225779</v>
      </c>
      <c r="B2689" t="s">
        <v>570</v>
      </c>
      <c r="C2689" t="s">
        <v>89</v>
      </c>
      <c r="D2689" s="4">
        <v>139.31</v>
      </c>
      <c r="E2689" s="5">
        <v>45731</v>
      </c>
      <c r="F2689" s="5">
        <v>45723</v>
      </c>
      <c r="G2689">
        <v>7926</v>
      </c>
      <c r="H2689" t="s">
        <v>90</v>
      </c>
      <c r="I2689" t="s">
        <v>91</v>
      </c>
      <c r="J2689" t="s">
        <v>69</v>
      </c>
      <c r="K2689" t="s">
        <v>92</v>
      </c>
      <c r="L2689" t="s">
        <v>93</v>
      </c>
      <c r="M2689" t="s">
        <v>72</v>
      </c>
      <c r="P2689" t="s">
        <v>94</v>
      </c>
      <c r="Q2689" t="s">
        <v>95</v>
      </c>
      <c r="R2689" t="s">
        <v>96</v>
      </c>
      <c r="S2689" t="s">
        <v>97</v>
      </c>
      <c r="T2689" t="s">
        <v>98</v>
      </c>
      <c r="U2689">
        <v>42.370837000000002</v>
      </c>
      <c r="V2689">
        <v>-83.485600000000005</v>
      </c>
      <c r="W2689" t="s">
        <v>285</v>
      </c>
      <c r="X2689" t="s">
        <v>286</v>
      </c>
      <c r="Y2689" t="s">
        <v>287</v>
      </c>
      <c r="Z2689" s="10">
        <v>549048072</v>
      </c>
      <c r="AA2689" s="9">
        <v>44.018870999999997</v>
      </c>
      <c r="AB2689" s="9">
        <v>-88.613240000000005</v>
      </c>
      <c r="AC2689" t="s">
        <v>98</v>
      </c>
      <c r="AD2689">
        <v>104</v>
      </c>
      <c r="AE2689" s="1" t="s">
        <v>102</v>
      </c>
      <c r="AF2689" s="1" t="str">
        <f t="shared" si="126"/>
        <v>4</v>
      </c>
      <c r="AG2689" s="1">
        <f t="shared" si="127"/>
        <v>5</v>
      </c>
      <c r="AH2689" s="1">
        <v>11.94</v>
      </c>
      <c r="AI2689" s="7">
        <f t="shared" si="128"/>
        <v>112.68</v>
      </c>
      <c r="AJ2689">
        <v>112.68</v>
      </c>
      <c r="AK2689">
        <v>112.68</v>
      </c>
      <c r="AL2689" s="4">
        <v>20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T2689">
        <v>0</v>
      </c>
      <c r="AU2689" s="4">
        <v>0</v>
      </c>
      <c r="AV2689" s="4">
        <v>6.63</v>
      </c>
      <c r="AW2689" s="4">
        <v>139.31</v>
      </c>
      <c r="AX2689">
        <v>5</v>
      </c>
      <c r="AY2689" t="s">
        <v>80</v>
      </c>
      <c r="AZ2689">
        <v>5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 t="s">
        <v>81</v>
      </c>
      <c r="BJ2689" s="6">
        <v>45731</v>
      </c>
      <c r="BK2689" t="s">
        <v>562</v>
      </c>
      <c r="BL2689" t="s">
        <v>249</v>
      </c>
      <c r="BM2689" t="s">
        <v>248</v>
      </c>
      <c r="BN2689" t="s">
        <v>249</v>
      </c>
      <c r="BP2689">
        <v>2025</v>
      </c>
      <c r="BQ2689" t="s">
        <v>554</v>
      </c>
      <c r="BR2689" t="s">
        <v>569</v>
      </c>
    </row>
    <row r="2690" spans="1:70" x14ac:dyDescent="0.25">
      <c r="A2690">
        <v>6445225911</v>
      </c>
      <c r="B2690" t="s">
        <v>570</v>
      </c>
      <c r="C2690" t="s">
        <v>89</v>
      </c>
      <c r="D2690" s="4">
        <v>156.91999999999999</v>
      </c>
      <c r="E2690" s="5">
        <v>45731</v>
      </c>
      <c r="F2690" s="5">
        <v>45727</v>
      </c>
      <c r="G2690">
        <v>7926</v>
      </c>
      <c r="H2690" t="s">
        <v>90</v>
      </c>
      <c r="I2690" t="s">
        <v>91</v>
      </c>
      <c r="J2690" t="s">
        <v>69</v>
      </c>
      <c r="K2690" t="s">
        <v>92</v>
      </c>
      <c r="L2690" t="s">
        <v>93</v>
      </c>
      <c r="M2690" t="s">
        <v>72</v>
      </c>
      <c r="P2690" t="s">
        <v>94</v>
      </c>
      <c r="Q2690" t="s">
        <v>95</v>
      </c>
      <c r="R2690" t="s">
        <v>96</v>
      </c>
      <c r="S2690" t="s">
        <v>97</v>
      </c>
      <c r="T2690" t="s">
        <v>98</v>
      </c>
      <c r="U2690">
        <v>42.370837000000002</v>
      </c>
      <c r="V2690">
        <v>-83.485600000000005</v>
      </c>
      <c r="W2690" t="s">
        <v>309</v>
      </c>
      <c r="X2690" t="s">
        <v>310</v>
      </c>
      <c r="Y2690" t="s">
        <v>112</v>
      </c>
      <c r="Z2690" s="10">
        <v>761481427</v>
      </c>
      <c r="AA2690" s="9">
        <v>32.869383999999997</v>
      </c>
      <c r="AB2690" s="9">
        <v>-97.251230000000007</v>
      </c>
      <c r="AC2690" t="s">
        <v>98</v>
      </c>
      <c r="AD2690">
        <v>105</v>
      </c>
      <c r="AE2690" s="1" t="s">
        <v>102</v>
      </c>
      <c r="AF2690" s="1" t="str">
        <f t="shared" si="126"/>
        <v>5</v>
      </c>
      <c r="AG2690" s="1">
        <f t="shared" si="127"/>
        <v>5</v>
      </c>
      <c r="AH2690" s="1">
        <v>12.74</v>
      </c>
      <c r="AI2690" s="7">
        <f t="shared" si="128"/>
        <v>122.33999999999999</v>
      </c>
      <c r="AJ2690">
        <v>122.34</v>
      </c>
      <c r="AK2690">
        <v>122.34</v>
      </c>
      <c r="AL2690" s="4">
        <v>22.53</v>
      </c>
      <c r="AM2690" s="4">
        <v>0</v>
      </c>
      <c r="AN2690" s="4">
        <v>0</v>
      </c>
      <c r="AO2690" s="4">
        <v>0</v>
      </c>
      <c r="AP2690" s="4">
        <v>0</v>
      </c>
      <c r="AQ2690" s="4">
        <v>4.58</v>
      </c>
      <c r="AR2690" s="4">
        <v>0</v>
      </c>
      <c r="AT2690">
        <v>0</v>
      </c>
      <c r="AU2690" s="4">
        <v>0</v>
      </c>
      <c r="AV2690" s="4">
        <v>12.05</v>
      </c>
      <c r="AW2690" s="4">
        <v>156.91999999999999</v>
      </c>
      <c r="AX2690">
        <v>5</v>
      </c>
      <c r="AY2690" t="s">
        <v>80</v>
      </c>
      <c r="AZ2690">
        <v>5</v>
      </c>
      <c r="BA2690">
        <v>0</v>
      </c>
      <c r="BB2690">
        <v>0</v>
      </c>
      <c r="BC2690">
        <v>0</v>
      </c>
      <c r="BD2690">
        <v>0</v>
      </c>
      <c r="BE2690">
        <v>1</v>
      </c>
      <c r="BF2690" t="s">
        <v>81</v>
      </c>
      <c r="BJ2690" s="6">
        <v>45731</v>
      </c>
      <c r="BK2690" t="s">
        <v>562</v>
      </c>
      <c r="BL2690" t="s">
        <v>249</v>
      </c>
      <c r="BM2690" t="s">
        <v>565</v>
      </c>
      <c r="BN2690" t="s">
        <v>249</v>
      </c>
      <c r="BP2690">
        <v>2025</v>
      </c>
      <c r="BQ2690" t="s">
        <v>554</v>
      </c>
      <c r="BR2690" t="s">
        <v>566</v>
      </c>
    </row>
    <row r="2691" spans="1:70" x14ac:dyDescent="0.25">
      <c r="A2691">
        <v>6445225945</v>
      </c>
      <c r="B2691" t="s">
        <v>570</v>
      </c>
      <c r="C2691" t="s">
        <v>89</v>
      </c>
      <c r="D2691" s="4">
        <v>144.97</v>
      </c>
      <c r="E2691" s="5">
        <v>45731</v>
      </c>
      <c r="F2691" s="5">
        <v>45729</v>
      </c>
      <c r="G2691">
        <v>7926</v>
      </c>
      <c r="H2691" t="s">
        <v>90</v>
      </c>
      <c r="I2691" t="s">
        <v>91</v>
      </c>
      <c r="J2691" t="s">
        <v>69</v>
      </c>
      <c r="K2691" t="s">
        <v>92</v>
      </c>
      <c r="L2691" t="s">
        <v>93</v>
      </c>
      <c r="M2691" t="s">
        <v>72</v>
      </c>
      <c r="P2691" t="s">
        <v>94</v>
      </c>
      <c r="Q2691" t="s">
        <v>95</v>
      </c>
      <c r="R2691" t="s">
        <v>96</v>
      </c>
      <c r="S2691" t="s">
        <v>97</v>
      </c>
      <c r="T2691" t="s">
        <v>98</v>
      </c>
      <c r="U2691">
        <v>42.370837000000002</v>
      </c>
      <c r="V2691">
        <v>-83.485600000000005</v>
      </c>
      <c r="W2691" t="s">
        <v>334</v>
      </c>
      <c r="X2691" t="s">
        <v>335</v>
      </c>
      <c r="Y2691" t="s">
        <v>101</v>
      </c>
      <c r="Z2691" s="10">
        <v>74301326</v>
      </c>
      <c r="AA2691" s="9">
        <v>36.631672999999999</v>
      </c>
      <c r="AB2691" s="9">
        <v>-95.173029999999997</v>
      </c>
      <c r="AC2691" t="s">
        <v>98</v>
      </c>
      <c r="AD2691">
        <v>104</v>
      </c>
      <c r="AE2691" s="1" t="s">
        <v>102</v>
      </c>
      <c r="AF2691" s="1" t="str">
        <f t="shared" si="126"/>
        <v>4</v>
      </c>
      <c r="AG2691" s="1">
        <f t="shared" si="127"/>
        <v>5</v>
      </c>
      <c r="AH2691" s="1">
        <v>11.94</v>
      </c>
      <c r="AI2691" s="7">
        <f t="shared" si="128"/>
        <v>112.67999999999999</v>
      </c>
      <c r="AJ2691">
        <v>112.68</v>
      </c>
      <c r="AK2691">
        <v>112.68</v>
      </c>
      <c r="AL2691" s="4">
        <v>20.81</v>
      </c>
      <c r="AM2691" s="4">
        <v>0</v>
      </c>
      <c r="AN2691" s="4">
        <v>0</v>
      </c>
      <c r="AO2691" s="4">
        <v>0</v>
      </c>
      <c r="AP2691" s="4">
        <v>0</v>
      </c>
      <c r="AQ2691" s="4">
        <v>4.58</v>
      </c>
      <c r="AR2691" s="4">
        <v>0</v>
      </c>
      <c r="AT2691">
        <v>0</v>
      </c>
      <c r="AU2691" s="4">
        <v>0</v>
      </c>
      <c r="AV2691" s="4">
        <v>11.48</v>
      </c>
      <c r="AW2691" s="4">
        <v>144.97</v>
      </c>
      <c r="AX2691">
        <v>5</v>
      </c>
      <c r="AY2691" t="s">
        <v>80</v>
      </c>
      <c r="AZ2691">
        <v>5</v>
      </c>
      <c r="BA2691">
        <v>0</v>
      </c>
      <c r="BB2691">
        <v>0</v>
      </c>
      <c r="BC2691">
        <v>0</v>
      </c>
      <c r="BD2691">
        <v>0</v>
      </c>
      <c r="BE2691">
        <v>1</v>
      </c>
      <c r="BF2691" t="s">
        <v>81</v>
      </c>
      <c r="BJ2691" s="6">
        <v>45731</v>
      </c>
      <c r="BK2691" t="s">
        <v>562</v>
      </c>
      <c r="BL2691" t="s">
        <v>249</v>
      </c>
      <c r="BM2691" t="s">
        <v>565</v>
      </c>
      <c r="BN2691" t="s">
        <v>249</v>
      </c>
      <c r="BP2691">
        <v>2025</v>
      </c>
      <c r="BQ2691" t="s">
        <v>554</v>
      </c>
      <c r="BR2691" t="s">
        <v>566</v>
      </c>
    </row>
    <row r="2692" spans="1:70" x14ac:dyDescent="0.25">
      <c r="A2692">
        <v>6445225786</v>
      </c>
      <c r="B2692" t="s">
        <v>570</v>
      </c>
      <c r="C2692" t="s">
        <v>89</v>
      </c>
      <c r="D2692" s="4">
        <v>162.74</v>
      </c>
      <c r="E2692" s="5">
        <v>45731</v>
      </c>
      <c r="F2692" s="5">
        <v>45723</v>
      </c>
      <c r="G2692">
        <v>7926</v>
      </c>
      <c r="H2692" t="s">
        <v>90</v>
      </c>
      <c r="I2692" t="s">
        <v>91</v>
      </c>
      <c r="J2692" t="s">
        <v>69</v>
      </c>
      <c r="K2692" t="s">
        <v>92</v>
      </c>
      <c r="L2692" t="s">
        <v>93</v>
      </c>
      <c r="M2692" t="s">
        <v>72</v>
      </c>
      <c r="P2692" t="s">
        <v>94</v>
      </c>
      <c r="Q2692" t="s">
        <v>95</v>
      </c>
      <c r="R2692" t="s">
        <v>96</v>
      </c>
      <c r="S2692" t="s">
        <v>97</v>
      </c>
      <c r="T2692" t="s">
        <v>98</v>
      </c>
      <c r="U2692">
        <v>42.370837000000002</v>
      </c>
      <c r="V2692">
        <v>-83.485600000000005</v>
      </c>
      <c r="W2692" t="s">
        <v>362</v>
      </c>
      <c r="X2692" t="s">
        <v>363</v>
      </c>
      <c r="Y2692" t="s">
        <v>349</v>
      </c>
      <c r="Z2692" s="10">
        <v>800234688</v>
      </c>
      <c r="AA2692" s="9">
        <v>39.923988000000001</v>
      </c>
      <c r="AB2692" s="9">
        <v>-105.08165700000001</v>
      </c>
      <c r="AC2692" t="s">
        <v>98</v>
      </c>
      <c r="AD2692">
        <v>106</v>
      </c>
      <c r="AE2692" s="1" t="s">
        <v>102</v>
      </c>
      <c r="AF2692" s="1" t="str">
        <f t="shared" si="126"/>
        <v>6</v>
      </c>
      <c r="AG2692" s="1">
        <f t="shared" si="127"/>
        <v>5</v>
      </c>
      <c r="AH2692" s="1">
        <v>13.2</v>
      </c>
      <c r="AI2692" s="7">
        <f t="shared" si="128"/>
        <v>127.05</v>
      </c>
      <c r="AJ2692">
        <v>127.05</v>
      </c>
      <c r="AK2692">
        <v>127.05</v>
      </c>
      <c r="AL2692" s="4">
        <v>23.36</v>
      </c>
      <c r="AM2692" s="4">
        <v>0</v>
      </c>
      <c r="AN2692" s="4">
        <v>0</v>
      </c>
      <c r="AO2692" s="4">
        <v>0</v>
      </c>
      <c r="AP2692" s="4">
        <v>0</v>
      </c>
      <c r="AQ2692" s="4">
        <v>4.58</v>
      </c>
      <c r="AR2692" s="4">
        <v>0</v>
      </c>
      <c r="AT2692">
        <v>0</v>
      </c>
      <c r="AU2692" s="4">
        <v>0</v>
      </c>
      <c r="AV2692" s="4">
        <v>12.33</v>
      </c>
      <c r="AW2692" s="4">
        <v>162.74</v>
      </c>
      <c r="AX2692">
        <v>5</v>
      </c>
      <c r="AY2692" t="s">
        <v>80</v>
      </c>
      <c r="AZ2692">
        <v>5</v>
      </c>
      <c r="BA2692">
        <v>0</v>
      </c>
      <c r="BB2692">
        <v>0</v>
      </c>
      <c r="BC2692">
        <v>0</v>
      </c>
      <c r="BD2692">
        <v>0</v>
      </c>
      <c r="BE2692">
        <v>1</v>
      </c>
      <c r="BF2692" t="s">
        <v>81</v>
      </c>
      <c r="BJ2692" s="6">
        <v>45731</v>
      </c>
      <c r="BK2692" t="s">
        <v>562</v>
      </c>
      <c r="BL2692" t="s">
        <v>249</v>
      </c>
      <c r="BM2692" t="s">
        <v>248</v>
      </c>
      <c r="BN2692" t="s">
        <v>249</v>
      </c>
      <c r="BP2692">
        <v>2025</v>
      </c>
      <c r="BQ2692" t="s">
        <v>554</v>
      </c>
      <c r="BR2692" t="s">
        <v>569</v>
      </c>
    </row>
    <row r="2693" spans="1:70" x14ac:dyDescent="0.25">
      <c r="A2693">
        <v>6445225829</v>
      </c>
      <c r="B2693" t="s">
        <v>570</v>
      </c>
      <c r="C2693" t="s">
        <v>89</v>
      </c>
      <c r="D2693" s="4">
        <v>154.9</v>
      </c>
      <c r="E2693" s="5">
        <v>45731</v>
      </c>
      <c r="F2693" s="5">
        <v>45726</v>
      </c>
      <c r="G2693">
        <v>7926</v>
      </c>
      <c r="H2693" t="s">
        <v>90</v>
      </c>
      <c r="I2693" t="s">
        <v>91</v>
      </c>
      <c r="J2693" t="s">
        <v>69</v>
      </c>
      <c r="K2693" t="s">
        <v>92</v>
      </c>
      <c r="L2693" t="s">
        <v>93</v>
      </c>
      <c r="M2693" t="s">
        <v>72</v>
      </c>
      <c r="P2693" t="s">
        <v>94</v>
      </c>
      <c r="Q2693" t="s">
        <v>95</v>
      </c>
      <c r="R2693" t="s">
        <v>96</v>
      </c>
      <c r="S2693" t="s">
        <v>97</v>
      </c>
      <c r="T2693" t="s">
        <v>98</v>
      </c>
      <c r="U2693">
        <v>42.370837000000002</v>
      </c>
      <c r="V2693">
        <v>-83.485600000000005</v>
      </c>
      <c r="W2693" t="s">
        <v>392</v>
      </c>
      <c r="X2693" t="s">
        <v>393</v>
      </c>
      <c r="Y2693" t="s">
        <v>394</v>
      </c>
      <c r="Z2693" s="10">
        <v>687014438</v>
      </c>
      <c r="AA2693" s="9">
        <v>42.026209000000001</v>
      </c>
      <c r="AB2693" s="9">
        <v>-97.417410000000004</v>
      </c>
      <c r="AC2693" t="s">
        <v>98</v>
      </c>
      <c r="AD2693">
        <v>105</v>
      </c>
      <c r="AE2693" s="1" t="s">
        <v>102</v>
      </c>
      <c r="AF2693" s="1" t="str">
        <f t="shared" si="126"/>
        <v>5</v>
      </c>
      <c r="AG2693" s="1">
        <f t="shared" si="127"/>
        <v>5</v>
      </c>
      <c r="AH2693" s="1">
        <v>12.74</v>
      </c>
      <c r="AI2693" s="7">
        <f t="shared" si="128"/>
        <v>125.28</v>
      </c>
      <c r="AJ2693">
        <v>122.34</v>
      </c>
      <c r="AK2693">
        <v>122.34</v>
      </c>
      <c r="AL2693" s="4">
        <v>22.24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T2693">
        <v>0</v>
      </c>
      <c r="AU2693" s="4">
        <v>0</v>
      </c>
      <c r="AV2693" s="4">
        <v>7.38</v>
      </c>
      <c r="AW2693" s="4">
        <v>154.9</v>
      </c>
      <c r="AX2693">
        <v>5</v>
      </c>
      <c r="AY2693" t="s">
        <v>80</v>
      </c>
      <c r="AZ2693">
        <v>5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 t="s">
        <v>81</v>
      </c>
      <c r="BJ2693" s="6">
        <v>45731</v>
      </c>
      <c r="BK2693" t="s">
        <v>562</v>
      </c>
      <c r="BL2693" t="s">
        <v>249</v>
      </c>
      <c r="BM2693" t="s">
        <v>565</v>
      </c>
      <c r="BN2693" t="s">
        <v>249</v>
      </c>
      <c r="BP2693">
        <v>2025</v>
      </c>
      <c r="BQ2693" t="s">
        <v>554</v>
      </c>
      <c r="BR2693" t="s">
        <v>566</v>
      </c>
    </row>
    <row r="2694" spans="1:70" x14ac:dyDescent="0.25">
      <c r="A2694">
        <v>6445226013</v>
      </c>
      <c r="B2694" t="s">
        <v>570</v>
      </c>
      <c r="C2694" t="s">
        <v>89</v>
      </c>
      <c r="D2694" s="4">
        <v>151.26</v>
      </c>
      <c r="E2694" s="5">
        <v>45731</v>
      </c>
      <c r="F2694" s="5">
        <v>45729</v>
      </c>
      <c r="G2694">
        <v>7926</v>
      </c>
      <c r="H2694" t="s">
        <v>90</v>
      </c>
      <c r="I2694" t="s">
        <v>91</v>
      </c>
      <c r="J2694" t="s">
        <v>69</v>
      </c>
      <c r="K2694" t="s">
        <v>92</v>
      </c>
      <c r="L2694" t="s">
        <v>93</v>
      </c>
      <c r="M2694" t="s">
        <v>72</v>
      </c>
      <c r="P2694" t="s">
        <v>94</v>
      </c>
      <c r="Q2694" t="s">
        <v>95</v>
      </c>
      <c r="R2694" t="s">
        <v>96</v>
      </c>
      <c r="S2694" t="s">
        <v>97</v>
      </c>
      <c r="T2694" t="s">
        <v>98</v>
      </c>
      <c r="U2694">
        <v>42.370837000000002</v>
      </c>
      <c r="V2694">
        <v>-83.485600000000005</v>
      </c>
      <c r="W2694" t="s">
        <v>295</v>
      </c>
      <c r="X2694" t="s">
        <v>296</v>
      </c>
      <c r="Y2694" t="s">
        <v>272</v>
      </c>
      <c r="Z2694" s="10">
        <v>336194225</v>
      </c>
      <c r="AA2694" s="9">
        <v>27.94605</v>
      </c>
      <c r="AB2694" s="9">
        <v>-82.375249999999994</v>
      </c>
      <c r="AC2694" t="s">
        <v>98</v>
      </c>
      <c r="AD2694">
        <v>105</v>
      </c>
      <c r="AE2694" s="1" t="s">
        <v>102</v>
      </c>
      <c r="AF2694" s="1" t="str">
        <f t="shared" si="126"/>
        <v>5</v>
      </c>
      <c r="AG2694" s="1">
        <f t="shared" si="127"/>
        <v>5</v>
      </c>
      <c r="AH2694" s="1">
        <v>12.74</v>
      </c>
      <c r="AI2694" s="7">
        <f t="shared" si="128"/>
        <v>122.33999999999999</v>
      </c>
      <c r="AJ2694">
        <v>122.34</v>
      </c>
      <c r="AK2694">
        <v>122.34</v>
      </c>
      <c r="AL2694" s="4">
        <v>21.72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T2694">
        <v>0</v>
      </c>
      <c r="AU2694" s="4">
        <v>0</v>
      </c>
      <c r="AV2694" s="4">
        <v>7.2</v>
      </c>
      <c r="AW2694" s="4">
        <v>151.26</v>
      </c>
      <c r="AX2694">
        <v>5</v>
      </c>
      <c r="AY2694" t="s">
        <v>80</v>
      </c>
      <c r="AZ2694">
        <v>5</v>
      </c>
      <c r="BA2694">
        <v>0</v>
      </c>
      <c r="BB2694">
        <v>0</v>
      </c>
      <c r="BC2694">
        <v>0</v>
      </c>
      <c r="BD2694">
        <v>0</v>
      </c>
      <c r="BE2694">
        <v>1</v>
      </c>
      <c r="BF2694" t="s">
        <v>81</v>
      </c>
      <c r="BJ2694" s="6">
        <v>45731</v>
      </c>
      <c r="BK2694" t="s">
        <v>562</v>
      </c>
      <c r="BL2694" t="s">
        <v>249</v>
      </c>
      <c r="BM2694" t="s">
        <v>565</v>
      </c>
      <c r="BN2694" t="s">
        <v>249</v>
      </c>
      <c r="BP2694">
        <v>2025</v>
      </c>
      <c r="BQ2694" t="s">
        <v>554</v>
      </c>
      <c r="BR2694" t="s">
        <v>566</v>
      </c>
    </row>
    <row r="2695" spans="1:70" x14ac:dyDescent="0.25">
      <c r="A2695">
        <v>6445225922</v>
      </c>
      <c r="B2695" t="s">
        <v>570</v>
      </c>
      <c r="C2695" t="s">
        <v>89</v>
      </c>
      <c r="D2695" s="4">
        <v>144.97</v>
      </c>
      <c r="E2695" s="5">
        <v>45731</v>
      </c>
      <c r="F2695" s="5">
        <v>45728</v>
      </c>
      <c r="G2695">
        <v>7926</v>
      </c>
      <c r="H2695" t="s">
        <v>90</v>
      </c>
      <c r="I2695" t="s">
        <v>91</v>
      </c>
      <c r="J2695" t="s">
        <v>69</v>
      </c>
      <c r="K2695" t="s">
        <v>92</v>
      </c>
      <c r="L2695" t="s">
        <v>93</v>
      </c>
      <c r="M2695" t="s">
        <v>72</v>
      </c>
      <c r="P2695" t="s">
        <v>94</v>
      </c>
      <c r="Q2695" t="s">
        <v>95</v>
      </c>
      <c r="R2695" t="s">
        <v>96</v>
      </c>
      <c r="S2695" t="s">
        <v>97</v>
      </c>
      <c r="T2695" t="s">
        <v>98</v>
      </c>
      <c r="U2695">
        <v>42.370837000000002</v>
      </c>
      <c r="V2695">
        <v>-83.485600000000005</v>
      </c>
      <c r="W2695" t="s">
        <v>334</v>
      </c>
      <c r="X2695" t="s">
        <v>335</v>
      </c>
      <c r="Y2695" t="s">
        <v>101</v>
      </c>
      <c r="Z2695" s="10">
        <v>74301326</v>
      </c>
      <c r="AA2695" s="9">
        <v>36.631672999999999</v>
      </c>
      <c r="AB2695" s="9">
        <v>-95.173029999999997</v>
      </c>
      <c r="AC2695" t="s">
        <v>98</v>
      </c>
      <c r="AD2695">
        <v>104</v>
      </c>
      <c r="AE2695" s="1" t="s">
        <v>102</v>
      </c>
      <c r="AF2695" s="1" t="str">
        <f t="shared" si="126"/>
        <v>4</v>
      </c>
      <c r="AG2695" s="1">
        <f t="shared" si="127"/>
        <v>5</v>
      </c>
      <c r="AH2695" s="1">
        <v>11.94</v>
      </c>
      <c r="AI2695" s="7">
        <f t="shared" si="128"/>
        <v>112.67999999999999</v>
      </c>
      <c r="AJ2695">
        <v>112.68</v>
      </c>
      <c r="AK2695">
        <v>112.68</v>
      </c>
      <c r="AL2695" s="4">
        <v>20.81</v>
      </c>
      <c r="AM2695" s="4">
        <v>0</v>
      </c>
      <c r="AN2695" s="4">
        <v>0</v>
      </c>
      <c r="AO2695" s="4">
        <v>0</v>
      </c>
      <c r="AP2695" s="4">
        <v>0</v>
      </c>
      <c r="AQ2695" s="4">
        <v>4.58</v>
      </c>
      <c r="AR2695" s="4">
        <v>0</v>
      </c>
      <c r="AT2695">
        <v>0</v>
      </c>
      <c r="AU2695" s="4">
        <v>0</v>
      </c>
      <c r="AV2695" s="4">
        <v>11.48</v>
      </c>
      <c r="AW2695" s="4">
        <v>144.97</v>
      </c>
      <c r="AX2695">
        <v>5</v>
      </c>
      <c r="AY2695" t="s">
        <v>80</v>
      </c>
      <c r="AZ2695">
        <v>5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 t="s">
        <v>81</v>
      </c>
      <c r="BJ2695" s="6">
        <v>45731</v>
      </c>
      <c r="BK2695" t="s">
        <v>562</v>
      </c>
      <c r="BL2695" t="s">
        <v>249</v>
      </c>
      <c r="BM2695" t="s">
        <v>565</v>
      </c>
      <c r="BN2695" t="s">
        <v>249</v>
      </c>
      <c r="BP2695">
        <v>2025</v>
      </c>
      <c r="BQ2695" t="s">
        <v>554</v>
      </c>
      <c r="BR2695" t="s">
        <v>566</v>
      </c>
    </row>
    <row r="2696" spans="1:70" x14ac:dyDescent="0.25">
      <c r="A2696">
        <v>6445225897</v>
      </c>
      <c r="B2696" t="s">
        <v>570</v>
      </c>
      <c r="C2696" t="s">
        <v>89</v>
      </c>
      <c r="D2696" s="4">
        <v>156.91999999999999</v>
      </c>
      <c r="E2696" s="5">
        <v>45731</v>
      </c>
      <c r="F2696" s="5">
        <v>45727</v>
      </c>
      <c r="G2696">
        <v>7926</v>
      </c>
      <c r="H2696" t="s">
        <v>90</v>
      </c>
      <c r="I2696" t="s">
        <v>91</v>
      </c>
      <c r="J2696" t="s">
        <v>69</v>
      </c>
      <c r="K2696" t="s">
        <v>92</v>
      </c>
      <c r="L2696" t="s">
        <v>93</v>
      </c>
      <c r="M2696" t="s">
        <v>72</v>
      </c>
      <c r="P2696" t="s">
        <v>94</v>
      </c>
      <c r="Q2696" t="s">
        <v>95</v>
      </c>
      <c r="R2696" t="s">
        <v>96</v>
      </c>
      <c r="S2696" t="s">
        <v>97</v>
      </c>
      <c r="T2696" t="s">
        <v>98</v>
      </c>
      <c r="U2696">
        <v>42.370837000000002</v>
      </c>
      <c r="V2696">
        <v>-83.485600000000005</v>
      </c>
      <c r="W2696" t="s">
        <v>309</v>
      </c>
      <c r="X2696" t="s">
        <v>310</v>
      </c>
      <c r="Y2696" t="s">
        <v>112</v>
      </c>
      <c r="Z2696" s="10">
        <v>761481427</v>
      </c>
      <c r="AA2696" s="9">
        <v>32.869383999999997</v>
      </c>
      <c r="AB2696" s="9">
        <v>-97.251230000000007</v>
      </c>
      <c r="AC2696" t="s">
        <v>98</v>
      </c>
      <c r="AD2696">
        <v>105</v>
      </c>
      <c r="AE2696" s="1" t="s">
        <v>102</v>
      </c>
      <c r="AF2696" s="1" t="str">
        <f t="shared" si="126"/>
        <v>5</v>
      </c>
      <c r="AG2696" s="1">
        <f t="shared" si="127"/>
        <v>5</v>
      </c>
      <c r="AH2696" s="1">
        <v>12.74</v>
      </c>
      <c r="AI2696" s="7">
        <f t="shared" si="128"/>
        <v>122.33999999999999</v>
      </c>
      <c r="AJ2696">
        <v>122.34</v>
      </c>
      <c r="AK2696">
        <v>122.34</v>
      </c>
      <c r="AL2696" s="4">
        <v>22.53</v>
      </c>
      <c r="AM2696" s="4">
        <v>0</v>
      </c>
      <c r="AN2696" s="4">
        <v>0</v>
      </c>
      <c r="AO2696" s="4">
        <v>0</v>
      </c>
      <c r="AP2696" s="4">
        <v>0</v>
      </c>
      <c r="AQ2696" s="4">
        <v>4.58</v>
      </c>
      <c r="AR2696" s="4">
        <v>0</v>
      </c>
      <c r="AT2696">
        <v>0</v>
      </c>
      <c r="AU2696" s="4">
        <v>0</v>
      </c>
      <c r="AV2696" s="4">
        <v>12.05</v>
      </c>
      <c r="AW2696" s="4">
        <v>156.91999999999999</v>
      </c>
      <c r="AX2696">
        <v>5</v>
      </c>
      <c r="AY2696" t="s">
        <v>80</v>
      </c>
      <c r="AZ2696">
        <v>5</v>
      </c>
      <c r="BA2696">
        <v>0</v>
      </c>
      <c r="BB2696">
        <v>0</v>
      </c>
      <c r="BC2696">
        <v>0</v>
      </c>
      <c r="BD2696">
        <v>0</v>
      </c>
      <c r="BE2696">
        <v>1</v>
      </c>
      <c r="BF2696" t="s">
        <v>81</v>
      </c>
      <c r="BJ2696" s="6">
        <v>45731</v>
      </c>
      <c r="BK2696" t="s">
        <v>562</v>
      </c>
      <c r="BL2696" t="s">
        <v>249</v>
      </c>
      <c r="BM2696" t="s">
        <v>565</v>
      </c>
      <c r="BN2696" t="s">
        <v>249</v>
      </c>
      <c r="BP2696">
        <v>2025</v>
      </c>
      <c r="BQ2696" t="s">
        <v>554</v>
      </c>
      <c r="BR2696" t="s">
        <v>566</v>
      </c>
    </row>
    <row r="2697" spans="1:70" x14ac:dyDescent="0.25">
      <c r="A2697">
        <v>6445225907</v>
      </c>
      <c r="B2697" t="s">
        <v>570</v>
      </c>
      <c r="C2697" t="s">
        <v>89</v>
      </c>
      <c r="D2697" s="4">
        <v>156.91999999999999</v>
      </c>
      <c r="E2697" s="5">
        <v>45731</v>
      </c>
      <c r="F2697" s="5">
        <v>45727</v>
      </c>
      <c r="G2697">
        <v>7926</v>
      </c>
      <c r="H2697" t="s">
        <v>90</v>
      </c>
      <c r="I2697" t="s">
        <v>91</v>
      </c>
      <c r="J2697" t="s">
        <v>69</v>
      </c>
      <c r="K2697" t="s">
        <v>92</v>
      </c>
      <c r="L2697" t="s">
        <v>93</v>
      </c>
      <c r="M2697" t="s">
        <v>72</v>
      </c>
      <c r="P2697" t="s">
        <v>94</v>
      </c>
      <c r="Q2697" t="s">
        <v>95</v>
      </c>
      <c r="R2697" t="s">
        <v>96</v>
      </c>
      <c r="S2697" t="s">
        <v>97</v>
      </c>
      <c r="T2697" t="s">
        <v>98</v>
      </c>
      <c r="U2697">
        <v>42.370837000000002</v>
      </c>
      <c r="V2697">
        <v>-83.485600000000005</v>
      </c>
      <c r="W2697" t="s">
        <v>309</v>
      </c>
      <c r="X2697" t="s">
        <v>310</v>
      </c>
      <c r="Y2697" t="s">
        <v>112</v>
      </c>
      <c r="Z2697" s="10">
        <v>761481427</v>
      </c>
      <c r="AA2697" s="9">
        <v>32.869383999999997</v>
      </c>
      <c r="AB2697" s="9">
        <v>-97.251230000000007</v>
      </c>
      <c r="AC2697" t="s">
        <v>98</v>
      </c>
      <c r="AD2697">
        <v>105</v>
      </c>
      <c r="AE2697" s="1" t="s">
        <v>102</v>
      </c>
      <c r="AF2697" s="1" t="str">
        <f t="shared" si="126"/>
        <v>5</v>
      </c>
      <c r="AG2697" s="1">
        <f t="shared" si="127"/>
        <v>5</v>
      </c>
      <c r="AH2697" s="1">
        <v>12.74</v>
      </c>
      <c r="AI2697" s="7">
        <f t="shared" si="128"/>
        <v>122.33999999999999</v>
      </c>
      <c r="AJ2697">
        <v>122.34</v>
      </c>
      <c r="AK2697">
        <v>122.34</v>
      </c>
      <c r="AL2697" s="4">
        <v>22.53</v>
      </c>
      <c r="AM2697" s="4">
        <v>0</v>
      </c>
      <c r="AN2697" s="4">
        <v>0</v>
      </c>
      <c r="AO2697" s="4">
        <v>0</v>
      </c>
      <c r="AP2697" s="4">
        <v>0</v>
      </c>
      <c r="AQ2697" s="4">
        <v>4.58</v>
      </c>
      <c r="AR2697" s="4">
        <v>0</v>
      </c>
      <c r="AT2697">
        <v>0</v>
      </c>
      <c r="AU2697" s="4">
        <v>0</v>
      </c>
      <c r="AV2697" s="4">
        <v>12.05</v>
      </c>
      <c r="AW2697" s="4">
        <v>156.91999999999999</v>
      </c>
      <c r="AX2697">
        <v>5</v>
      </c>
      <c r="AY2697" t="s">
        <v>80</v>
      </c>
      <c r="AZ2697">
        <v>5</v>
      </c>
      <c r="BA2697">
        <v>0</v>
      </c>
      <c r="BB2697">
        <v>0</v>
      </c>
      <c r="BC2697">
        <v>0</v>
      </c>
      <c r="BD2697">
        <v>0</v>
      </c>
      <c r="BE2697">
        <v>1</v>
      </c>
      <c r="BF2697" t="s">
        <v>81</v>
      </c>
      <c r="BJ2697" s="6">
        <v>45731</v>
      </c>
      <c r="BK2697" t="s">
        <v>562</v>
      </c>
      <c r="BL2697" t="s">
        <v>249</v>
      </c>
      <c r="BM2697" t="s">
        <v>565</v>
      </c>
      <c r="BN2697" t="s">
        <v>249</v>
      </c>
      <c r="BP2697">
        <v>2025</v>
      </c>
      <c r="BQ2697" t="s">
        <v>554</v>
      </c>
      <c r="BR2697" t="s">
        <v>566</v>
      </c>
    </row>
    <row r="2698" spans="1:70" x14ac:dyDescent="0.25">
      <c r="A2698">
        <v>6439148968</v>
      </c>
      <c r="B2698" t="s">
        <v>587</v>
      </c>
      <c r="C2698" t="s">
        <v>89</v>
      </c>
      <c r="D2698" s="4">
        <v>154.9</v>
      </c>
      <c r="E2698" s="5">
        <v>45724</v>
      </c>
      <c r="F2698" s="5">
        <v>45719</v>
      </c>
      <c r="G2698">
        <v>7926</v>
      </c>
      <c r="H2698" t="s">
        <v>90</v>
      </c>
      <c r="I2698" t="s">
        <v>91</v>
      </c>
      <c r="J2698" t="s">
        <v>69</v>
      </c>
      <c r="K2698" t="s">
        <v>92</v>
      </c>
      <c r="L2698" t="s">
        <v>93</v>
      </c>
      <c r="M2698" t="s">
        <v>72</v>
      </c>
      <c r="P2698" t="s">
        <v>94</v>
      </c>
      <c r="Q2698" t="s">
        <v>95</v>
      </c>
      <c r="R2698" t="s">
        <v>96</v>
      </c>
      <c r="S2698" t="s">
        <v>97</v>
      </c>
      <c r="T2698" t="s">
        <v>98</v>
      </c>
      <c r="U2698">
        <v>42.370837000000002</v>
      </c>
      <c r="V2698">
        <v>-83.485600000000005</v>
      </c>
      <c r="W2698" t="s">
        <v>275</v>
      </c>
      <c r="X2698" t="s">
        <v>276</v>
      </c>
      <c r="Y2698" t="s">
        <v>277</v>
      </c>
      <c r="Z2698" s="10">
        <v>28783132</v>
      </c>
      <c r="AA2698" s="9">
        <v>35.248885000000001</v>
      </c>
      <c r="AB2698" s="9">
        <v>-83.041110000000003</v>
      </c>
      <c r="AC2698" t="s">
        <v>98</v>
      </c>
      <c r="AD2698">
        <v>105</v>
      </c>
      <c r="AE2698" s="1" t="s">
        <v>102</v>
      </c>
      <c r="AF2698" s="1" t="str">
        <f t="shared" si="126"/>
        <v>5</v>
      </c>
      <c r="AG2698" s="1">
        <f t="shared" si="127"/>
        <v>5</v>
      </c>
      <c r="AH2698" s="1">
        <v>12.74</v>
      </c>
      <c r="AI2698" s="7">
        <f t="shared" si="128"/>
        <v>125.28</v>
      </c>
      <c r="AJ2698">
        <v>122.34</v>
      </c>
      <c r="AK2698">
        <v>122.34</v>
      </c>
      <c r="AL2698" s="4">
        <v>22.24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T2698">
        <v>0</v>
      </c>
      <c r="AU2698" s="4">
        <v>0</v>
      </c>
      <c r="AV2698" s="4">
        <v>7.38</v>
      </c>
      <c r="AW2698" s="4">
        <v>154.9</v>
      </c>
      <c r="AX2698">
        <v>5</v>
      </c>
      <c r="AY2698" t="s">
        <v>80</v>
      </c>
      <c r="AZ2698">
        <v>5</v>
      </c>
      <c r="BA2698">
        <v>0</v>
      </c>
      <c r="BB2698">
        <v>0</v>
      </c>
      <c r="BC2698">
        <v>0</v>
      </c>
      <c r="BD2698">
        <v>0</v>
      </c>
      <c r="BE2698">
        <v>1</v>
      </c>
      <c r="BF2698" t="s">
        <v>81</v>
      </c>
      <c r="BJ2698" s="6">
        <v>45724</v>
      </c>
      <c r="BK2698" t="s">
        <v>565</v>
      </c>
      <c r="BL2698" t="s">
        <v>249</v>
      </c>
      <c r="BM2698" t="s">
        <v>248</v>
      </c>
      <c r="BN2698" t="s">
        <v>249</v>
      </c>
      <c r="BP2698">
        <v>2025</v>
      </c>
      <c r="BQ2698" t="s">
        <v>554</v>
      </c>
      <c r="BR2698" t="s">
        <v>569</v>
      </c>
    </row>
    <row r="2699" spans="1:70" x14ac:dyDescent="0.25">
      <c r="A2699">
        <v>6439148943</v>
      </c>
      <c r="B2699" t="s">
        <v>587</v>
      </c>
      <c r="C2699" t="s">
        <v>89</v>
      </c>
      <c r="D2699" s="4">
        <v>155.22</v>
      </c>
      <c r="E2699" s="5">
        <v>45724</v>
      </c>
      <c r="F2699" s="5">
        <v>45716</v>
      </c>
      <c r="G2699">
        <v>7926</v>
      </c>
      <c r="H2699" t="s">
        <v>90</v>
      </c>
      <c r="I2699" t="s">
        <v>91</v>
      </c>
      <c r="J2699" t="s">
        <v>69</v>
      </c>
      <c r="K2699" t="s">
        <v>92</v>
      </c>
      <c r="L2699" t="s">
        <v>93</v>
      </c>
      <c r="M2699" t="s">
        <v>72</v>
      </c>
      <c r="P2699" t="s">
        <v>94</v>
      </c>
      <c r="Q2699" t="s">
        <v>95</v>
      </c>
      <c r="R2699" t="s">
        <v>96</v>
      </c>
      <c r="S2699" t="s">
        <v>97</v>
      </c>
      <c r="T2699" t="s">
        <v>98</v>
      </c>
      <c r="U2699">
        <v>42.370837000000002</v>
      </c>
      <c r="V2699">
        <v>-83.485600000000005</v>
      </c>
      <c r="W2699" t="s">
        <v>275</v>
      </c>
      <c r="X2699" t="s">
        <v>276</v>
      </c>
      <c r="Y2699" t="s">
        <v>277</v>
      </c>
      <c r="Z2699" s="10">
        <v>28783132</v>
      </c>
      <c r="AA2699" s="9">
        <v>35.248885000000001</v>
      </c>
      <c r="AB2699" s="9">
        <v>-83.041110000000003</v>
      </c>
      <c r="AC2699" t="s">
        <v>98</v>
      </c>
      <c r="AD2699">
        <v>105</v>
      </c>
      <c r="AE2699" s="1" t="s">
        <v>102</v>
      </c>
      <c r="AF2699" s="1" t="str">
        <f t="shared" si="126"/>
        <v>5</v>
      </c>
      <c r="AG2699" s="1">
        <f t="shared" si="127"/>
        <v>5</v>
      </c>
      <c r="AH2699" s="1">
        <v>12.74</v>
      </c>
      <c r="AI2699" s="7">
        <f t="shared" si="128"/>
        <v>125.27999999999999</v>
      </c>
      <c r="AJ2699">
        <v>122.34</v>
      </c>
      <c r="AK2699">
        <v>122.34</v>
      </c>
      <c r="AL2699" s="4">
        <v>22.55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T2699">
        <v>0</v>
      </c>
      <c r="AU2699" s="4">
        <v>0</v>
      </c>
      <c r="AV2699" s="4">
        <v>7.39</v>
      </c>
      <c r="AW2699" s="4">
        <v>155.22</v>
      </c>
      <c r="AX2699">
        <v>5</v>
      </c>
      <c r="AY2699" t="s">
        <v>80</v>
      </c>
      <c r="AZ2699">
        <v>5</v>
      </c>
      <c r="BA2699">
        <v>0</v>
      </c>
      <c r="BB2699">
        <v>0</v>
      </c>
      <c r="BC2699">
        <v>0</v>
      </c>
      <c r="BD2699">
        <v>0</v>
      </c>
      <c r="BE2699">
        <v>1</v>
      </c>
      <c r="BF2699" t="s">
        <v>81</v>
      </c>
      <c r="BJ2699" s="6">
        <v>45724</v>
      </c>
      <c r="BK2699" t="s">
        <v>565</v>
      </c>
      <c r="BL2699" t="s">
        <v>249</v>
      </c>
      <c r="BM2699" t="s">
        <v>104</v>
      </c>
      <c r="BN2699" t="s">
        <v>105</v>
      </c>
      <c r="BP2699">
        <v>2025</v>
      </c>
      <c r="BQ2699" t="s">
        <v>107</v>
      </c>
      <c r="BR2699" t="s">
        <v>259</v>
      </c>
    </row>
    <row r="2700" spans="1:70" x14ac:dyDescent="0.25">
      <c r="A2700">
        <v>6439148920</v>
      </c>
      <c r="B2700" t="s">
        <v>587</v>
      </c>
      <c r="C2700" t="s">
        <v>89</v>
      </c>
      <c r="D2700" s="4">
        <v>157.26</v>
      </c>
      <c r="E2700" s="5">
        <v>45724</v>
      </c>
      <c r="F2700" s="5">
        <v>45716</v>
      </c>
      <c r="G2700">
        <v>7926</v>
      </c>
      <c r="H2700" t="s">
        <v>90</v>
      </c>
      <c r="I2700" t="s">
        <v>91</v>
      </c>
      <c r="J2700" t="s">
        <v>69</v>
      </c>
      <c r="K2700" t="s">
        <v>92</v>
      </c>
      <c r="L2700" t="s">
        <v>93</v>
      </c>
      <c r="M2700" t="s">
        <v>72</v>
      </c>
      <c r="P2700" t="s">
        <v>94</v>
      </c>
      <c r="Q2700" t="s">
        <v>95</v>
      </c>
      <c r="R2700" t="s">
        <v>96</v>
      </c>
      <c r="S2700" t="s">
        <v>97</v>
      </c>
      <c r="T2700" t="s">
        <v>98</v>
      </c>
      <c r="U2700">
        <v>42.370837000000002</v>
      </c>
      <c r="V2700">
        <v>-83.485600000000005</v>
      </c>
      <c r="W2700" t="s">
        <v>317</v>
      </c>
      <c r="X2700" t="s">
        <v>318</v>
      </c>
      <c r="Y2700" t="s">
        <v>272</v>
      </c>
      <c r="Z2700" s="10">
        <v>323092702</v>
      </c>
      <c r="AA2700" s="9">
        <v>30.514599</v>
      </c>
      <c r="AB2700" s="9">
        <v>-84.188445999999999</v>
      </c>
      <c r="AC2700" t="s">
        <v>98</v>
      </c>
      <c r="AD2700">
        <v>105</v>
      </c>
      <c r="AE2700" s="1" t="s">
        <v>102</v>
      </c>
      <c r="AF2700" s="1" t="str">
        <f t="shared" si="126"/>
        <v>5</v>
      </c>
      <c r="AG2700" s="1">
        <f t="shared" si="127"/>
        <v>5</v>
      </c>
      <c r="AH2700" s="1">
        <v>12.74</v>
      </c>
      <c r="AI2700" s="7">
        <f t="shared" si="128"/>
        <v>122.34</v>
      </c>
      <c r="AJ2700">
        <v>122.34</v>
      </c>
      <c r="AK2700">
        <v>122.34</v>
      </c>
      <c r="AL2700" s="4">
        <v>22.85</v>
      </c>
      <c r="AM2700" s="4">
        <v>0</v>
      </c>
      <c r="AN2700" s="4">
        <v>0</v>
      </c>
      <c r="AO2700" s="4">
        <v>0</v>
      </c>
      <c r="AP2700" s="4">
        <v>0</v>
      </c>
      <c r="AQ2700" s="4">
        <v>4.58</v>
      </c>
      <c r="AR2700" s="4">
        <v>0</v>
      </c>
      <c r="AT2700">
        <v>0</v>
      </c>
      <c r="AU2700" s="4">
        <v>0</v>
      </c>
      <c r="AV2700" s="4">
        <v>12.07</v>
      </c>
      <c r="AW2700" s="4">
        <v>157.26</v>
      </c>
      <c r="AX2700">
        <v>5</v>
      </c>
      <c r="AY2700" t="s">
        <v>80</v>
      </c>
      <c r="AZ2700">
        <v>5</v>
      </c>
      <c r="BA2700">
        <v>0</v>
      </c>
      <c r="BB2700">
        <v>0</v>
      </c>
      <c r="BC2700">
        <v>0</v>
      </c>
      <c r="BD2700">
        <v>0</v>
      </c>
      <c r="BE2700">
        <v>1</v>
      </c>
      <c r="BF2700" t="s">
        <v>81</v>
      </c>
      <c r="BJ2700" s="6">
        <v>45724</v>
      </c>
      <c r="BK2700" t="s">
        <v>565</v>
      </c>
      <c r="BL2700" t="s">
        <v>249</v>
      </c>
      <c r="BM2700" t="s">
        <v>104</v>
      </c>
      <c r="BN2700" t="s">
        <v>105</v>
      </c>
      <c r="BP2700">
        <v>2025</v>
      </c>
      <c r="BQ2700" t="s">
        <v>107</v>
      </c>
      <c r="BR2700" t="s">
        <v>259</v>
      </c>
    </row>
    <row r="2701" spans="1:70" x14ac:dyDescent="0.25">
      <c r="A2701">
        <v>6439149167</v>
      </c>
      <c r="B2701" t="s">
        <v>587</v>
      </c>
      <c r="C2701" t="s">
        <v>89</v>
      </c>
      <c r="D2701" s="4">
        <v>89.91</v>
      </c>
      <c r="E2701" s="5">
        <v>45724</v>
      </c>
      <c r="F2701" s="5">
        <v>45721</v>
      </c>
      <c r="G2701">
        <v>7926</v>
      </c>
      <c r="H2701" t="s">
        <v>90</v>
      </c>
      <c r="I2701" t="s">
        <v>91</v>
      </c>
      <c r="J2701" t="s">
        <v>69</v>
      </c>
      <c r="K2701" t="s">
        <v>92</v>
      </c>
      <c r="L2701" t="s">
        <v>93</v>
      </c>
      <c r="M2701" t="s">
        <v>72</v>
      </c>
      <c r="P2701" t="s">
        <v>94</v>
      </c>
      <c r="Q2701" t="s">
        <v>95</v>
      </c>
      <c r="R2701" t="s">
        <v>96</v>
      </c>
      <c r="S2701" t="s">
        <v>97</v>
      </c>
      <c r="T2701" t="s">
        <v>98</v>
      </c>
      <c r="U2701">
        <v>42.370837000000002</v>
      </c>
      <c r="V2701">
        <v>-83.485600000000005</v>
      </c>
      <c r="W2701" t="s">
        <v>375</v>
      </c>
      <c r="X2701" t="s">
        <v>376</v>
      </c>
      <c r="Y2701" t="s">
        <v>377</v>
      </c>
      <c r="Z2701" s="10">
        <v>605634836</v>
      </c>
      <c r="AA2701" s="9">
        <v>41.794885000000001</v>
      </c>
      <c r="AB2701" s="9">
        <v>-88.161879999999996</v>
      </c>
      <c r="AC2701" t="s">
        <v>98</v>
      </c>
      <c r="AD2701">
        <v>103</v>
      </c>
      <c r="AE2701" s="1" t="s">
        <v>102</v>
      </c>
      <c r="AF2701" s="1" t="str">
        <f t="shared" si="126"/>
        <v>3</v>
      </c>
      <c r="AG2701" s="1">
        <f t="shared" si="127"/>
        <v>5</v>
      </c>
      <c r="AH2701" s="1">
        <v>10.44</v>
      </c>
      <c r="AI2701" s="7">
        <f t="shared" si="128"/>
        <v>72.72</v>
      </c>
      <c r="AJ2701">
        <v>72.72</v>
      </c>
      <c r="AK2701">
        <v>72.72</v>
      </c>
      <c r="AL2701" s="4">
        <v>12.91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T2701">
        <v>0</v>
      </c>
      <c r="AU2701" s="4">
        <v>0</v>
      </c>
      <c r="AV2701" s="4">
        <v>4.28</v>
      </c>
      <c r="AW2701" s="4">
        <v>89.91</v>
      </c>
      <c r="AX2701">
        <v>5</v>
      </c>
      <c r="AY2701" t="s">
        <v>80</v>
      </c>
      <c r="AZ2701">
        <v>5</v>
      </c>
      <c r="BA2701">
        <v>0</v>
      </c>
      <c r="BB2701">
        <v>0</v>
      </c>
      <c r="BC2701">
        <v>0</v>
      </c>
      <c r="BD2701">
        <v>0</v>
      </c>
      <c r="BE2701">
        <v>1</v>
      </c>
      <c r="BF2701" t="s">
        <v>81</v>
      </c>
      <c r="BJ2701" s="6">
        <v>45724</v>
      </c>
      <c r="BK2701" t="s">
        <v>565</v>
      </c>
      <c r="BL2701" t="s">
        <v>249</v>
      </c>
      <c r="BM2701" t="s">
        <v>248</v>
      </c>
      <c r="BN2701" t="s">
        <v>249</v>
      </c>
      <c r="BP2701">
        <v>2025</v>
      </c>
      <c r="BQ2701" t="s">
        <v>554</v>
      </c>
      <c r="BR2701" t="s">
        <v>569</v>
      </c>
    </row>
    <row r="2702" spans="1:70" x14ac:dyDescent="0.25">
      <c r="A2702">
        <v>6439148976</v>
      </c>
      <c r="B2702" t="s">
        <v>587</v>
      </c>
      <c r="C2702" t="s">
        <v>89</v>
      </c>
      <c r="D2702" s="4">
        <v>154.9</v>
      </c>
      <c r="E2702" s="5">
        <v>45724</v>
      </c>
      <c r="F2702" s="5">
        <v>45719</v>
      </c>
      <c r="G2702">
        <v>7926</v>
      </c>
      <c r="H2702" t="s">
        <v>90</v>
      </c>
      <c r="I2702" t="s">
        <v>91</v>
      </c>
      <c r="J2702" t="s">
        <v>69</v>
      </c>
      <c r="K2702" t="s">
        <v>92</v>
      </c>
      <c r="L2702" t="s">
        <v>93</v>
      </c>
      <c r="M2702" t="s">
        <v>72</v>
      </c>
      <c r="P2702" t="s">
        <v>94</v>
      </c>
      <c r="Q2702" t="s">
        <v>95</v>
      </c>
      <c r="R2702" t="s">
        <v>96</v>
      </c>
      <c r="S2702" t="s">
        <v>97</v>
      </c>
      <c r="T2702" t="s">
        <v>98</v>
      </c>
      <c r="U2702">
        <v>42.370837000000002</v>
      </c>
      <c r="V2702">
        <v>-83.485600000000005</v>
      </c>
      <c r="W2702" t="s">
        <v>275</v>
      </c>
      <c r="X2702" t="s">
        <v>276</v>
      </c>
      <c r="Y2702" t="s">
        <v>277</v>
      </c>
      <c r="Z2702" s="10">
        <v>28783132</v>
      </c>
      <c r="AA2702" s="9">
        <v>35.248885000000001</v>
      </c>
      <c r="AB2702" s="9">
        <v>-83.041110000000003</v>
      </c>
      <c r="AC2702" t="s">
        <v>98</v>
      </c>
      <c r="AD2702">
        <v>105</v>
      </c>
      <c r="AE2702" s="1" t="s">
        <v>102</v>
      </c>
      <c r="AF2702" s="1" t="str">
        <f t="shared" si="126"/>
        <v>5</v>
      </c>
      <c r="AG2702" s="1">
        <f t="shared" si="127"/>
        <v>5</v>
      </c>
      <c r="AH2702" s="1">
        <v>12.74</v>
      </c>
      <c r="AI2702" s="7">
        <f t="shared" si="128"/>
        <v>125.28</v>
      </c>
      <c r="AJ2702">
        <v>122.34</v>
      </c>
      <c r="AK2702">
        <v>122.34</v>
      </c>
      <c r="AL2702" s="4">
        <v>22.24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T2702">
        <v>0</v>
      </c>
      <c r="AU2702" s="4">
        <v>0</v>
      </c>
      <c r="AV2702" s="4">
        <v>7.38</v>
      </c>
      <c r="AW2702" s="4">
        <v>154.9</v>
      </c>
      <c r="AX2702">
        <v>5</v>
      </c>
      <c r="AY2702" t="s">
        <v>80</v>
      </c>
      <c r="AZ2702">
        <v>5</v>
      </c>
      <c r="BA2702">
        <v>0</v>
      </c>
      <c r="BB2702">
        <v>0</v>
      </c>
      <c r="BC2702">
        <v>0</v>
      </c>
      <c r="BD2702">
        <v>0</v>
      </c>
      <c r="BE2702">
        <v>1</v>
      </c>
      <c r="BF2702" t="s">
        <v>81</v>
      </c>
      <c r="BJ2702" s="6">
        <v>45724</v>
      </c>
      <c r="BK2702" t="s">
        <v>565</v>
      </c>
      <c r="BL2702" t="s">
        <v>249</v>
      </c>
      <c r="BM2702" t="s">
        <v>248</v>
      </c>
      <c r="BN2702" t="s">
        <v>249</v>
      </c>
      <c r="BP2702">
        <v>2025</v>
      </c>
      <c r="BQ2702" t="s">
        <v>554</v>
      </c>
      <c r="BR2702" t="s">
        <v>569</v>
      </c>
    </row>
    <row r="2703" spans="1:70" x14ac:dyDescent="0.25">
      <c r="A2703">
        <v>6439148933</v>
      </c>
      <c r="B2703" t="s">
        <v>587</v>
      </c>
      <c r="C2703" t="s">
        <v>89</v>
      </c>
      <c r="D2703" s="4">
        <v>139.61000000000001</v>
      </c>
      <c r="E2703" s="5">
        <v>45724</v>
      </c>
      <c r="F2703" s="5">
        <v>45716</v>
      </c>
      <c r="G2703">
        <v>7926</v>
      </c>
      <c r="H2703" t="s">
        <v>90</v>
      </c>
      <c r="I2703" t="s">
        <v>91</v>
      </c>
      <c r="J2703" t="s">
        <v>69</v>
      </c>
      <c r="K2703" t="s">
        <v>92</v>
      </c>
      <c r="L2703" t="s">
        <v>93</v>
      </c>
      <c r="M2703" t="s">
        <v>72</v>
      </c>
      <c r="P2703" t="s">
        <v>94</v>
      </c>
      <c r="Q2703" t="s">
        <v>95</v>
      </c>
      <c r="R2703" t="s">
        <v>96</v>
      </c>
      <c r="S2703" t="s">
        <v>97</v>
      </c>
      <c r="T2703" t="s">
        <v>98</v>
      </c>
      <c r="U2703">
        <v>42.370837000000002</v>
      </c>
      <c r="V2703">
        <v>-83.485600000000005</v>
      </c>
      <c r="W2703" t="s">
        <v>285</v>
      </c>
      <c r="X2703" t="s">
        <v>286</v>
      </c>
      <c r="Y2703" t="s">
        <v>287</v>
      </c>
      <c r="Z2703" s="10">
        <v>549048072</v>
      </c>
      <c r="AA2703" s="9">
        <v>44.018870999999997</v>
      </c>
      <c r="AB2703" s="9">
        <v>-88.613240000000005</v>
      </c>
      <c r="AC2703" t="s">
        <v>98</v>
      </c>
      <c r="AD2703">
        <v>104</v>
      </c>
      <c r="AE2703" s="1" t="s">
        <v>102</v>
      </c>
      <c r="AF2703" s="1" t="str">
        <f t="shared" si="126"/>
        <v>4</v>
      </c>
      <c r="AG2703" s="1">
        <f t="shared" si="127"/>
        <v>5</v>
      </c>
      <c r="AH2703" s="1">
        <v>11.94</v>
      </c>
      <c r="AI2703" s="7">
        <f t="shared" si="128"/>
        <v>112.68</v>
      </c>
      <c r="AJ2703">
        <v>112.68</v>
      </c>
      <c r="AK2703">
        <v>112.68</v>
      </c>
      <c r="AL2703" s="4">
        <v>20.28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T2703">
        <v>0</v>
      </c>
      <c r="AU2703" s="4">
        <v>0</v>
      </c>
      <c r="AV2703" s="4">
        <v>6.65</v>
      </c>
      <c r="AW2703" s="4">
        <v>139.61000000000001</v>
      </c>
      <c r="AX2703">
        <v>5</v>
      </c>
      <c r="AY2703" t="s">
        <v>80</v>
      </c>
      <c r="AZ2703">
        <v>5</v>
      </c>
      <c r="BA2703">
        <v>0</v>
      </c>
      <c r="BB2703">
        <v>0</v>
      </c>
      <c r="BC2703">
        <v>0</v>
      </c>
      <c r="BD2703">
        <v>0</v>
      </c>
      <c r="BE2703">
        <v>1</v>
      </c>
      <c r="BF2703" t="s">
        <v>81</v>
      </c>
      <c r="BJ2703" s="6">
        <v>45724</v>
      </c>
      <c r="BK2703" t="s">
        <v>565</v>
      </c>
      <c r="BL2703" t="s">
        <v>249</v>
      </c>
      <c r="BM2703" t="s">
        <v>104</v>
      </c>
      <c r="BN2703" t="s">
        <v>105</v>
      </c>
      <c r="BP2703">
        <v>2025</v>
      </c>
      <c r="BQ2703" t="s">
        <v>107</v>
      </c>
      <c r="BR2703" t="s">
        <v>259</v>
      </c>
    </row>
    <row r="2704" spans="1:70" x14ac:dyDescent="0.25">
      <c r="A2704">
        <v>6439148987</v>
      </c>
      <c r="B2704" t="s">
        <v>587</v>
      </c>
      <c r="C2704" t="s">
        <v>89</v>
      </c>
      <c r="D2704" s="4">
        <v>154.9</v>
      </c>
      <c r="E2704" s="5">
        <v>45724</v>
      </c>
      <c r="F2704" s="5">
        <v>45719</v>
      </c>
      <c r="G2704">
        <v>7926</v>
      </c>
      <c r="H2704" t="s">
        <v>90</v>
      </c>
      <c r="I2704" t="s">
        <v>91</v>
      </c>
      <c r="J2704" t="s">
        <v>69</v>
      </c>
      <c r="K2704" t="s">
        <v>92</v>
      </c>
      <c r="L2704" t="s">
        <v>93</v>
      </c>
      <c r="M2704" t="s">
        <v>72</v>
      </c>
      <c r="P2704" t="s">
        <v>94</v>
      </c>
      <c r="Q2704" t="s">
        <v>95</v>
      </c>
      <c r="R2704" t="s">
        <v>96</v>
      </c>
      <c r="S2704" t="s">
        <v>97</v>
      </c>
      <c r="T2704" t="s">
        <v>98</v>
      </c>
      <c r="U2704">
        <v>42.370837000000002</v>
      </c>
      <c r="V2704">
        <v>-83.485600000000005</v>
      </c>
      <c r="W2704" t="s">
        <v>275</v>
      </c>
      <c r="X2704" t="s">
        <v>276</v>
      </c>
      <c r="Y2704" t="s">
        <v>277</v>
      </c>
      <c r="Z2704" s="10">
        <v>28783132</v>
      </c>
      <c r="AA2704" s="9">
        <v>35.248885000000001</v>
      </c>
      <c r="AB2704" s="9">
        <v>-83.041110000000003</v>
      </c>
      <c r="AC2704" t="s">
        <v>98</v>
      </c>
      <c r="AD2704">
        <v>105</v>
      </c>
      <c r="AE2704" s="1" t="s">
        <v>102</v>
      </c>
      <c r="AF2704" s="1" t="str">
        <f t="shared" si="126"/>
        <v>5</v>
      </c>
      <c r="AG2704" s="1">
        <f t="shared" si="127"/>
        <v>5</v>
      </c>
      <c r="AH2704" s="1">
        <v>12.74</v>
      </c>
      <c r="AI2704" s="7">
        <f t="shared" si="128"/>
        <v>125.28</v>
      </c>
      <c r="AJ2704">
        <v>122.34</v>
      </c>
      <c r="AK2704">
        <v>122.34</v>
      </c>
      <c r="AL2704" s="4">
        <v>22.24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T2704">
        <v>0</v>
      </c>
      <c r="AU2704" s="4">
        <v>0</v>
      </c>
      <c r="AV2704" s="4">
        <v>7.38</v>
      </c>
      <c r="AW2704" s="4">
        <v>154.9</v>
      </c>
      <c r="AX2704">
        <v>5</v>
      </c>
      <c r="AY2704" t="s">
        <v>80</v>
      </c>
      <c r="AZ2704">
        <v>5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 t="s">
        <v>81</v>
      </c>
      <c r="BJ2704" s="6">
        <v>45724</v>
      </c>
      <c r="BK2704" t="s">
        <v>565</v>
      </c>
      <c r="BL2704" t="s">
        <v>249</v>
      </c>
      <c r="BM2704" t="s">
        <v>248</v>
      </c>
      <c r="BN2704" t="s">
        <v>249</v>
      </c>
      <c r="BP2704">
        <v>2025</v>
      </c>
      <c r="BQ2704" t="s">
        <v>554</v>
      </c>
      <c r="BR2704" t="s">
        <v>569</v>
      </c>
    </row>
    <row r="2705" spans="1:70" x14ac:dyDescent="0.25">
      <c r="A2705">
        <v>6439148955</v>
      </c>
      <c r="B2705" t="s">
        <v>587</v>
      </c>
      <c r="C2705" t="s">
        <v>89</v>
      </c>
      <c r="D2705" s="4">
        <v>151.26</v>
      </c>
      <c r="E2705" s="5">
        <v>45724</v>
      </c>
      <c r="F2705" s="5">
        <v>45719</v>
      </c>
      <c r="G2705">
        <v>7926</v>
      </c>
      <c r="H2705" t="s">
        <v>90</v>
      </c>
      <c r="I2705" t="s">
        <v>91</v>
      </c>
      <c r="J2705" t="s">
        <v>69</v>
      </c>
      <c r="K2705" t="s">
        <v>92</v>
      </c>
      <c r="L2705" t="s">
        <v>93</v>
      </c>
      <c r="M2705" t="s">
        <v>72</v>
      </c>
      <c r="P2705" t="s">
        <v>94</v>
      </c>
      <c r="Q2705" t="s">
        <v>95</v>
      </c>
      <c r="R2705" t="s">
        <v>96</v>
      </c>
      <c r="S2705" t="s">
        <v>97</v>
      </c>
      <c r="T2705" t="s">
        <v>98</v>
      </c>
      <c r="U2705">
        <v>42.370837000000002</v>
      </c>
      <c r="V2705">
        <v>-83.485600000000005</v>
      </c>
      <c r="W2705" t="s">
        <v>336</v>
      </c>
      <c r="X2705" t="s">
        <v>337</v>
      </c>
      <c r="Y2705" t="s">
        <v>145</v>
      </c>
      <c r="Z2705" s="10">
        <v>299025441</v>
      </c>
      <c r="AA2705" s="9">
        <v>32.421593999999999</v>
      </c>
      <c r="AB2705" s="9">
        <v>-80.675049999999999</v>
      </c>
      <c r="AC2705" t="s">
        <v>98</v>
      </c>
      <c r="AD2705">
        <v>105</v>
      </c>
      <c r="AE2705" s="1" t="s">
        <v>102</v>
      </c>
      <c r="AF2705" s="1" t="str">
        <f t="shared" si="126"/>
        <v>5</v>
      </c>
      <c r="AG2705" s="1">
        <f t="shared" si="127"/>
        <v>5</v>
      </c>
      <c r="AH2705" s="1">
        <v>12.74</v>
      </c>
      <c r="AI2705" s="7">
        <f t="shared" si="128"/>
        <v>122.33999999999999</v>
      </c>
      <c r="AJ2705">
        <v>122.34</v>
      </c>
      <c r="AK2705">
        <v>122.34</v>
      </c>
      <c r="AL2705" s="4">
        <v>21.72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0</v>
      </c>
      <c r="AT2705">
        <v>0</v>
      </c>
      <c r="AU2705" s="4">
        <v>0</v>
      </c>
      <c r="AV2705" s="4">
        <v>7.2</v>
      </c>
      <c r="AW2705" s="4">
        <v>151.26</v>
      </c>
      <c r="AX2705">
        <v>5</v>
      </c>
      <c r="AY2705" t="s">
        <v>80</v>
      </c>
      <c r="AZ2705">
        <v>5</v>
      </c>
      <c r="BA2705">
        <v>0</v>
      </c>
      <c r="BB2705">
        <v>0</v>
      </c>
      <c r="BC2705">
        <v>0</v>
      </c>
      <c r="BD2705">
        <v>0</v>
      </c>
      <c r="BE2705">
        <v>1</v>
      </c>
      <c r="BF2705" t="s">
        <v>81</v>
      </c>
      <c r="BJ2705" s="6">
        <v>45724</v>
      </c>
      <c r="BK2705" t="s">
        <v>565</v>
      </c>
      <c r="BL2705" t="s">
        <v>249</v>
      </c>
      <c r="BM2705" t="s">
        <v>248</v>
      </c>
      <c r="BN2705" t="s">
        <v>249</v>
      </c>
      <c r="BP2705">
        <v>2025</v>
      </c>
      <c r="BQ2705" t="s">
        <v>554</v>
      </c>
      <c r="BR2705" t="s">
        <v>569</v>
      </c>
    </row>
    <row r="2706" spans="1:70" x14ac:dyDescent="0.25">
      <c r="A2706">
        <v>6439148996</v>
      </c>
      <c r="B2706" t="s">
        <v>587</v>
      </c>
      <c r="C2706" t="s">
        <v>89</v>
      </c>
      <c r="D2706" s="4">
        <v>154.9</v>
      </c>
      <c r="E2706" s="5">
        <v>45724</v>
      </c>
      <c r="F2706" s="5">
        <v>45719</v>
      </c>
      <c r="G2706">
        <v>7926</v>
      </c>
      <c r="H2706" t="s">
        <v>90</v>
      </c>
      <c r="I2706" t="s">
        <v>91</v>
      </c>
      <c r="J2706" t="s">
        <v>69</v>
      </c>
      <c r="K2706" t="s">
        <v>92</v>
      </c>
      <c r="L2706" t="s">
        <v>93</v>
      </c>
      <c r="M2706" t="s">
        <v>72</v>
      </c>
      <c r="P2706" t="s">
        <v>94</v>
      </c>
      <c r="Q2706" t="s">
        <v>95</v>
      </c>
      <c r="R2706" t="s">
        <v>96</v>
      </c>
      <c r="S2706" t="s">
        <v>97</v>
      </c>
      <c r="T2706" t="s">
        <v>98</v>
      </c>
      <c r="U2706">
        <v>42.370837000000002</v>
      </c>
      <c r="V2706">
        <v>-83.485600000000005</v>
      </c>
      <c r="W2706" t="s">
        <v>275</v>
      </c>
      <c r="X2706" t="s">
        <v>276</v>
      </c>
      <c r="Y2706" t="s">
        <v>277</v>
      </c>
      <c r="Z2706" s="10">
        <v>28783132</v>
      </c>
      <c r="AA2706" s="9">
        <v>35.248885000000001</v>
      </c>
      <c r="AB2706" s="9">
        <v>-83.041110000000003</v>
      </c>
      <c r="AC2706" t="s">
        <v>98</v>
      </c>
      <c r="AD2706">
        <v>105</v>
      </c>
      <c r="AE2706" s="1" t="s">
        <v>102</v>
      </c>
      <c r="AF2706" s="1" t="str">
        <f t="shared" si="126"/>
        <v>5</v>
      </c>
      <c r="AG2706" s="1">
        <f t="shared" si="127"/>
        <v>5</v>
      </c>
      <c r="AH2706" s="1">
        <v>12.74</v>
      </c>
      <c r="AI2706" s="7">
        <f t="shared" si="128"/>
        <v>125.28</v>
      </c>
      <c r="AJ2706">
        <v>122.34</v>
      </c>
      <c r="AK2706">
        <v>122.34</v>
      </c>
      <c r="AL2706" s="4">
        <v>22.24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T2706">
        <v>0</v>
      </c>
      <c r="AU2706" s="4">
        <v>0</v>
      </c>
      <c r="AV2706" s="4">
        <v>7.38</v>
      </c>
      <c r="AW2706" s="4">
        <v>154.9</v>
      </c>
      <c r="AX2706">
        <v>5</v>
      </c>
      <c r="AY2706" t="s">
        <v>80</v>
      </c>
      <c r="AZ2706">
        <v>5</v>
      </c>
      <c r="BA2706">
        <v>0</v>
      </c>
      <c r="BB2706">
        <v>0</v>
      </c>
      <c r="BC2706">
        <v>0</v>
      </c>
      <c r="BD2706">
        <v>0</v>
      </c>
      <c r="BE2706">
        <v>1</v>
      </c>
      <c r="BF2706" t="s">
        <v>81</v>
      </c>
      <c r="BJ2706" s="6">
        <v>45724</v>
      </c>
      <c r="BK2706" t="s">
        <v>565</v>
      </c>
      <c r="BL2706" t="s">
        <v>249</v>
      </c>
      <c r="BM2706" t="s">
        <v>248</v>
      </c>
      <c r="BN2706" t="s">
        <v>249</v>
      </c>
      <c r="BP2706">
        <v>2025</v>
      </c>
      <c r="BQ2706" t="s">
        <v>554</v>
      </c>
      <c r="BR2706" t="s">
        <v>569</v>
      </c>
    </row>
    <row r="2707" spans="1:70" x14ac:dyDescent="0.25">
      <c r="A2707">
        <v>6439148948</v>
      </c>
      <c r="B2707" t="s">
        <v>587</v>
      </c>
      <c r="C2707" t="s">
        <v>89</v>
      </c>
      <c r="D2707" s="4">
        <v>143.25</v>
      </c>
      <c r="E2707" s="5">
        <v>45724</v>
      </c>
      <c r="F2707" s="5">
        <v>45716</v>
      </c>
      <c r="G2707">
        <v>7926</v>
      </c>
      <c r="H2707" t="s">
        <v>90</v>
      </c>
      <c r="I2707" t="s">
        <v>91</v>
      </c>
      <c r="J2707" t="s">
        <v>69</v>
      </c>
      <c r="K2707" t="s">
        <v>92</v>
      </c>
      <c r="L2707" t="s">
        <v>93</v>
      </c>
      <c r="M2707" t="s">
        <v>72</v>
      </c>
      <c r="P2707" t="s">
        <v>94</v>
      </c>
      <c r="Q2707" t="s">
        <v>95</v>
      </c>
      <c r="R2707" t="s">
        <v>96</v>
      </c>
      <c r="S2707" t="s">
        <v>97</v>
      </c>
      <c r="T2707" t="s">
        <v>98</v>
      </c>
      <c r="U2707">
        <v>42.370837000000002</v>
      </c>
      <c r="V2707">
        <v>-83.485600000000005</v>
      </c>
      <c r="W2707" t="s">
        <v>332</v>
      </c>
      <c r="X2707" t="s">
        <v>333</v>
      </c>
      <c r="Y2707" t="s">
        <v>267</v>
      </c>
      <c r="Z2707" s="10">
        <v>513601253</v>
      </c>
      <c r="AA2707" s="9">
        <v>43.428983000000002</v>
      </c>
      <c r="AB2707" s="9">
        <v>-95.108919999999998</v>
      </c>
      <c r="AC2707" t="s">
        <v>98</v>
      </c>
      <c r="AD2707">
        <v>104</v>
      </c>
      <c r="AE2707" s="1" t="s">
        <v>102</v>
      </c>
      <c r="AF2707" s="1" t="str">
        <f t="shared" si="126"/>
        <v>4</v>
      </c>
      <c r="AG2707" s="1">
        <f t="shared" si="127"/>
        <v>5</v>
      </c>
      <c r="AH2707" s="1">
        <v>11.94</v>
      </c>
      <c r="AI2707" s="7">
        <f t="shared" si="128"/>
        <v>115.62</v>
      </c>
      <c r="AJ2707">
        <v>112.68</v>
      </c>
      <c r="AK2707">
        <v>112.68</v>
      </c>
      <c r="AL2707" s="4">
        <v>20.81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0</v>
      </c>
      <c r="AT2707">
        <v>0</v>
      </c>
      <c r="AU2707" s="4">
        <v>0</v>
      </c>
      <c r="AV2707" s="4">
        <v>6.82</v>
      </c>
      <c r="AW2707" s="4">
        <v>143.25</v>
      </c>
      <c r="AX2707">
        <v>5</v>
      </c>
      <c r="AY2707" t="s">
        <v>80</v>
      </c>
      <c r="AZ2707">
        <v>5</v>
      </c>
      <c r="BA2707">
        <v>0</v>
      </c>
      <c r="BB2707">
        <v>0</v>
      </c>
      <c r="BC2707">
        <v>0</v>
      </c>
      <c r="BD2707">
        <v>0</v>
      </c>
      <c r="BE2707">
        <v>1</v>
      </c>
      <c r="BF2707" t="s">
        <v>81</v>
      </c>
      <c r="BJ2707" s="6">
        <v>45724</v>
      </c>
      <c r="BK2707" t="s">
        <v>565</v>
      </c>
      <c r="BL2707" t="s">
        <v>249</v>
      </c>
      <c r="BM2707" t="s">
        <v>104</v>
      </c>
      <c r="BN2707" t="s">
        <v>105</v>
      </c>
      <c r="BP2707">
        <v>2025</v>
      </c>
      <c r="BQ2707" t="s">
        <v>107</v>
      </c>
      <c r="BR2707" t="s">
        <v>259</v>
      </c>
    </row>
    <row r="2708" spans="1:70" x14ac:dyDescent="0.25">
      <c r="A2708">
        <v>6439149159</v>
      </c>
      <c r="B2708" t="s">
        <v>587</v>
      </c>
      <c r="C2708" t="s">
        <v>89</v>
      </c>
      <c r="D2708" s="4">
        <v>152.16999999999999</v>
      </c>
      <c r="E2708" s="5">
        <v>45724</v>
      </c>
      <c r="F2708" s="5">
        <v>45721</v>
      </c>
      <c r="G2708">
        <v>7926</v>
      </c>
      <c r="H2708" t="s">
        <v>90</v>
      </c>
      <c r="I2708" t="s">
        <v>91</v>
      </c>
      <c r="J2708" t="s">
        <v>69</v>
      </c>
      <c r="K2708" t="s">
        <v>92</v>
      </c>
      <c r="L2708" t="s">
        <v>93</v>
      </c>
      <c r="M2708" t="s">
        <v>72</v>
      </c>
      <c r="P2708" t="s">
        <v>94</v>
      </c>
      <c r="Q2708" t="s">
        <v>95</v>
      </c>
      <c r="R2708" t="s">
        <v>96</v>
      </c>
      <c r="S2708" t="s">
        <v>97</v>
      </c>
      <c r="T2708" t="s">
        <v>98</v>
      </c>
      <c r="U2708">
        <v>42.370837000000002</v>
      </c>
      <c r="V2708">
        <v>-83.485600000000005</v>
      </c>
      <c r="W2708" t="s">
        <v>278</v>
      </c>
      <c r="X2708" t="s">
        <v>279</v>
      </c>
      <c r="Y2708" t="s">
        <v>119</v>
      </c>
      <c r="Z2708" s="10">
        <v>559624420</v>
      </c>
      <c r="AA2708" s="9">
        <v>43.762272000000003</v>
      </c>
      <c r="AB2708" s="9">
        <v>-91.845299999999995</v>
      </c>
      <c r="AC2708" t="s">
        <v>98</v>
      </c>
      <c r="AD2708">
        <v>104</v>
      </c>
      <c r="AE2708" s="1" t="s">
        <v>102</v>
      </c>
      <c r="AF2708" s="1" t="str">
        <f t="shared" si="126"/>
        <v>4</v>
      </c>
      <c r="AG2708" s="1">
        <f t="shared" si="127"/>
        <v>5</v>
      </c>
      <c r="AH2708" s="1">
        <v>11.94</v>
      </c>
      <c r="AI2708" s="7">
        <f t="shared" si="128"/>
        <v>112.67999999999999</v>
      </c>
      <c r="AJ2708">
        <v>112.68</v>
      </c>
      <c r="AK2708">
        <v>112.68</v>
      </c>
      <c r="AL2708" s="4">
        <v>21.85</v>
      </c>
      <c r="AM2708" s="4">
        <v>0</v>
      </c>
      <c r="AN2708" s="4">
        <v>0</v>
      </c>
      <c r="AO2708" s="4">
        <v>0</v>
      </c>
      <c r="AP2708" s="4">
        <v>0</v>
      </c>
      <c r="AQ2708" s="4">
        <v>4.58</v>
      </c>
      <c r="AR2708" s="4">
        <v>0</v>
      </c>
      <c r="AT2708">
        <v>0</v>
      </c>
      <c r="AU2708" s="4">
        <v>0</v>
      </c>
      <c r="AV2708" s="4">
        <v>17.64</v>
      </c>
      <c r="AW2708" s="4">
        <v>152.16999999999999</v>
      </c>
      <c r="AX2708">
        <v>5</v>
      </c>
      <c r="AY2708" t="s">
        <v>80</v>
      </c>
      <c r="AZ2708">
        <v>5</v>
      </c>
      <c r="BA2708">
        <v>0</v>
      </c>
      <c r="BB2708">
        <v>0</v>
      </c>
      <c r="BC2708">
        <v>0</v>
      </c>
      <c r="BD2708">
        <v>0</v>
      </c>
      <c r="BE2708">
        <v>1</v>
      </c>
      <c r="BF2708" t="s">
        <v>81</v>
      </c>
      <c r="BJ2708" s="6">
        <v>45724</v>
      </c>
      <c r="BK2708" t="s">
        <v>565</v>
      </c>
      <c r="BL2708" t="s">
        <v>249</v>
      </c>
      <c r="BM2708" t="s">
        <v>248</v>
      </c>
      <c r="BN2708" t="s">
        <v>249</v>
      </c>
      <c r="BP2708">
        <v>2025</v>
      </c>
      <c r="BQ2708" t="s">
        <v>554</v>
      </c>
      <c r="BR2708" t="s">
        <v>569</v>
      </c>
    </row>
    <row r="2709" spans="1:70" x14ac:dyDescent="0.25">
      <c r="A2709">
        <v>6359411567</v>
      </c>
      <c r="B2709" t="s">
        <v>571</v>
      </c>
      <c r="C2709" t="s">
        <v>89</v>
      </c>
      <c r="D2709" s="4">
        <v>153.32</v>
      </c>
      <c r="E2709" s="5">
        <v>45654</v>
      </c>
      <c r="F2709" s="5">
        <v>45652</v>
      </c>
      <c r="G2709">
        <v>7926</v>
      </c>
      <c r="H2709" t="s">
        <v>90</v>
      </c>
      <c r="I2709" t="s">
        <v>91</v>
      </c>
      <c r="J2709" t="s">
        <v>69</v>
      </c>
      <c r="K2709" t="s">
        <v>92</v>
      </c>
      <c r="L2709" t="s">
        <v>93</v>
      </c>
      <c r="M2709" t="s">
        <v>72</v>
      </c>
      <c r="P2709" t="s">
        <v>94</v>
      </c>
      <c r="Q2709" t="s">
        <v>95</v>
      </c>
      <c r="R2709" t="s">
        <v>96</v>
      </c>
      <c r="S2709" t="s">
        <v>97</v>
      </c>
      <c r="T2709" t="s">
        <v>98</v>
      </c>
      <c r="U2709">
        <v>42.370837000000002</v>
      </c>
      <c r="V2709">
        <v>-83.485600000000005</v>
      </c>
      <c r="W2709" t="s">
        <v>278</v>
      </c>
      <c r="X2709" t="s">
        <v>279</v>
      </c>
      <c r="Y2709" t="s">
        <v>119</v>
      </c>
      <c r="Z2709" s="10">
        <v>559624420</v>
      </c>
      <c r="AA2709" s="9">
        <v>43.762272000000003</v>
      </c>
      <c r="AB2709" s="9">
        <v>-91.845299999999995</v>
      </c>
      <c r="AC2709" t="s">
        <v>98</v>
      </c>
      <c r="AD2709">
        <v>104</v>
      </c>
      <c r="AE2709" s="1" t="s">
        <v>102</v>
      </c>
      <c r="AF2709" s="1" t="str">
        <f t="shared" si="126"/>
        <v>4</v>
      </c>
      <c r="AG2709" s="1">
        <f t="shared" si="127"/>
        <v>5</v>
      </c>
      <c r="AH2709" s="1">
        <v>11.94</v>
      </c>
      <c r="AI2709" s="7">
        <f t="shared" si="128"/>
        <v>112.68</v>
      </c>
      <c r="AJ2709">
        <v>112.68</v>
      </c>
      <c r="AK2709">
        <v>112.68</v>
      </c>
      <c r="AL2709" s="4">
        <v>20.95</v>
      </c>
      <c r="AM2709" s="4">
        <v>0</v>
      </c>
      <c r="AN2709" s="4">
        <v>0</v>
      </c>
      <c r="AO2709" s="4">
        <v>0</v>
      </c>
      <c r="AP2709" s="4">
        <v>0</v>
      </c>
      <c r="AQ2709" s="4">
        <v>4.58</v>
      </c>
      <c r="AR2709" s="4">
        <v>0</v>
      </c>
      <c r="AT2709">
        <v>0</v>
      </c>
      <c r="AU2709" s="4">
        <v>0</v>
      </c>
      <c r="AV2709" s="4">
        <v>19.690000000000001</v>
      </c>
      <c r="AW2709" s="4">
        <v>153.32</v>
      </c>
      <c r="AX2709">
        <v>5</v>
      </c>
      <c r="AY2709" t="s">
        <v>80</v>
      </c>
      <c r="AZ2709">
        <v>5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 t="s">
        <v>81</v>
      </c>
      <c r="BJ2709" s="6">
        <v>45654</v>
      </c>
      <c r="BK2709" t="s">
        <v>251</v>
      </c>
      <c r="BL2709" t="s">
        <v>122</v>
      </c>
      <c r="BM2709" t="s">
        <v>572</v>
      </c>
      <c r="BN2709" t="s">
        <v>542</v>
      </c>
      <c r="BP2709">
        <v>2024</v>
      </c>
      <c r="BQ2709" t="s">
        <v>133</v>
      </c>
      <c r="BR2709" t="s">
        <v>573</v>
      </c>
    </row>
    <row r="2710" spans="1:70" x14ac:dyDescent="0.25">
      <c r="A2710">
        <v>6359411585</v>
      </c>
      <c r="B2710" t="s">
        <v>571</v>
      </c>
      <c r="C2710" t="s">
        <v>89</v>
      </c>
      <c r="D2710" s="4">
        <v>153.32</v>
      </c>
      <c r="E2710" s="5">
        <v>45654</v>
      </c>
      <c r="F2710" s="5">
        <v>45652</v>
      </c>
      <c r="G2710">
        <v>7926</v>
      </c>
      <c r="H2710" t="s">
        <v>90</v>
      </c>
      <c r="I2710" t="s">
        <v>91</v>
      </c>
      <c r="J2710" t="s">
        <v>69</v>
      </c>
      <c r="K2710" t="s">
        <v>92</v>
      </c>
      <c r="L2710" t="s">
        <v>93</v>
      </c>
      <c r="M2710" t="s">
        <v>72</v>
      </c>
      <c r="P2710" t="s">
        <v>94</v>
      </c>
      <c r="Q2710" t="s">
        <v>95</v>
      </c>
      <c r="R2710" t="s">
        <v>96</v>
      </c>
      <c r="S2710" t="s">
        <v>97</v>
      </c>
      <c r="T2710" t="s">
        <v>98</v>
      </c>
      <c r="U2710">
        <v>42.370837000000002</v>
      </c>
      <c r="V2710">
        <v>-83.485600000000005</v>
      </c>
      <c r="W2710" t="s">
        <v>278</v>
      </c>
      <c r="X2710" t="s">
        <v>279</v>
      </c>
      <c r="Y2710" t="s">
        <v>119</v>
      </c>
      <c r="Z2710" s="10">
        <v>559624420</v>
      </c>
      <c r="AA2710" s="9">
        <v>43.762272000000003</v>
      </c>
      <c r="AB2710" s="9">
        <v>-91.845299999999995</v>
      </c>
      <c r="AC2710" t="s">
        <v>98</v>
      </c>
      <c r="AD2710">
        <v>104</v>
      </c>
      <c r="AE2710" s="1" t="s">
        <v>102</v>
      </c>
      <c r="AF2710" s="1" t="str">
        <f t="shared" si="126"/>
        <v>4</v>
      </c>
      <c r="AG2710" s="1">
        <f t="shared" si="127"/>
        <v>5</v>
      </c>
      <c r="AH2710" s="1">
        <v>11.94</v>
      </c>
      <c r="AI2710" s="7">
        <f t="shared" si="128"/>
        <v>112.68</v>
      </c>
      <c r="AJ2710">
        <v>112.68</v>
      </c>
      <c r="AK2710">
        <v>112.68</v>
      </c>
      <c r="AL2710" s="4">
        <v>20.95</v>
      </c>
      <c r="AM2710" s="4">
        <v>0</v>
      </c>
      <c r="AN2710" s="4">
        <v>0</v>
      </c>
      <c r="AO2710" s="4">
        <v>0</v>
      </c>
      <c r="AP2710" s="4">
        <v>0</v>
      </c>
      <c r="AQ2710" s="4">
        <v>4.58</v>
      </c>
      <c r="AR2710" s="4">
        <v>0</v>
      </c>
      <c r="AT2710">
        <v>0</v>
      </c>
      <c r="AU2710" s="4">
        <v>0</v>
      </c>
      <c r="AV2710" s="4">
        <v>19.690000000000001</v>
      </c>
      <c r="AW2710" s="4">
        <v>153.32</v>
      </c>
      <c r="AX2710">
        <v>5</v>
      </c>
      <c r="AY2710" t="s">
        <v>80</v>
      </c>
      <c r="AZ2710">
        <v>5</v>
      </c>
      <c r="BA2710">
        <v>0</v>
      </c>
      <c r="BB2710">
        <v>0</v>
      </c>
      <c r="BC2710">
        <v>0</v>
      </c>
      <c r="BD2710">
        <v>0</v>
      </c>
      <c r="BE2710">
        <v>1</v>
      </c>
      <c r="BF2710" t="s">
        <v>81</v>
      </c>
      <c r="BJ2710" s="6">
        <v>45654</v>
      </c>
      <c r="BK2710" t="s">
        <v>251</v>
      </c>
      <c r="BL2710" t="s">
        <v>122</v>
      </c>
      <c r="BM2710" t="s">
        <v>572</v>
      </c>
      <c r="BN2710" t="s">
        <v>542</v>
      </c>
      <c r="BP2710">
        <v>2024</v>
      </c>
      <c r="BQ2710" t="s">
        <v>133</v>
      </c>
      <c r="BR2710" t="s">
        <v>573</v>
      </c>
    </row>
    <row r="2711" spans="1:70" x14ac:dyDescent="0.25">
      <c r="A2711">
        <v>6359411148</v>
      </c>
      <c r="B2711" t="s">
        <v>571</v>
      </c>
      <c r="C2711" t="s">
        <v>89</v>
      </c>
      <c r="D2711" s="4">
        <v>71.260000000000005</v>
      </c>
      <c r="E2711" s="5">
        <v>45654</v>
      </c>
      <c r="F2711" s="5">
        <v>45652</v>
      </c>
      <c r="G2711">
        <v>7926</v>
      </c>
      <c r="H2711" t="s">
        <v>90</v>
      </c>
      <c r="I2711" t="s">
        <v>91</v>
      </c>
      <c r="J2711" t="s">
        <v>69</v>
      </c>
      <c r="K2711" t="s">
        <v>92</v>
      </c>
      <c r="L2711" t="s">
        <v>93</v>
      </c>
      <c r="M2711" t="s">
        <v>72</v>
      </c>
      <c r="P2711" t="s">
        <v>94</v>
      </c>
      <c r="Q2711" t="s">
        <v>95</v>
      </c>
      <c r="R2711" t="s">
        <v>96</v>
      </c>
      <c r="S2711" t="s">
        <v>97</v>
      </c>
      <c r="T2711" t="s">
        <v>98</v>
      </c>
      <c r="U2711">
        <v>42.370837000000002</v>
      </c>
      <c r="V2711">
        <v>-83.485600000000005</v>
      </c>
      <c r="W2711" t="s">
        <v>417</v>
      </c>
      <c r="X2711" t="s">
        <v>385</v>
      </c>
      <c r="Y2711" t="s">
        <v>96</v>
      </c>
      <c r="Z2711" s="10">
        <v>487328701</v>
      </c>
      <c r="AA2711" s="9">
        <v>43.605860999999997</v>
      </c>
      <c r="AB2711" s="9">
        <v>-83.812979999999996</v>
      </c>
      <c r="AC2711" t="s">
        <v>98</v>
      </c>
      <c r="AD2711">
        <v>102</v>
      </c>
      <c r="AE2711" s="1" t="s">
        <v>102</v>
      </c>
      <c r="AF2711" s="1" t="str">
        <f t="shared" si="126"/>
        <v>2</v>
      </c>
      <c r="AG2711" s="1">
        <f t="shared" si="127"/>
        <v>5</v>
      </c>
      <c r="AH2711" s="1">
        <v>10.44</v>
      </c>
      <c r="AI2711" s="7">
        <f t="shared" si="128"/>
        <v>51.550000000000004</v>
      </c>
      <c r="AJ2711">
        <v>51.55</v>
      </c>
      <c r="AK2711">
        <v>51.55</v>
      </c>
      <c r="AL2711" s="4">
        <v>9.74</v>
      </c>
      <c r="AM2711" s="4">
        <v>0</v>
      </c>
      <c r="AN2711" s="4">
        <v>0</v>
      </c>
      <c r="AO2711" s="4">
        <v>0</v>
      </c>
      <c r="AP2711" s="4">
        <v>0</v>
      </c>
      <c r="AQ2711" s="4">
        <v>4.58</v>
      </c>
      <c r="AR2711" s="4">
        <v>0</v>
      </c>
      <c r="AT2711">
        <v>0</v>
      </c>
      <c r="AU2711" s="4">
        <v>0</v>
      </c>
      <c r="AV2711" s="4">
        <v>9.9700000000000006</v>
      </c>
      <c r="AW2711" s="4">
        <v>71.260000000000005</v>
      </c>
      <c r="AX2711">
        <v>5</v>
      </c>
      <c r="AY2711" t="s">
        <v>80</v>
      </c>
      <c r="AZ2711">
        <v>5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 t="s">
        <v>81</v>
      </c>
      <c r="BJ2711" s="6">
        <v>45654</v>
      </c>
      <c r="BK2711" t="s">
        <v>251</v>
      </c>
      <c r="BL2711" t="s">
        <v>122</v>
      </c>
      <c r="BM2711" t="s">
        <v>572</v>
      </c>
      <c r="BN2711" t="s">
        <v>542</v>
      </c>
      <c r="BP2711">
        <v>2024</v>
      </c>
      <c r="BQ2711" t="s">
        <v>133</v>
      </c>
      <c r="BR2711" t="s">
        <v>573</v>
      </c>
    </row>
    <row r="2712" spans="1:70" x14ac:dyDescent="0.25">
      <c r="A2712">
        <v>6359410957</v>
      </c>
      <c r="B2712" t="s">
        <v>571</v>
      </c>
      <c r="C2712" t="s">
        <v>89</v>
      </c>
      <c r="D2712" s="4">
        <v>163.81</v>
      </c>
      <c r="E2712" s="5">
        <v>45654</v>
      </c>
      <c r="F2712" s="5">
        <v>45649</v>
      </c>
      <c r="G2712">
        <v>7926</v>
      </c>
      <c r="H2712" t="s">
        <v>90</v>
      </c>
      <c r="I2712" t="s">
        <v>91</v>
      </c>
      <c r="J2712" t="s">
        <v>69</v>
      </c>
      <c r="K2712" t="s">
        <v>92</v>
      </c>
      <c r="L2712" t="s">
        <v>93</v>
      </c>
      <c r="M2712" t="s">
        <v>72</v>
      </c>
      <c r="P2712" t="s">
        <v>94</v>
      </c>
      <c r="Q2712" t="s">
        <v>95</v>
      </c>
      <c r="R2712" t="s">
        <v>96</v>
      </c>
      <c r="S2712" t="s">
        <v>97</v>
      </c>
      <c r="T2712" t="s">
        <v>98</v>
      </c>
      <c r="U2712">
        <v>42.370837000000002</v>
      </c>
      <c r="V2712">
        <v>-83.485600000000005</v>
      </c>
      <c r="W2712" t="s">
        <v>362</v>
      </c>
      <c r="X2712" t="s">
        <v>363</v>
      </c>
      <c r="Y2712" t="s">
        <v>349</v>
      </c>
      <c r="Z2712" s="10">
        <v>800234688</v>
      </c>
      <c r="AA2712" s="9">
        <v>39.923988000000001</v>
      </c>
      <c r="AB2712" s="9">
        <v>-105.08165700000001</v>
      </c>
      <c r="AC2712" t="s">
        <v>98</v>
      </c>
      <c r="AD2712">
        <v>106</v>
      </c>
      <c r="AE2712" s="1" t="s">
        <v>102</v>
      </c>
      <c r="AF2712" s="1" t="str">
        <f t="shared" si="126"/>
        <v>6</v>
      </c>
      <c r="AG2712" s="1">
        <f t="shared" si="127"/>
        <v>5</v>
      </c>
      <c r="AH2712" s="1">
        <v>13.2</v>
      </c>
      <c r="AI2712" s="7">
        <f t="shared" si="128"/>
        <v>127.05000000000001</v>
      </c>
      <c r="AJ2712">
        <v>127.05</v>
      </c>
      <c r="AK2712">
        <v>127.05</v>
      </c>
      <c r="AL2712" s="4">
        <v>22.38</v>
      </c>
      <c r="AM2712" s="4">
        <v>0</v>
      </c>
      <c r="AN2712" s="4">
        <v>0</v>
      </c>
      <c r="AO2712" s="4">
        <v>0</v>
      </c>
      <c r="AP2712" s="4">
        <v>0</v>
      </c>
      <c r="AQ2712" s="4">
        <v>4.58</v>
      </c>
      <c r="AR2712" s="4">
        <v>0</v>
      </c>
      <c r="AT2712">
        <v>0</v>
      </c>
      <c r="AU2712" s="4">
        <v>0</v>
      </c>
      <c r="AV2712" s="4">
        <v>14.38</v>
      </c>
      <c r="AW2712" s="4">
        <v>163.81</v>
      </c>
      <c r="AX2712">
        <v>5</v>
      </c>
      <c r="AY2712" t="s">
        <v>80</v>
      </c>
      <c r="AZ2712">
        <v>5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 t="s">
        <v>81</v>
      </c>
      <c r="BJ2712" s="6">
        <v>45654</v>
      </c>
      <c r="BK2712" t="s">
        <v>251</v>
      </c>
      <c r="BL2712" t="s">
        <v>122</v>
      </c>
      <c r="BM2712" t="s">
        <v>572</v>
      </c>
      <c r="BN2712" t="s">
        <v>542</v>
      </c>
      <c r="BP2712">
        <v>2024</v>
      </c>
      <c r="BQ2712" t="s">
        <v>133</v>
      </c>
      <c r="BR2712" t="s">
        <v>573</v>
      </c>
    </row>
    <row r="2713" spans="1:70" x14ac:dyDescent="0.25">
      <c r="A2713">
        <v>6359410913</v>
      </c>
      <c r="B2713" t="s">
        <v>571</v>
      </c>
      <c r="C2713" t="s">
        <v>89</v>
      </c>
      <c r="D2713" s="4">
        <v>97.22</v>
      </c>
      <c r="E2713" s="5">
        <v>45654</v>
      </c>
      <c r="F2713" s="5">
        <v>45649</v>
      </c>
      <c r="G2713">
        <v>7926</v>
      </c>
      <c r="H2713" t="s">
        <v>90</v>
      </c>
      <c r="I2713" t="s">
        <v>91</v>
      </c>
      <c r="J2713" t="s">
        <v>69</v>
      </c>
      <c r="K2713" t="s">
        <v>92</v>
      </c>
      <c r="L2713" t="s">
        <v>93</v>
      </c>
      <c r="M2713" t="s">
        <v>72</v>
      </c>
      <c r="P2713" t="s">
        <v>94</v>
      </c>
      <c r="Q2713" t="s">
        <v>95</v>
      </c>
      <c r="R2713" t="s">
        <v>96</v>
      </c>
      <c r="S2713" t="s">
        <v>97</v>
      </c>
      <c r="T2713" t="s">
        <v>98</v>
      </c>
      <c r="U2713">
        <v>42.370837000000002</v>
      </c>
      <c r="V2713">
        <v>-83.485600000000005</v>
      </c>
      <c r="W2713" t="s">
        <v>623</v>
      </c>
      <c r="X2713" t="s">
        <v>624</v>
      </c>
      <c r="Y2713" t="s">
        <v>377</v>
      </c>
      <c r="Z2713" s="10">
        <v>604677577</v>
      </c>
      <c r="AA2713" s="9">
        <v>41.598255000000002</v>
      </c>
      <c r="AB2713" s="9">
        <v>-87.892009999999999</v>
      </c>
      <c r="AC2713" t="s">
        <v>98</v>
      </c>
      <c r="AD2713">
        <v>103</v>
      </c>
      <c r="AE2713" s="1" t="s">
        <v>102</v>
      </c>
      <c r="AF2713" s="1" t="str">
        <f t="shared" si="126"/>
        <v>3</v>
      </c>
      <c r="AG2713" s="1">
        <f t="shared" si="127"/>
        <v>5</v>
      </c>
      <c r="AH2713" s="1">
        <v>10.44</v>
      </c>
      <c r="AI2713" s="7">
        <f t="shared" si="128"/>
        <v>72.72</v>
      </c>
      <c r="AJ2713">
        <v>72.72</v>
      </c>
      <c r="AK2713">
        <v>72.72</v>
      </c>
      <c r="AL2713" s="4">
        <v>13.29</v>
      </c>
      <c r="AM2713" s="4">
        <v>0</v>
      </c>
      <c r="AN2713" s="4">
        <v>0</v>
      </c>
      <c r="AO2713" s="4">
        <v>0</v>
      </c>
      <c r="AP2713" s="4">
        <v>0</v>
      </c>
      <c r="AQ2713" s="4">
        <v>4.58</v>
      </c>
      <c r="AR2713" s="4">
        <v>0</v>
      </c>
      <c r="AT2713">
        <v>0</v>
      </c>
      <c r="AU2713" s="4">
        <v>0</v>
      </c>
      <c r="AV2713" s="4">
        <v>11.21</v>
      </c>
      <c r="AW2713" s="4">
        <v>97.22</v>
      </c>
      <c r="AX2713">
        <v>5</v>
      </c>
      <c r="AY2713" t="s">
        <v>80</v>
      </c>
      <c r="AZ2713">
        <v>5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 t="s">
        <v>81</v>
      </c>
      <c r="BJ2713" s="6">
        <v>45654</v>
      </c>
      <c r="BK2713" t="s">
        <v>251</v>
      </c>
      <c r="BL2713" t="s">
        <v>122</v>
      </c>
      <c r="BM2713" t="s">
        <v>572</v>
      </c>
      <c r="BN2713" t="s">
        <v>542</v>
      </c>
      <c r="BP2713">
        <v>2024</v>
      </c>
      <c r="BQ2713" t="s">
        <v>133</v>
      </c>
      <c r="BR2713" t="s">
        <v>573</v>
      </c>
    </row>
    <row r="2714" spans="1:70" x14ac:dyDescent="0.25">
      <c r="A2714">
        <v>6359410628</v>
      </c>
      <c r="B2714" t="s">
        <v>571</v>
      </c>
      <c r="C2714" t="s">
        <v>89</v>
      </c>
      <c r="D2714" s="4">
        <v>146.08000000000001</v>
      </c>
      <c r="E2714" s="5">
        <v>45654</v>
      </c>
      <c r="F2714" s="5">
        <v>45646</v>
      </c>
      <c r="G2714">
        <v>7926</v>
      </c>
      <c r="H2714" t="s">
        <v>90</v>
      </c>
      <c r="I2714" t="s">
        <v>91</v>
      </c>
      <c r="J2714" t="s">
        <v>69</v>
      </c>
      <c r="K2714" t="s">
        <v>92</v>
      </c>
      <c r="L2714" t="s">
        <v>93</v>
      </c>
      <c r="M2714" t="s">
        <v>72</v>
      </c>
      <c r="P2714" t="s">
        <v>94</v>
      </c>
      <c r="Q2714" t="s">
        <v>95</v>
      </c>
      <c r="R2714" t="s">
        <v>96</v>
      </c>
      <c r="S2714" t="s">
        <v>97</v>
      </c>
      <c r="T2714" t="s">
        <v>98</v>
      </c>
      <c r="U2714">
        <v>42.370837000000002</v>
      </c>
      <c r="V2714">
        <v>-83.485600000000005</v>
      </c>
      <c r="W2714" t="s">
        <v>275</v>
      </c>
      <c r="X2714" t="s">
        <v>276</v>
      </c>
      <c r="Y2714" t="s">
        <v>277</v>
      </c>
      <c r="Z2714" s="10">
        <v>28783132</v>
      </c>
      <c r="AA2714" s="9">
        <v>35.248885000000001</v>
      </c>
      <c r="AB2714" s="9">
        <v>-83.041110000000003</v>
      </c>
      <c r="AC2714" t="s">
        <v>98</v>
      </c>
      <c r="AD2714">
        <v>105</v>
      </c>
      <c r="AE2714" s="1" t="s">
        <v>102</v>
      </c>
      <c r="AF2714" s="1" t="str">
        <f t="shared" si="126"/>
        <v>5</v>
      </c>
      <c r="AG2714" s="1">
        <f t="shared" si="127"/>
        <v>5</v>
      </c>
      <c r="AH2714" s="1">
        <v>12.74</v>
      </c>
      <c r="AI2714" s="7">
        <f t="shared" si="128"/>
        <v>118.19</v>
      </c>
      <c r="AJ2714">
        <v>115.43</v>
      </c>
      <c r="AK2714">
        <v>115.43</v>
      </c>
      <c r="AL2714" s="4">
        <v>18.93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0</v>
      </c>
      <c r="AT2714">
        <v>0</v>
      </c>
      <c r="AU2714" s="4">
        <v>0</v>
      </c>
      <c r="AV2714" s="4">
        <v>8.9600000000000009</v>
      </c>
      <c r="AW2714" s="4">
        <v>146.08000000000001</v>
      </c>
      <c r="AX2714">
        <v>5</v>
      </c>
      <c r="AY2714" t="s">
        <v>80</v>
      </c>
      <c r="AZ2714">
        <v>5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 t="s">
        <v>81</v>
      </c>
      <c r="BJ2714" s="6">
        <v>45654</v>
      </c>
      <c r="BK2714" t="s">
        <v>251</v>
      </c>
      <c r="BL2714" t="s">
        <v>122</v>
      </c>
      <c r="BM2714" t="s">
        <v>611</v>
      </c>
      <c r="BN2714" t="s">
        <v>542</v>
      </c>
      <c r="BP2714">
        <v>2024</v>
      </c>
      <c r="BQ2714" t="s">
        <v>133</v>
      </c>
      <c r="BR2714" t="s">
        <v>134</v>
      </c>
    </row>
    <row r="2715" spans="1:70" x14ac:dyDescent="0.25">
      <c r="A2715">
        <v>6359411082</v>
      </c>
      <c r="B2715" t="s">
        <v>571</v>
      </c>
      <c r="C2715" t="s">
        <v>89</v>
      </c>
      <c r="D2715" s="4">
        <v>153.32</v>
      </c>
      <c r="E2715" s="5">
        <v>45654</v>
      </c>
      <c r="F2715" s="5">
        <v>45649</v>
      </c>
      <c r="G2715">
        <v>7926</v>
      </c>
      <c r="H2715" t="s">
        <v>90</v>
      </c>
      <c r="I2715" t="s">
        <v>91</v>
      </c>
      <c r="J2715" t="s">
        <v>69</v>
      </c>
      <c r="K2715" t="s">
        <v>92</v>
      </c>
      <c r="L2715" t="s">
        <v>93</v>
      </c>
      <c r="M2715" t="s">
        <v>72</v>
      </c>
      <c r="P2715" t="s">
        <v>94</v>
      </c>
      <c r="Q2715" t="s">
        <v>95</v>
      </c>
      <c r="R2715" t="s">
        <v>96</v>
      </c>
      <c r="S2715" t="s">
        <v>97</v>
      </c>
      <c r="T2715" t="s">
        <v>98</v>
      </c>
      <c r="U2715">
        <v>42.370837000000002</v>
      </c>
      <c r="V2715">
        <v>-83.485600000000005</v>
      </c>
      <c r="W2715" t="s">
        <v>278</v>
      </c>
      <c r="X2715" t="s">
        <v>279</v>
      </c>
      <c r="Y2715" t="s">
        <v>119</v>
      </c>
      <c r="Z2715" s="10">
        <v>559624420</v>
      </c>
      <c r="AA2715" s="9">
        <v>43.762272000000003</v>
      </c>
      <c r="AB2715" s="9">
        <v>-91.845299999999995</v>
      </c>
      <c r="AC2715" t="s">
        <v>98</v>
      </c>
      <c r="AD2715">
        <v>104</v>
      </c>
      <c r="AE2715" s="1" t="s">
        <v>102</v>
      </c>
      <c r="AF2715" s="1" t="str">
        <f t="shared" si="126"/>
        <v>4</v>
      </c>
      <c r="AG2715" s="1">
        <f t="shared" si="127"/>
        <v>5</v>
      </c>
      <c r="AH2715" s="1">
        <v>11.94</v>
      </c>
      <c r="AI2715" s="7">
        <f t="shared" si="128"/>
        <v>112.68</v>
      </c>
      <c r="AJ2715">
        <v>112.68</v>
      </c>
      <c r="AK2715">
        <v>112.68</v>
      </c>
      <c r="AL2715" s="4">
        <v>20.95</v>
      </c>
      <c r="AM2715" s="4">
        <v>0</v>
      </c>
      <c r="AN2715" s="4">
        <v>0</v>
      </c>
      <c r="AO2715" s="4">
        <v>0</v>
      </c>
      <c r="AP2715" s="4">
        <v>0</v>
      </c>
      <c r="AQ2715" s="4">
        <v>4.58</v>
      </c>
      <c r="AR2715" s="4">
        <v>0</v>
      </c>
      <c r="AT2715">
        <v>0</v>
      </c>
      <c r="AU2715" s="4">
        <v>0</v>
      </c>
      <c r="AV2715" s="4">
        <v>19.690000000000001</v>
      </c>
      <c r="AW2715" s="4">
        <v>153.32</v>
      </c>
      <c r="AX2715">
        <v>5</v>
      </c>
      <c r="AY2715" t="s">
        <v>80</v>
      </c>
      <c r="AZ2715">
        <v>5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 t="s">
        <v>81</v>
      </c>
      <c r="BJ2715" s="6">
        <v>45654</v>
      </c>
      <c r="BK2715" t="s">
        <v>251</v>
      </c>
      <c r="BL2715" t="s">
        <v>122</v>
      </c>
      <c r="BM2715" t="s">
        <v>572</v>
      </c>
      <c r="BN2715" t="s">
        <v>542</v>
      </c>
      <c r="BP2715">
        <v>2024</v>
      </c>
      <c r="BQ2715" t="s">
        <v>133</v>
      </c>
      <c r="BR2715" t="s">
        <v>573</v>
      </c>
    </row>
    <row r="2716" spans="1:70" x14ac:dyDescent="0.25">
      <c r="A2716">
        <v>6359410984</v>
      </c>
      <c r="B2716" t="s">
        <v>571</v>
      </c>
      <c r="C2716" t="s">
        <v>89</v>
      </c>
      <c r="D2716" s="4">
        <v>158.04</v>
      </c>
      <c r="E2716" s="5">
        <v>45654</v>
      </c>
      <c r="F2716" s="5">
        <v>45649</v>
      </c>
      <c r="G2716">
        <v>7926</v>
      </c>
      <c r="H2716" t="s">
        <v>90</v>
      </c>
      <c r="I2716" t="s">
        <v>91</v>
      </c>
      <c r="J2716" t="s">
        <v>69</v>
      </c>
      <c r="K2716" t="s">
        <v>92</v>
      </c>
      <c r="L2716" t="s">
        <v>93</v>
      </c>
      <c r="M2716" t="s">
        <v>72</v>
      </c>
      <c r="P2716" t="s">
        <v>94</v>
      </c>
      <c r="Q2716" t="s">
        <v>95</v>
      </c>
      <c r="R2716" t="s">
        <v>96</v>
      </c>
      <c r="S2716" t="s">
        <v>97</v>
      </c>
      <c r="T2716" t="s">
        <v>98</v>
      </c>
      <c r="U2716">
        <v>42.370837000000002</v>
      </c>
      <c r="V2716">
        <v>-83.485600000000005</v>
      </c>
      <c r="W2716" t="s">
        <v>309</v>
      </c>
      <c r="X2716" t="s">
        <v>310</v>
      </c>
      <c r="Y2716" t="s">
        <v>112</v>
      </c>
      <c r="Z2716" s="10">
        <v>761481427</v>
      </c>
      <c r="AA2716" s="9">
        <v>32.869383999999997</v>
      </c>
      <c r="AB2716" s="9">
        <v>-97.251230000000007</v>
      </c>
      <c r="AC2716" t="s">
        <v>98</v>
      </c>
      <c r="AD2716">
        <v>105</v>
      </c>
      <c r="AE2716" s="1" t="s">
        <v>102</v>
      </c>
      <c r="AF2716" s="1" t="str">
        <f t="shared" si="126"/>
        <v>5</v>
      </c>
      <c r="AG2716" s="1">
        <f t="shared" si="127"/>
        <v>5</v>
      </c>
      <c r="AH2716" s="1">
        <v>12.74</v>
      </c>
      <c r="AI2716" s="7">
        <f t="shared" si="128"/>
        <v>122.33999999999999</v>
      </c>
      <c r="AJ2716">
        <v>122.34</v>
      </c>
      <c r="AK2716">
        <v>122.34</v>
      </c>
      <c r="AL2716" s="4">
        <v>21.59</v>
      </c>
      <c r="AM2716" s="4">
        <v>0</v>
      </c>
      <c r="AN2716" s="4">
        <v>0</v>
      </c>
      <c r="AO2716" s="4">
        <v>0</v>
      </c>
      <c r="AP2716" s="4">
        <v>0</v>
      </c>
      <c r="AQ2716" s="4">
        <v>4.58</v>
      </c>
      <c r="AR2716" s="4">
        <v>0</v>
      </c>
      <c r="AT2716">
        <v>0</v>
      </c>
      <c r="AU2716" s="4">
        <v>0</v>
      </c>
      <c r="AV2716" s="4">
        <v>14.11</v>
      </c>
      <c r="AW2716" s="4">
        <v>158.04</v>
      </c>
      <c r="AX2716">
        <v>5</v>
      </c>
      <c r="AY2716" t="s">
        <v>80</v>
      </c>
      <c r="AZ2716">
        <v>5</v>
      </c>
      <c r="BA2716">
        <v>0</v>
      </c>
      <c r="BB2716">
        <v>0</v>
      </c>
      <c r="BC2716">
        <v>0</v>
      </c>
      <c r="BD2716">
        <v>0</v>
      </c>
      <c r="BE2716">
        <v>1</v>
      </c>
      <c r="BF2716" t="s">
        <v>81</v>
      </c>
      <c r="BJ2716" s="6">
        <v>45654</v>
      </c>
      <c r="BK2716" t="s">
        <v>251</v>
      </c>
      <c r="BL2716" t="s">
        <v>122</v>
      </c>
      <c r="BM2716" t="s">
        <v>572</v>
      </c>
      <c r="BN2716" t="s">
        <v>542</v>
      </c>
      <c r="BP2716">
        <v>2024</v>
      </c>
      <c r="BQ2716" t="s">
        <v>133</v>
      </c>
      <c r="BR2716" t="s">
        <v>573</v>
      </c>
    </row>
    <row r="2717" spans="1:70" x14ac:dyDescent="0.25">
      <c r="A2717">
        <v>6359411058</v>
      </c>
      <c r="B2717" t="s">
        <v>571</v>
      </c>
      <c r="C2717" t="s">
        <v>89</v>
      </c>
      <c r="D2717" s="4">
        <v>153.32</v>
      </c>
      <c r="E2717" s="5">
        <v>45654</v>
      </c>
      <c r="F2717" s="5">
        <v>45649</v>
      </c>
      <c r="G2717">
        <v>7926</v>
      </c>
      <c r="H2717" t="s">
        <v>90</v>
      </c>
      <c r="I2717" t="s">
        <v>91</v>
      </c>
      <c r="J2717" t="s">
        <v>69</v>
      </c>
      <c r="K2717" t="s">
        <v>92</v>
      </c>
      <c r="L2717" t="s">
        <v>93</v>
      </c>
      <c r="M2717" t="s">
        <v>72</v>
      </c>
      <c r="P2717" t="s">
        <v>94</v>
      </c>
      <c r="Q2717" t="s">
        <v>95</v>
      </c>
      <c r="R2717" t="s">
        <v>96</v>
      </c>
      <c r="S2717" t="s">
        <v>97</v>
      </c>
      <c r="T2717" t="s">
        <v>98</v>
      </c>
      <c r="U2717">
        <v>42.370837000000002</v>
      </c>
      <c r="V2717">
        <v>-83.485600000000005</v>
      </c>
      <c r="W2717" t="s">
        <v>278</v>
      </c>
      <c r="X2717" t="s">
        <v>279</v>
      </c>
      <c r="Y2717" t="s">
        <v>119</v>
      </c>
      <c r="Z2717" s="10">
        <v>559624420</v>
      </c>
      <c r="AA2717" s="9">
        <v>43.762272000000003</v>
      </c>
      <c r="AB2717" s="9">
        <v>-91.845299999999995</v>
      </c>
      <c r="AC2717" t="s">
        <v>98</v>
      </c>
      <c r="AD2717">
        <v>104</v>
      </c>
      <c r="AE2717" s="1" t="s">
        <v>102</v>
      </c>
      <c r="AF2717" s="1" t="str">
        <f t="shared" si="126"/>
        <v>4</v>
      </c>
      <c r="AG2717" s="1">
        <f t="shared" si="127"/>
        <v>5</v>
      </c>
      <c r="AH2717" s="1">
        <v>11.94</v>
      </c>
      <c r="AI2717" s="7">
        <f t="shared" si="128"/>
        <v>112.68</v>
      </c>
      <c r="AJ2717">
        <v>112.68</v>
      </c>
      <c r="AK2717">
        <v>112.68</v>
      </c>
      <c r="AL2717" s="4">
        <v>20.95</v>
      </c>
      <c r="AM2717" s="4">
        <v>0</v>
      </c>
      <c r="AN2717" s="4">
        <v>0</v>
      </c>
      <c r="AO2717" s="4">
        <v>0</v>
      </c>
      <c r="AP2717" s="4">
        <v>0</v>
      </c>
      <c r="AQ2717" s="4">
        <v>4.58</v>
      </c>
      <c r="AR2717" s="4">
        <v>0</v>
      </c>
      <c r="AT2717">
        <v>0</v>
      </c>
      <c r="AU2717" s="4">
        <v>0</v>
      </c>
      <c r="AV2717" s="4">
        <v>19.690000000000001</v>
      </c>
      <c r="AW2717" s="4">
        <v>153.32</v>
      </c>
      <c r="AX2717">
        <v>5</v>
      </c>
      <c r="AY2717" t="s">
        <v>80</v>
      </c>
      <c r="AZ2717">
        <v>5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 t="s">
        <v>81</v>
      </c>
      <c r="BJ2717" s="6">
        <v>45654</v>
      </c>
      <c r="BK2717" t="s">
        <v>251</v>
      </c>
      <c r="BL2717" t="s">
        <v>122</v>
      </c>
      <c r="BM2717" t="s">
        <v>572</v>
      </c>
      <c r="BN2717" t="s">
        <v>542</v>
      </c>
      <c r="BP2717">
        <v>2024</v>
      </c>
      <c r="BQ2717" t="s">
        <v>133</v>
      </c>
      <c r="BR2717" t="s">
        <v>573</v>
      </c>
    </row>
    <row r="2718" spans="1:70" x14ac:dyDescent="0.25">
      <c r="A2718">
        <v>6359411040</v>
      </c>
      <c r="B2718" t="s">
        <v>571</v>
      </c>
      <c r="C2718" t="s">
        <v>89</v>
      </c>
      <c r="D2718" s="4">
        <v>153.32</v>
      </c>
      <c r="E2718" s="5">
        <v>45654</v>
      </c>
      <c r="F2718" s="5">
        <v>45649</v>
      </c>
      <c r="G2718">
        <v>7926</v>
      </c>
      <c r="H2718" t="s">
        <v>90</v>
      </c>
      <c r="I2718" t="s">
        <v>91</v>
      </c>
      <c r="J2718" t="s">
        <v>69</v>
      </c>
      <c r="K2718" t="s">
        <v>92</v>
      </c>
      <c r="L2718" t="s">
        <v>93</v>
      </c>
      <c r="M2718" t="s">
        <v>72</v>
      </c>
      <c r="P2718" t="s">
        <v>94</v>
      </c>
      <c r="Q2718" t="s">
        <v>95</v>
      </c>
      <c r="R2718" t="s">
        <v>96</v>
      </c>
      <c r="S2718" t="s">
        <v>97</v>
      </c>
      <c r="T2718" t="s">
        <v>98</v>
      </c>
      <c r="U2718">
        <v>42.370837000000002</v>
      </c>
      <c r="V2718">
        <v>-83.485600000000005</v>
      </c>
      <c r="W2718" t="s">
        <v>278</v>
      </c>
      <c r="X2718" t="s">
        <v>279</v>
      </c>
      <c r="Y2718" t="s">
        <v>119</v>
      </c>
      <c r="Z2718" s="10">
        <v>559624420</v>
      </c>
      <c r="AA2718" s="9">
        <v>43.762272000000003</v>
      </c>
      <c r="AB2718" s="9">
        <v>-91.845299999999995</v>
      </c>
      <c r="AC2718" t="s">
        <v>98</v>
      </c>
      <c r="AD2718">
        <v>104</v>
      </c>
      <c r="AE2718" s="1" t="s">
        <v>102</v>
      </c>
      <c r="AF2718" s="1" t="str">
        <f t="shared" si="126"/>
        <v>4</v>
      </c>
      <c r="AG2718" s="1">
        <f t="shared" si="127"/>
        <v>5</v>
      </c>
      <c r="AH2718" s="1">
        <v>11.94</v>
      </c>
      <c r="AI2718" s="7">
        <f t="shared" si="128"/>
        <v>112.68</v>
      </c>
      <c r="AJ2718">
        <v>112.68</v>
      </c>
      <c r="AK2718">
        <v>112.68</v>
      </c>
      <c r="AL2718" s="4">
        <v>20.95</v>
      </c>
      <c r="AM2718" s="4">
        <v>0</v>
      </c>
      <c r="AN2718" s="4">
        <v>0</v>
      </c>
      <c r="AO2718" s="4">
        <v>0</v>
      </c>
      <c r="AP2718" s="4">
        <v>0</v>
      </c>
      <c r="AQ2718" s="4">
        <v>4.58</v>
      </c>
      <c r="AR2718" s="4">
        <v>0</v>
      </c>
      <c r="AT2718">
        <v>0</v>
      </c>
      <c r="AU2718" s="4">
        <v>0</v>
      </c>
      <c r="AV2718" s="4">
        <v>19.690000000000001</v>
      </c>
      <c r="AW2718" s="4">
        <v>153.32</v>
      </c>
      <c r="AX2718">
        <v>5</v>
      </c>
      <c r="AY2718" t="s">
        <v>80</v>
      </c>
      <c r="AZ2718">
        <v>5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 t="s">
        <v>81</v>
      </c>
      <c r="BJ2718" s="6">
        <v>45654</v>
      </c>
      <c r="BK2718" t="s">
        <v>251</v>
      </c>
      <c r="BL2718" t="s">
        <v>122</v>
      </c>
      <c r="BM2718" t="s">
        <v>572</v>
      </c>
      <c r="BN2718" t="s">
        <v>542</v>
      </c>
      <c r="BP2718">
        <v>2024</v>
      </c>
      <c r="BQ2718" t="s">
        <v>133</v>
      </c>
      <c r="BR2718" t="s">
        <v>573</v>
      </c>
    </row>
    <row r="2719" spans="1:70" x14ac:dyDescent="0.25">
      <c r="A2719">
        <v>6359411477</v>
      </c>
      <c r="B2719" t="s">
        <v>571</v>
      </c>
      <c r="C2719" t="s">
        <v>89</v>
      </c>
      <c r="D2719" s="4">
        <v>140.58000000000001</v>
      </c>
      <c r="E2719" s="5">
        <v>45654</v>
      </c>
      <c r="F2719" s="5">
        <v>45652</v>
      </c>
      <c r="G2719">
        <v>7926</v>
      </c>
      <c r="H2719" t="s">
        <v>90</v>
      </c>
      <c r="I2719" t="s">
        <v>91</v>
      </c>
      <c r="J2719" t="s">
        <v>69</v>
      </c>
      <c r="K2719" t="s">
        <v>92</v>
      </c>
      <c r="L2719" t="s">
        <v>93</v>
      </c>
      <c r="M2719" t="s">
        <v>72</v>
      </c>
      <c r="P2719" t="s">
        <v>94</v>
      </c>
      <c r="Q2719" t="s">
        <v>95</v>
      </c>
      <c r="R2719" t="s">
        <v>96</v>
      </c>
      <c r="S2719" t="s">
        <v>97</v>
      </c>
      <c r="T2719" t="s">
        <v>98</v>
      </c>
      <c r="U2719">
        <v>42.370837000000002</v>
      </c>
      <c r="V2719">
        <v>-83.485600000000005</v>
      </c>
      <c r="W2719" t="s">
        <v>285</v>
      </c>
      <c r="X2719" t="s">
        <v>286</v>
      </c>
      <c r="Y2719" t="s">
        <v>287</v>
      </c>
      <c r="Z2719" s="10">
        <v>549048072</v>
      </c>
      <c r="AA2719" s="9">
        <v>44.018870999999997</v>
      </c>
      <c r="AB2719" s="9">
        <v>-88.613240000000005</v>
      </c>
      <c r="AC2719" t="s">
        <v>98</v>
      </c>
      <c r="AD2719">
        <v>104</v>
      </c>
      <c r="AE2719" s="1" t="s">
        <v>102</v>
      </c>
      <c r="AF2719" s="1" t="str">
        <f t="shared" si="126"/>
        <v>4</v>
      </c>
      <c r="AG2719" s="1">
        <f t="shared" si="127"/>
        <v>5</v>
      </c>
      <c r="AH2719" s="1">
        <v>11.94</v>
      </c>
      <c r="AI2719" s="7">
        <f t="shared" si="128"/>
        <v>112.68</v>
      </c>
      <c r="AJ2719">
        <v>112.68</v>
      </c>
      <c r="AK2719">
        <v>112.68</v>
      </c>
      <c r="AL2719" s="4">
        <v>19.21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T2719">
        <v>0</v>
      </c>
      <c r="AU2719" s="4">
        <v>0</v>
      </c>
      <c r="AV2719" s="4">
        <v>8.69</v>
      </c>
      <c r="AW2719" s="4">
        <v>140.58000000000001</v>
      </c>
      <c r="AX2719">
        <v>5</v>
      </c>
      <c r="AY2719" t="s">
        <v>80</v>
      </c>
      <c r="AZ2719">
        <v>5</v>
      </c>
      <c r="BA2719">
        <v>0</v>
      </c>
      <c r="BB2719">
        <v>0</v>
      </c>
      <c r="BC2719">
        <v>0</v>
      </c>
      <c r="BD2719">
        <v>0</v>
      </c>
      <c r="BE2719">
        <v>1</v>
      </c>
      <c r="BF2719" t="s">
        <v>81</v>
      </c>
      <c r="BJ2719" s="6">
        <v>45654</v>
      </c>
      <c r="BK2719" t="s">
        <v>251</v>
      </c>
      <c r="BL2719" t="s">
        <v>122</v>
      </c>
      <c r="BM2719" t="s">
        <v>572</v>
      </c>
      <c r="BN2719" t="s">
        <v>542</v>
      </c>
      <c r="BP2719">
        <v>2024</v>
      </c>
      <c r="BQ2719" t="s">
        <v>133</v>
      </c>
      <c r="BR2719" t="s">
        <v>573</v>
      </c>
    </row>
    <row r="2720" spans="1:70" x14ac:dyDescent="0.25">
      <c r="A2720">
        <v>6368096100</v>
      </c>
      <c r="B2720" t="s">
        <v>588</v>
      </c>
      <c r="C2720" t="s">
        <v>89</v>
      </c>
      <c r="D2720" s="4">
        <v>187.99</v>
      </c>
      <c r="E2720" s="5">
        <v>45661</v>
      </c>
      <c r="F2720" s="5">
        <v>45659</v>
      </c>
      <c r="G2720">
        <v>7926</v>
      </c>
      <c r="H2720" t="s">
        <v>90</v>
      </c>
      <c r="I2720" t="s">
        <v>91</v>
      </c>
      <c r="J2720" t="s">
        <v>69</v>
      </c>
      <c r="K2720" t="s">
        <v>92</v>
      </c>
      <c r="L2720" t="s">
        <v>93</v>
      </c>
      <c r="M2720" t="s">
        <v>72</v>
      </c>
      <c r="P2720" t="s">
        <v>94</v>
      </c>
      <c r="Q2720" t="s">
        <v>95</v>
      </c>
      <c r="R2720" t="s">
        <v>96</v>
      </c>
      <c r="S2720" t="s">
        <v>97</v>
      </c>
      <c r="T2720" t="s">
        <v>98</v>
      </c>
      <c r="U2720">
        <v>42.370837000000002</v>
      </c>
      <c r="V2720">
        <v>-83.485600000000005</v>
      </c>
      <c r="W2720" t="s">
        <v>280</v>
      </c>
      <c r="X2720" t="s">
        <v>281</v>
      </c>
      <c r="Y2720" t="s">
        <v>156</v>
      </c>
      <c r="Z2720" s="10">
        <v>931031604</v>
      </c>
      <c r="AA2720" s="9">
        <v>34.428190999999998</v>
      </c>
      <c r="AB2720" s="9">
        <v>-119.68411999999999</v>
      </c>
      <c r="AC2720" t="s">
        <v>98</v>
      </c>
      <c r="AD2720">
        <v>108</v>
      </c>
      <c r="AE2720" s="1" t="s">
        <v>102</v>
      </c>
      <c r="AF2720" s="1" t="str">
        <f t="shared" si="126"/>
        <v>8</v>
      </c>
      <c r="AG2720" s="1">
        <f t="shared" si="127"/>
        <v>5</v>
      </c>
      <c r="AH2720" s="1">
        <v>15.47</v>
      </c>
      <c r="AI2720" s="7">
        <f t="shared" si="128"/>
        <v>147.77000000000001</v>
      </c>
      <c r="AJ2720">
        <v>147.77000000000001</v>
      </c>
      <c r="AK2720">
        <v>147.77000000000001</v>
      </c>
      <c r="AL2720" s="4">
        <v>25.69</v>
      </c>
      <c r="AM2720" s="4">
        <v>0</v>
      </c>
      <c r="AN2720" s="4">
        <v>0</v>
      </c>
      <c r="AO2720" s="4">
        <v>0</v>
      </c>
      <c r="AP2720" s="4">
        <v>0</v>
      </c>
      <c r="AQ2720" s="4">
        <v>4.58</v>
      </c>
      <c r="AR2720" s="4">
        <v>0</v>
      </c>
      <c r="AT2720">
        <v>0</v>
      </c>
      <c r="AU2720" s="4">
        <v>0</v>
      </c>
      <c r="AV2720" s="4">
        <v>14.53</v>
      </c>
      <c r="AW2720" s="4">
        <v>187.99</v>
      </c>
      <c r="AX2720">
        <v>5</v>
      </c>
      <c r="AY2720" t="s">
        <v>80</v>
      </c>
      <c r="AZ2720">
        <v>5</v>
      </c>
      <c r="BA2720">
        <v>0</v>
      </c>
      <c r="BB2720">
        <v>0</v>
      </c>
      <c r="BC2720">
        <v>0</v>
      </c>
      <c r="BD2720">
        <v>0</v>
      </c>
      <c r="BE2720">
        <v>1</v>
      </c>
      <c r="BF2720" t="s">
        <v>81</v>
      </c>
      <c r="BJ2720" s="6">
        <v>45661</v>
      </c>
      <c r="BK2720" t="s">
        <v>251</v>
      </c>
      <c r="BL2720" t="s">
        <v>122</v>
      </c>
      <c r="BM2720" t="s">
        <v>251</v>
      </c>
      <c r="BN2720" t="s">
        <v>122</v>
      </c>
      <c r="BP2720">
        <v>2025</v>
      </c>
      <c r="BQ2720" t="s">
        <v>123</v>
      </c>
      <c r="BR2720" t="s">
        <v>252</v>
      </c>
    </row>
    <row r="2721" spans="1:70" x14ac:dyDescent="0.25">
      <c r="A2721">
        <v>6368095501</v>
      </c>
      <c r="B2721" t="s">
        <v>588</v>
      </c>
      <c r="C2721" t="s">
        <v>89</v>
      </c>
      <c r="D2721" s="4">
        <v>156.82</v>
      </c>
      <c r="E2721" s="5">
        <v>45661</v>
      </c>
      <c r="F2721" s="5">
        <v>45659</v>
      </c>
      <c r="G2721">
        <v>7926</v>
      </c>
      <c r="H2721" t="s">
        <v>90</v>
      </c>
      <c r="I2721" t="s">
        <v>91</v>
      </c>
      <c r="J2721" t="s">
        <v>69</v>
      </c>
      <c r="K2721" t="s">
        <v>92</v>
      </c>
      <c r="L2721" t="s">
        <v>93</v>
      </c>
      <c r="M2721" t="s">
        <v>72</v>
      </c>
      <c r="P2721" t="s">
        <v>94</v>
      </c>
      <c r="Q2721" t="s">
        <v>95</v>
      </c>
      <c r="R2721" t="s">
        <v>96</v>
      </c>
      <c r="S2721" t="s">
        <v>97</v>
      </c>
      <c r="T2721" t="s">
        <v>98</v>
      </c>
      <c r="U2721">
        <v>42.370837000000002</v>
      </c>
      <c r="V2721">
        <v>-83.485600000000005</v>
      </c>
      <c r="W2721" t="s">
        <v>309</v>
      </c>
      <c r="X2721" t="s">
        <v>310</v>
      </c>
      <c r="Y2721" t="s">
        <v>112</v>
      </c>
      <c r="Z2721" s="10">
        <v>761481427</v>
      </c>
      <c r="AA2721" s="9">
        <v>32.869383999999997</v>
      </c>
      <c r="AB2721" s="9">
        <v>-97.251230000000007</v>
      </c>
      <c r="AC2721" t="s">
        <v>98</v>
      </c>
      <c r="AD2721">
        <v>105</v>
      </c>
      <c r="AE2721" s="1" t="s">
        <v>102</v>
      </c>
      <c r="AF2721" s="1" t="str">
        <f t="shared" si="126"/>
        <v>5</v>
      </c>
      <c r="AG2721" s="1">
        <f t="shared" si="127"/>
        <v>5</v>
      </c>
      <c r="AH2721" s="1">
        <v>12.74</v>
      </c>
      <c r="AI2721" s="7">
        <f t="shared" si="128"/>
        <v>122.33999999999999</v>
      </c>
      <c r="AJ2721">
        <v>122.34</v>
      </c>
      <c r="AK2721">
        <v>122.34</v>
      </c>
      <c r="AL2721" s="4">
        <v>21.43</v>
      </c>
      <c r="AM2721" s="4">
        <v>0</v>
      </c>
      <c r="AN2721" s="4">
        <v>0</v>
      </c>
      <c r="AO2721" s="4">
        <v>0</v>
      </c>
      <c r="AP2721" s="4">
        <v>0</v>
      </c>
      <c r="AQ2721" s="4">
        <v>4.58</v>
      </c>
      <c r="AR2721" s="4">
        <v>0</v>
      </c>
      <c r="AT2721">
        <v>0</v>
      </c>
      <c r="AU2721" s="4">
        <v>0</v>
      </c>
      <c r="AV2721" s="4">
        <v>13.05</v>
      </c>
      <c r="AW2721" s="4">
        <v>156.82</v>
      </c>
      <c r="AX2721">
        <v>5</v>
      </c>
      <c r="AY2721" t="s">
        <v>80</v>
      </c>
      <c r="AZ2721">
        <v>5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 t="s">
        <v>81</v>
      </c>
      <c r="BJ2721" s="6">
        <v>45661</v>
      </c>
      <c r="BK2721" t="s">
        <v>251</v>
      </c>
      <c r="BL2721" t="s">
        <v>122</v>
      </c>
      <c r="BM2721" t="s">
        <v>251</v>
      </c>
      <c r="BN2721" t="s">
        <v>122</v>
      </c>
      <c r="BP2721">
        <v>2025</v>
      </c>
      <c r="BQ2721" t="s">
        <v>123</v>
      </c>
      <c r="BR2721" t="s">
        <v>252</v>
      </c>
    </row>
    <row r="2722" spans="1:70" x14ac:dyDescent="0.25">
      <c r="A2722">
        <v>6368095453</v>
      </c>
      <c r="B2722" t="s">
        <v>588</v>
      </c>
      <c r="C2722" t="s">
        <v>89</v>
      </c>
      <c r="D2722" s="4">
        <v>156.82</v>
      </c>
      <c r="E2722" s="5">
        <v>45661</v>
      </c>
      <c r="F2722" s="5">
        <v>45659</v>
      </c>
      <c r="G2722">
        <v>7926</v>
      </c>
      <c r="H2722" t="s">
        <v>90</v>
      </c>
      <c r="I2722" t="s">
        <v>91</v>
      </c>
      <c r="J2722" t="s">
        <v>69</v>
      </c>
      <c r="K2722" t="s">
        <v>92</v>
      </c>
      <c r="L2722" t="s">
        <v>93</v>
      </c>
      <c r="M2722" t="s">
        <v>72</v>
      </c>
      <c r="P2722" t="s">
        <v>94</v>
      </c>
      <c r="Q2722" t="s">
        <v>95</v>
      </c>
      <c r="R2722" t="s">
        <v>96</v>
      </c>
      <c r="S2722" t="s">
        <v>97</v>
      </c>
      <c r="T2722" t="s">
        <v>98</v>
      </c>
      <c r="U2722">
        <v>42.370837000000002</v>
      </c>
      <c r="V2722">
        <v>-83.485600000000005</v>
      </c>
      <c r="W2722" t="s">
        <v>309</v>
      </c>
      <c r="X2722" t="s">
        <v>310</v>
      </c>
      <c r="Y2722" t="s">
        <v>112</v>
      </c>
      <c r="Z2722" s="10">
        <v>761481427</v>
      </c>
      <c r="AA2722" s="9">
        <v>32.869383999999997</v>
      </c>
      <c r="AB2722" s="9">
        <v>-97.251230000000007</v>
      </c>
      <c r="AC2722" t="s">
        <v>98</v>
      </c>
      <c r="AD2722">
        <v>105</v>
      </c>
      <c r="AE2722" s="1" t="s">
        <v>102</v>
      </c>
      <c r="AF2722" s="1" t="str">
        <f t="shared" si="126"/>
        <v>5</v>
      </c>
      <c r="AG2722" s="1">
        <f t="shared" si="127"/>
        <v>5</v>
      </c>
      <c r="AH2722" s="1">
        <v>12.74</v>
      </c>
      <c r="AI2722" s="7">
        <f t="shared" si="128"/>
        <v>122.33999999999999</v>
      </c>
      <c r="AJ2722">
        <v>122.34</v>
      </c>
      <c r="AK2722">
        <v>122.34</v>
      </c>
      <c r="AL2722" s="4">
        <v>21.43</v>
      </c>
      <c r="AM2722" s="4">
        <v>0</v>
      </c>
      <c r="AN2722" s="4">
        <v>0</v>
      </c>
      <c r="AO2722" s="4">
        <v>0</v>
      </c>
      <c r="AP2722" s="4">
        <v>0</v>
      </c>
      <c r="AQ2722" s="4">
        <v>4.58</v>
      </c>
      <c r="AR2722" s="4">
        <v>0</v>
      </c>
      <c r="AT2722">
        <v>0</v>
      </c>
      <c r="AU2722" s="4">
        <v>0</v>
      </c>
      <c r="AV2722" s="4">
        <v>13.05</v>
      </c>
      <c r="AW2722" s="4">
        <v>156.82</v>
      </c>
      <c r="AX2722">
        <v>5</v>
      </c>
      <c r="AY2722" t="s">
        <v>80</v>
      </c>
      <c r="AZ2722">
        <v>5</v>
      </c>
      <c r="BA2722">
        <v>0</v>
      </c>
      <c r="BB2722">
        <v>0</v>
      </c>
      <c r="BC2722">
        <v>0</v>
      </c>
      <c r="BD2722">
        <v>0</v>
      </c>
      <c r="BE2722">
        <v>1</v>
      </c>
      <c r="BF2722" t="s">
        <v>81</v>
      </c>
      <c r="BJ2722" s="6">
        <v>45661</v>
      </c>
      <c r="BK2722" t="s">
        <v>251</v>
      </c>
      <c r="BL2722" t="s">
        <v>122</v>
      </c>
      <c r="BM2722" t="s">
        <v>251</v>
      </c>
      <c r="BN2722" t="s">
        <v>122</v>
      </c>
      <c r="BP2722">
        <v>2025</v>
      </c>
      <c r="BQ2722" t="s">
        <v>123</v>
      </c>
      <c r="BR2722" t="s">
        <v>252</v>
      </c>
    </row>
    <row r="2723" spans="1:70" x14ac:dyDescent="0.25">
      <c r="A2723">
        <v>6368095423</v>
      </c>
      <c r="B2723" t="s">
        <v>588</v>
      </c>
      <c r="C2723" t="s">
        <v>89</v>
      </c>
      <c r="D2723" s="4">
        <v>156.82</v>
      </c>
      <c r="E2723" s="5">
        <v>45661</v>
      </c>
      <c r="F2723" s="5">
        <v>45659</v>
      </c>
      <c r="G2723">
        <v>7926</v>
      </c>
      <c r="H2723" t="s">
        <v>90</v>
      </c>
      <c r="I2723" t="s">
        <v>91</v>
      </c>
      <c r="J2723" t="s">
        <v>69</v>
      </c>
      <c r="K2723" t="s">
        <v>92</v>
      </c>
      <c r="L2723" t="s">
        <v>93</v>
      </c>
      <c r="M2723" t="s">
        <v>72</v>
      </c>
      <c r="P2723" t="s">
        <v>94</v>
      </c>
      <c r="Q2723" t="s">
        <v>95</v>
      </c>
      <c r="R2723" t="s">
        <v>96</v>
      </c>
      <c r="S2723" t="s">
        <v>97</v>
      </c>
      <c r="T2723" t="s">
        <v>98</v>
      </c>
      <c r="U2723">
        <v>42.370837000000002</v>
      </c>
      <c r="V2723">
        <v>-83.485600000000005</v>
      </c>
      <c r="W2723" t="s">
        <v>309</v>
      </c>
      <c r="X2723" t="s">
        <v>310</v>
      </c>
      <c r="Y2723" t="s">
        <v>112</v>
      </c>
      <c r="Z2723" s="10">
        <v>761481427</v>
      </c>
      <c r="AA2723" s="9">
        <v>32.869383999999997</v>
      </c>
      <c r="AB2723" s="9">
        <v>-97.251230000000007</v>
      </c>
      <c r="AC2723" t="s">
        <v>98</v>
      </c>
      <c r="AD2723">
        <v>105</v>
      </c>
      <c r="AE2723" s="1" t="s">
        <v>102</v>
      </c>
      <c r="AF2723" s="1" t="str">
        <f t="shared" si="126"/>
        <v>5</v>
      </c>
      <c r="AG2723" s="1">
        <f t="shared" si="127"/>
        <v>5</v>
      </c>
      <c r="AH2723" s="1">
        <v>12.74</v>
      </c>
      <c r="AI2723" s="7">
        <f t="shared" si="128"/>
        <v>122.33999999999999</v>
      </c>
      <c r="AJ2723">
        <v>122.34</v>
      </c>
      <c r="AK2723">
        <v>122.34</v>
      </c>
      <c r="AL2723" s="4">
        <v>21.43</v>
      </c>
      <c r="AM2723" s="4">
        <v>0</v>
      </c>
      <c r="AN2723" s="4">
        <v>0</v>
      </c>
      <c r="AO2723" s="4">
        <v>0</v>
      </c>
      <c r="AP2723" s="4">
        <v>0</v>
      </c>
      <c r="AQ2723" s="4">
        <v>4.58</v>
      </c>
      <c r="AR2723" s="4">
        <v>0</v>
      </c>
      <c r="AT2723">
        <v>0</v>
      </c>
      <c r="AU2723" s="4">
        <v>0</v>
      </c>
      <c r="AV2723" s="4">
        <v>13.05</v>
      </c>
      <c r="AW2723" s="4">
        <v>156.82</v>
      </c>
      <c r="AX2723">
        <v>5</v>
      </c>
      <c r="AY2723" t="s">
        <v>80</v>
      </c>
      <c r="AZ2723">
        <v>5</v>
      </c>
      <c r="BA2723">
        <v>0</v>
      </c>
      <c r="BB2723">
        <v>0</v>
      </c>
      <c r="BC2723">
        <v>0</v>
      </c>
      <c r="BD2723">
        <v>0</v>
      </c>
      <c r="BE2723">
        <v>1</v>
      </c>
      <c r="BF2723" t="s">
        <v>81</v>
      </c>
      <c r="BJ2723" s="6">
        <v>45661</v>
      </c>
      <c r="BK2723" t="s">
        <v>251</v>
      </c>
      <c r="BL2723" t="s">
        <v>122</v>
      </c>
      <c r="BM2723" t="s">
        <v>251</v>
      </c>
      <c r="BN2723" t="s">
        <v>122</v>
      </c>
      <c r="BP2723">
        <v>2025</v>
      </c>
      <c r="BQ2723" t="s">
        <v>123</v>
      </c>
      <c r="BR2723" t="s">
        <v>252</v>
      </c>
    </row>
    <row r="2724" spans="1:70" x14ac:dyDescent="0.25">
      <c r="A2724">
        <v>6368095624</v>
      </c>
      <c r="B2724" t="s">
        <v>588</v>
      </c>
      <c r="C2724" t="s">
        <v>89</v>
      </c>
      <c r="D2724" s="4">
        <v>156.82</v>
      </c>
      <c r="E2724" s="5">
        <v>45661</v>
      </c>
      <c r="F2724" s="5">
        <v>45659</v>
      </c>
      <c r="G2724">
        <v>7926</v>
      </c>
      <c r="H2724" t="s">
        <v>90</v>
      </c>
      <c r="I2724" t="s">
        <v>91</v>
      </c>
      <c r="J2724" t="s">
        <v>69</v>
      </c>
      <c r="K2724" t="s">
        <v>92</v>
      </c>
      <c r="L2724" t="s">
        <v>93</v>
      </c>
      <c r="M2724" t="s">
        <v>72</v>
      </c>
      <c r="P2724" t="s">
        <v>94</v>
      </c>
      <c r="Q2724" t="s">
        <v>95</v>
      </c>
      <c r="R2724" t="s">
        <v>96</v>
      </c>
      <c r="S2724" t="s">
        <v>97</v>
      </c>
      <c r="T2724" t="s">
        <v>98</v>
      </c>
      <c r="U2724">
        <v>42.370837000000002</v>
      </c>
      <c r="V2724">
        <v>-83.485600000000005</v>
      </c>
      <c r="W2724" t="s">
        <v>309</v>
      </c>
      <c r="X2724" t="s">
        <v>310</v>
      </c>
      <c r="Y2724" t="s">
        <v>112</v>
      </c>
      <c r="Z2724" s="10">
        <v>761481427</v>
      </c>
      <c r="AA2724" s="9">
        <v>32.869383999999997</v>
      </c>
      <c r="AB2724" s="9">
        <v>-97.251230000000007</v>
      </c>
      <c r="AC2724" t="s">
        <v>98</v>
      </c>
      <c r="AD2724">
        <v>105</v>
      </c>
      <c r="AE2724" s="1" t="s">
        <v>102</v>
      </c>
      <c r="AF2724" s="1" t="str">
        <f t="shared" si="126"/>
        <v>5</v>
      </c>
      <c r="AG2724" s="1">
        <f t="shared" si="127"/>
        <v>5</v>
      </c>
      <c r="AH2724" s="1">
        <v>12.74</v>
      </c>
      <c r="AI2724" s="7">
        <f t="shared" si="128"/>
        <v>122.33999999999999</v>
      </c>
      <c r="AJ2724">
        <v>122.34</v>
      </c>
      <c r="AK2724">
        <v>122.34</v>
      </c>
      <c r="AL2724" s="4">
        <v>21.43</v>
      </c>
      <c r="AM2724" s="4">
        <v>0</v>
      </c>
      <c r="AN2724" s="4">
        <v>0</v>
      </c>
      <c r="AO2724" s="4">
        <v>0</v>
      </c>
      <c r="AP2724" s="4">
        <v>0</v>
      </c>
      <c r="AQ2724" s="4">
        <v>4.58</v>
      </c>
      <c r="AR2724" s="4">
        <v>0</v>
      </c>
      <c r="AT2724">
        <v>0</v>
      </c>
      <c r="AU2724" s="4">
        <v>0</v>
      </c>
      <c r="AV2724" s="4">
        <v>13.05</v>
      </c>
      <c r="AW2724" s="4">
        <v>156.82</v>
      </c>
      <c r="AX2724">
        <v>5</v>
      </c>
      <c r="AY2724" t="s">
        <v>80</v>
      </c>
      <c r="AZ2724">
        <v>5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 t="s">
        <v>81</v>
      </c>
      <c r="BJ2724" s="6">
        <v>45661</v>
      </c>
      <c r="BK2724" t="s">
        <v>251</v>
      </c>
      <c r="BL2724" t="s">
        <v>122</v>
      </c>
      <c r="BM2724" t="s">
        <v>251</v>
      </c>
      <c r="BN2724" t="s">
        <v>122</v>
      </c>
      <c r="BP2724">
        <v>2025</v>
      </c>
      <c r="BQ2724" t="s">
        <v>123</v>
      </c>
      <c r="BR2724" t="s">
        <v>252</v>
      </c>
    </row>
    <row r="2725" spans="1:70" x14ac:dyDescent="0.25">
      <c r="A2725">
        <v>6368095923</v>
      </c>
      <c r="B2725" t="s">
        <v>588</v>
      </c>
      <c r="C2725" t="s">
        <v>89</v>
      </c>
      <c r="D2725" s="4">
        <v>139.36000000000001</v>
      </c>
      <c r="E2725" s="5">
        <v>45661</v>
      </c>
      <c r="F2725" s="5">
        <v>45659</v>
      </c>
      <c r="G2725">
        <v>7926</v>
      </c>
      <c r="H2725" t="s">
        <v>90</v>
      </c>
      <c r="I2725" t="s">
        <v>91</v>
      </c>
      <c r="J2725" t="s">
        <v>69</v>
      </c>
      <c r="K2725" t="s">
        <v>92</v>
      </c>
      <c r="L2725" t="s">
        <v>93</v>
      </c>
      <c r="M2725" t="s">
        <v>72</v>
      </c>
      <c r="P2725" t="s">
        <v>94</v>
      </c>
      <c r="Q2725" t="s">
        <v>95</v>
      </c>
      <c r="R2725" t="s">
        <v>96</v>
      </c>
      <c r="S2725" t="s">
        <v>97</v>
      </c>
      <c r="T2725" t="s">
        <v>98</v>
      </c>
      <c r="U2725">
        <v>42.370837000000002</v>
      </c>
      <c r="V2725">
        <v>-83.485600000000005</v>
      </c>
      <c r="W2725" t="s">
        <v>285</v>
      </c>
      <c r="X2725" t="s">
        <v>286</v>
      </c>
      <c r="Y2725" t="s">
        <v>287</v>
      </c>
      <c r="Z2725" s="10">
        <v>549048072</v>
      </c>
      <c r="AA2725" s="9">
        <v>44.018870999999997</v>
      </c>
      <c r="AB2725" s="9">
        <v>-88.613240000000005</v>
      </c>
      <c r="AC2725" t="s">
        <v>98</v>
      </c>
      <c r="AD2725">
        <v>104</v>
      </c>
      <c r="AE2725" s="1" t="s">
        <v>102</v>
      </c>
      <c r="AF2725" s="1" t="str">
        <f t="shared" si="126"/>
        <v>4</v>
      </c>
      <c r="AG2725" s="1">
        <f t="shared" si="127"/>
        <v>5</v>
      </c>
      <c r="AH2725" s="1">
        <v>11.94</v>
      </c>
      <c r="AI2725" s="7">
        <f t="shared" si="128"/>
        <v>112.68000000000002</v>
      </c>
      <c r="AJ2725">
        <v>112.68</v>
      </c>
      <c r="AK2725">
        <v>112.68</v>
      </c>
      <c r="AL2725" s="4">
        <v>19.04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T2725">
        <v>0</v>
      </c>
      <c r="AU2725" s="4">
        <v>0</v>
      </c>
      <c r="AV2725" s="4">
        <v>7.64</v>
      </c>
      <c r="AW2725" s="4">
        <v>139.36000000000001</v>
      </c>
      <c r="AX2725">
        <v>5</v>
      </c>
      <c r="AY2725" t="s">
        <v>80</v>
      </c>
      <c r="AZ2725">
        <v>5</v>
      </c>
      <c r="BA2725">
        <v>0</v>
      </c>
      <c r="BB2725">
        <v>0</v>
      </c>
      <c r="BC2725">
        <v>0</v>
      </c>
      <c r="BD2725">
        <v>0</v>
      </c>
      <c r="BE2725">
        <v>1</v>
      </c>
      <c r="BF2725" t="s">
        <v>81</v>
      </c>
      <c r="BJ2725" s="6">
        <v>45661</v>
      </c>
      <c r="BK2725" t="s">
        <v>251</v>
      </c>
      <c r="BL2725" t="s">
        <v>122</v>
      </c>
      <c r="BM2725" t="s">
        <v>251</v>
      </c>
      <c r="BN2725" t="s">
        <v>122</v>
      </c>
      <c r="BP2725">
        <v>2025</v>
      </c>
      <c r="BQ2725" t="s">
        <v>123</v>
      </c>
      <c r="BR2725" t="s">
        <v>252</v>
      </c>
    </row>
    <row r="2726" spans="1:70" x14ac:dyDescent="0.25">
      <c r="A2726">
        <v>6368095248</v>
      </c>
      <c r="B2726" t="s">
        <v>588</v>
      </c>
      <c r="C2726" t="s">
        <v>89</v>
      </c>
      <c r="D2726" s="4">
        <v>162.59</v>
      </c>
      <c r="E2726" s="5">
        <v>45661</v>
      </c>
      <c r="F2726" s="5">
        <v>45659</v>
      </c>
      <c r="G2726">
        <v>7926</v>
      </c>
      <c r="H2726" t="s">
        <v>90</v>
      </c>
      <c r="I2726" t="s">
        <v>91</v>
      </c>
      <c r="J2726" t="s">
        <v>69</v>
      </c>
      <c r="K2726" t="s">
        <v>92</v>
      </c>
      <c r="L2726" t="s">
        <v>93</v>
      </c>
      <c r="M2726" t="s">
        <v>72</v>
      </c>
      <c r="P2726" t="s">
        <v>94</v>
      </c>
      <c r="Q2726" t="s">
        <v>95</v>
      </c>
      <c r="R2726" t="s">
        <v>96</v>
      </c>
      <c r="S2726" t="s">
        <v>97</v>
      </c>
      <c r="T2726" t="s">
        <v>98</v>
      </c>
      <c r="U2726">
        <v>42.370837000000002</v>
      </c>
      <c r="V2726">
        <v>-83.485600000000005</v>
      </c>
      <c r="W2726" t="s">
        <v>362</v>
      </c>
      <c r="X2726" t="s">
        <v>363</v>
      </c>
      <c r="Y2726" t="s">
        <v>349</v>
      </c>
      <c r="Z2726" s="10">
        <v>800234688</v>
      </c>
      <c r="AA2726" s="9">
        <v>39.923988000000001</v>
      </c>
      <c r="AB2726" s="9">
        <v>-105.08165700000001</v>
      </c>
      <c r="AC2726" t="s">
        <v>98</v>
      </c>
      <c r="AD2726">
        <v>106</v>
      </c>
      <c r="AE2726" s="1" t="s">
        <v>102</v>
      </c>
      <c r="AF2726" s="1" t="str">
        <f t="shared" si="126"/>
        <v>6</v>
      </c>
      <c r="AG2726" s="1">
        <f t="shared" si="127"/>
        <v>5</v>
      </c>
      <c r="AH2726" s="1">
        <v>13.2</v>
      </c>
      <c r="AI2726" s="7">
        <f t="shared" si="128"/>
        <v>127.05000000000001</v>
      </c>
      <c r="AJ2726">
        <v>127.05</v>
      </c>
      <c r="AK2726">
        <v>127.05</v>
      </c>
      <c r="AL2726" s="4">
        <v>22.22</v>
      </c>
      <c r="AM2726" s="4">
        <v>0</v>
      </c>
      <c r="AN2726" s="4">
        <v>0</v>
      </c>
      <c r="AO2726" s="4">
        <v>0</v>
      </c>
      <c r="AP2726" s="4">
        <v>0</v>
      </c>
      <c r="AQ2726" s="4">
        <v>4.58</v>
      </c>
      <c r="AR2726" s="4">
        <v>0</v>
      </c>
      <c r="AT2726">
        <v>0</v>
      </c>
      <c r="AU2726" s="4">
        <v>0</v>
      </c>
      <c r="AV2726" s="4">
        <v>13.32</v>
      </c>
      <c r="AW2726" s="4">
        <v>162.59</v>
      </c>
      <c r="AX2726">
        <v>5</v>
      </c>
      <c r="AY2726" t="s">
        <v>80</v>
      </c>
      <c r="AZ2726">
        <v>5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 t="s">
        <v>81</v>
      </c>
      <c r="BJ2726" s="6">
        <v>45661</v>
      </c>
      <c r="BK2726" t="s">
        <v>251</v>
      </c>
      <c r="BL2726" t="s">
        <v>122</v>
      </c>
      <c r="BM2726" t="s">
        <v>251</v>
      </c>
      <c r="BN2726" t="s">
        <v>122</v>
      </c>
      <c r="BP2726">
        <v>2025</v>
      </c>
      <c r="BQ2726" t="s">
        <v>123</v>
      </c>
      <c r="BR2726" t="s">
        <v>252</v>
      </c>
    </row>
    <row r="2727" spans="1:70" x14ac:dyDescent="0.25">
      <c r="A2727">
        <v>6368095281</v>
      </c>
      <c r="B2727" t="s">
        <v>588</v>
      </c>
      <c r="C2727" t="s">
        <v>89</v>
      </c>
      <c r="D2727" s="4">
        <v>177.79</v>
      </c>
      <c r="E2727" s="5">
        <v>45661</v>
      </c>
      <c r="F2727" s="5">
        <v>45659</v>
      </c>
      <c r="G2727">
        <v>7926</v>
      </c>
      <c r="H2727" t="s">
        <v>90</v>
      </c>
      <c r="I2727" t="s">
        <v>91</v>
      </c>
      <c r="J2727" t="s">
        <v>69</v>
      </c>
      <c r="K2727" t="s">
        <v>92</v>
      </c>
      <c r="L2727" t="s">
        <v>93</v>
      </c>
      <c r="M2727" t="s">
        <v>72</v>
      </c>
      <c r="P2727" t="s">
        <v>94</v>
      </c>
      <c r="Q2727" t="s">
        <v>95</v>
      </c>
      <c r="R2727" t="s">
        <v>96</v>
      </c>
      <c r="S2727" t="s">
        <v>97</v>
      </c>
      <c r="T2727" t="s">
        <v>98</v>
      </c>
      <c r="U2727">
        <v>42.370837000000002</v>
      </c>
      <c r="V2727">
        <v>-83.485600000000005</v>
      </c>
      <c r="W2727" t="s">
        <v>293</v>
      </c>
      <c r="X2727" t="s">
        <v>294</v>
      </c>
      <c r="Y2727" t="s">
        <v>112</v>
      </c>
      <c r="Z2727" s="10">
        <v>770077755</v>
      </c>
      <c r="AA2727" s="9">
        <v>29.772627</v>
      </c>
      <c r="AB2727" s="9">
        <v>-95.403189999999995</v>
      </c>
      <c r="AC2727" t="s">
        <v>98</v>
      </c>
      <c r="AD2727">
        <v>107</v>
      </c>
      <c r="AE2727" s="1" t="s">
        <v>102</v>
      </c>
      <c r="AF2727" s="1" t="str">
        <f t="shared" si="126"/>
        <v>7</v>
      </c>
      <c r="AG2727" s="1">
        <f t="shared" si="127"/>
        <v>5</v>
      </c>
      <c r="AH2727" s="1">
        <v>14.99</v>
      </c>
      <c r="AI2727" s="7">
        <f t="shared" si="128"/>
        <v>144.03</v>
      </c>
      <c r="AJ2727">
        <v>144.03</v>
      </c>
      <c r="AK2727">
        <v>144.03</v>
      </c>
      <c r="AL2727" s="4">
        <v>24.29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T2727">
        <v>0</v>
      </c>
      <c r="AU2727" s="4">
        <v>0</v>
      </c>
      <c r="AV2727" s="4">
        <v>9.4700000000000006</v>
      </c>
      <c r="AW2727" s="4">
        <v>177.79</v>
      </c>
      <c r="AX2727">
        <v>5</v>
      </c>
      <c r="AY2727" t="s">
        <v>80</v>
      </c>
      <c r="AZ2727">
        <v>5</v>
      </c>
      <c r="BA2727">
        <v>0</v>
      </c>
      <c r="BB2727">
        <v>0</v>
      </c>
      <c r="BC2727">
        <v>0</v>
      </c>
      <c r="BD2727">
        <v>0</v>
      </c>
      <c r="BE2727">
        <v>1</v>
      </c>
      <c r="BF2727" t="s">
        <v>81</v>
      </c>
      <c r="BJ2727" s="6">
        <v>45661</v>
      </c>
      <c r="BK2727" t="s">
        <v>251</v>
      </c>
      <c r="BL2727" t="s">
        <v>122</v>
      </c>
      <c r="BM2727" t="s">
        <v>251</v>
      </c>
      <c r="BN2727" t="s">
        <v>122</v>
      </c>
      <c r="BP2727">
        <v>2025</v>
      </c>
      <c r="BQ2727" t="s">
        <v>123</v>
      </c>
      <c r="BR2727" t="s">
        <v>252</v>
      </c>
    </row>
    <row r="2728" spans="1:70" x14ac:dyDescent="0.25">
      <c r="A2728">
        <v>6368095682</v>
      </c>
      <c r="B2728" t="s">
        <v>588</v>
      </c>
      <c r="C2728" t="s">
        <v>89</v>
      </c>
      <c r="D2728" s="4">
        <v>156.82</v>
      </c>
      <c r="E2728" s="5">
        <v>45661</v>
      </c>
      <c r="F2728" s="5">
        <v>45659</v>
      </c>
      <c r="G2728">
        <v>7926</v>
      </c>
      <c r="H2728" t="s">
        <v>90</v>
      </c>
      <c r="I2728" t="s">
        <v>91</v>
      </c>
      <c r="J2728" t="s">
        <v>69</v>
      </c>
      <c r="K2728" t="s">
        <v>92</v>
      </c>
      <c r="L2728" t="s">
        <v>93</v>
      </c>
      <c r="M2728" t="s">
        <v>72</v>
      </c>
      <c r="P2728" t="s">
        <v>94</v>
      </c>
      <c r="Q2728" t="s">
        <v>95</v>
      </c>
      <c r="R2728" t="s">
        <v>96</v>
      </c>
      <c r="S2728" t="s">
        <v>97</v>
      </c>
      <c r="T2728" t="s">
        <v>98</v>
      </c>
      <c r="U2728">
        <v>42.370837000000002</v>
      </c>
      <c r="V2728">
        <v>-83.485600000000005</v>
      </c>
      <c r="W2728" t="s">
        <v>309</v>
      </c>
      <c r="X2728" t="s">
        <v>310</v>
      </c>
      <c r="Y2728" t="s">
        <v>112</v>
      </c>
      <c r="Z2728" s="10">
        <v>761481427</v>
      </c>
      <c r="AA2728" s="9">
        <v>32.869383999999997</v>
      </c>
      <c r="AB2728" s="9">
        <v>-97.251230000000007</v>
      </c>
      <c r="AC2728" t="s">
        <v>98</v>
      </c>
      <c r="AD2728">
        <v>105</v>
      </c>
      <c r="AE2728" s="1" t="s">
        <v>102</v>
      </c>
      <c r="AF2728" s="1" t="str">
        <f t="shared" si="126"/>
        <v>5</v>
      </c>
      <c r="AG2728" s="1">
        <f t="shared" si="127"/>
        <v>5</v>
      </c>
      <c r="AH2728" s="1">
        <v>12.74</v>
      </c>
      <c r="AI2728" s="7">
        <f t="shared" si="128"/>
        <v>122.33999999999999</v>
      </c>
      <c r="AJ2728">
        <v>122.34</v>
      </c>
      <c r="AK2728">
        <v>122.34</v>
      </c>
      <c r="AL2728" s="4">
        <v>21.43</v>
      </c>
      <c r="AM2728" s="4">
        <v>0</v>
      </c>
      <c r="AN2728" s="4">
        <v>0</v>
      </c>
      <c r="AO2728" s="4">
        <v>0</v>
      </c>
      <c r="AP2728" s="4">
        <v>0</v>
      </c>
      <c r="AQ2728" s="4">
        <v>4.58</v>
      </c>
      <c r="AR2728" s="4">
        <v>0</v>
      </c>
      <c r="AT2728">
        <v>0</v>
      </c>
      <c r="AU2728" s="4">
        <v>0</v>
      </c>
      <c r="AV2728" s="4">
        <v>13.05</v>
      </c>
      <c r="AW2728" s="4">
        <v>156.82</v>
      </c>
      <c r="AX2728">
        <v>5</v>
      </c>
      <c r="AY2728" t="s">
        <v>80</v>
      </c>
      <c r="AZ2728">
        <v>5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 t="s">
        <v>81</v>
      </c>
      <c r="BJ2728" s="6">
        <v>45661</v>
      </c>
      <c r="BK2728" t="s">
        <v>251</v>
      </c>
      <c r="BL2728" t="s">
        <v>122</v>
      </c>
      <c r="BM2728" t="s">
        <v>251</v>
      </c>
      <c r="BN2728" t="s">
        <v>122</v>
      </c>
      <c r="BP2728">
        <v>2025</v>
      </c>
      <c r="BQ2728" t="s">
        <v>123</v>
      </c>
      <c r="BR2728" t="s">
        <v>252</v>
      </c>
    </row>
    <row r="2729" spans="1:70" x14ac:dyDescent="0.25">
      <c r="A2729">
        <v>6368096158</v>
      </c>
      <c r="B2729" t="s">
        <v>588</v>
      </c>
      <c r="C2729" t="s">
        <v>89</v>
      </c>
      <c r="D2729" s="4">
        <v>187.99</v>
      </c>
      <c r="E2729" s="5">
        <v>45661</v>
      </c>
      <c r="F2729" s="5">
        <v>45659</v>
      </c>
      <c r="G2729">
        <v>7926</v>
      </c>
      <c r="H2729" t="s">
        <v>90</v>
      </c>
      <c r="I2729" t="s">
        <v>91</v>
      </c>
      <c r="J2729" t="s">
        <v>69</v>
      </c>
      <c r="K2729" t="s">
        <v>92</v>
      </c>
      <c r="L2729" t="s">
        <v>93</v>
      </c>
      <c r="M2729" t="s">
        <v>72</v>
      </c>
      <c r="P2729" t="s">
        <v>94</v>
      </c>
      <c r="Q2729" t="s">
        <v>95</v>
      </c>
      <c r="R2729" t="s">
        <v>96</v>
      </c>
      <c r="S2729" t="s">
        <v>97</v>
      </c>
      <c r="T2729" t="s">
        <v>98</v>
      </c>
      <c r="U2729">
        <v>42.370837000000002</v>
      </c>
      <c r="V2729">
        <v>-83.485600000000005</v>
      </c>
      <c r="W2729" t="s">
        <v>280</v>
      </c>
      <c r="X2729" t="s">
        <v>281</v>
      </c>
      <c r="Y2729" t="s">
        <v>156</v>
      </c>
      <c r="Z2729" s="10">
        <v>931031604</v>
      </c>
      <c r="AA2729" s="9">
        <v>34.428190999999998</v>
      </c>
      <c r="AB2729" s="9">
        <v>-119.68411999999999</v>
      </c>
      <c r="AC2729" t="s">
        <v>98</v>
      </c>
      <c r="AD2729">
        <v>108</v>
      </c>
      <c r="AE2729" s="1" t="s">
        <v>102</v>
      </c>
      <c r="AF2729" s="1" t="str">
        <f t="shared" ref="AF2729:AF2737" si="129">RIGHT(AD2729,1)</f>
        <v>8</v>
      </c>
      <c r="AG2729" s="1">
        <f t="shared" si="127"/>
        <v>5</v>
      </c>
      <c r="AH2729" s="1">
        <v>15.47</v>
      </c>
      <c r="AI2729" s="7">
        <f t="shared" si="128"/>
        <v>147.77000000000001</v>
      </c>
      <c r="AJ2729">
        <v>147.77000000000001</v>
      </c>
      <c r="AK2729">
        <v>147.77000000000001</v>
      </c>
      <c r="AL2729" s="4">
        <v>25.69</v>
      </c>
      <c r="AM2729" s="4">
        <v>0</v>
      </c>
      <c r="AN2729" s="4">
        <v>0</v>
      </c>
      <c r="AO2729" s="4">
        <v>0</v>
      </c>
      <c r="AP2729" s="4">
        <v>0</v>
      </c>
      <c r="AQ2729" s="4">
        <v>4.58</v>
      </c>
      <c r="AR2729" s="4">
        <v>0</v>
      </c>
      <c r="AT2729">
        <v>0</v>
      </c>
      <c r="AU2729" s="4">
        <v>0</v>
      </c>
      <c r="AV2729" s="4">
        <v>14.53</v>
      </c>
      <c r="AW2729" s="4">
        <v>187.99</v>
      </c>
      <c r="AX2729">
        <v>5</v>
      </c>
      <c r="AY2729" t="s">
        <v>80</v>
      </c>
      <c r="AZ2729">
        <v>5</v>
      </c>
      <c r="BA2729">
        <v>0</v>
      </c>
      <c r="BB2729">
        <v>0</v>
      </c>
      <c r="BC2729">
        <v>0</v>
      </c>
      <c r="BD2729">
        <v>0</v>
      </c>
      <c r="BE2729">
        <v>1</v>
      </c>
      <c r="BF2729" t="s">
        <v>81</v>
      </c>
      <c r="BJ2729" s="6">
        <v>45661</v>
      </c>
      <c r="BK2729" t="s">
        <v>251</v>
      </c>
      <c r="BL2729" t="s">
        <v>122</v>
      </c>
      <c r="BM2729" t="s">
        <v>251</v>
      </c>
      <c r="BN2729" t="s">
        <v>122</v>
      </c>
      <c r="BP2729">
        <v>2025</v>
      </c>
      <c r="BQ2729" t="s">
        <v>123</v>
      </c>
      <c r="BR2729" t="s">
        <v>252</v>
      </c>
    </row>
    <row r="2730" spans="1:70" x14ac:dyDescent="0.25">
      <c r="A2730">
        <v>6368095812</v>
      </c>
      <c r="B2730" t="s">
        <v>588</v>
      </c>
      <c r="C2730" t="s">
        <v>89</v>
      </c>
      <c r="D2730" s="4">
        <v>139.36000000000001</v>
      </c>
      <c r="E2730" s="5">
        <v>45661</v>
      </c>
      <c r="F2730" s="5">
        <v>45659</v>
      </c>
      <c r="G2730">
        <v>7926</v>
      </c>
      <c r="H2730" t="s">
        <v>90</v>
      </c>
      <c r="I2730" t="s">
        <v>91</v>
      </c>
      <c r="J2730" t="s">
        <v>69</v>
      </c>
      <c r="K2730" t="s">
        <v>92</v>
      </c>
      <c r="L2730" t="s">
        <v>93</v>
      </c>
      <c r="M2730" t="s">
        <v>72</v>
      </c>
      <c r="P2730" t="s">
        <v>94</v>
      </c>
      <c r="Q2730" t="s">
        <v>95</v>
      </c>
      <c r="R2730" t="s">
        <v>96</v>
      </c>
      <c r="S2730" t="s">
        <v>97</v>
      </c>
      <c r="T2730" t="s">
        <v>98</v>
      </c>
      <c r="U2730">
        <v>42.370837000000002</v>
      </c>
      <c r="V2730">
        <v>-83.485600000000005</v>
      </c>
      <c r="W2730" t="s">
        <v>285</v>
      </c>
      <c r="X2730" t="s">
        <v>286</v>
      </c>
      <c r="Y2730" t="s">
        <v>287</v>
      </c>
      <c r="Z2730" s="10">
        <v>549048072</v>
      </c>
      <c r="AA2730" s="9">
        <v>44.018870999999997</v>
      </c>
      <c r="AB2730" s="9">
        <v>-88.613240000000005</v>
      </c>
      <c r="AC2730" t="s">
        <v>98</v>
      </c>
      <c r="AD2730">
        <v>104</v>
      </c>
      <c r="AE2730" s="1" t="s">
        <v>102</v>
      </c>
      <c r="AF2730" s="1" t="str">
        <f t="shared" si="129"/>
        <v>4</v>
      </c>
      <c r="AG2730" s="1">
        <f t="shared" si="127"/>
        <v>5</v>
      </c>
      <c r="AH2730" s="1">
        <v>11.94</v>
      </c>
      <c r="AI2730" s="7">
        <f t="shared" si="128"/>
        <v>112.68000000000002</v>
      </c>
      <c r="AJ2730">
        <v>112.68</v>
      </c>
      <c r="AK2730">
        <v>112.68</v>
      </c>
      <c r="AL2730" s="4">
        <v>19.04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0</v>
      </c>
      <c r="AT2730">
        <v>0</v>
      </c>
      <c r="AU2730" s="4">
        <v>0</v>
      </c>
      <c r="AV2730" s="4">
        <v>7.64</v>
      </c>
      <c r="AW2730" s="4">
        <v>139.36000000000001</v>
      </c>
      <c r="AX2730">
        <v>5</v>
      </c>
      <c r="AY2730" t="s">
        <v>80</v>
      </c>
      <c r="AZ2730">
        <v>5</v>
      </c>
      <c r="BA2730">
        <v>0</v>
      </c>
      <c r="BB2730">
        <v>0</v>
      </c>
      <c r="BC2730">
        <v>0</v>
      </c>
      <c r="BD2730">
        <v>0</v>
      </c>
      <c r="BE2730">
        <v>1</v>
      </c>
      <c r="BF2730" t="s">
        <v>81</v>
      </c>
      <c r="BJ2730" s="6">
        <v>45661</v>
      </c>
      <c r="BK2730" t="s">
        <v>251</v>
      </c>
      <c r="BL2730" t="s">
        <v>122</v>
      </c>
      <c r="BM2730" t="s">
        <v>251</v>
      </c>
      <c r="BN2730" t="s">
        <v>122</v>
      </c>
      <c r="BP2730">
        <v>2025</v>
      </c>
      <c r="BQ2730" t="s">
        <v>123</v>
      </c>
      <c r="BR2730" t="s">
        <v>252</v>
      </c>
    </row>
    <row r="2731" spans="1:70" x14ac:dyDescent="0.25">
      <c r="A2731">
        <v>6368095334</v>
      </c>
      <c r="B2731" t="s">
        <v>588</v>
      </c>
      <c r="C2731" t="s">
        <v>89</v>
      </c>
      <c r="D2731" s="4">
        <v>144.97</v>
      </c>
      <c r="E2731" s="5">
        <v>45661</v>
      </c>
      <c r="F2731" s="5">
        <v>45659</v>
      </c>
      <c r="G2731">
        <v>7926</v>
      </c>
      <c r="H2731" t="s">
        <v>90</v>
      </c>
      <c r="I2731" t="s">
        <v>91</v>
      </c>
      <c r="J2731" t="s">
        <v>69</v>
      </c>
      <c r="K2731" t="s">
        <v>92</v>
      </c>
      <c r="L2731" t="s">
        <v>93</v>
      </c>
      <c r="M2731" t="s">
        <v>72</v>
      </c>
      <c r="P2731" t="s">
        <v>94</v>
      </c>
      <c r="Q2731" t="s">
        <v>95</v>
      </c>
      <c r="R2731" t="s">
        <v>96</v>
      </c>
      <c r="S2731" t="s">
        <v>97</v>
      </c>
      <c r="T2731" t="s">
        <v>98</v>
      </c>
      <c r="U2731">
        <v>42.370837000000002</v>
      </c>
      <c r="V2731">
        <v>-83.485600000000005</v>
      </c>
      <c r="W2731" t="s">
        <v>338</v>
      </c>
      <c r="X2731" t="s">
        <v>339</v>
      </c>
      <c r="Y2731" t="s">
        <v>101</v>
      </c>
      <c r="Z2731" s="10">
        <v>77211120</v>
      </c>
      <c r="AA2731" s="9">
        <v>40.435960999999999</v>
      </c>
      <c r="AB2731" s="9">
        <v>-74.237340000000003</v>
      </c>
      <c r="AC2731" t="s">
        <v>98</v>
      </c>
      <c r="AD2731">
        <v>104</v>
      </c>
      <c r="AE2731" s="1" t="s">
        <v>102</v>
      </c>
      <c r="AF2731" s="1" t="str">
        <f t="shared" si="129"/>
        <v>4</v>
      </c>
      <c r="AG2731" s="1">
        <f t="shared" si="127"/>
        <v>5</v>
      </c>
      <c r="AH2731" s="1">
        <v>11.94</v>
      </c>
      <c r="AI2731" s="7">
        <f t="shared" si="128"/>
        <v>112.67999999999999</v>
      </c>
      <c r="AJ2731">
        <v>112.68</v>
      </c>
      <c r="AK2731">
        <v>112.68</v>
      </c>
      <c r="AL2731" s="4">
        <v>19.809999999999999</v>
      </c>
      <c r="AM2731" s="4">
        <v>0</v>
      </c>
      <c r="AN2731" s="4">
        <v>0</v>
      </c>
      <c r="AO2731" s="4">
        <v>0</v>
      </c>
      <c r="AP2731" s="4">
        <v>0</v>
      </c>
      <c r="AQ2731" s="4">
        <v>4.58</v>
      </c>
      <c r="AR2731" s="4">
        <v>0</v>
      </c>
      <c r="AT2731">
        <v>0</v>
      </c>
      <c r="AU2731" s="4">
        <v>0</v>
      </c>
      <c r="AV2731" s="4">
        <v>12.48</v>
      </c>
      <c r="AW2731" s="4">
        <v>144.97</v>
      </c>
      <c r="AX2731">
        <v>5</v>
      </c>
      <c r="AY2731" t="s">
        <v>80</v>
      </c>
      <c r="AZ2731">
        <v>5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 t="s">
        <v>81</v>
      </c>
      <c r="BJ2731" s="6">
        <v>45661</v>
      </c>
      <c r="BK2731" t="s">
        <v>251</v>
      </c>
      <c r="BL2731" t="s">
        <v>122</v>
      </c>
      <c r="BM2731" t="s">
        <v>251</v>
      </c>
      <c r="BN2731" t="s">
        <v>122</v>
      </c>
      <c r="BP2731">
        <v>2025</v>
      </c>
      <c r="BQ2731" t="s">
        <v>123</v>
      </c>
      <c r="BR2731" t="s">
        <v>252</v>
      </c>
    </row>
    <row r="2732" spans="1:70" x14ac:dyDescent="0.25">
      <c r="A2732">
        <v>6368095398</v>
      </c>
      <c r="B2732" t="s">
        <v>588</v>
      </c>
      <c r="C2732" t="s">
        <v>89</v>
      </c>
      <c r="D2732" s="4">
        <v>156.82</v>
      </c>
      <c r="E2732" s="5">
        <v>45661</v>
      </c>
      <c r="F2732" s="5">
        <v>45659</v>
      </c>
      <c r="G2732">
        <v>7926</v>
      </c>
      <c r="H2732" t="s">
        <v>90</v>
      </c>
      <c r="I2732" t="s">
        <v>91</v>
      </c>
      <c r="J2732" t="s">
        <v>69</v>
      </c>
      <c r="K2732" t="s">
        <v>92</v>
      </c>
      <c r="L2732" t="s">
        <v>93</v>
      </c>
      <c r="M2732" t="s">
        <v>72</v>
      </c>
      <c r="P2732" t="s">
        <v>94</v>
      </c>
      <c r="Q2732" t="s">
        <v>95</v>
      </c>
      <c r="R2732" t="s">
        <v>96</v>
      </c>
      <c r="S2732" t="s">
        <v>97</v>
      </c>
      <c r="T2732" t="s">
        <v>98</v>
      </c>
      <c r="U2732">
        <v>42.370837000000002</v>
      </c>
      <c r="V2732">
        <v>-83.485600000000005</v>
      </c>
      <c r="W2732" t="s">
        <v>309</v>
      </c>
      <c r="X2732" t="s">
        <v>310</v>
      </c>
      <c r="Y2732" t="s">
        <v>112</v>
      </c>
      <c r="Z2732" s="10">
        <v>761481427</v>
      </c>
      <c r="AA2732" s="9">
        <v>32.869383999999997</v>
      </c>
      <c r="AB2732" s="9">
        <v>-97.251230000000007</v>
      </c>
      <c r="AC2732" t="s">
        <v>98</v>
      </c>
      <c r="AD2732">
        <v>105</v>
      </c>
      <c r="AE2732" s="1" t="s">
        <v>102</v>
      </c>
      <c r="AF2732" s="1" t="str">
        <f t="shared" si="129"/>
        <v>5</v>
      </c>
      <c r="AG2732" s="1">
        <f t="shared" si="127"/>
        <v>5</v>
      </c>
      <c r="AH2732" s="1">
        <v>12.74</v>
      </c>
      <c r="AI2732" s="7">
        <f t="shared" si="128"/>
        <v>122.33999999999999</v>
      </c>
      <c r="AJ2732">
        <v>122.34</v>
      </c>
      <c r="AK2732">
        <v>122.34</v>
      </c>
      <c r="AL2732" s="4">
        <v>21.43</v>
      </c>
      <c r="AM2732" s="4">
        <v>0</v>
      </c>
      <c r="AN2732" s="4">
        <v>0</v>
      </c>
      <c r="AO2732" s="4">
        <v>0</v>
      </c>
      <c r="AP2732" s="4">
        <v>0</v>
      </c>
      <c r="AQ2732" s="4">
        <v>4.58</v>
      </c>
      <c r="AR2732" s="4">
        <v>0</v>
      </c>
      <c r="AT2732">
        <v>0</v>
      </c>
      <c r="AU2732" s="4">
        <v>0</v>
      </c>
      <c r="AV2732" s="4">
        <v>13.05</v>
      </c>
      <c r="AW2732" s="4">
        <v>156.82</v>
      </c>
      <c r="AX2732">
        <v>5</v>
      </c>
      <c r="AY2732" t="s">
        <v>80</v>
      </c>
      <c r="AZ2732">
        <v>5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 t="s">
        <v>81</v>
      </c>
      <c r="BJ2732" s="6">
        <v>45661</v>
      </c>
      <c r="BK2732" t="s">
        <v>251</v>
      </c>
      <c r="BL2732" t="s">
        <v>122</v>
      </c>
      <c r="BM2732" t="s">
        <v>251</v>
      </c>
      <c r="BN2732" t="s">
        <v>122</v>
      </c>
      <c r="BP2732">
        <v>2025</v>
      </c>
      <c r="BQ2732" t="s">
        <v>123</v>
      </c>
      <c r="BR2732" t="s">
        <v>252</v>
      </c>
    </row>
    <row r="2733" spans="1:70" x14ac:dyDescent="0.25">
      <c r="A2733">
        <v>6368094942</v>
      </c>
      <c r="B2733" t="s">
        <v>588</v>
      </c>
      <c r="C2733" t="s">
        <v>89</v>
      </c>
      <c r="D2733" s="4">
        <v>177.79</v>
      </c>
      <c r="E2733" s="5">
        <v>45661</v>
      </c>
      <c r="F2733" s="5">
        <v>45656</v>
      </c>
      <c r="G2733">
        <v>7926</v>
      </c>
      <c r="H2733" t="s">
        <v>90</v>
      </c>
      <c r="I2733" t="s">
        <v>91</v>
      </c>
      <c r="J2733" t="s">
        <v>69</v>
      </c>
      <c r="K2733" t="s">
        <v>92</v>
      </c>
      <c r="L2733" t="s">
        <v>93</v>
      </c>
      <c r="M2733" t="s">
        <v>72</v>
      </c>
      <c r="P2733" t="s">
        <v>94</v>
      </c>
      <c r="Q2733" t="s">
        <v>95</v>
      </c>
      <c r="R2733" t="s">
        <v>96</v>
      </c>
      <c r="S2733" t="s">
        <v>97</v>
      </c>
      <c r="T2733" t="s">
        <v>98</v>
      </c>
      <c r="U2733">
        <v>42.370837000000002</v>
      </c>
      <c r="V2733">
        <v>-83.485600000000005</v>
      </c>
      <c r="W2733" t="s">
        <v>293</v>
      </c>
      <c r="X2733" t="s">
        <v>294</v>
      </c>
      <c r="Y2733" t="s">
        <v>112</v>
      </c>
      <c r="Z2733" s="10">
        <v>770077755</v>
      </c>
      <c r="AA2733" s="9">
        <v>29.772627</v>
      </c>
      <c r="AB2733" s="9">
        <v>-95.403189999999995</v>
      </c>
      <c r="AC2733" t="s">
        <v>98</v>
      </c>
      <c r="AD2733">
        <v>107</v>
      </c>
      <c r="AE2733" s="1" t="s">
        <v>102</v>
      </c>
      <c r="AF2733" s="1" t="str">
        <f t="shared" si="129"/>
        <v>7</v>
      </c>
      <c r="AG2733" s="1">
        <f t="shared" si="127"/>
        <v>5</v>
      </c>
      <c r="AH2733" s="1">
        <v>14.99</v>
      </c>
      <c r="AI2733" s="7">
        <f t="shared" si="128"/>
        <v>144.03</v>
      </c>
      <c r="AJ2733">
        <v>144.03</v>
      </c>
      <c r="AK2733">
        <v>144.03</v>
      </c>
      <c r="AL2733" s="4">
        <v>24.29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T2733">
        <v>0</v>
      </c>
      <c r="AU2733" s="4">
        <v>0</v>
      </c>
      <c r="AV2733" s="4">
        <v>9.4700000000000006</v>
      </c>
      <c r="AW2733" s="4">
        <v>177.79</v>
      </c>
      <c r="AX2733">
        <v>5</v>
      </c>
      <c r="AY2733" t="s">
        <v>80</v>
      </c>
      <c r="AZ2733">
        <v>5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 t="s">
        <v>81</v>
      </c>
      <c r="BJ2733" s="6">
        <v>45661</v>
      </c>
      <c r="BK2733" t="s">
        <v>251</v>
      </c>
      <c r="BL2733" t="s">
        <v>122</v>
      </c>
      <c r="BM2733" t="s">
        <v>541</v>
      </c>
      <c r="BN2733" t="s">
        <v>542</v>
      </c>
      <c r="BP2733">
        <v>2024</v>
      </c>
      <c r="BQ2733" t="s">
        <v>133</v>
      </c>
    </row>
    <row r="2734" spans="1:70" x14ac:dyDescent="0.25">
      <c r="A2734">
        <v>6368094911</v>
      </c>
      <c r="B2734" t="s">
        <v>588</v>
      </c>
      <c r="C2734" t="s">
        <v>89</v>
      </c>
      <c r="D2734" s="4">
        <v>179.01</v>
      </c>
      <c r="E2734" s="5">
        <v>45661</v>
      </c>
      <c r="F2734" s="5">
        <v>45653</v>
      </c>
      <c r="G2734">
        <v>7926</v>
      </c>
      <c r="H2734" t="s">
        <v>90</v>
      </c>
      <c r="I2734" t="s">
        <v>91</v>
      </c>
      <c r="J2734" t="s">
        <v>69</v>
      </c>
      <c r="K2734" t="s">
        <v>92</v>
      </c>
      <c r="L2734" t="s">
        <v>93</v>
      </c>
      <c r="M2734" t="s">
        <v>72</v>
      </c>
      <c r="P2734" t="s">
        <v>94</v>
      </c>
      <c r="Q2734" t="s">
        <v>95</v>
      </c>
      <c r="R2734" t="s">
        <v>96</v>
      </c>
      <c r="S2734" t="s">
        <v>97</v>
      </c>
      <c r="T2734" t="s">
        <v>98</v>
      </c>
      <c r="U2734">
        <v>42.370837000000002</v>
      </c>
      <c r="V2734">
        <v>-83.485600000000005</v>
      </c>
      <c r="W2734" t="s">
        <v>293</v>
      </c>
      <c r="X2734" t="s">
        <v>294</v>
      </c>
      <c r="Y2734" t="s">
        <v>112</v>
      </c>
      <c r="Z2734" s="10">
        <v>770077755</v>
      </c>
      <c r="AA2734" s="9">
        <v>29.772627</v>
      </c>
      <c r="AB2734" s="9">
        <v>-95.403189999999995</v>
      </c>
      <c r="AC2734" t="s">
        <v>98</v>
      </c>
      <c r="AD2734">
        <v>107</v>
      </c>
      <c r="AE2734" s="1" t="s">
        <v>102</v>
      </c>
      <c r="AF2734" s="1" t="str">
        <f t="shared" si="129"/>
        <v>7</v>
      </c>
      <c r="AG2734" s="1">
        <f t="shared" si="127"/>
        <v>5</v>
      </c>
      <c r="AH2734" s="1">
        <v>14.99</v>
      </c>
      <c r="AI2734" s="7">
        <f t="shared" si="128"/>
        <v>144.02999999999997</v>
      </c>
      <c r="AJ2734">
        <v>144.03</v>
      </c>
      <c r="AK2734">
        <v>144.03</v>
      </c>
      <c r="AL2734" s="4">
        <v>24.46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T2734">
        <v>0</v>
      </c>
      <c r="AU2734" s="4">
        <v>0</v>
      </c>
      <c r="AV2734" s="4">
        <v>10.52</v>
      </c>
      <c r="AW2734" s="4">
        <v>179.01</v>
      </c>
      <c r="AX2734">
        <v>5</v>
      </c>
      <c r="AY2734" t="s">
        <v>80</v>
      </c>
      <c r="AZ2734">
        <v>5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 t="s">
        <v>81</v>
      </c>
      <c r="BJ2734" s="6">
        <v>45661</v>
      </c>
      <c r="BK2734" t="s">
        <v>251</v>
      </c>
      <c r="BL2734" t="s">
        <v>122</v>
      </c>
      <c r="BM2734" t="s">
        <v>572</v>
      </c>
      <c r="BN2734" t="s">
        <v>542</v>
      </c>
      <c r="BP2734">
        <v>2024</v>
      </c>
      <c r="BQ2734" t="s">
        <v>133</v>
      </c>
      <c r="BR2734" t="s">
        <v>573</v>
      </c>
    </row>
    <row r="2735" spans="1:70" x14ac:dyDescent="0.25">
      <c r="A2735">
        <v>6368094990</v>
      </c>
      <c r="B2735" t="s">
        <v>588</v>
      </c>
      <c r="C2735" t="s">
        <v>89</v>
      </c>
      <c r="D2735" s="4">
        <v>152.09</v>
      </c>
      <c r="E2735" s="5">
        <v>45661</v>
      </c>
      <c r="F2735" s="5">
        <v>45656</v>
      </c>
      <c r="G2735">
        <v>7926</v>
      </c>
      <c r="H2735" t="s">
        <v>90</v>
      </c>
      <c r="I2735" t="s">
        <v>91</v>
      </c>
      <c r="J2735" t="s">
        <v>69</v>
      </c>
      <c r="K2735" t="s">
        <v>92</v>
      </c>
      <c r="L2735" t="s">
        <v>93</v>
      </c>
      <c r="M2735" t="s">
        <v>72</v>
      </c>
      <c r="P2735" t="s">
        <v>94</v>
      </c>
      <c r="Q2735" t="s">
        <v>95</v>
      </c>
      <c r="R2735" t="s">
        <v>96</v>
      </c>
      <c r="S2735" t="s">
        <v>97</v>
      </c>
      <c r="T2735" t="s">
        <v>98</v>
      </c>
      <c r="U2735">
        <v>42.370837000000002</v>
      </c>
      <c r="V2735">
        <v>-83.485600000000005</v>
      </c>
      <c r="W2735" t="s">
        <v>278</v>
      </c>
      <c r="X2735" t="s">
        <v>279</v>
      </c>
      <c r="Y2735" t="s">
        <v>119</v>
      </c>
      <c r="Z2735" s="10">
        <v>559624420</v>
      </c>
      <c r="AA2735" s="9">
        <v>43.762272000000003</v>
      </c>
      <c r="AB2735" s="9">
        <v>-91.845299999999995</v>
      </c>
      <c r="AC2735" t="s">
        <v>98</v>
      </c>
      <c r="AD2735">
        <v>104</v>
      </c>
      <c r="AE2735" s="1" t="s">
        <v>102</v>
      </c>
      <c r="AF2735" s="1" t="str">
        <f t="shared" si="129"/>
        <v>4</v>
      </c>
      <c r="AG2735" s="1">
        <f t="shared" si="127"/>
        <v>5</v>
      </c>
      <c r="AH2735" s="1">
        <v>11.94</v>
      </c>
      <c r="AI2735" s="7">
        <f t="shared" si="128"/>
        <v>112.68</v>
      </c>
      <c r="AJ2735">
        <v>112.68</v>
      </c>
      <c r="AK2735">
        <v>112.68</v>
      </c>
      <c r="AL2735" s="4">
        <v>20.78</v>
      </c>
      <c r="AM2735" s="4">
        <v>0</v>
      </c>
      <c r="AN2735" s="4">
        <v>0</v>
      </c>
      <c r="AO2735" s="4">
        <v>0</v>
      </c>
      <c r="AP2735" s="4">
        <v>0</v>
      </c>
      <c r="AQ2735" s="4">
        <v>4.58</v>
      </c>
      <c r="AR2735" s="4">
        <v>0</v>
      </c>
      <c r="AT2735">
        <v>0</v>
      </c>
      <c r="AU2735" s="4">
        <v>0</v>
      </c>
      <c r="AV2735" s="4">
        <v>18.63</v>
      </c>
      <c r="AW2735" s="4">
        <v>152.09</v>
      </c>
      <c r="AX2735">
        <v>5</v>
      </c>
      <c r="AY2735" t="s">
        <v>80</v>
      </c>
      <c r="AZ2735">
        <v>5</v>
      </c>
      <c r="BA2735">
        <v>0</v>
      </c>
      <c r="BB2735">
        <v>0</v>
      </c>
      <c r="BC2735">
        <v>0</v>
      </c>
      <c r="BD2735">
        <v>0</v>
      </c>
      <c r="BE2735">
        <v>1</v>
      </c>
      <c r="BF2735" t="s">
        <v>81</v>
      </c>
      <c r="BJ2735" s="6">
        <v>45661</v>
      </c>
      <c r="BK2735" t="s">
        <v>251</v>
      </c>
      <c r="BL2735" t="s">
        <v>122</v>
      </c>
      <c r="BM2735" t="s">
        <v>541</v>
      </c>
      <c r="BN2735" t="s">
        <v>542</v>
      </c>
      <c r="BP2735">
        <v>2024</v>
      </c>
      <c r="BQ2735" t="s">
        <v>133</v>
      </c>
    </row>
    <row r="2736" spans="1:70" x14ac:dyDescent="0.25">
      <c r="A2736">
        <v>6368094962</v>
      </c>
      <c r="B2736" t="s">
        <v>588</v>
      </c>
      <c r="C2736" t="s">
        <v>89</v>
      </c>
      <c r="D2736" s="4">
        <v>156.82</v>
      </c>
      <c r="E2736" s="5">
        <v>45661</v>
      </c>
      <c r="F2736" s="5">
        <v>45656</v>
      </c>
      <c r="G2736">
        <v>7926</v>
      </c>
      <c r="H2736" t="s">
        <v>90</v>
      </c>
      <c r="I2736" t="s">
        <v>91</v>
      </c>
      <c r="J2736" t="s">
        <v>69</v>
      </c>
      <c r="K2736" t="s">
        <v>92</v>
      </c>
      <c r="L2736" t="s">
        <v>93</v>
      </c>
      <c r="M2736" t="s">
        <v>72</v>
      </c>
      <c r="P2736" t="s">
        <v>94</v>
      </c>
      <c r="Q2736" t="s">
        <v>95</v>
      </c>
      <c r="R2736" t="s">
        <v>96</v>
      </c>
      <c r="S2736" t="s">
        <v>97</v>
      </c>
      <c r="T2736" t="s">
        <v>98</v>
      </c>
      <c r="U2736">
        <v>42.370837000000002</v>
      </c>
      <c r="V2736">
        <v>-83.485600000000005</v>
      </c>
      <c r="W2736" t="s">
        <v>309</v>
      </c>
      <c r="X2736" t="s">
        <v>310</v>
      </c>
      <c r="Y2736" t="s">
        <v>112</v>
      </c>
      <c r="Z2736" s="10">
        <v>761481427</v>
      </c>
      <c r="AA2736" s="9">
        <v>32.869383999999997</v>
      </c>
      <c r="AB2736" s="9">
        <v>-97.251230000000007</v>
      </c>
      <c r="AC2736" t="s">
        <v>98</v>
      </c>
      <c r="AD2736">
        <v>105</v>
      </c>
      <c r="AE2736" s="1" t="s">
        <v>102</v>
      </c>
      <c r="AF2736" s="1" t="str">
        <f t="shared" si="129"/>
        <v>5</v>
      </c>
      <c r="AG2736" s="1">
        <f t="shared" si="127"/>
        <v>5</v>
      </c>
      <c r="AH2736" s="1">
        <v>12.74</v>
      </c>
      <c r="AI2736" s="7">
        <f t="shared" si="128"/>
        <v>122.33999999999999</v>
      </c>
      <c r="AJ2736">
        <v>122.34</v>
      </c>
      <c r="AK2736">
        <v>122.34</v>
      </c>
      <c r="AL2736" s="4">
        <v>21.43</v>
      </c>
      <c r="AM2736" s="4">
        <v>0</v>
      </c>
      <c r="AN2736" s="4">
        <v>0</v>
      </c>
      <c r="AO2736" s="4">
        <v>0</v>
      </c>
      <c r="AP2736" s="4">
        <v>0</v>
      </c>
      <c r="AQ2736" s="4">
        <v>4.58</v>
      </c>
      <c r="AR2736" s="4">
        <v>0</v>
      </c>
      <c r="AT2736">
        <v>0</v>
      </c>
      <c r="AU2736" s="4">
        <v>0</v>
      </c>
      <c r="AV2736" s="4">
        <v>13.05</v>
      </c>
      <c r="AW2736" s="4">
        <v>156.82</v>
      </c>
      <c r="AX2736">
        <v>5</v>
      </c>
      <c r="AY2736" t="s">
        <v>80</v>
      </c>
      <c r="AZ2736">
        <v>5</v>
      </c>
      <c r="BA2736">
        <v>0</v>
      </c>
      <c r="BB2736">
        <v>0</v>
      </c>
      <c r="BC2736">
        <v>0</v>
      </c>
      <c r="BD2736">
        <v>0</v>
      </c>
      <c r="BE2736">
        <v>1</v>
      </c>
      <c r="BF2736" t="s">
        <v>81</v>
      </c>
      <c r="BJ2736" s="6">
        <v>45661</v>
      </c>
      <c r="BK2736" t="s">
        <v>251</v>
      </c>
      <c r="BL2736" t="s">
        <v>122</v>
      </c>
      <c r="BM2736" t="s">
        <v>541</v>
      </c>
      <c r="BN2736" t="s">
        <v>542</v>
      </c>
      <c r="BP2736">
        <v>2024</v>
      </c>
      <c r="BQ2736" t="s">
        <v>133</v>
      </c>
    </row>
    <row r="2737" spans="1:70" x14ac:dyDescent="0.25">
      <c r="A2737">
        <v>6368095383</v>
      </c>
      <c r="B2737" t="s">
        <v>588</v>
      </c>
      <c r="C2737" t="s">
        <v>89</v>
      </c>
      <c r="D2737" s="4">
        <v>144.97</v>
      </c>
      <c r="E2737" s="5">
        <v>45661</v>
      </c>
      <c r="F2737" s="5">
        <v>45659</v>
      </c>
      <c r="G2737">
        <v>7926</v>
      </c>
      <c r="H2737" t="s">
        <v>90</v>
      </c>
      <c r="I2737" t="s">
        <v>91</v>
      </c>
      <c r="J2737" t="s">
        <v>69</v>
      </c>
      <c r="K2737" t="s">
        <v>92</v>
      </c>
      <c r="L2737" t="s">
        <v>93</v>
      </c>
      <c r="M2737" t="s">
        <v>72</v>
      </c>
      <c r="P2737" t="s">
        <v>94</v>
      </c>
      <c r="Q2737" t="s">
        <v>95</v>
      </c>
      <c r="R2737" t="s">
        <v>96</v>
      </c>
      <c r="S2737" t="s">
        <v>97</v>
      </c>
      <c r="T2737" t="s">
        <v>98</v>
      </c>
      <c r="U2737">
        <v>42.370837000000002</v>
      </c>
      <c r="V2737">
        <v>-83.485600000000005</v>
      </c>
      <c r="W2737" t="s">
        <v>338</v>
      </c>
      <c r="X2737" t="s">
        <v>339</v>
      </c>
      <c r="Y2737" t="s">
        <v>101</v>
      </c>
      <c r="Z2737" s="10">
        <v>77211120</v>
      </c>
      <c r="AA2737" s="9">
        <v>40.435960999999999</v>
      </c>
      <c r="AB2737" s="9">
        <v>-74.237340000000003</v>
      </c>
      <c r="AC2737" t="s">
        <v>98</v>
      </c>
      <c r="AD2737">
        <v>104</v>
      </c>
      <c r="AE2737" s="1" t="s">
        <v>102</v>
      </c>
      <c r="AF2737" s="1" t="str">
        <f t="shared" si="129"/>
        <v>4</v>
      </c>
      <c r="AG2737" s="1">
        <f t="shared" si="127"/>
        <v>5</v>
      </c>
      <c r="AH2737" s="1">
        <v>11.94</v>
      </c>
      <c r="AI2737" s="7">
        <f t="shared" si="128"/>
        <v>112.67999999999999</v>
      </c>
      <c r="AJ2737">
        <v>112.68</v>
      </c>
      <c r="AK2737">
        <v>112.68</v>
      </c>
      <c r="AL2737" s="4">
        <v>19.809999999999999</v>
      </c>
      <c r="AM2737" s="4">
        <v>0</v>
      </c>
      <c r="AN2737" s="4">
        <v>0</v>
      </c>
      <c r="AO2737" s="4">
        <v>0</v>
      </c>
      <c r="AP2737" s="4">
        <v>0</v>
      </c>
      <c r="AQ2737" s="4">
        <v>4.58</v>
      </c>
      <c r="AR2737" s="4">
        <v>0</v>
      </c>
      <c r="AT2737">
        <v>0</v>
      </c>
      <c r="AU2737" s="4">
        <v>0</v>
      </c>
      <c r="AV2737" s="4">
        <v>12.48</v>
      </c>
      <c r="AW2737" s="4">
        <v>144.97</v>
      </c>
      <c r="AX2737">
        <v>5</v>
      </c>
      <c r="AY2737" t="s">
        <v>80</v>
      </c>
      <c r="AZ2737">
        <v>5</v>
      </c>
      <c r="BA2737">
        <v>0</v>
      </c>
      <c r="BB2737">
        <v>0</v>
      </c>
      <c r="BC2737">
        <v>0</v>
      </c>
      <c r="BD2737">
        <v>0</v>
      </c>
      <c r="BE2737">
        <v>1</v>
      </c>
      <c r="BF2737" t="s">
        <v>81</v>
      </c>
      <c r="BJ2737" s="6">
        <v>45661</v>
      </c>
      <c r="BK2737" t="s">
        <v>251</v>
      </c>
      <c r="BL2737" t="s">
        <v>122</v>
      </c>
      <c r="BM2737" t="s">
        <v>251</v>
      </c>
      <c r="BN2737" t="s">
        <v>122</v>
      </c>
      <c r="BP2737">
        <v>2025</v>
      </c>
      <c r="BQ2737" t="s">
        <v>123</v>
      </c>
      <c r="BR2737" t="s">
        <v>252</v>
      </c>
    </row>
    <row r="2738" spans="1:70" x14ac:dyDescent="0.25">
      <c r="A2738">
        <v>6368095357</v>
      </c>
      <c r="B2738" t="s">
        <v>588</v>
      </c>
      <c r="C2738" t="s">
        <v>89</v>
      </c>
      <c r="D2738" s="4">
        <v>144.97</v>
      </c>
      <c r="E2738" s="5">
        <v>45661</v>
      </c>
      <c r="F2738" s="5">
        <v>45659</v>
      </c>
      <c r="G2738">
        <v>7926</v>
      </c>
      <c r="H2738" t="s">
        <v>90</v>
      </c>
      <c r="I2738" t="s">
        <v>91</v>
      </c>
      <c r="J2738" t="s">
        <v>69</v>
      </c>
      <c r="K2738" t="s">
        <v>92</v>
      </c>
      <c r="L2738" t="s">
        <v>93</v>
      </c>
      <c r="M2738" t="s">
        <v>72</v>
      </c>
      <c r="P2738" t="s">
        <v>94</v>
      </c>
      <c r="Q2738" t="s">
        <v>95</v>
      </c>
      <c r="R2738" t="s">
        <v>96</v>
      </c>
      <c r="S2738" t="s">
        <v>97</v>
      </c>
      <c r="T2738" t="s">
        <v>98</v>
      </c>
      <c r="U2738">
        <v>42.370837000000002</v>
      </c>
      <c r="V2738">
        <v>-83.485600000000005</v>
      </c>
      <c r="W2738" t="s">
        <v>338</v>
      </c>
      <c r="X2738" t="s">
        <v>339</v>
      </c>
      <c r="Y2738" t="s">
        <v>101</v>
      </c>
      <c r="Z2738" s="10">
        <v>77211120</v>
      </c>
      <c r="AA2738" s="9">
        <v>40.435960999999999</v>
      </c>
      <c r="AB2738" s="9">
        <v>-74.237340000000003</v>
      </c>
      <c r="AC2738" t="s">
        <v>98</v>
      </c>
      <c r="AD2738">
        <v>104</v>
      </c>
      <c r="AE2738" s="1" t="s">
        <v>102</v>
      </c>
      <c r="AF2738" s="1" t="str">
        <f>RIGHT(AD2738,1)</f>
        <v>4</v>
      </c>
      <c r="AG2738" s="1">
        <f t="shared" si="127"/>
        <v>5</v>
      </c>
      <c r="AH2738" s="1">
        <v>11.94</v>
      </c>
      <c r="AI2738" s="7">
        <f t="shared" si="128"/>
        <v>112.67999999999999</v>
      </c>
      <c r="AJ2738">
        <v>112.68</v>
      </c>
      <c r="AK2738">
        <v>112.68</v>
      </c>
      <c r="AL2738" s="4">
        <v>19.809999999999999</v>
      </c>
      <c r="AM2738" s="4">
        <v>0</v>
      </c>
      <c r="AN2738" s="4">
        <v>0</v>
      </c>
      <c r="AO2738" s="4">
        <v>0</v>
      </c>
      <c r="AP2738" s="4">
        <v>0</v>
      </c>
      <c r="AQ2738" s="4">
        <v>4.58</v>
      </c>
      <c r="AR2738" s="4">
        <v>0</v>
      </c>
      <c r="AT2738">
        <v>0</v>
      </c>
      <c r="AU2738" s="4">
        <v>0</v>
      </c>
      <c r="AV2738" s="4">
        <v>12.48</v>
      </c>
      <c r="AW2738" s="4">
        <v>144.97</v>
      </c>
      <c r="AX2738">
        <v>5</v>
      </c>
      <c r="AY2738" t="s">
        <v>80</v>
      </c>
      <c r="AZ2738">
        <v>5</v>
      </c>
      <c r="BA2738">
        <v>0</v>
      </c>
      <c r="BB2738">
        <v>0</v>
      </c>
      <c r="BC2738">
        <v>0</v>
      </c>
      <c r="BD2738">
        <v>0</v>
      </c>
      <c r="BE2738">
        <v>1</v>
      </c>
      <c r="BF2738" t="s">
        <v>81</v>
      </c>
      <c r="BJ2738" s="6">
        <v>45661</v>
      </c>
      <c r="BK2738" t="s">
        <v>251</v>
      </c>
      <c r="BL2738" t="s">
        <v>122</v>
      </c>
      <c r="BM2738" t="s">
        <v>251</v>
      </c>
      <c r="BN2738" t="s">
        <v>122</v>
      </c>
      <c r="BP2738">
        <v>2025</v>
      </c>
      <c r="BQ2738" t="s">
        <v>123</v>
      </c>
      <c r="BR2738" t="s">
        <v>252</v>
      </c>
    </row>
    <row r="2739" spans="1:70" x14ac:dyDescent="0.25">
      <c r="A2739">
        <v>6603115029</v>
      </c>
      <c r="B2739">
        <v>1920596206</v>
      </c>
      <c r="C2739" t="s">
        <v>66</v>
      </c>
      <c r="D2739" s="4">
        <v>25.86</v>
      </c>
      <c r="E2739" s="5">
        <v>45874</v>
      </c>
      <c r="F2739" s="5">
        <v>45865</v>
      </c>
      <c r="G2739">
        <v>1378</v>
      </c>
      <c r="H2739" t="s">
        <v>67</v>
      </c>
      <c r="I2739" t="s">
        <v>473</v>
      </c>
      <c r="J2739" t="s">
        <v>69</v>
      </c>
      <c r="K2739" t="s">
        <v>70</v>
      </c>
      <c r="L2739" t="s">
        <v>71</v>
      </c>
      <c r="M2739" t="s">
        <v>72</v>
      </c>
      <c r="P2739" t="s">
        <v>73</v>
      </c>
      <c r="Q2739" t="s">
        <v>74</v>
      </c>
      <c r="S2739">
        <v>3001</v>
      </c>
      <c r="T2739" t="s">
        <v>75</v>
      </c>
      <c r="U2739">
        <v>50.852811000000003</v>
      </c>
      <c r="V2739">
        <v>4.7343580000000003</v>
      </c>
      <c r="W2739" t="s">
        <v>474</v>
      </c>
      <c r="X2739" t="s">
        <v>475</v>
      </c>
      <c r="Z2739" s="9">
        <v>2060</v>
      </c>
      <c r="AA2739" s="9">
        <v>-33.831344999999999</v>
      </c>
      <c r="AB2739" s="9">
        <v>151.20676700000001</v>
      </c>
      <c r="AC2739" t="s">
        <v>476</v>
      </c>
      <c r="AD2739">
        <v>11</v>
      </c>
      <c r="AE2739" s="1" t="s">
        <v>477</v>
      </c>
      <c r="AF2739" s="1" t="s">
        <v>478</v>
      </c>
      <c r="AG2739" s="1">
        <f t="shared" ref="AG2739:AG2802" si="130">AX2739</f>
        <v>0</v>
      </c>
      <c r="AJ2739">
        <v>0</v>
      </c>
      <c r="AK2739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T2739">
        <v>0</v>
      </c>
      <c r="AU2739" s="4">
        <v>0</v>
      </c>
      <c r="AV2739" s="4">
        <v>25.86</v>
      </c>
      <c r="AW2739" s="4">
        <v>25.86</v>
      </c>
      <c r="AY2739" t="s">
        <v>80</v>
      </c>
      <c r="BA2739">
        <v>0</v>
      </c>
      <c r="BB2739">
        <v>0</v>
      </c>
      <c r="BC2739">
        <v>0</v>
      </c>
      <c r="BD2739">
        <v>0</v>
      </c>
      <c r="BE2739">
        <v>1</v>
      </c>
      <c r="BF2739" t="s">
        <v>81</v>
      </c>
      <c r="BJ2739" s="6">
        <v>45878</v>
      </c>
      <c r="BK2739" t="s">
        <v>253</v>
      </c>
      <c r="BL2739" t="s">
        <v>234</v>
      </c>
      <c r="BM2739" t="s">
        <v>488</v>
      </c>
      <c r="BN2739" t="s">
        <v>489</v>
      </c>
      <c r="BP2739">
        <v>2025</v>
      </c>
      <c r="BQ2739" t="s">
        <v>490</v>
      </c>
      <c r="BR2739" t="s">
        <v>491</v>
      </c>
    </row>
    <row r="2740" spans="1:70" x14ac:dyDescent="0.25">
      <c r="A2740">
        <v>6603115017</v>
      </c>
      <c r="B2740">
        <v>1920596206</v>
      </c>
      <c r="C2740" t="s">
        <v>66</v>
      </c>
      <c r="D2740" s="4">
        <v>26.04</v>
      </c>
      <c r="E2740" s="5">
        <v>45874</v>
      </c>
      <c r="F2740" s="5">
        <v>45859</v>
      </c>
      <c r="G2740">
        <v>1378</v>
      </c>
      <c r="H2740" t="s">
        <v>67</v>
      </c>
      <c r="I2740" t="s">
        <v>473</v>
      </c>
      <c r="J2740" t="s">
        <v>69</v>
      </c>
      <c r="K2740" t="s">
        <v>70</v>
      </c>
      <c r="L2740" t="s">
        <v>71</v>
      </c>
      <c r="M2740" t="s">
        <v>72</v>
      </c>
      <c r="P2740" t="s">
        <v>73</v>
      </c>
      <c r="Q2740" t="s">
        <v>74</v>
      </c>
      <c r="S2740">
        <v>3001</v>
      </c>
      <c r="T2740" t="s">
        <v>75</v>
      </c>
      <c r="U2740">
        <v>50.852811000000003</v>
      </c>
      <c r="V2740">
        <v>4.7343580000000003</v>
      </c>
      <c r="W2740" t="s">
        <v>474</v>
      </c>
      <c r="X2740" t="s">
        <v>475</v>
      </c>
      <c r="Z2740" s="9">
        <v>2060</v>
      </c>
      <c r="AA2740" s="9">
        <v>-33.831344999999999</v>
      </c>
      <c r="AB2740" s="9">
        <v>151.20676700000001</v>
      </c>
      <c r="AC2740" t="s">
        <v>476</v>
      </c>
      <c r="AD2740">
        <v>11</v>
      </c>
      <c r="AE2740" s="1" t="s">
        <v>477</v>
      </c>
      <c r="AF2740" s="1" t="s">
        <v>478</v>
      </c>
      <c r="AG2740" s="1">
        <f t="shared" si="130"/>
        <v>0</v>
      </c>
      <c r="AJ2740">
        <v>0</v>
      </c>
      <c r="AK2740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T2740">
        <v>0</v>
      </c>
      <c r="AU2740" s="4">
        <v>0</v>
      </c>
      <c r="AV2740" s="4">
        <v>26.04</v>
      </c>
      <c r="AW2740" s="4">
        <v>26.04</v>
      </c>
      <c r="AY2740" t="s">
        <v>80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 t="s">
        <v>81</v>
      </c>
      <c r="BJ2740" s="6">
        <v>45878</v>
      </c>
      <c r="BK2740" t="s">
        <v>253</v>
      </c>
      <c r="BL2740" t="s">
        <v>234</v>
      </c>
      <c r="BM2740" t="s">
        <v>498</v>
      </c>
      <c r="BN2740" t="s">
        <v>489</v>
      </c>
      <c r="BP2740">
        <v>2025</v>
      </c>
      <c r="BQ2740" t="s">
        <v>490</v>
      </c>
      <c r="BR2740" t="s">
        <v>499</v>
      </c>
    </row>
    <row r="2741" spans="1:70" x14ac:dyDescent="0.25">
      <c r="A2741">
        <v>6603115020</v>
      </c>
      <c r="B2741">
        <v>1920596206</v>
      </c>
      <c r="C2741" t="s">
        <v>66</v>
      </c>
      <c r="D2741" s="4">
        <v>26.04</v>
      </c>
      <c r="E2741" s="5">
        <v>45874</v>
      </c>
      <c r="F2741" s="5">
        <v>45861</v>
      </c>
      <c r="G2741">
        <v>1378</v>
      </c>
      <c r="H2741" t="s">
        <v>67</v>
      </c>
      <c r="I2741" t="s">
        <v>473</v>
      </c>
      <c r="J2741" t="s">
        <v>69</v>
      </c>
      <c r="K2741" t="s">
        <v>70</v>
      </c>
      <c r="L2741" t="s">
        <v>71</v>
      </c>
      <c r="M2741" t="s">
        <v>72</v>
      </c>
      <c r="P2741" t="s">
        <v>73</v>
      </c>
      <c r="Q2741" t="s">
        <v>74</v>
      </c>
      <c r="S2741">
        <v>3001</v>
      </c>
      <c r="T2741" t="s">
        <v>75</v>
      </c>
      <c r="U2741">
        <v>50.852811000000003</v>
      </c>
      <c r="V2741">
        <v>4.7343580000000003</v>
      </c>
      <c r="W2741" t="s">
        <v>474</v>
      </c>
      <c r="X2741" t="s">
        <v>475</v>
      </c>
      <c r="Z2741" s="9">
        <v>2060</v>
      </c>
      <c r="AA2741" s="9">
        <v>-33.831344999999999</v>
      </c>
      <c r="AB2741" s="9">
        <v>151.20676700000001</v>
      </c>
      <c r="AC2741" t="s">
        <v>476</v>
      </c>
      <c r="AD2741">
        <v>11</v>
      </c>
      <c r="AE2741" s="1" t="s">
        <v>477</v>
      </c>
      <c r="AF2741" s="1" t="s">
        <v>478</v>
      </c>
      <c r="AG2741" s="1">
        <f t="shared" si="130"/>
        <v>0</v>
      </c>
      <c r="AJ2741">
        <v>0</v>
      </c>
      <c r="AK2741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T2741">
        <v>0</v>
      </c>
      <c r="AU2741" s="4">
        <v>0</v>
      </c>
      <c r="AV2741" s="4">
        <v>26.04</v>
      </c>
      <c r="AW2741" s="4">
        <v>26.04</v>
      </c>
      <c r="AY2741" t="s">
        <v>80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 t="s">
        <v>81</v>
      </c>
      <c r="BJ2741" s="6">
        <v>45878</v>
      </c>
      <c r="BK2741" t="s">
        <v>253</v>
      </c>
      <c r="BL2741" t="s">
        <v>234</v>
      </c>
      <c r="BM2741" t="s">
        <v>498</v>
      </c>
      <c r="BN2741" t="s">
        <v>489</v>
      </c>
      <c r="BP2741">
        <v>2025</v>
      </c>
      <c r="BQ2741" t="s">
        <v>490</v>
      </c>
      <c r="BR2741" t="s">
        <v>499</v>
      </c>
    </row>
    <row r="2742" spans="1:70" x14ac:dyDescent="0.25">
      <c r="A2742">
        <v>6603115022</v>
      </c>
      <c r="B2742">
        <v>1920596206</v>
      </c>
      <c r="C2742" t="s">
        <v>66</v>
      </c>
      <c r="D2742" s="4">
        <v>26.04</v>
      </c>
      <c r="E2742" s="5">
        <v>45874</v>
      </c>
      <c r="F2742" s="5">
        <v>45862</v>
      </c>
      <c r="G2742">
        <v>1378</v>
      </c>
      <c r="H2742" t="s">
        <v>67</v>
      </c>
      <c r="I2742" t="s">
        <v>473</v>
      </c>
      <c r="J2742" t="s">
        <v>69</v>
      </c>
      <c r="K2742" t="s">
        <v>70</v>
      </c>
      <c r="L2742" t="s">
        <v>71</v>
      </c>
      <c r="M2742" t="s">
        <v>72</v>
      </c>
      <c r="P2742" t="s">
        <v>73</v>
      </c>
      <c r="Q2742" t="s">
        <v>74</v>
      </c>
      <c r="S2742">
        <v>3001</v>
      </c>
      <c r="T2742" t="s">
        <v>75</v>
      </c>
      <c r="U2742">
        <v>50.852811000000003</v>
      </c>
      <c r="V2742">
        <v>4.7343580000000003</v>
      </c>
      <c r="W2742" t="s">
        <v>481</v>
      </c>
      <c r="X2742" t="s">
        <v>482</v>
      </c>
      <c r="Z2742" s="9">
        <v>5031</v>
      </c>
      <c r="AA2742" s="9">
        <v>-34.922316000000002</v>
      </c>
      <c r="AB2742" s="9">
        <v>138.55852200000001</v>
      </c>
      <c r="AC2742" t="s">
        <v>476</v>
      </c>
      <c r="AD2742">
        <v>11</v>
      </c>
      <c r="AE2742" s="1" t="s">
        <v>477</v>
      </c>
      <c r="AF2742" s="1" t="s">
        <v>478</v>
      </c>
      <c r="AG2742" s="1">
        <f t="shared" si="130"/>
        <v>0</v>
      </c>
      <c r="AJ2742">
        <v>0</v>
      </c>
      <c r="AK2742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T2742">
        <v>0</v>
      </c>
      <c r="AU2742" s="4">
        <v>0</v>
      </c>
      <c r="AV2742" s="4">
        <v>26.04</v>
      </c>
      <c r="AW2742" s="4">
        <v>26.04</v>
      </c>
      <c r="AY2742" t="s">
        <v>80</v>
      </c>
      <c r="BA2742">
        <v>0</v>
      </c>
      <c r="BB2742">
        <v>0</v>
      </c>
      <c r="BC2742">
        <v>0</v>
      </c>
      <c r="BD2742">
        <v>0</v>
      </c>
      <c r="BE2742">
        <v>1</v>
      </c>
      <c r="BF2742" t="s">
        <v>81</v>
      </c>
      <c r="BJ2742" s="6">
        <v>45878</v>
      </c>
      <c r="BK2742" t="s">
        <v>253</v>
      </c>
      <c r="BL2742" t="s">
        <v>234</v>
      </c>
      <c r="BM2742" t="s">
        <v>498</v>
      </c>
      <c r="BN2742" t="s">
        <v>489</v>
      </c>
      <c r="BP2742">
        <v>2025</v>
      </c>
      <c r="BQ2742" t="s">
        <v>490</v>
      </c>
      <c r="BR2742" t="s">
        <v>499</v>
      </c>
    </row>
    <row r="2743" spans="1:70" x14ac:dyDescent="0.25">
      <c r="A2743">
        <v>6603115028</v>
      </c>
      <c r="B2743">
        <v>1920596206</v>
      </c>
      <c r="C2743" t="s">
        <v>66</v>
      </c>
      <c r="D2743" s="4">
        <v>25.86</v>
      </c>
      <c r="E2743" s="5">
        <v>45874</v>
      </c>
      <c r="F2743" s="5">
        <v>45865</v>
      </c>
      <c r="G2743">
        <v>1378</v>
      </c>
      <c r="H2743" t="s">
        <v>67</v>
      </c>
      <c r="I2743" t="s">
        <v>473</v>
      </c>
      <c r="J2743" t="s">
        <v>69</v>
      </c>
      <c r="K2743" t="s">
        <v>70</v>
      </c>
      <c r="L2743" t="s">
        <v>71</v>
      </c>
      <c r="M2743" t="s">
        <v>72</v>
      </c>
      <c r="P2743" t="s">
        <v>73</v>
      </c>
      <c r="Q2743" t="s">
        <v>74</v>
      </c>
      <c r="S2743">
        <v>3001</v>
      </c>
      <c r="T2743" t="s">
        <v>75</v>
      </c>
      <c r="U2743">
        <v>50.852811000000003</v>
      </c>
      <c r="V2743">
        <v>4.7343580000000003</v>
      </c>
      <c r="W2743" t="s">
        <v>481</v>
      </c>
      <c r="X2743" t="s">
        <v>482</v>
      </c>
      <c r="Z2743" s="9">
        <v>5031</v>
      </c>
      <c r="AA2743" s="9">
        <v>-34.922316000000002</v>
      </c>
      <c r="AB2743" s="9">
        <v>138.55852200000001</v>
      </c>
      <c r="AC2743" t="s">
        <v>476</v>
      </c>
      <c r="AD2743">
        <v>11</v>
      </c>
      <c r="AE2743" s="1" t="s">
        <v>477</v>
      </c>
      <c r="AF2743" s="1" t="s">
        <v>478</v>
      </c>
      <c r="AG2743" s="1">
        <f t="shared" si="130"/>
        <v>0</v>
      </c>
      <c r="AJ2743">
        <v>0</v>
      </c>
      <c r="AK2743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T2743">
        <v>0</v>
      </c>
      <c r="AU2743" s="4">
        <v>0</v>
      </c>
      <c r="AV2743" s="4">
        <v>25.86</v>
      </c>
      <c r="AW2743" s="4">
        <v>25.86</v>
      </c>
      <c r="AY2743" t="s">
        <v>80</v>
      </c>
      <c r="BA2743">
        <v>0</v>
      </c>
      <c r="BB2743">
        <v>0</v>
      </c>
      <c r="BC2743">
        <v>0</v>
      </c>
      <c r="BD2743">
        <v>0</v>
      </c>
      <c r="BE2743">
        <v>1</v>
      </c>
      <c r="BF2743" t="s">
        <v>81</v>
      </c>
      <c r="BJ2743" s="6">
        <v>45878</v>
      </c>
      <c r="BK2743" t="s">
        <v>253</v>
      </c>
      <c r="BL2743" t="s">
        <v>234</v>
      </c>
      <c r="BM2743" t="s">
        <v>488</v>
      </c>
      <c r="BN2743" t="s">
        <v>489</v>
      </c>
      <c r="BP2743">
        <v>2025</v>
      </c>
      <c r="BQ2743" t="s">
        <v>490</v>
      </c>
      <c r="BR2743" t="s">
        <v>491</v>
      </c>
    </row>
    <row r="2744" spans="1:70" x14ac:dyDescent="0.25">
      <c r="A2744">
        <v>6603115025</v>
      </c>
      <c r="B2744">
        <v>1920596206</v>
      </c>
      <c r="C2744" t="s">
        <v>66</v>
      </c>
      <c r="D2744" s="4">
        <v>25.86</v>
      </c>
      <c r="E2744" s="5">
        <v>45874</v>
      </c>
      <c r="F2744" s="5">
        <v>45863</v>
      </c>
      <c r="G2744">
        <v>1378</v>
      </c>
      <c r="H2744" t="s">
        <v>67</v>
      </c>
      <c r="I2744" t="s">
        <v>473</v>
      </c>
      <c r="J2744" t="s">
        <v>69</v>
      </c>
      <c r="K2744" t="s">
        <v>70</v>
      </c>
      <c r="L2744" t="s">
        <v>71</v>
      </c>
      <c r="M2744" t="s">
        <v>72</v>
      </c>
      <c r="P2744" t="s">
        <v>73</v>
      </c>
      <c r="Q2744" t="s">
        <v>74</v>
      </c>
      <c r="S2744">
        <v>3001</v>
      </c>
      <c r="T2744" t="s">
        <v>75</v>
      </c>
      <c r="U2744">
        <v>50.852811000000003</v>
      </c>
      <c r="V2744">
        <v>4.7343580000000003</v>
      </c>
      <c r="W2744" t="s">
        <v>625</v>
      </c>
      <c r="X2744" t="s">
        <v>475</v>
      </c>
      <c r="Z2744" s="9">
        <v>2060</v>
      </c>
      <c r="AA2744" s="9">
        <v>-33.831344999999999</v>
      </c>
      <c r="AB2744" s="9">
        <v>151.20676700000001</v>
      </c>
      <c r="AC2744" t="s">
        <v>476</v>
      </c>
      <c r="AD2744">
        <v>11</v>
      </c>
      <c r="AE2744" s="1" t="s">
        <v>477</v>
      </c>
      <c r="AF2744" s="1" t="s">
        <v>478</v>
      </c>
      <c r="AG2744" s="1">
        <f t="shared" si="130"/>
        <v>0</v>
      </c>
      <c r="AJ2744">
        <v>0</v>
      </c>
      <c r="AK274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T2744">
        <v>0</v>
      </c>
      <c r="AU2744" s="4">
        <v>0</v>
      </c>
      <c r="AV2744" s="4">
        <v>25.86</v>
      </c>
      <c r="AW2744" s="4">
        <v>25.86</v>
      </c>
      <c r="AY2744" t="s">
        <v>80</v>
      </c>
      <c r="BA2744">
        <v>0</v>
      </c>
      <c r="BB2744">
        <v>0</v>
      </c>
      <c r="BC2744">
        <v>0</v>
      </c>
      <c r="BD2744">
        <v>0</v>
      </c>
      <c r="BE2744">
        <v>1</v>
      </c>
      <c r="BF2744" t="s">
        <v>81</v>
      </c>
      <c r="BJ2744" s="6">
        <v>45878</v>
      </c>
      <c r="BK2744" t="s">
        <v>253</v>
      </c>
      <c r="BL2744" t="s">
        <v>234</v>
      </c>
      <c r="BM2744" t="s">
        <v>498</v>
      </c>
      <c r="BN2744" t="s">
        <v>489</v>
      </c>
      <c r="BP2744">
        <v>2025</v>
      </c>
      <c r="BQ2744" t="s">
        <v>490</v>
      </c>
      <c r="BR2744" t="s">
        <v>499</v>
      </c>
    </row>
    <row r="2745" spans="1:70" x14ac:dyDescent="0.25">
      <c r="A2745">
        <v>6603115023</v>
      </c>
      <c r="B2745">
        <v>1920596206</v>
      </c>
      <c r="C2745" t="s">
        <v>66</v>
      </c>
      <c r="D2745" s="4">
        <v>25.86</v>
      </c>
      <c r="E2745" s="5">
        <v>45874</v>
      </c>
      <c r="F2745" s="5">
        <v>45863</v>
      </c>
      <c r="G2745">
        <v>1378</v>
      </c>
      <c r="H2745" t="s">
        <v>67</v>
      </c>
      <c r="I2745" t="s">
        <v>473</v>
      </c>
      <c r="J2745" t="s">
        <v>69</v>
      </c>
      <c r="K2745" t="s">
        <v>70</v>
      </c>
      <c r="L2745" t="s">
        <v>71</v>
      </c>
      <c r="M2745" t="s">
        <v>72</v>
      </c>
      <c r="P2745" t="s">
        <v>73</v>
      </c>
      <c r="Q2745" t="s">
        <v>74</v>
      </c>
      <c r="S2745">
        <v>3001</v>
      </c>
      <c r="T2745" t="s">
        <v>75</v>
      </c>
      <c r="U2745">
        <v>50.852811000000003</v>
      </c>
      <c r="V2745">
        <v>4.7343580000000003</v>
      </c>
      <c r="W2745" t="s">
        <v>474</v>
      </c>
      <c r="X2745" t="s">
        <v>475</v>
      </c>
      <c r="Z2745" s="9">
        <v>2060</v>
      </c>
      <c r="AA2745" s="9">
        <v>-33.831344999999999</v>
      </c>
      <c r="AB2745" s="9">
        <v>151.20676700000001</v>
      </c>
      <c r="AC2745" t="s">
        <v>476</v>
      </c>
      <c r="AD2745">
        <v>11</v>
      </c>
      <c r="AE2745" s="1" t="s">
        <v>477</v>
      </c>
      <c r="AF2745" s="1" t="s">
        <v>478</v>
      </c>
      <c r="AG2745" s="1">
        <f t="shared" si="130"/>
        <v>0</v>
      </c>
      <c r="AJ2745">
        <v>0</v>
      </c>
      <c r="AK2745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T2745">
        <v>0</v>
      </c>
      <c r="AU2745" s="4">
        <v>0</v>
      </c>
      <c r="AV2745" s="4">
        <v>25.86</v>
      </c>
      <c r="AW2745" s="4">
        <v>25.86</v>
      </c>
      <c r="AY2745" t="s">
        <v>80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 t="s">
        <v>81</v>
      </c>
      <c r="BJ2745" s="6">
        <v>45878</v>
      </c>
      <c r="BK2745" t="s">
        <v>253</v>
      </c>
      <c r="BL2745" t="s">
        <v>234</v>
      </c>
      <c r="BM2745" t="s">
        <v>498</v>
      </c>
      <c r="BN2745" t="s">
        <v>489</v>
      </c>
      <c r="BP2745">
        <v>2025</v>
      </c>
      <c r="BQ2745" t="s">
        <v>490</v>
      </c>
      <c r="BR2745" t="s">
        <v>499</v>
      </c>
    </row>
    <row r="2746" spans="1:70" x14ac:dyDescent="0.25">
      <c r="A2746">
        <v>6603115014</v>
      </c>
      <c r="B2746">
        <v>1920596206</v>
      </c>
      <c r="C2746" t="s">
        <v>66</v>
      </c>
      <c r="D2746" s="4">
        <v>26.04</v>
      </c>
      <c r="E2746" s="5">
        <v>45874</v>
      </c>
      <c r="F2746" s="5">
        <v>45858</v>
      </c>
      <c r="G2746">
        <v>1378</v>
      </c>
      <c r="H2746" t="s">
        <v>67</v>
      </c>
      <c r="I2746" t="s">
        <v>473</v>
      </c>
      <c r="J2746" t="s">
        <v>69</v>
      </c>
      <c r="K2746" t="s">
        <v>70</v>
      </c>
      <c r="L2746" t="s">
        <v>71</v>
      </c>
      <c r="M2746" t="s">
        <v>72</v>
      </c>
      <c r="P2746" t="s">
        <v>73</v>
      </c>
      <c r="Q2746" t="s">
        <v>74</v>
      </c>
      <c r="S2746">
        <v>3001</v>
      </c>
      <c r="T2746" t="s">
        <v>75</v>
      </c>
      <c r="U2746">
        <v>50.852811000000003</v>
      </c>
      <c r="V2746">
        <v>4.7343580000000003</v>
      </c>
      <c r="W2746" t="s">
        <v>474</v>
      </c>
      <c r="X2746" t="s">
        <v>475</v>
      </c>
      <c r="Z2746" s="9">
        <v>2060</v>
      </c>
      <c r="AA2746" s="9">
        <v>-33.831344999999999</v>
      </c>
      <c r="AB2746" s="9">
        <v>151.20676700000001</v>
      </c>
      <c r="AC2746" t="s">
        <v>476</v>
      </c>
      <c r="AD2746">
        <v>11</v>
      </c>
      <c r="AE2746" s="1" t="s">
        <v>477</v>
      </c>
      <c r="AF2746" s="1" t="s">
        <v>478</v>
      </c>
      <c r="AG2746" s="1">
        <f t="shared" si="130"/>
        <v>0</v>
      </c>
      <c r="AJ2746">
        <v>0</v>
      </c>
      <c r="AK2746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T2746">
        <v>0</v>
      </c>
      <c r="AU2746" s="4">
        <v>0</v>
      </c>
      <c r="AV2746" s="4">
        <v>26.04</v>
      </c>
      <c r="AW2746" s="4">
        <v>26.04</v>
      </c>
      <c r="AY2746" t="s">
        <v>80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 t="s">
        <v>81</v>
      </c>
      <c r="BJ2746" s="6">
        <v>45878</v>
      </c>
      <c r="BK2746" t="s">
        <v>253</v>
      </c>
      <c r="BL2746" t="s">
        <v>234</v>
      </c>
      <c r="BM2746" t="s">
        <v>498</v>
      </c>
      <c r="BN2746" t="s">
        <v>489</v>
      </c>
      <c r="BP2746">
        <v>2025</v>
      </c>
      <c r="BQ2746" t="s">
        <v>490</v>
      </c>
      <c r="BR2746" t="s">
        <v>499</v>
      </c>
    </row>
    <row r="2747" spans="1:70" x14ac:dyDescent="0.25">
      <c r="A2747">
        <v>6603115019</v>
      </c>
      <c r="B2747">
        <v>1920596206</v>
      </c>
      <c r="C2747" t="s">
        <v>66</v>
      </c>
      <c r="D2747" s="4">
        <v>26.04</v>
      </c>
      <c r="E2747" s="5">
        <v>45874</v>
      </c>
      <c r="F2747" s="5">
        <v>45859</v>
      </c>
      <c r="G2747">
        <v>1378</v>
      </c>
      <c r="H2747" t="s">
        <v>67</v>
      </c>
      <c r="I2747" t="s">
        <v>473</v>
      </c>
      <c r="J2747" t="s">
        <v>69</v>
      </c>
      <c r="K2747" t="s">
        <v>70</v>
      </c>
      <c r="L2747" t="s">
        <v>71</v>
      </c>
      <c r="M2747" t="s">
        <v>72</v>
      </c>
      <c r="P2747" t="s">
        <v>73</v>
      </c>
      <c r="Q2747" t="s">
        <v>74</v>
      </c>
      <c r="S2747">
        <v>3001</v>
      </c>
      <c r="T2747" t="s">
        <v>75</v>
      </c>
      <c r="U2747">
        <v>50.852811000000003</v>
      </c>
      <c r="V2747">
        <v>4.7343580000000003</v>
      </c>
      <c r="W2747" t="s">
        <v>474</v>
      </c>
      <c r="X2747" t="s">
        <v>475</v>
      </c>
      <c r="Z2747" s="9">
        <v>2060</v>
      </c>
      <c r="AA2747" s="9">
        <v>-33.831344999999999</v>
      </c>
      <c r="AB2747" s="9">
        <v>151.20676700000001</v>
      </c>
      <c r="AC2747" t="s">
        <v>476</v>
      </c>
      <c r="AD2747">
        <v>11</v>
      </c>
      <c r="AE2747" s="1" t="s">
        <v>477</v>
      </c>
      <c r="AF2747" s="1" t="s">
        <v>478</v>
      </c>
      <c r="AG2747" s="1">
        <f t="shared" si="130"/>
        <v>0</v>
      </c>
      <c r="AJ2747">
        <v>0</v>
      </c>
      <c r="AK2747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T2747">
        <v>0</v>
      </c>
      <c r="AU2747" s="4">
        <v>0</v>
      </c>
      <c r="AV2747" s="4">
        <v>26.04</v>
      </c>
      <c r="AW2747" s="4">
        <v>26.04</v>
      </c>
      <c r="AY2747" t="s">
        <v>80</v>
      </c>
      <c r="BA2747">
        <v>0</v>
      </c>
      <c r="BB2747">
        <v>0</v>
      </c>
      <c r="BC2747">
        <v>0</v>
      </c>
      <c r="BD2747">
        <v>0</v>
      </c>
      <c r="BE2747">
        <v>1</v>
      </c>
      <c r="BF2747" t="s">
        <v>81</v>
      </c>
      <c r="BJ2747" s="6">
        <v>45878</v>
      </c>
      <c r="BK2747" t="s">
        <v>253</v>
      </c>
      <c r="BL2747" t="s">
        <v>234</v>
      </c>
      <c r="BM2747" t="s">
        <v>498</v>
      </c>
      <c r="BN2747" t="s">
        <v>489</v>
      </c>
      <c r="BP2747">
        <v>2025</v>
      </c>
      <c r="BQ2747" t="s">
        <v>490</v>
      </c>
      <c r="BR2747" t="s">
        <v>499</v>
      </c>
    </row>
    <row r="2748" spans="1:70" x14ac:dyDescent="0.25">
      <c r="A2748">
        <v>6603115018</v>
      </c>
      <c r="B2748">
        <v>1920596206</v>
      </c>
      <c r="C2748" t="s">
        <v>66</v>
      </c>
      <c r="D2748" s="4">
        <v>26.04</v>
      </c>
      <c r="E2748" s="5">
        <v>45874</v>
      </c>
      <c r="F2748" s="5">
        <v>45859</v>
      </c>
      <c r="G2748">
        <v>1378</v>
      </c>
      <c r="H2748" t="s">
        <v>67</v>
      </c>
      <c r="I2748" t="s">
        <v>473</v>
      </c>
      <c r="J2748" t="s">
        <v>69</v>
      </c>
      <c r="K2748" t="s">
        <v>70</v>
      </c>
      <c r="L2748" t="s">
        <v>71</v>
      </c>
      <c r="M2748" t="s">
        <v>72</v>
      </c>
      <c r="P2748" t="s">
        <v>73</v>
      </c>
      <c r="Q2748" t="s">
        <v>74</v>
      </c>
      <c r="S2748">
        <v>3001</v>
      </c>
      <c r="T2748" t="s">
        <v>75</v>
      </c>
      <c r="U2748">
        <v>50.852811000000003</v>
      </c>
      <c r="V2748">
        <v>4.7343580000000003</v>
      </c>
      <c r="W2748" t="s">
        <v>474</v>
      </c>
      <c r="X2748" t="s">
        <v>475</v>
      </c>
      <c r="Z2748" s="9">
        <v>2060</v>
      </c>
      <c r="AA2748" s="9">
        <v>-33.831344999999999</v>
      </c>
      <c r="AB2748" s="9">
        <v>151.20676700000001</v>
      </c>
      <c r="AC2748" t="s">
        <v>476</v>
      </c>
      <c r="AD2748">
        <v>11</v>
      </c>
      <c r="AE2748" s="1" t="s">
        <v>477</v>
      </c>
      <c r="AF2748" s="1" t="s">
        <v>478</v>
      </c>
      <c r="AG2748" s="1">
        <f t="shared" si="130"/>
        <v>0</v>
      </c>
      <c r="AJ2748">
        <v>0</v>
      </c>
      <c r="AK2748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T2748">
        <v>0</v>
      </c>
      <c r="AU2748" s="4">
        <v>0</v>
      </c>
      <c r="AV2748" s="4">
        <v>26.04</v>
      </c>
      <c r="AW2748" s="4">
        <v>26.04</v>
      </c>
      <c r="AY2748" t="s">
        <v>80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 t="s">
        <v>81</v>
      </c>
      <c r="BJ2748" s="6">
        <v>45878</v>
      </c>
      <c r="BK2748" t="s">
        <v>253</v>
      </c>
      <c r="BL2748" t="s">
        <v>234</v>
      </c>
      <c r="BM2748" t="s">
        <v>498</v>
      </c>
      <c r="BN2748" t="s">
        <v>489</v>
      </c>
      <c r="BP2748">
        <v>2025</v>
      </c>
      <c r="BQ2748" t="s">
        <v>490</v>
      </c>
      <c r="BR2748" t="s">
        <v>499</v>
      </c>
    </row>
    <row r="2749" spans="1:70" x14ac:dyDescent="0.25">
      <c r="A2749">
        <v>6603115021</v>
      </c>
      <c r="B2749">
        <v>1920596206</v>
      </c>
      <c r="C2749" t="s">
        <v>66</v>
      </c>
      <c r="D2749" s="4">
        <v>26.04</v>
      </c>
      <c r="E2749" s="5">
        <v>45874</v>
      </c>
      <c r="F2749" s="5">
        <v>45861</v>
      </c>
      <c r="G2749">
        <v>1378</v>
      </c>
      <c r="H2749" t="s">
        <v>67</v>
      </c>
      <c r="I2749" t="s">
        <v>473</v>
      </c>
      <c r="J2749" t="s">
        <v>69</v>
      </c>
      <c r="K2749" t="s">
        <v>70</v>
      </c>
      <c r="L2749" t="s">
        <v>71</v>
      </c>
      <c r="M2749" t="s">
        <v>72</v>
      </c>
      <c r="P2749" t="s">
        <v>73</v>
      </c>
      <c r="Q2749" t="s">
        <v>74</v>
      </c>
      <c r="S2749">
        <v>3001</v>
      </c>
      <c r="T2749" t="s">
        <v>75</v>
      </c>
      <c r="U2749">
        <v>50.852811000000003</v>
      </c>
      <c r="V2749">
        <v>4.7343580000000003</v>
      </c>
      <c r="W2749" t="s">
        <v>474</v>
      </c>
      <c r="X2749" t="s">
        <v>475</v>
      </c>
      <c r="Z2749" s="9">
        <v>2060</v>
      </c>
      <c r="AA2749" s="9">
        <v>-33.831344999999999</v>
      </c>
      <c r="AB2749" s="9">
        <v>151.20676700000001</v>
      </c>
      <c r="AC2749" t="s">
        <v>476</v>
      </c>
      <c r="AD2749">
        <v>11</v>
      </c>
      <c r="AE2749" s="1" t="s">
        <v>477</v>
      </c>
      <c r="AF2749" s="1" t="s">
        <v>478</v>
      </c>
      <c r="AG2749" s="1">
        <f t="shared" si="130"/>
        <v>0</v>
      </c>
      <c r="AJ2749">
        <v>0</v>
      </c>
      <c r="AK2749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T2749">
        <v>0</v>
      </c>
      <c r="AU2749" s="4">
        <v>0</v>
      </c>
      <c r="AV2749" s="4">
        <v>26.04</v>
      </c>
      <c r="AW2749" s="4">
        <v>26.04</v>
      </c>
      <c r="AY2749" t="s">
        <v>80</v>
      </c>
      <c r="BA2749">
        <v>0</v>
      </c>
      <c r="BB2749">
        <v>0</v>
      </c>
      <c r="BC2749">
        <v>0</v>
      </c>
      <c r="BD2749">
        <v>0</v>
      </c>
      <c r="BE2749">
        <v>1</v>
      </c>
      <c r="BF2749" t="s">
        <v>81</v>
      </c>
      <c r="BJ2749" s="6">
        <v>45878</v>
      </c>
      <c r="BK2749" t="s">
        <v>253</v>
      </c>
      <c r="BL2749" t="s">
        <v>234</v>
      </c>
      <c r="BM2749" t="s">
        <v>498</v>
      </c>
      <c r="BN2749" t="s">
        <v>489</v>
      </c>
      <c r="BP2749">
        <v>2025</v>
      </c>
      <c r="BQ2749" t="s">
        <v>490</v>
      </c>
      <c r="BR2749" t="s">
        <v>499</v>
      </c>
    </row>
    <row r="2750" spans="1:70" x14ac:dyDescent="0.25">
      <c r="A2750">
        <v>6603115027</v>
      </c>
      <c r="B2750">
        <v>1920596206</v>
      </c>
      <c r="C2750" t="s">
        <v>66</v>
      </c>
      <c r="D2750" s="4">
        <v>25.86</v>
      </c>
      <c r="E2750" s="5">
        <v>45874</v>
      </c>
      <c r="F2750" s="5">
        <v>45864</v>
      </c>
      <c r="G2750">
        <v>1378</v>
      </c>
      <c r="H2750" t="s">
        <v>67</v>
      </c>
      <c r="I2750" t="s">
        <v>473</v>
      </c>
      <c r="J2750" t="s">
        <v>69</v>
      </c>
      <c r="K2750" t="s">
        <v>70</v>
      </c>
      <c r="L2750" t="s">
        <v>71</v>
      </c>
      <c r="M2750" t="s">
        <v>72</v>
      </c>
      <c r="P2750" t="s">
        <v>73</v>
      </c>
      <c r="Q2750" t="s">
        <v>74</v>
      </c>
      <c r="S2750">
        <v>3001</v>
      </c>
      <c r="T2750" t="s">
        <v>75</v>
      </c>
      <c r="U2750">
        <v>50.852811000000003</v>
      </c>
      <c r="V2750">
        <v>4.7343580000000003</v>
      </c>
      <c r="W2750" t="s">
        <v>481</v>
      </c>
      <c r="X2750" t="s">
        <v>482</v>
      </c>
      <c r="Z2750" s="9">
        <v>5031</v>
      </c>
      <c r="AA2750" s="9">
        <v>-34.922316000000002</v>
      </c>
      <c r="AB2750" s="9">
        <v>138.55852200000001</v>
      </c>
      <c r="AC2750" t="s">
        <v>476</v>
      </c>
      <c r="AD2750">
        <v>11</v>
      </c>
      <c r="AE2750" s="1" t="s">
        <v>477</v>
      </c>
      <c r="AF2750" s="1" t="s">
        <v>478</v>
      </c>
      <c r="AG2750" s="1">
        <f t="shared" si="130"/>
        <v>0</v>
      </c>
      <c r="AJ2750">
        <v>0</v>
      </c>
      <c r="AK2750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T2750">
        <v>0</v>
      </c>
      <c r="AU2750" s="4">
        <v>0</v>
      </c>
      <c r="AV2750" s="4">
        <v>25.86</v>
      </c>
      <c r="AW2750" s="4">
        <v>25.86</v>
      </c>
      <c r="AY2750" t="s">
        <v>80</v>
      </c>
      <c r="BA2750">
        <v>0</v>
      </c>
      <c r="BB2750">
        <v>0</v>
      </c>
      <c r="BC2750">
        <v>0</v>
      </c>
      <c r="BD2750">
        <v>0</v>
      </c>
      <c r="BE2750">
        <v>1</v>
      </c>
      <c r="BF2750" t="s">
        <v>81</v>
      </c>
      <c r="BJ2750" s="6">
        <v>45878</v>
      </c>
      <c r="BK2750" t="s">
        <v>253</v>
      </c>
      <c r="BL2750" t="s">
        <v>234</v>
      </c>
      <c r="BM2750" t="s">
        <v>488</v>
      </c>
      <c r="BN2750" t="s">
        <v>489</v>
      </c>
      <c r="BP2750">
        <v>2025</v>
      </c>
      <c r="BQ2750" t="s">
        <v>490</v>
      </c>
      <c r="BR2750" t="s">
        <v>491</v>
      </c>
    </row>
    <row r="2751" spans="1:70" x14ac:dyDescent="0.25">
      <c r="A2751">
        <v>6603115026</v>
      </c>
      <c r="B2751">
        <v>1920596206</v>
      </c>
      <c r="C2751" t="s">
        <v>66</v>
      </c>
      <c r="D2751" s="4">
        <v>25.86</v>
      </c>
      <c r="E2751" s="5">
        <v>45874</v>
      </c>
      <c r="F2751" s="5">
        <v>45863</v>
      </c>
      <c r="G2751">
        <v>1378</v>
      </c>
      <c r="H2751" t="s">
        <v>67</v>
      </c>
      <c r="I2751" t="s">
        <v>473</v>
      </c>
      <c r="J2751" t="s">
        <v>69</v>
      </c>
      <c r="K2751" t="s">
        <v>70</v>
      </c>
      <c r="L2751" t="s">
        <v>71</v>
      </c>
      <c r="M2751" t="s">
        <v>72</v>
      </c>
      <c r="P2751" t="s">
        <v>73</v>
      </c>
      <c r="Q2751" t="s">
        <v>74</v>
      </c>
      <c r="S2751">
        <v>3001</v>
      </c>
      <c r="T2751" t="s">
        <v>75</v>
      </c>
      <c r="U2751">
        <v>50.852811000000003</v>
      </c>
      <c r="V2751">
        <v>4.7343580000000003</v>
      </c>
      <c r="W2751" t="s">
        <v>474</v>
      </c>
      <c r="X2751" t="s">
        <v>475</v>
      </c>
      <c r="Z2751" s="9">
        <v>2060</v>
      </c>
      <c r="AA2751" s="9">
        <v>-33.831344999999999</v>
      </c>
      <c r="AB2751" s="9">
        <v>151.20676700000001</v>
      </c>
      <c r="AC2751" t="s">
        <v>476</v>
      </c>
      <c r="AD2751">
        <v>11</v>
      </c>
      <c r="AE2751" s="1" t="s">
        <v>477</v>
      </c>
      <c r="AF2751" s="1" t="s">
        <v>478</v>
      </c>
      <c r="AG2751" s="1">
        <f t="shared" si="130"/>
        <v>0</v>
      </c>
      <c r="AJ2751">
        <v>0</v>
      </c>
      <c r="AK2751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T2751">
        <v>0</v>
      </c>
      <c r="AU2751" s="4">
        <v>0</v>
      </c>
      <c r="AV2751" s="4">
        <v>25.86</v>
      </c>
      <c r="AW2751" s="4">
        <v>25.86</v>
      </c>
      <c r="AY2751" t="s">
        <v>80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 t="s">
        <v>81</v>
      </c>
      <c r="BJ2751" s="6">
        <v>45878</v>
      </c>
      <c r="BK2751" t="s">
        <v>253</v>
      </c>
      <c r="BL2751" t="s">
        <v>234</v>
      </c>
      <c r="BM2751" t="s">
        <v>498</v>
      </c>
      <c r="BN2751" t="s">
        <v>489</v>
      </c>
      <c r="BP2751">
        <v>2025</v>
      </c>
      <c r="BQ2751" t="s">
        <v>490</v>
      </c>
      <c r="BR2751" t="s">
        <v>499</v>
      </c>
    </row>
    <row r="2752" spans="1:70" x14ac:dyDescent="0.25">
      <c r="A2752">
        <v>6595952027</v>
      </c>
      <c r="B2752">
        <v>1917276835</v>
      </c>
      <c r="C2752" t="s">
        <v>66</v>
      </c>
      <c r="D2752" s="4">
        <v>26.04</v>
      </c>
      <c r="E2752" s="5">
        <v>45867</v>
      </c>
      <c r="F2752" s="5">
        <v>45856</v>
      </c>
      <c r="G2752">
        <v>1378</v>
      </c>
      <c r="H2752" t="s">
        <v>67</v>
      </c>
      <c r="I2752" t="s">
        <v>473</v>
      </c>
      <c r="J2752" t="s">
        <v>69</v>
      </c>
      <c r="K2752" t="s">
        <v>70</v>
      </c>
      <c r="L2752" t="s">
        <v>71</v>
      </c>
      <c r="M2752" t="s">
        <v>72</v>
      </c>
      <c r="P2752" t="s">
        <v>73</v>
      </c>
      <c r="Q2752" t="s">
        <v>74</v>
      </c>
      <c r="S2752">
        <v>3001</v>
      </c>
      <c r="T2752" t="s">
        <v>75</v>
      </c>
      <c r="U2752">
        <v>50.852811000000003</v>
      </c>
      <c r="V2752">
        <v>4.7343580000000003</v>
      </c>
      <c r="W2752" t="s">
        <v>474</v>
      </c>
      <c r="X2752" t="s">
        <v>475</v>
      </c>
      <c r="Z2752" s="9">
        <v>2060</v>
      </c>
      <c r="AA2752" s="9">
        <v>-33.831344999999999</v>
      </c>
      <c r="AB2752" s="9">
        <v>151.20676700000001</v>
      </c>
      <c r="AC2752" t="s">
        <v>476</v>
      </c>
      <c r="AD2752">
        <v>11</v>
      </c>
      <c r="AE2752" s="1" t="s">
        <v>477</v>
      </c>
      <c r="AF2752" s="1" t="s">
        <v>478</v>
      </c>
      <c r="AG2752" s="1">
        <f t="shared" si="130"/>
        <v>0</v>
      </c>
      <c r="AJ2752">
        <v>0</v>
      </c>
      <c r="AK2752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T2752">
        <v>0</v>
      </c>
      <c r="AU2752" s="4">
        <v>0</v>
      </c>
      <c r="AV2752" s="4">
        <v>26.04</v>
      </c>
      <c r="AW2752" s="4">
        <v>26.04</v>
      </c>
      <c r="AY2752" t="s">
        <v>80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 t="s">
        <v>81</v>
      </c>
      <c r="BJ2752" s="6">
        <v>45871</v>
      </c>
      <c r="BK2752" t="s">
        <v>471</v>
      </c>
      <c r="BL2752" t="s">
        <v>234</v>
      </c>
      <c r="BM2752" t="s">
        <v>501</v>
      </c>
      <c r="BN2752" t="s">
        <v>489</v>
      </c>
      <c r="BP2752">
        <v>2025</v>
      </c>
      <c r="BQ2752" t="s">
        <v>490</v>
      </c>
      <c r="BR2752" t="s">
        <v>502</v>
      </c>
    </row>
    <row r="2753" spans="1:70" x14ac:dyDescent="0.25">
      <c r="A2753">
        <v>6595952021</v>
      </c>
      <c r="B2753">
        <v>1917276835</v>
      </c>
      <c r="C2753" t="s">
        <v>66</v>
      </c>
      <c r="D2753" s="4">
        <v>26.21</v>
      </c>
      <c r="E2753" s="5">
        <v>45867</v>
      </c>
      <c r="F2753" s="5">
        <v>45852</v>
      </c>
      <c r="G2753">
        <v>1378</v>
      </c>
      <c r="H2753" t="s">
        <v>67</v>
      </c>
      <c r="I2753" t="s">
        <v>473</v>
      </c>
      <c r="J2753" t="s">
        <v>69</v>
      </c>
      <c r="K2753" t="s">
        <v>70</v>
      </c>
      <c r="L2753" t="s">
        <v>71</v>
      </c>
      <c r="M2753" t="s">
        <v>72</v>
      </c>
      <c r="P2753" t="s">
        <v>73</v>
      </c>
      <c r="Q2753" t="s">
        <v>74</v>
      </c>
      <c r="S2753">
        <v>3001</v>
      </c>
      <c r="T2753" t="s">
        <v>75</v>
      </c>
      <c r="U2753">
        <v>50.852811000000003</v>
      </c>
      <c r="V2753">
        <v>4.7343580000000003</v>
      </c>
      <c r="W2753" t="s">
        <v>474</v>
      </c>
      <c r="X2753" t="s">
        <v>475</v>
      </c>
      <c r="Z2753" s="9">
        <v>2060</v>
      </c>
      <c r="AA2753" s="9">
        <v>-33.831344999999999</v>
      </c>
      <c r="AB2753" s="9">
        <v>151.20676700000001</v>
      </c>
      <c r="AC2753" t="s">
        <v>476</v>
      </c>
      <c r="AD2753">
        <v>11</v>
      </c>
      <c r="AE2753" s="1" t="s">
        <v>477</v>
      </c>
      <c r="AF2753" s="1" t="s">
        <v>478</v>
      </c>
      <c r="AG2753" s="1">
        <f t="shared" si="130"/>
        <v>0</v>
      </c>
      <c r="AJ2753">
        <v>0</v>
      </c>
      <c r="AK2753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T2753">
        <v>0</v>
      </c>
      <c r="AU2753" s="4">
        <v>0</v>
      </c>
      <c r="AV2753" s="4">
        <v>26.21</v>
      </c>
      <c r="AW2753" s="4">
        <v>26.21</v>
      </c>
      <c r="AY2753" t="s">
        <v>80</v>
      </c>
      <c r="BA2753">
        <v>0</v>
      </c>
      <c r="BB2753">
        <v>0</v>
      </c>
      <c r="BC2753">
        <v>0</v>
      </c>
      <c r="BD2753">
        <v>0</v>
      </c>
      <c r="BE2753">
        <v>1</v>
      </c>
      <c r="BF2753" t="s">
        <v>81</v>
      </c>
      <c r="BJ2753" s="6">
        <v>45871</v>
      </c>
      <c r="BK2753" t="s">
        <v>471</v>
      </c>
      <c r="BL2753" t="s">
        <v>234</v>
      </c>
      <c r="BM2753" t="s">
        <v>501</v>
      </c>
      <c r="BN2753" t="s">
        <v>489</v>
      </c>
      <c r="BP2753">
        <v>2025</v>
      </c>
      <c r="BQ2753" t="s">
        <v>490</v>
      </c>
      <c r="BR2753" t="s">
        <v>502</v>
      </c>
    </row>
    <row r="2754" spans="1:70" x14ac:dyDescent="0.25">
      <c r="A2754">
        <v>6595952019</v>
      </c>
      <c r="B2754">
        <v>1917276835</v>
      </c>
      <c r="C2754" t="s">
        <v>66</v>
      </c>
      <c r="D2754" s="4">
        <v>26.21</v>
      </c>
      <c r="E2754" s="5">
        <v>45867</v>
      </c>
      <c r="F2754" s="5">
        <v>45851</v>
      </c>
      <c r="G2754">
        <v>1378</v>
      </c>
      <c r="H2754" t="s">
        <v>67</v>
      </c>
      <c r="I2754" t="s">
        <v>473</v>
      </c>
      <c r="J2754" t="s">
        <v>69</v>
      </c>
      <c r="K2754" t="s">
        <v>70</v>
      </c>
      <c r="L2754" t="s">
        <v>71</v>
      </c>
      <c r="M2754" t="s">
        <v>72</v>
      </c>
      <c r="P2754" t="s">
        <v>73</v>
      </c>
      <c r="Q2754" t="s">
        <v>74</v>
      </c>
      <c r="S2754">
        <v>3001</v>
      </c>
      <c r="T2754" t="s">
        <v>75</v>
      </c>
      <c r="U2754">
        <v>50.852811000000003</v>
      </c>
      <c r="V2754">
        <v>4.7343580000000003</v>
      </c>
      <c r="W2754" t="s">
        <v>474</v>
      </c>
      <c r="X2754" t="s">
        <v>475</v>
      </c>
      <c r="Z2754" s="9">
        <v>2060</v>
      </c>
      <c r="AA2754" s="9">
        <v>-33.831344999999999</v>
      </c>
      <c r="AB2754" s="9">
        <v>151.20676700000001</v>
      </c>
      <c r="AC2754" t="s">
        <v>476</v>
      </c>
      <c r="AD2754">
        <v>11</v>
      </c>
      <c r="AE2754" s="1" t="s">
        <v>477</v>
      </c>
      <c r="AF2754" s="1" t="s">
        <v>478</v>
      </c>
      <c r="AG2754" s="1">
        <f t="shared" si="130"/>
        <v>0</v>
      </c>
      <c r="AJ2754">
        <v>0</v>
      </c>
      <c r="AK275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T2754">
        <v>0</v>
      </c>
      <c r="AU2754" s="4">
        <v>0</v>
      </c>
      <c r="AV2754" s="4">
        <v>26.21</v>
      </c>
      <c r="AW2754" s="4">
        <v>26.21</v>
      </c>
      <c r="AY2754" t="s">
        <v>80</v>
      </c>
      <c r="BA2754">
        <v>0</v>
      </c>
      <c r="BB2754">
        <v>0</v>
      </c>
      <c r="BC2754">
        <v>0</v>
      </c>
      <c r="BD2754">
        <v>0</v>
      </c>
      <c r="BE2754">
        <v>1</v>
      </c>
      <c r="BF2754" t="s">
        <v>81</v>
      </c>
      <c r="BJ2754" s="6">
        <v>45871</v>
      </c>
      <c r="BK2754" t="s">
        <v>471</v>
      </c>
      <c r="BL2754" t="s">
        <v>234</v>
      </c>
      <c r="BM2754" t="s">
        <v>501</v>
      </c>
      <c r="BN2754" t="s">
        <v>489</v>
      </c>
      <c r="BP2754">
        <v>2025</v>
      </c>
      <c r="BQ2754" t="s">
        <v>490</v>
      </c>
      <c r="BR2754" t="s">
        <v>502</v>
      </c>
    </row>
    <row r="2755" spans="1:70" x14ac:dyDescent="0.25">
      <c r="A2755">
        <v>6595952024</v>
      </c>
      <c r="B2755">
        <v>1917276835</v>
      </c>
      <c r="C2755" t="s">
        <v>66</v>
      </c>
      <c r="D2755" s="4">
        <v>26.04</v>
      </c>
      <c r="E2755" s="5">
        <v>45867</v>
      </c>
      <c r="F2755" s="5">
        <v>45855</v>
      </c>
      <c r="G2755">
        <v>1378</v>
      </c>
      <c r="H2755" t="s">
        <v>67</v>
      </c>
      <c r="I2755" t="s">
        <v>473</v>
      </c>
      <c r="J2755" t="s">
        <v>69</v>
      </c>
      <c r="K2755" t="s">
        <v>70</v>
      </c>
      <c r="L2755" t="s">
        <v>71</v>
      </c>
      <c r="M2755" t="s">
        <v>72</v>
      </c>
      <c r="P2755" t="s">
        <v>73</v>
      </c>
      <c r="Q2755" t="s">
        <v>74</v>
      </c>
      <c r="S2755">
        <v>3001</v>
      </c>
      <c r="T2755" t="s">
        <v>75</v>
      </c>
      <c r="U2755">
        <v>50.852811000000003</v>
      </c>
      <c r="V2755">
        <v>4.7343580000000003</v>
      </c>
      <c r="W2755" t="s">
        <v>474</v>
      </c>
      <c r="X2755" t="s">
        <v>475</v>
      </c>
      <c r="Z2755" s="9">
        <v>2060</v>
      </c>
      <c r="AA2755" s="9">
        <v>-33.831344999999999</v>
      </c>
      <c r="AB2755" s="9">
        <v>151.20676700000001</v>
      </c>
      <c r="AC2755" t="s">
        <v>476</v>
      </c>
      <c r="AD2755">
        <v>11</v>
      </c>
      <c r="AE2755" s="1" t="s">
        <v>477</v>
      </c>
      <c r="AF2755" s="1" t="s">
        <v>478</v>
      </c>
      <c r="AG2755" s="1">
        <f t="shared" si="130"/>
        <v>0</v>
      </c>
      <c r="AJ2755">
        <v>0</v>
      </c>
      <c r="AK2755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T2755">
        <v>0</v>
      </c>
      <c r="AU2755" s="4">
        <v>0</v>
      </c>
      <c r="AV2755" s="4">
        <v>26.04</v>
      </c>
      <c r="AW2755" s="4">
        <v>26.04</v>
      </c>
      <c r="AY2755" t="s">
        <v>80</v>
      </c>
      <c r="BA2755">
        <v>0</v>
      </c>
      <c r="BB2755">
        <v>0</v>
      </c>
      <c r="BC2755">
        <v>0</v>
      </c>
      <c r="BD2755">
        <v>0</v>
      </c>
      <c r="BE2755">
        <v>1</v>
      </c>
      <c r="BF2755" t="s">
        <v>81</v>
      </c>
      <c r="BJ2755" s="6">
        <v>45871</v>
      </c>
      <c r="BK2755" t="s">
        <v>471</v>
      </c>
      <c r="BL2755" t="s">
        <v>234</v>
      </c>
      <c r="BM2755" t="s">
        <v>501</v>
      </c>
      <c r="BN2755" t="s">
        <v>489</v>
      </c>
      <c r="BP2755">
        <v>2025</v>
      </c>
      <c r="BQ2755" t="s">
        <v>490</v>
      </c>
      <c r="BR2755" t="s">
        <v>502</v>
      </c>
    </row>
    <row r="2756" spans="1:70" x14ac:dyDescent="0.25">
      <c r="A2756">
        <v>6595952020</v>
      </c>
      <c r="B2756">
        <v>1917276835</v>
      </c>
      <c r="C2756" t="s">
        <v>66</v>
      </c>
      <c r="D2756" s="4">
        <v>26.21</v>
      </c>
      <c r="E2756" s="5">
        <v>45867</v>
      </c>
      <c r="F2756" s="5">
        <v>45852</v>
      </c>
      <c r="G2756">
        <v>1378</v>
      </c>
      <c r="H2756" t="s">
        <v>67</v>
      </c>
      <c r="I2756" t="s">
        <v>473</v>
      </c>
      <c r="J2756" t="s">
        <v>69</v>
      </c>
      <c r="K2756" t="s">
        <v>70</v>
      </c>
      <c r="L2756" t="s">
        <v>71</v>
      </c>
      <c r="M2756" t="s">
        <v>72</v>
      </c>
      <c r="P2756" t="s">
        <v>73</v>
      </c>
      <c r="Q2756" t="s">
        <v>74</v>
      </c>
      <c r="S2756">
        <v>3001</v>
      </c>
      <c r="T2756" t="s">
        <v>75</v>
      </c>
      <c r="U2756">
        <v>50.852811000000003</v>
      </c>
      <c r="V2756">
        <v>4.7343580000000003</v>
      </c>
      <c r="W2756" t="s">
        <v>474</v>
      </c>
      <c r="X2756" t="s">
        <v>475</v>
      </c>
      <c r="Z2756" s="9">
        <v>2060</v>
      </c>
      <c r="AA2756" s="9">
        <v>-33.831344999999999</v>
      </c>
      <c r="AB2756" s="9">
        <v>151.20676700000001</v>
      </c>
      <c r="AC2756" t="s">
        <v>476</v>
      </c>
      <c r="AD2756">
        <v>11</v>
      </c>
      <c r="AE2756" s="1" t="s">
        <v>477</v>
      </c>
      <c r="AF2756" s="1" t="s">
        <v>478</v>
      </c>
      <c r="AG2756" s="1">
        <f t="shared" si="130"/>
        <v>0</v>
      </c>
      <c r="AJ2756">
        <v>0</v>
      </c>
      <c r="AK2756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T2756">
        <v>0</v>
      </c>
      <c r="AU2756" s="4">
        <v>0</v>
      </c>
      <c r="AV2756" s="4">
        <v>26.21</v>
      </c>
      <c r="AW2756" s="4">
        <v>26.21</v>
      </c>
      <c r="AY2756" t="s">
        <v>80</v>
      </c>
      <c r="BA2756">
        <v>0</v>
      </c>
      <c r="BB2756">
        <v>0</v>
      </c>
      <c r="BC2756">
        <v>0</v>
      </c>
      <c r="BD2756">
        <v>0</v>
      </c>
      <c r="BE2756">
        <v>1</v>
      </c>
      <c r="BF2756" t="s">
        <v>81</v>
      </c>
      <c r="BJ2756" s="6">
        <v>45871</v>
      </c>
      <c r="BK2756" t="s">
        <v>471</v>
      </c>
      <c r="BL2756" t="s">
        <v>234</v>
      </c>
      <c r="BM2756" t="s">
        <v>501</v>
      </c>
      <c r="BN2756" t="s">
        <v>489</v>
      </c>
      <c r="BP2756">
        <v>2025</v>
      </c>
      <c r="BQ2756" t="s">
        <v>490</v>
      </c>
      <c r="BR2756" t="s">
        <v>502</v>
      </c>
    </row>
    <row r="2757" spans="1:70" x14ac:dyDescent="0.25">
      <c r="A2757">
        <v>6595952026</v>
      </c>
      <c r="B2757">
        <v>1917276835</v>
      </c>
      <c r="C2757" t="s">
        <v>66</v>
      </c>
      <c r="D2757" s="4">
        <v>26.04</v>
      </c>
      <c r="E2757" s="5">
        <v>45867</v>
      </c>
      <c r="F2757" s="5">
        <v>45855</v>
      </c>
      <c r="G2757">
        <v>1378</v>
      </c>
      <c r="H2757" t="s">
        <v>67</v>
      </c>
      <c r="I2757" t="s">
        <v>473</v>
      </c>
      <c r="J2757" t="s">
        <v>69</v>
      </c>
      <c r="K2757" t="s">
        <v>70</v>
      </c>
      <c r="L2757" t="s">
        <v>71</v>
      </c>
      <c r="M2757" t="s">
        <v>72</v>
      </c>
      <c r="P2757" t="s">
        <v>73</v>
      </c>
      <c r="Q2757" t="s">
        <v>74</v>
      </c>
      <c r="S2757">
        <v>3001</v>
      </c>
      <c r="T2757" t="s">
        <v>75</v>
      </c>
      <c r="U2757">
        <v>50.852811000000003</v>
      </c>
      <c r="V2757">
        <v>4.7343580000000003</v>
      </c>
      <c r="W2757" t="s">
        <v>483</v>
      </c>
      <c r="X2757" t="s">
        <v>484</v>
      </c>
      <c r="Z2757" s="9">
        <v>2086</v>
      </c>
      <c r="AA2757" s="9">
        <v>-33.751351999999997</v>
      </c>
      <c r="AB2757" s="9">
        <v>151.243256</v>
      </c>
      <c r="AC2757" t="s">
        <v>476</v>
      </c>
      <c r="AD2757">
        <v>11</v>
      </c>
      <c r="AE2757" s="1" t="s">
        <v>477</v>
      </c>
      <c r="AF2757" s="1" t="s">
        <v>478</v>
      </c>
      <c r="AG2757" s="1">
        <f t="shared" si="130"/>
        <v>0</v>
      </c>
      <c r="AJ2757">
        <v>0</v>
      </c>
      <c r="AK2757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T2757">
        <v>0</v>
      </c>
      <c r="AU2757" s="4">
        <v>0</v>
      </c>
      <c r="AV2757" s="4">
        <v>26.04</v>
      </c>
      <c r="AW2757" s="4">
        <v>26.04</v>
      </c>
      <c r="AY2757" t="s">
        <v>80</v>
      </c>
      <c r="BA2757">
        <v>0</v>
      </c>
      <c r="BB2757">
        <v>0</v>
      </c>
      <c r="BC2757">
        <v>0</v>
      </c>
      <c r="BD2757">
        <v>0</v>
      </c>
      <c r="BE2757">
        <v>1</v>
      </c>
      <c r="BF2757" t="s">
        <v>81</v>
      </c>
      <c r="BJ2757" s="6">
        <v>45871</v>
      </c>
      <c r="BK2757" t="s">
        <v>471</v>
      </c>
      <c r="BL2757" t="s">
        <v>234</v>
      </c>
      <c r="BM2757" t="s">
        <v>501</v>
      </c>
      <c r="BN2757" t="s">
        <v>489</v>
      </c>
      <c r="BP2757">
        <v>2025</v>
      </c>
      <c r="BQ2757" t="s">
        <v>490</v>
      </c>
      <c r="BR2757" t="s">
        <v>502</v>
      </c>
    </row>
    <row r="2758" spans="1:70" x14ac:dyDescent="0.25">
      <c r="A2758">
        <v>6595952023</v>
      </c>
      <c r="B2758">
        <v>1917276835</v>
      </c>
      <c r="C2758" t="s">
        <v>66</v>
      </c>
      <c r="D2758" s="4">
        <v>26.21</v>
      </c>
      <c r="E2758" s="5">
        <v>45867</v>
      </c>
      <c r="F2758" s="5">
        <v>45852</v>
      </c>
      <c r="G2758">
        <v>1378</v>
      </c>
      <c r="H2758" t="s">
        <v>67</v>
      </c>
      <c r="I2758" t="s">
        <v>473</v>
      </c>
      <c r="J2758" t="s">
        <v>69</v>
      </c>
      <c r="K2758" t="s">
        <v>70</v>
      </c>
      <c r="L2758" t="s">
        <v>71</v>
      </c>
      <c r="M2758" t="s">
        <v>72</v>
      </c>
      <c r="P2758" t="s">
        <v>73</v>
      </c>
      <c r="Q2758" t="s">
        <v>74</v>
      </c>
      <c r="S2758">
        <v>3001</v>
      </c>
      <c r="T2758" t="s">
        <v>75</v>
      </c>
      <c r="U2758">
        <v>50.852811000000003</v>
      </c>
      <c r="V2758">
        <v>4.7343580000000003</v>
      </c>
      <c r="W2758" t="s">
        <v>474</v>
      </c>
      <c r="X2758" t="s">
        <v>475</v>
      </c>
      <c r="Z2758" s="9">
        <v>2060</v>
      </c>
      <c r="AA2758" s="9">
        <v>-33.831344999999999</v>
      </c>
      <c r="AB2758" s="9">
        <v>151.20676700000001</v>
      </c>
      <c r="AC2758" t="s">
        <v>476</v>
      </c>
      <c r="AD2758">
        <v>11</v>
      </c>
      <c r="AE2758" s="1" t="s">
        <v>477</v>
      </c>
      <c r="AF2758" s="1" t="s">
        <v>478</v>
      </c>
      <c r="AG2758" s="1">
        <f t="shared" si="130"/>
        <v>0</v>
      </c>
      <c r="AJ2758">
        <v>0</v>
      </c>
      <c r="AK2758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T2758">
        <v>0</v>
      </c>
      <c r="AU2758" s="4">
        <v>0</v>
      </c>
      <c r="AV2758" s="4">
        <v>26.21</v>
      </c>
      <c r="AW2758" s="4">
        <v>26.21</v>
      </c>
      <c r="AY2758" t="s">
        <v>80</v>
      </c>
      <c r="BA2758">
        <v>0</v>
      </c>
      <c r="BB2758">
        <v>0</v>
      </c>
      <c r="BC2758">
        <v>0</v>
      </c>
      <c r="BD2758">
        <v>0</v>
      </c>
      <c r="BE2758">
        <v>1</v>
      </c>
      <c r="BF2758" t="s">
        <v>81</v>
      </c>
      <c r="BJ2758" s="6">
        <v>45871</v>
      </c>
      <c r="BK2758" t="s">
        <v>471</v>
      </c>
      <c r="BL2758" t="s">
        <v>234</v>
      </c>
      <c r="BM2758" t="s">
        <v>501</v>
      </c>
      <c r="BN2758" t="s">
        <v>489</v>
      </c>
      <c r="BP2758">
        <v>2025</v>
      </c>
      <c r="BQ2758" t="s">
        <v>490</v>
      </c>
      <c r="BR2758" t="s">
        <v>502</v>
      </c>
    </row>
    <row r="2759" spans="1:70" x14ac:dyDescent="0.25">
      <c r="A2759">
        <v>6595952025</v>
      </c>
      <c r="B2759">
        <v>1917276835</v>
      </c>
      <c r="C2759" t="s">
        <v>66</v>
      </c>
      <c r="D2759" s="4">
        <v>26.04</v>
      </c>
      <c r="E2759" s="5">
        <v>45867</v>
      </c>
      <c r="F2759" s="5">
        <v>45855</v>
      </c>
      <c r="G2759">
        <v>1378</v>
      </c>
      <c r="H2759" t="s">
        <v>67</v>
      </c>
      <c r="I2759" t="s">
        <v>473</v>
      </c>
      <c r="J2759" t="s">
        <v>69</v>
      </c>
      <c r="K2759" t="s">
        <v>70</v>
      </c>
      <c r="L2759" t="s">
        <v>71</v>
      </c>
      <c r="M2759" t="s">
        <v>72</v>
      </c>
      <c r="P2759" t="s">
        <v>73</v>
      </c>
      <c r="Q2759" t="s">
        <v>74</v>
      </c>
      <c r="S2759">
        <v>3001</v>
      </c>
      <c r="T2759" t="s">
        <v>75</v>
      </c>
      <c r="U2759">
        <v>50.852811000000003</v>
      </c>
      <c r="V2759">
        <v>4.7343580000000003</v>
      </c>
      <c r="W2759" t="s">
        <v>474</v>
      </c>
      <c r="X2759" t="s">
        <v>475</v>
      </c>
      <c r="Z2759" s="9">
        <v>2060</v>
      </c>
      <c r="AA2759" s="9">
        <v>-33.831344999999999</v>
      </c>
      <c r="AB2759" s="9">
        <v>151.20676700000001</v>
      </c>
      <c r="AC2759" t="s">
        <v>476</v>
      </c>
      <c r="AD2759">
        <v>11</v>
      </c>
      <c r="AE2759" s="1" t="s">
        <v>477</v>
      </c>
      <c r="AF2759" s="1" t="s">
        <v>478</v>
      </c>
      <c r="AG2759" s="1">
        <f t="shared" si="130"/>
        <v>0</v>
      </c>
      <c r="AJ2759">
        <v>0</v>
      </c>
      <c r="AK2759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T2759">
        <v>0</v>
      </c>
      <c r="AU2759" s="4">
        <v>0</v>
      </c>
      <c r="AV2759" s="4">
        <v>26.04</v>
      </c>
      <c r="AW2759" s="4">
        <v>26.04</v>
      </c>
      <c r="AY2759" t="s">
        <v>80</v>
      </c>
      <c r="BA2759">
        <v>0</v>
      </c>
      <c r="BB2759">
        <v>0</v>
      </c>
      <c r="BC2759">
        <v>0</v>
      </c>
      <c r="BD2759">
        <v>0</v>
      </c>
      <c r="BE2759">
        <v>1</v>
      </c>
      <c r="BF2759" t="s">
        <v>81</v>
      </c>
      <c r="BJ2759" s="6">
        <v>45871</v>
      </c>
      <c r="BK2759" t="s">
        <v>471</v>
      </c>
      <c r="BL2759" t="s">
        <v>234</v>
      </c>
      <c r="BM2759" t="s">
        <v>501</v>
      </c>
      <c r="BN2759" t="s">
        <v>489</v>
      </c>
      <c r="BP2759">
        <v>2025</v>
      </c>
      <c r="BQ2759" t="s">
        <v>490</v>
      </c>
      <c r="BR2759" t="s">
        <v>502</v>
      </c>
    </row>
    <row r="2760" spans="1:70" x14ac:dyDescent="0.25">
      <c r="A2760">
        <v>6595952022</v>
      </c>
      <c r="B2760">
        <v>1917276835</v>
      </c>
      <c r="C2760" t="s">
        <v>66</v>
      </c>
      <c r="D2760" s="4">
        <v>26.21</v>
      </c>
      <c r="E2760" s="5">
        <v>45867</v>
      </c>
      <c r="F2760" s="5">
        <v>45852</v>
      </c>
      <c r="G2760">
        <v>1378</v>
      </c>
      <c r="H2760" t="s">
        <v>67</v>
      </c>
      <c r="I2760" t="s">
        <v>473</v>
      </c>
      <c r="J2760" t="s">
        <v>69</v>
      </c>
      <c r="K2760" t="s">
        <v>70</v>
      </c>
      <c r="L2760" t="s">
        <v>71</v>
      </c>
      <c r="M2760" t="s">
        <v>72</v>
      </c>
      <c r="P2760" t="s">
        <v>73</v>
      </c>
      <c r="Q2760" t="s">
        <v>74</v>
      </c>
      <c r="S2760">
        <v>3001</v>
      </c>
      <c r="T2760" t="s">
        <v>75</v>
      </c>
      <c r="U2760">
        <v>50.852811000000003</v>
      </c>
      <c r="V2760">
        <v>4.7343580000000003</v>
      </c>
      <c r="W2760" t="s">
        <v>474</v>
      </c>
      <c r="X2760" t="s">
        <v>475</v>
      </c>
      <c r="Z2760" s="9">
        <v>2060</v>
      </c>
      <c r="AA2760" s="9">
        <v>-33.831344999999999</v>
      </c>
      <c r="AB2760" s="9">
        <v>151.20676700000001</v>
      </c>
      <c r="AC2760" t="s">
        <v>476</v>
      </c>
      <c r="AD2760">
        <v>11</v>
      </c>
      <c r="AE2760" s="1" t="s">
        <v>477</v>
      </c>
      <c r="AF2760" s="1" t="s">
        <v>478</v>
      </c>
      <c r="AG2760" s="1">
        <f t="shared" si="130"/>
        <v>0</v>
      </c>
      <c r="AJ2760">
        <v>0</v>
      </c>
      <c r="AK2760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T2760">
        <v>0</v>
      </c>
      <c r="AU2760" s="4">
        <v>0</v>
      </c>
      <c r="AV2760" s="4">
        <v>26.21</v>
      </c>
      <c r="AW2760" s="4">
        <v>26.21</v>
      </c>
      <c r="AY2760" t="s">
        <v>80</v>
      </c>
      <c r="BA2760">
        <v>0</v>
      </c>
      <c r="BB2760">
        <v>0</v>
      </c>
      <c r="BC2760">
        <v>0</v>
      </c>
      <c r="BD2760">
        <v>0</v>
      </c>
      <c r="BE2760">
        <v>1</v>
      </c>
      <c r="BF2760" t="s">
        <v>81</v>
      </c>
      <c r="BJ2760" s="6">
        <v>45871</v>
      </c>
      <c r="BK2760" t="s">
        <v>471</v>
      </c>
      <c r="BL2760" t="s">
        <v>234</v>
      </c>
      <c r="BM2760" t="s">
        <v>501</v>
      </c>
      <c r="BN2760" t="s">
        <v>489</v>
      </c>
      <c r="BP2760">
        <v>2025</v>
      </c>
      <c r="BQ2760" t="s">
        <v>490</v>
      </c>
      <c r="BR2760" t="s">
        <v>502</v>
      </c>
    </row>
    <row r="2761" spans="1:70" x14ac:dyDescent="0.25">
      <c r="A2761">
        <v>6588837314</v>
      </c>
      <c r="B2761">
        <v>1913707724</v>
      </c>
      <c r="C2761" t="s">
        <v>66</v>
      </c>
      <c r="D2761" s="4">
        <v>26.21</v>
      </c>
      <c r="E2761" s="5">
        <v>45860</v>
      </c>
      <c r="F2761" s="5">
        <v>45850</v>
      </c>
      <c r="G2761">
        <v>1378</v>
      </c>
      <c r="H2761" t="s">
        <v>67</v>
      </c>
      <c r="I2761" t="s">
        <v>473</v>
      </c>
      <c r="J2761" t="s">
        <v>69</v>
      </c>
      <c r="K2761" t="s">
        <v>70</v>
      </c>
      <c r="L2761" t="s">
        <v>71</v>
      </c>
      <c r="M2761" t="s">
        <v>72</v>
      </c>
      <c r="P2761" t="s">
        <v>73</v>
      </c>
      <c r="Q2761" t="s">
        <v>74</v>
      </c>
      <c r="S2761">
        <v>3001</v>
      </c>
      <c r="T2761" t="s">
        <v>75</v>
      </c>
      <c r="U2761">
        <v>50.852811000000003</v>
      </c>
      <c r="V2761">
        <v>4.7343580000000003</v>
      </c>
      <c r="W2761" t="s">
        <v>479</v>
      </c>
      <c r="X2761" t="s">
        <v>480</v>
      </c>
      <c r="Z2761" s="9">
        <v>3153</v>
      </c>
      <c r="AA2761" s="9">
        <v>-37.839565</v>
      </c>
      <c r="AB2761" s="9">
        <v>145.28458000000001</v>
      </c>
      <c r="AC2761" t="s">
        <v>476</v>
      </c>
      <c r="AD2761">
        <v>11</v>
      </c>
      <c r="AE2761" s="1" t="s">
        <v>477</v>
      </c>
      <c r="AF2761" s="1" t="s">
        <v>478</v>
      </c>
      <c r="AG2761" s="1">
        <f t="shared" si="130"/>
        <v>0</v>
      </c>
      <c r="AJ2761">
        <v>0</v>
      </c>
      <c r="AK2761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T2761">
        <v>0</v>
      </c>
      <c r="AU2761" s="4">
        <v>0</v>
      </c>
      <c r="AV2761" s="4">
        <v>26.21</v>
      </c>
      <c r="AW2761" s="4">
        <v>26.21</v>
      </c>
      <c r="AY2761" t="s">
        <v>80</v>
      </c>
      <c r="BA2761">
        <v>0</v>
      </c>
      <c r="BB2761">
        <v>0</v>
      </c>
      <c r="BC2761">
        <v>0</v>
      </c>
      <c r="BD2761">
        <v>0</v>
      </c>
      <c r="BE2761">
        <v>1</v>
      </c>
      <c r="BF2761" t="s">
        <v>81</v>
      </c>
      <c r="BJ2761" s="6">
        <v>45864</v>
      </c>
      <c r="BK2761" t="s">
        <v>488</v>
      </c>
      <c r="BL2761" t="s">
        <v>489</v>
      </c>
      <c r="BM2761" t="s">
        <v>501</v>
      </c>
      <c r="BN2761" t="s">
        <v>489</v>
      </c>
      <c r="BP2761">
        <v>2025</v>
      </c>
      <c r="BQ2761" t="s">
        <v>490</v>
      </c>
      <c r="BR2761" t="s">
        <v>502</v>
      </c>
    </row>
    <row r="2762" spans="1:70" x14ac:dyDescent="0.25">
      <c r="A2762">
        <v>6588837310</v>
      </c>
      <c r="B2762">
        <v>1913707724</v>
      </c>
      <c r="C2762" t="s">
        <v>66</v>
      </c>
      <c r="D2762" s="4">
        <v>26.21</v>
      </c>
      <c r="E2762" s="5">
        <v>45860</v>
      </c>
      <c r="F2762" s="5">
        <v>45848</v>
      </c>
      <c r="G2762">
        <v>1378</v>
      </c>
      <c r="H2762" t="s">
        <v>67</v>
      </c>
      <c r="I2762" t="s">
        <v>473</v>
      </c>
      <c r="J2762" t="s">
        <v>69</v>
      </c>
      <c r="K2762" t="s">
        <v>70</v>
      </c>
      <c r="L2762" t="s">
        <v>71</v>
      </c>
      <c r="M2762" t="s">
        <v>72</v>
      </c>
      <c r="P2762" t="s">
        <v>73</v>
      </c>
      <c r="Q2762" t="s">
        <v>74</v>
      </c>
      <c r="S2762">
        <v>3001</v>
      </c>
      <c r="T2762" t="s">
        <v>75</v>
      </c>
      <c r="U2762">
        <v>50.852811000000003</v>
      </c>
      <c r="V2762">
        <v>4.7343580000000003</v>
      </c>
      <c r="W2762" t="s">
        <v>474</v>
      </c>
      <c r="X2762" t="s">
        <v>475</v>
      </c>
      <c r="Z2762" s="9">
        <v>2060</v>
      </c>
      <c r="AA2762" s="9">
        <v>-33.831344999999999</v>
      </c>
      <c r="AB2762" s="9">
        <v>151.20676700000001</v>
      </c>
      <c r="AC2762" t="s">
        <v>476</v>
      </c>
      <c r="AD2762">
        <v>11</v>
      </c>
      <c r="AE2762" s="1" t="s">
        <v>477</v>
      </c>
      <c r="AF2762" s="1" t="s">
        <v>478</v>
      </c>
      <c r="AG2762" s="1">
        <f t="shared" si="130"/>
        <v>0</v>
      </c>
      <c r="AJ2762">
        <v>0</v>
      </c>
      <c r="AK2762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T2762">
        <v>0</v>
      </c>
      <c r="AU2762" s="4">
        <v>0</v>
      </c>
      <c r="AV2762" s="4">
        <v>26.21</v>
      </c>
      <c r="AW2762" s="4">
        <v>26.21</v>
      </c>
      <c r="AY2762" t="s">
        <v>80</v>
      </c>
      <c r="BA2762">
        <v>0</v>
      </c>
      <c r="BB2762">
        <v>0</v>
      </c>
      <c r="BC2762">
        <v>0</v>
      </c>
      <c r="BD2762">
        <v>0</v>
      </c>
      <c r="BE2762">
        <v>1</v>
      </c>
      <c r="BF2762" t="s">
        <v>81</v>
      </c>
      <c r="BJ2762" s="6">
        <v>45864</v>
      </c>
      <c r="BK2762" t="s">
        <v>488</v>
      </c>
      <c r="BL2762" t="s">
        <v>489</v>
      </c>
      <c r="BM2762" t="s">
        <v>506</v>
      </c>
      <c r="BN2762" t="s">
        <v>489</v>
      </c>
      <c r="BP2762">
        <v>2025</v>
      </c>
      <c r="BQ2762" t="s">
        <v>490</v>
      </c>
      <c r="BR2762" t="s">
        <v>507</v>
      </c>
    </row>
    <row r="2763" spans="1:70" x14ac:dyDescent="0.25">
      <c r="A2763">
        <v>6588837303</v>
      </c>
      <c r="B2763">
        <v>1913707724</v>
      </c>
      <c r="C2763" t="s">
        <v>66</v>
      </c>
      <c r="D2763" s="4">
        <v>25.9</v>
      </c>
      <c r="E2763" s="5">
        <v>45860</v>
      </c>
      <c r="F2763" s="5">
        <v>45844</v>
      </c>
      <c r="G2763">
        <v>1378</v>
      </c>
      <c r="H2763" t="s">
        <v>67</v>
      </c>
      <c r="I2763" t="s">
        <v>473</v>
      </c>
      <c r="J2763" t="s">
        <v>69</v>
      </c>
      <c r="K2763" t="s">
        <v>70</v>
      </c>
      <c r="L2763" t="s">
        <v>71</v>
      </c>
      <c r="M2763" t="s">
        <v>72</v>
      </c>
      <c r="P2763" t="s">
        <v>73</v>
      </c>
      <c r="Q2763" t="s">
        <v>74</v>
      </c>
      <c r="S2763">
        <v>3001</v>
      </c>
      <c r="T2763" t="s">
        <v>75</v>
      </c>
      <c r="U2763">
        <v>50.852811000000003</v>
      </c>
      <c r="V2763">
        <v>4.7343580000000003</v>
      </c>
      <c r="W2763" t="s">
        <v>474</v>
      </c>
      <c r="X2763" t="s">
        <v>475</v>
      </c>
      <c r="Z2763" s="9">
        <v>2060</v>
      </c>
      <c r="AA2763" s="9">
        <v>-33.831344999999999</v>
      </c>
      <c r="AB2763" s="9">
        <v>151.20676700000001</v>
      </c>
      <c r="AC2763" t="s">
        <v>476</v>
      </c>
      <c r="AD2763">
        <v>11</v>
      </c>
      <c r="AE2763" s="1" t="s">
        <v>477</v>
      </c>
      <c r="AF2763" s="1" t="s">
        <v>478</v>
      </c>
      <c r="AG2763" s="1">
        <f t="shared" si="130"/>
        <v>0</v>
      </c>
      <c r="AJ2763">
        <v>0</v>
      </c>
      <c r="AK2763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T2763">
        <v>0</v>
      </c>
      <c r="AU2763" s="4">
        <v>0</v>
      </c>
      <c r="AV2763" s="4">
        <v>25.9</v>
      </c>
      <c r="AW2763" s="4">
        <v>25.9</v>
      </c>
      <c r="AY2763" t="s">
        <v>80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 t="s">
        <v>81</v>
      </c>
      <c r="BJ2763" s="6">
        <v>45864</v>
      </c>
      <c r="BK2763" t="s">
        <v>488</v>
      </c>
      <c r="BL2763" t="s">
        <v>489</v>
      </c>
      <c r="BM2763" t="s">
        <v>506</v>
      </c>
      <c r="BN2763" t="s">
        <v>489</v>
      </c>
      <c r="BP2763">
        <v>2025</v>
      </c>
      <c r="BQ2763" t="s">
        <v>490</v>
      </c>
      <c r="BR2763" t="s">
        <v>507</v>
      </c>
    </row>
    <row r="2764" spans="1:70" x14ac:dyDescent="0.25">
      <c r="A2764">
        <v>6588837309</v>
      </c>
      <c r="B2764">
        <v>1913707724</v>
      </c>
      <c r="C2764" t="s">
        <v>66</v>
      </c>
      <c r="D2764" s="4">
        <v>26.21</v>
      </c>
      <c r="E2764" s="5">
        <v>45860</v>
      </c>
      <c r="F2764" s="5">
        <v>45848</v>
      </c>
      <c r="G2764">
        <v>1378</v>
      </c>
      <c r="H2764" t="s">
        <v>67</v>
      </c>
      <c r="I2764" t="s">
        <v>473</v>
      </c>
      <c r="J2764" t="s">
        <v>69</v>
      </c>
      <c r="K2764" t="s">
        <v>70</v>
      </c>
      <c r="L2764" t="s">
        <v>71</v>
      </c>
      <c r="M2764" t="s">
        <v>72</v>
      </c>
      <c r="P2764" t="s">
        <v>73</v>
      </c>
      <c r="Q2764" t="s">
        <v>74</v>
      </c>
      <c r="S2764">
        <v>3001</v>
      </c>
      <c r="T2764" t="s">
        <v>75</v>
      </c>
      <c r="U2764">
        <v>50.852811000000003</v>
      </c>
      <c r="V2764">
        <v>4.7343580000000003</v>
      </c>
      <c r="W2764" t="s">
        <v>474</v>
      </c>
      <c r="X2764" t="s">
        <v>475</v>
      </c>
      <c r="Z2764" s="9">
        <v>2060</v>
      </c>
      <c r="AA2764" s="9">
        <v>-33.831344999999999</v>
      </c>
      <c r="AB2764" s="9">
        <v>151.20676700000001</v>
      </c>
      <c r="AC2764" t="s">
        <v>476</v>
      </c>
      <c r="AD2764">
        <v>11</v>
      </c>
      <c r="AE2764" s="1" t="s">
        <v>477</v>
      </c>
      <c r="AF2764" s="1" t="s">
        <v>478</v>
      </c>
      <c r="AG2764" s="1">
        <f t="shared" si="130"/>
        <v>0</v>
      </c>
      <c r="AJ2764">
        <v>0</v>
      </c>
      <c r="AK276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T2764">
        <v>0</v>
      </c>
      <c r="AU2764" s="4">
        <v>0</v>
      </c>
      <c r="AV2764" s="4">
        <v>26.21</v>
      </c>
      <c r="AW2764" s="4">
        <v>26.21</v>
      </c>
      <c r="AY2764" t="s">
        <v>80</v>
      </c>
      <c r="BA2764">
        <v>0</v>
      </c>
      <c r="BB2764">
        <v>0</v>
      </c>
      <c r="BC2764">
        <v>0</v>
      </c>
      <c r="BD2764">
        <v>0</v>
      </c>
      <c r="BE2764">
        <v>1</v>
      </c>
      <c r="BF2764" t="s">
        <v>81</v>
      </c>
      <c r="BJ2764" s="6">
        <v>45864</v>
      </c>
      <c r="BK2764" t="s">
        <v>488</v>
      </c>
      <c r="BL2764" t="s">
        <v>489</v>
      </c>
      <c r="BM2764" t="s">
        <v>506</v>
      </c>
      <c r="BN2764" t="s">
        <v>489</v>
      </c>
      <c r="BP2764">
        <v>2025</v>
      </c>
      <c r="BQ2764" t="s">
        <v>490</v>
      </c>
      <c r="BR2764" t="s">
        <v>507</v>
      </c>
    </row>
    <row r="2765" spans="1:70" x14ac:dyDescent="0.25">
      <c r="A2765">
        <v>6588837302</v>
      </c>
      <c r="B2765">
        <v>1913707724</v>
      </c>
      <c r="C2765" t="s">
        <v>66</v>
      </c>
      <c r="D2765" s="4">
        <v>25.9</v>
      </c>
      <c r="E2765" s="5">
        <v>45860</v>
      </c>
      <c r="F2765" s="5">
        <v>45844</v>
      </c>
      <c r="G2765">
        <v>1378</v>
      </c>
      <c r="H2765" t="s">
        <v>67</v>
      </c>
      <c r="I2765" t="s">
        <v>473</v>
      </c>
      <c r="J2765" t="s">
        <v>69</v>
      </c>
      <c r="K2765" t="s">
        <v>70</v>
      </c>
      <c r="L2765" t="s">
        <v>71</v>
      </c>
      <c r="M2765" t="s">
        <v>72</v>
      </c>
      <c r="P2765" t="s">
        <v>73</v>
      </c>
      <c r="Q2765" t="s">
        <v>74</v>
      </c>
      <c r="S2765">
        <v>3001</v>
      </c>
      <c r="T2765" t="s">
        <v>75</v>
      </c>
      <c r="U2765">
        <v>50.852811000000003</v>
      </c>
      <c r="V2765">
        <v>4.7343580000000003</v>
      </c>
      <c r="W2765" t="s">
        <v>474</v>
      </c>
      <c r="X2765" t="s">
        <v>475</v>
      </c>
      <c r="Z2765" s="9">
        <v>2060</v>
      </c>
      <c r="AA2765" s="9">
        <v>-33.831344999999999</v>
      </c>
      <c r="AB2765" s="9">
        <v>151.20676700000001</v>
      </c>
      <c r="AC2765" t="s">
        <v>476</v>
      </c>
      <c r="AD2765">
        <v>11</v>
      </c>
      <c r="AE2765" s="1" t="s">
        <v>477</v>
      </c>
      <c r="AF2765" s="1" t="s">
        <v>478</v>
      </c>
      <c r="AG2765" s="1">
        <f t="shared" si="130"/>
        <v>0</v>
      </c>
      <c r="AJ2765">
        <v>0</v>
      </c>
      <c r="AK2765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T2765">
        <v>0</v>
      </c>
      <c r="AU2765" s="4">
        <v>0</v>
      </c>
      <c r="AV2765" s="4">
        <v>25.9</v>
      </c>
      <c r="AW2765" s="4">
        <v>25.9</v>
      </c>
      <c r="AY2765" t="s">
        <v>80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 t="s">
        <v>81</v>
      </c>
      <c r="BJ2765" s="6">
        <v>45864</v>
      </c>
      <c r="BK2765" t="s">
        <v>488</v>
      </c>
      <c r="BL2765" t="s">
        <v>489</v>
      </c>
      <c r="BM2765" t="s">
        <v>506</v>
      </c>
      <c r="BN2765" t="s">
        <v>489</v>
      </c>
      <c r="BP2765">
        <v>2025</v>
      </c>
      <c r="BQ2765" t="s">
        <v>490</v>
      </c>
      <c r="BR2765" t="s">
        <v>507</v>
      </c>
    </row>
    <row r="2766" spans="1:70" x14ac:dyDescent="0.25">
      <c r="A2766">
        <v>6588837313</v>
      </c>
      <c r="B2766">
        <v>1913707724</v>
      </c>
      <c r="C2766" t="s">
        <v>66</v>
      </c>
      <c r="D2766" s="4">
        <v>26.21</v>
      </c>
      <c r="E2766" s="5">
        <v>45860</v>
      </c>
      <c r="F2766" s="5">
        <v>45850</v>
      </c>
      <c r="G2766">
        <v>1378</v>
      </c>
      <c r="H2766" t="s">
        <v>67</v>
      </c>
      <c r="I2766" t="s">
        <v>473</v>
      </c>
      <c r="J2766" t="s">
        <v>69</v>
      </c>
      <c r="K2766" t="s">
        <v>70</v>
      </c>
      <c r="L2766" t="s">
        <v>71</v>
      </c>
      <c r="M2766" t="s">
        <v>72</v>
      </c>
      <c r="P2766" t="s">
        <v>73</v>
      </c>
      <c r="Q2766" t="s">
        <v>74</v>
      </c>
      <c r="S2766">
        <v>3001</v>
      </c>
      <c r="T2766" t="s">
        <v>75</v>
      </c>
      <c r="U2766">
        <v>50.852811000000003</v>
      </c>
      <c r="V2766">
        <v>4.7343580000000003</v>
      </c>
      <c r="W2766" t="s">
        <v>479</v>
      </c>
      <c r="X2766" t="s">
        <v>480</v>
      </c>
      <c r="Z2766" s="9">
        <v>3153</v>
      </c>
      <c r="AA2766" s="9">
        <v>-37.839565</v>
      </c>
      <c r="AB2766" s="9">
        <v>145.28458000000001</v>
      </c>
      <c r="AC2766" t="s">
        <v>476</v>
      </c>
      <c r="AD2766">
        <v>11</v>
      </c>
      <c r="AE2766" s="1" t="s">
        <v>477</v>
      </c>
      <c r="AF2766" s="1" t="s">
        <v>478</v>
      </c>
      <c r="AG2766" s="1">
        <f t="shared" si="130"/>
        <v>0</v>
      </c>
      <c r="AJ2766">
        <v>0</v>
      </c>
      <c r="AK2766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T2766">
        <v>0</v>
      </c>
      <c r="AU2766" s="4">
        <v>0</v>
      </c>
      <c r="AV2766" s="4">
        <v>26.21</v>
      </c>
      <c r="AW2766" s="4">
        <v>26.21</v>
      </c>
      <c r="AY2766" t="s">
        <v>80</v>
      </c>
      <c r="BA2766">
        <v>0</v>
      </c>
      <c r="BB2766">
        <v>0</v>
      </c>
      <c r="BC2766">
        <v>0</v>
      </c>
      <c r="BD2766">
        <v>0</v>
      </c>
      <c r="BE2766">
        <v>1</v>
      </c>
      <c r="BF2766" t="s">
        <v>81</v>
      </c>
      <c r="BJ2766" s="6">
        <v>45864</v>
      </c>
      <c r="BK2766" t="s">
        <v>488</v>
      </c>
      <c r="BL2766" t="s">
        <v>489</v>
      </c>
      <c r="BM2766" t="s">
        <v>501</v>
      </c>
      <c r="BN2766" t="s">
        <v>489</v>
      </c>
      <c r="BP2766">
        <v>2025</v>
      </c>
      <c r="BQ2766" t="s">
        <v>490</v>
      </c>
      <c r="BR2766" t="s">
        <v>502</v>
      </c>
    </row>
    <row r="2767" spans="1:70" x14ac:dyDescent="0.25">
      <c r="A2767">
        <v>6588837301</v>
      </c>
      <c r="B2767">
        <v>1913707724</v>
      </c>
      <c r="C2767" t="s">
        <v>66</v>
      </c>
      <c r="D2767" s="4">
        <v>25.9</v>
      </c>
      <c r="E2767" s="5">
        <v>45860</v>
      </c>
      <c r="F2767" s="5">
        <v>45844</v>
      </c>
      <c r="G2767">
        <v>1378</v>
      </c>
      <c r="H2767" t="s">
        <v>67</v>
      </c>
      <c r="I2767" t="s">
        <v>473</v>
      </c>
      <c r="J2767" t="s">
        <v>69</v>
      </c>
      <c r="K2767" t="s">
        <v>70</v>
      </c>
      <c r="L2767" t="s">
        <v>71</v>
      </c>
      <c r="M2767" t="s">
        <v>72</v>
      </c>
      <c r="P2767" t="s">
        <v>73</v>
      </c>
      <c r="Q2767" t="s">
        <v>74</v>
      </c>
      <c r="S2767">
        <v>3001</v>
      </c>
      <c r="T2767" t="s">
        <v>75</v>
      </c>
      <c r="U2767">
        <v>50.852811000000003</v>
      </c>
      <c r="V2767">
        <v>4.7343580000000003</v>
      </c>
      <c r="W2767" t="s">
        <v>479</v>
      </c>
      <c r="X2767" t="s">
        <v>480</v>
      </c>
      <c r="Z2767" s="9">
        <v>3153</v>
      </c>
      <c r="AA2767" s="9">
        <v>-37.839565</v>
      </c>
      <c r="AB2767" s="9">
        <v>145.28458000000001</v>
      </c>
      <c r="AC2767" t="s">
        <v>476</v>
      </c>
      <c r="AD2767">
        <v>11</v>
      </c>
      <c r="AE2767" s="1" t="s">
        <v>477</v>
      </c>
      <c r="AF2767" s="1" t="s">
        <v>478</v>
      </c>
      <c r="AG2767" s="1">
        <f t="shared" si="130"/>
        <v>0</v>
      </c>
      <c r="AJ2767">
        <v>0</v>
      </c>
      <c r="AK2767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T2767">
        <v>0</v>
      </c>
      <c r="AU2767" s="4">
        <v>0</v>
      </c>
      <c r="AV2767" s="4">
        <v>25.9</v>
      </c>
      <c r="AW2767" s="4">
        <v>25.9</v>
      </c>
      <c r="AY2767" t="s">
        <v>80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 t="s">
        <v>81</v>
      </c>
      <c r="BJ2767" s="6">
        <v>45864</v>
      </c>
      <c r="BK2767" t="s">
        <v>488</v>
      </c>
      <c r="BL2767" t="s">
        <v>489</v>
      </c>
      <c r="BM2767" t="s">
        <v>506</v>
      </c>
      <c r="BN2767" t="s">
        <v>489</v>
      </c>
      <c r="BP2767">
        <v>2025</v>
      </c>
      <c r="BQ2767" t="s">
        <v>490</v>
      </c>
      <c r="BR2767" t="s">
        <v>507</v>
      </c>
    </row>
    <row r="2768" spans="1:70" x14ac:dyDescent="0.25">
      <c r="A2768">
        <v>6588837300</v>
      </c>
      <c r="B2768">
        <v>1913707724</v>
      </c>
      <c r="C2768" t="s">
        <v>66</v>
      </c>
      <c r="D2768" s="4">
        <v>25.9</v>
      </c>
      <c r="E2768" s="5">
        <v>45860</v>
      </c>
      <c r="F2768" s="5">
        <v>45844</v>
      </c>
      <c r="G2768">
        <v>1378</v>
      </c>
      <c r="H2768" t="s">
        <v>67</v>
      </c>
      <c r="I2768" t="s">
        <v>473</v>
      </c>
      <c r="J2768" t="s">
        <v>69</v>
      </c>
      <c r="K2768" t="s">
        <v>70</v>
      </c>
      <c r="L2768" t="s">
        <v>71</v>
      </c>
      <c r="M2768" t="s">
        <v>72</v>
      </c>
      <c r="P2768" t="s">
        <v>73</v>
      </c>
      <c r="Q2768" t="s">
        <v>74</v>
      </c>
      <c r="S2768">
        <v>3001</v>
      </c>
      <c r="T2768" t="s">
        <v>75</v>
      </c>
      <c r="U2768">
        <v>50.852811000000003</v>
      </c>
      <c r="V2768">
        <v>4.7343580000000003</v>
      </c>
      <c r="W2768" t="s">
        <v>474</v>
      </c>
      <c r="X2768" t="s">
        <v>475</v>
      </c>
      <c r="Z2768" s="9">
        <v>2060</v>
      </c>
      <c r="AA2768" s="9">
        <v>-33.831344999999999</v>
      </c>
      <c r="AB2768" s="9">
        <v>151.20676700000001</v>
      </c>
      <c r="AC2768" t="s">
        <v>476</v>
      </c>
      <c r="AD2768">
        <v>11</v>
      </c>
      <c r="AE2768" s="1" t="s">
        <v>477</v>
      </c>
      <c r="AF2768" s="1" t="s">
        <v>478</v>
      </c>
      <c r="AG2768" s="1">
        <f t="shared" si="130"/>
        <v>0</v>
      </c>
      <c r="AJ2768">
        <v>0</v>
      </c>
      <c r="AK2768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T2768">
        <v>0</v>
      </c>
      <c r="AU2768" s="4">
        <v>0</v>
      </c>
      <c r="AV2768" s="4">
        <v>25.9</v>
      </c>
      <c r="AW2768" s="4">
        <v>25.9</v>
      </c>
      <c r="AY2768" t="s">
        <v>80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 t="s">
        <v>81</v>
      </c>
      <c r="BJ2768" s="6">
        <v>45864</v>
      </c>
      <c r="BK2768" t="s">
        <v>488</v>
      </c>
      <c r="BL2768" t="s">
        <v>489</v>
      </c>
      <c r="BM2768" t="s">
        <v>506</v>
      </c>
      <c r="BN2768" t="s">
        <v>489</v>
      </c>
      <c r="BP2768">
        <v>2025</v>
      </c>
      <c r="BQ2768" t="s">
        <v>490</v>
      </c>
      <c r="BR2768" t="s">
        <v>507</v>
      </c>
    </row>
    <row r="2769" spans="1:70" x14ac:dyDescent="0.25">
      <c r="A2769">
        <v>6588837311</v>
      </c>
      <c r="B2769">
        <v>1913707724</v>
      </c>
      <c r="C2769" t="s">
        <v>66</v>
      </c>
      <c r="D2769" s="4">
        <v>26.21</v>
      </c>
      <c r="E2769" s="5">
        <v>45860</v>
      </c>
      <c r="F2769" s="5">
        <v>45849</v>
      </c>
      <c r="G2769">
        <v>1378</v>
      </c>
      <c r="H2769" t="s">
        <v>67</v>
      </c>
      <c r="I2769" t="s">
        <v>473</v>
      </c>
      <c r="J2769" t="s">
        <v>69</v>
      </c>
      <c r="K2769" t="s">
        <v>70</v>
      </c>
      <c r="L2769" t="s">
        <v>71</v>
      </c>
      <c r="M2769" t="s">
        <v>72</v>
      </c>
      <c r="P2769" t="s">
        <v>73</v>
      </c>
      <c r="Q2769" t="s">
        <v>74</v>
      </c>
      <c r="S2769">
        <v>3001</v>
      </c>
      <c r="T2769" t="s">
        <v>75</v>
      </c>
      <c r="U2769">
        <v>50.852811000000003</v>
      </c>
      <c r="V2769">
        <v>4.7343580000000003</v>
      </c>
      <c r="W2769" t="s">
        <v>479</v>
      </c>
      <c r="X2769" t="s">
        <v>480</v>
      </c>
      <c r="Z2769" s="9">
        <v>3153</v>
      </c>
      <c r="AA2769" s="9">
        <v>-37.839565</v>
      </c>
      <c r="AB2769" s="9">
        <v>145.28458000000001</v>
      </c>
      <c r="AC2769" t="s">
        <v>476</v>
      </c>
      <c r="AD2769">
        <v>11</v>
      </c>
      <c r="AE2769" s="1" t="s">
        <v>477</v>
      </c>
      <c r="AF2769" s="1" t="s">
        <v>478</v>
      </c>
      <c r="AG2769" s="1">
        <f t="shared" si="130"/>
        <v>0</v>
      </c>
      <c r="AJ2769">
        <v>0</v>
      </c>
      <c r="AK2769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T2769">
        <v>0</v>
      </c>
      <c r="AU2769" s="4">
        <v>0</v>
      </c>
      <c r="AV2769" s="4">
        <v>26.21</v>
      </c>
      <c r="AW2769" s="4">
        <v>26.21</v>
      </c>
      <c r="AY2769" t="s">
        <v>80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 t="s">
        <v>81</v>
      </c>
      <c r="BJ2769" s="6">
        <v>45864</v>
      </c>
      <c r="BK2769" t="s">
        <v>488</v>
      </c>
      <c r="BL2769" t="s">
        <v>489</v>
      </c>
      <c r="BM2769" t="s">
        <v>506</v>
      </c>
      <c r="BN2769" t="s">
        <v>489</v>
      </c>
      <c r="BP2769">
        <v>2025</v>
      </c>
      <c r="BQ2769" t="s">
        <v>490</v>
      </c>
      <c r="BR2769" t="s">
        <v>507</v>
      </c>
    </row>
    <row r="2770" spans="1:70" x14ac:dyDescent="0.25">
      <c r="A2770">
        <v>6588837312</v>
      </c>
      <c r="B2770">
        <v>1913707724</v>
      </c>
      <c r="C2770" t="s">
        <v>66</v>
      </c>
      <c r="D2770" s="4">
        <v>26.21</v>
      </c>
      <c r="E2770" s="5">
        <v>45860</v>
      </c>
      <c r="F2770" s="5">
        <v>45850</v>
      </c>
      <c r="G2770">
        <v>1378</v>
      </c>
      <c r="H2770" t="s">
        <v>67</v>
      </c>
      <c r="I2770" t="s">
        <v>473</v>
      </c>
      <c r="J2770" t="s">
        <v>69</v>
      </c>
      <c r="K2770" t="s">
        <v>70</v>
      </c>
      <c r="L2770" t="s">
        <v>71</v>
      </c>
      <c r="M2770" t="s">
        <v>72</v>
      </c>
      <c r="P2770" t="s">
        <v>73</v>
      </c>
      <c r="Q2770" t="s">
        <v>74</v>
      </c>
      <c r="S2770">
        <v>3001</v>
      </c>
      <c r="T2770" t="s">
        <v>75</v>
      </c>
      <c r="U2770">
        <v>50.852811000000003</v>
      </c>
      <c r="V2770">
        <v>4.7343580000000003</v>
      </c>
      <c r="W2770" t="s">
        <v>481</v>
      </c>
      <c r="X2770" t="s">
        <v>482</v>
      </c>
      <c r="Z2770" s="9">
        <v>5031</v>
      </c>
      <c r="AA2770" s="9">
        <v>-34.922316000000002</v>
      </c>
      <c r="AB2770" s="9">
        <v>138.55852200000001</v>
      </c>
      <c r="AC2770" t="s">
        <v>476</v>
      </c>
      <c r="AD2770">
        <v>11</v>
      </c>
      <c r="AE2770" s="1" t="s">
        <v>477</v>
      </c>
      <c r="AF2770" s="1" t="s">
        <v>478</v>
      </c>
      <c r="AG2770" s="1">
        <f t="shared" si="130"/>
        <v>0</v>
      </c>
      <c r="AJ2770">
        <v>0</v>
      </c>
      <c r="AK2770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T2770">
        <v>0</v>
      </c>
      <c r="AU2770" s="4">
        <v>0</v>
      </c>
      <c r="AV2770" s="4">
        <v>26.21</v>
      </c>
      <c r="AW2770" s="4">
        <v>26.21</v>
      </c>
      <c r="AY2770" t="s">
        <v>80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 t="s">
        <v>81</v>
      </c>
      <c r="BJ2770" s="6">
        <v>45864</v>
      </c>
      <c r="BK2770" t="s">
        <v>488</v>
      </c>
      <c r="BL2770" t="s">
        <v>489</v>
      </c>
      <c r="BM2770" t="s">
        <v>501</v>
      </c>
      <c r="BN2770" t="s">
        <v>489</v>
      </c>
      <c r="BP2770">
        <v>2025</v>
      </c>
      <c r="BQ2770" t="s">
        <v>490</v>
      </c>
      <c r="BR2770" t="s">
        <v>502</v>
      </c>
    </row>
    <row r="2771" spans="1:70" x14ac:dyDescent="0.25">
      <c r="A2771">
        <v>6588837308</v>
      </c>
      <c r="B2771">
        <v>1913707724</v>
      </c>
      <c r="C2771" t="s">
        <v>66</v>
      </c>
      <c r="D2771" s="4">
        <v>26.21</v>
      </c>
      <c r="E2771" s="5">
        <v>45860</v>
      </c>
      <c r="F2771" s="5">
        <v>45848</v>
      </c>
      <c r="G2771">
        <v>1378</v>
      </c>
      <c r="H2771" t="s">
        <v>67</v>
      </c>
      <c r="I2771" t="s">
        <v>473</v>
      </c>
      <c r="J2771" t="s">
        <v>69</v>
      </c>
      <c r="K2771" t="s">
        <v>70</v>
      </c>
      <c r="L2771" t="s">
        <v>71</v>
      </c>
      <c r="M2771" t="s">
        <v>72</v>
      </c>
      <c r="P2771" t="s">
        <v>73</v>
      </c>
      <c r="Q2771" t="s">
        <v>74</v>
      </c>
      <c r="S2771">
        <v>3001</v>
      </c>
      <c r="T2771" t="s">
        <v>75</v>
      </c>
      <c r="U2771">
        <v>50.852811000000003</v>
      </c>
      <c r="V2771">
        <v>4.7343580000000003</v>
      </c>
      <c r="W2771" t="s">
        <v>474</v>
      </c>
      <c r="X2771" t="s">
        <v>475</v>
      </c>
      <c r="Z2771" s="9">
        <v>2060</v>
      </c>
      <c r="AA2771" s="9">
        <v>-33.831344999999999</v>
      </c>
      <c r="AB2771" s="9">
        <v>151.20676700000001</v>
      </c>
      <c r="AC2771" t="s">
        <v>476</v>
      </c>
      <c r="AD2771">
        <v>11</v>
      </c>
      <c r="AE2771" s="1" t="s">
        <v>477</v>
      </c>
      <c r="AF2771" s="1" t="s">
        <v>478</v>
      </c>
      <c r="AG2771" s="1">
        <f t="shared" si="130"/>
        <v>0</v>
      </c>
      <c r="AJ2771">
        <v>0</v>
      </c>
      <c r="AK2771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T2771">
        <v>0</v>
      </c>
      <c r="AU2771" s="4">
        <v>0</v>
      </c>
      <c r="AV2771" s="4">
        <v>26.21</v>
      </c>
      <c r="AW2771" s="4">
        <v>26.21</v>
      </c>
      <c r="AY2771" t="s">
        <v>80</v>
      </c>
      <c r="BA2771">
        <v>0</v>
      </c>
      <c r="BB2771">
        <v>0</v>
      </c>
      <c r="BC2771">
        <v>0</v>
      </c>
      <c r="BD2771">
        <v>0</v>
      </c>
      <c r="BE2771">
        <v>1</v>
      </c>
      <c r="BF2771" t="s">
        <v>81</v>
      </c>
      <c r="BJ2771" s="6">
        <v>45864</v>
      </c>
      <c r="BK2771" t="s">
        <v>488</v>
      </c>
      <c r="BL2771" t="s">
        <v>489</v>
      </c>
      <c r="BM2771" t="s">
        <v>506</v>
      </c>
      <c r="BN2771" t="s">
        <v>489</v>
      </c>
      <c r="BP2771">
        <v>2025</v>
      </c>
      <c r="BQ2771" t="s">
        <v>490</v>
      </c>
      <c r="BR2771" t="s">
        <v>507</v>
      </c>
    </row>
    <row r="2772" spans="1:70" x14ac:dyDescent="0.25">
      <c r="A2772">
        <v>6588837306</v>
      </c>
      <c r="B2772">
        <v>1913707724</v>
      </c>
      <c r="C2772" t="s">
        <v>66</v>
      </c>
      <c r="D2772" s="4">
        <v>25.9</v>
      </c>
      <c r="E2772" s="5">
        <v>45860</v>
      </c>
      <c r="F2772" s="5">
        <v>45844</v>
      </c>
      <c r="G2772">
        <v>1378</v>
      </c>
      <c r="H2772" t="s">
        <v>67</v>
      </c>
      <c r="I2772" t="s">
        <v>473</v>
      </c>
      <c r="J2772" t="s">
        <v>69</v>
      </c>
      <c r="K2772" t="s">
        <v>70</v>
      </c>
      <c r="L2772" t="s">
        <v>71</v>
      </c>
      <c r="M2772" t="s">
        <v>72</v>
      </c>
      <c r="P2772" t="s">
        <v>73</v>
      </c>
      <c r="Q2772" t="s">
        <v>74</v>
      </c>
      <c r="S2772">
        <v>3001</v>
      </c>
      <c r="T2772" t="s">
        <v>75</v>
      </c>
      <c r="U2772">
        <v>50.852811000000003</v>
      </c>
      <c r="V2772">
        <v>4.7343580000000003</v>
      </c>
      <c r="W2772" t="s">
        <v>474</v>
      </c>
      <c r="X2772" t="s">
        <v>475</v>
      </c>
      <c r="Z2772" s="9">
        <v>2060</v>
      </c>
      <c r="AA2772" s="9">
        <v>-33.831344999999999</v>
      </c>
      <c r="AB2772" s="9">
        <v>151.20676700000001</v>
      </c>
      <c r="AC2772" t="s">
        <v>476</v>
      </c>
      <c r="AD2772">
        <v>11</v>
      </c>
      <c r="AE2772" s="1" t="s">
        <v>477</v>
      </c>
      <c r="AF2772" s="1" t="s">
        <v>478</v>
      </c>
      <c r="AG2772" s="1">
        <f t="shared" si="130"/>
        <v>0</v>
      </c>
      <c r="AJ2772">
        <v>0</v>
      </c>
      <c r="AK2772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T2772">
        <v>0</v>
      </c>
      <c r="AU2772" s="4">
        <v>0</v>
      </c>
      <c r="AV2772" s="4">
        <v>25.9</v>
      </c>
      <c r="AW2772" s="4">
        <v>25.9</v>
      </c>
      <c r="AY2772" t="s">
        <v>80</v>
      </c>
      <c r="BA2772">
        <v>0</v>
      </c>
      <c r="BB2772">
        <v>0</v>
      </c>
      <c r="BC2772">
        <v>0</v>
      </c>
      <c r="BD2772">
        <v>0</v>
      </c>
      <c r="BE2772">
        <v>1</v>
      </c>
      <c r="BF2772" t="s">
        <v>81</v>
      </c>
      <c r="BJ2772" s="6">
        <v>45864</v>
      </c>
      <c r="BK2772" t="s">
        <v>488</v>
      </c>
      <c r="BL2772" t="s">
        <v>489</v>
      </c>
      <c r="BM2772" t="s">
        <v>506</v>
      </c>
      <c r="BN2772" t="s">
        <v>489</v>
      </c>
      <c r="BP2772">
        <v>2025</v>
      </c>
      <c r="BQ2772" t="s">
        <v>490</v>
      </c>
      <c r="BR2772" t="s">
        <v>507</v>
      </c>
    </row>
    <row r="2773" spans="1:70" x14ac:dyDescent="0.25">
      <c r="A2773">
        <v>6588837307</v>
      </c>
      <c r="B2773">
        <v>1913707724</v>
      </c>
      <c r="C2773" t="s">
        <v>66</v>
      </c>
      <c r="D2773" s="4">
        <v>25.9</v>
      </c>
      <c r="E2773" s="5">
        <v>45860</v>
      </c>
      <c r="F2773" s="5">
        <v>45844</v>
      </c>
      <c r="G2773">
        <v>1378</v>
      </c>
      <c r="H2773" t="s">
        <v>67</v>
      </c>
      <c r="I2773" t="s">
        <v>473</v>
      </c>
      <c r="J2773" t="s">
        <v>69</v>
      </c>
      <c r="K2773" t="s">
        <v>70</v>
      </c>
      <c r="L2773" t="s">
        <v>71</v>
      </c>
      <c r="M2773" t="s">
        <v>72</v>
      </c>
      <c r="P2773" t="s">
        <v>73</v>
      </c>
      <c r="Q2773" t="s">
        <v>74</v>
      </c>
      <c r="S2773">
        <v>3001</v>
      </c>
      <c r="T2773" t="s">
        <v>75</v>
      </c>
      <c r="U2773">
        <v>50.852811000000003</v>
      </c>
      <c r="V2773">
        <v>4.7343580000000003</v>
      </c>
      <c r="W2773" t="s">
        <v>474</v>
      </c>
      <c r="X2773" t="s">
        <v>475</v>
      </c>
      <c r="Z2773" s="9">
        <v>2060</v>
      </c>
      <c r="AA2773" s="9">
        <v>-33.831344999999999</v>
      </c>
      <c r="AB2773" s="9">
        <v>151.20676700000001</v>
      </c>
      <c r="AC2773" t="s">
        <v>476</v>
      </c>
      <c r="AD2773">
        <v>11</v>
      </c>
      <c r="AE2773" s="1" t="s">
        <v>477</v>
      </c>
      <c r="AF2773" s="1" t="s">
        <v>478</v>
      </c>
      <c r="AG2773" s="1">
        <f t="shared" si="130"/>
        <v>0</v>
      </c>
      <c r="AJ2773">
        <v>0</v>
      </c>
      <c r="AK2773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T2773">
        <v>0</v>
      </c>
      <c r="AU2773" s="4">
        <v>0</v>
      </c>
      <c r="AV2773" s="4">
        <v>25.9</v>
      </c>
      <c r="AW2773" s="4">
        <v>25.9</v>
      </c>
      <c r="AY2773" t="s">
        <v>80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 t="s">
        <v>81</v>
      </c>
      <c r="BJ2773" s="6">
        <v>45864</v>
      </c>
      <c r="BK2773" t="s">
        <v>488</v>
      </c>
      <c r="BL2773" t="s">
        <v>489</v>
      </c>
      <c r="BM2773" t="s">
        <v>506</v>
      </c>
      <c r="BN2773" t="s">
        <v>489</v>
      </c>
      <c r="BP2773">
        <v>2025</v>
      </c>
      <c r="BQ2773" t="s">
        <v>490</v>
      </c>
      <c r="BR2773" t="s">
        <v>507</v>
      </c>
    </row>
    <row r="2774" spans="1:70" x14ac:dyDescent="0.25">
      <c r="A2774">
        <v>6588837305</v>
      </c>
      <c r="B2774">
        <v>1913707724</v>
      </c>
      <c r="C2774" t="s">
        <v>66</v>
      </c>
      <c r="D2774" s="4">
        <v>25.9</v>
      </c>
      <c r="E2774" s="5">
        <v>45860</v>
      </c>
      <c r="F2774" s="5">
        <v>45844</v>
      </c>
      <c r="G2774">
        <v>1378</v>
      </c>
      <c r="H2774" t="s">
        <v>67</v>
      </c>
      <c r="I2774" t="s">
        <v>473</v>
      </c>
      <c r="J2774" t="s">
        <v>69</v>
      </c>
      <c r="K2774" t="s">
        <v>70</v>
      </c>
      <c r="L2774" t="s">
        <v>71</v>
      </c>
      <c r="M2774" t="s">
        <v>72</v>
      </c>
      <c r="P2774" t="s">
        <v>73</v>
      </c>
      <c r="Q2774" t="s">
        <v>74</v>
      </c>
      <c r="S2774">
        <v>3001</v>
      </c>
      <c r="T2774" t="s">
        <v>75</v>
      </c>
      <c r="U2774">
        <v>50.852811000000003</v>
      </c>
      <c r="V2774">
        <v>4.7343580000000003</v>
      </c>
      <c r="W2774" t="s">
        <v>481</v>
      </c>
      <c r="X2774" t="s">
        <v>482</v>
      </c>
      <c r="Z2774" s="9">
        <v>5031</v>
      </c>
      <c r="AA2774" s="9">
        <v>-34.922316000000002</v>
      </c>
      <c r="AB2774" s="9">
        <v>138.55852200000001</v>
      </c>
      <c r="AC2774" t="s">
        <v>476</v>
      </c>
      <c r="AD2774">
        <v>11</v>
      </c>
      <c r="AE2774" s="1" t="s">
        <v>477</v>
      </c>
      <c r="AF2774" s="1" t="s">
        <v>478</v>
      </c>
      <c r="AG2774" s="1">
        <f t="shared" si="130"/>
        <v>0</v>
      </c>
      <c r="AJ2774">
        <v>0</v>
      </c>
      <c r="AK277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T2774">
        <v>0</v>
      </c>
      <c r="AU2774" s="4">
        <v>0</v>
      </c>
      <c r="AV2774" s="4">
        <v>25.9</v>
      </c>
      <c r="AW2774" s="4">
        <v>25.9</v>
      </c>
      <c r="AY2774" t="s">
        <v>80</v>
      </c>
      <c r="BA2774">
        <v>0</v>
      </c>
      <c r="BB2774">
        <v>0</v>
      </c>
      <c r="BC2774">
        <v>0</v>
      </c>
      <c r="BD2774">
        <v>0</v>
      </c>
      <c r="BE2774">
        <v>1</v>
      </c>
      <c r="BF2774" t="s">
        <v>81</v>
      </c>
      <c r="BJ2774" s="6">
        <v>45864</v>
      </c>
      <c r="BK2774" t="s">
        <v>488</v>
      </c>
      <c r="BL2774" t="s">
        <v>489</v>
      </c>
      <c r="BM2774" t="s">
        <v>506</v>
      </c>
      <c r="BN2774" t="s">
        <v>489</v>
      </c>
      <c r="BP2774">
        <v>2025</v>
      </c>
      <c r="BQ2774" t="s">
        <v>490</v>
      </c>
      <c r="BR2774" t="s">
        <v>507</v>
      </c>
    </row>
    <row r="2775" spans="1:70" x14ac:dyDescent="0.25">
      <c r="A2775">
        <v>6588837304</v>
      </c>
      <c r="B2775">
        <v>1913707724</v>
      </c>
      <c r="C2775" t="s">
        <v>66</v>
      </c>
      <c r="D2775" s="4">
        <v>25.9</v>
      </c>
      <c r="E2775" s="5">
        <v>45860</v>
      </c>
      <c r="F2775" s="5">
        <v>45844</v>
      </c>
      <c r="G2775">
        <v>1378</v>
      </c>
      <c r="H2775" t="s">
        <v>67</v>
      </c>
      <c r="I2775" t="s">
        <v>473</v>
      </c>
      <c r="J2775" t="s">
        <v>69</v>
      </c>
      <c r="K2775" t="s">
        <v>70</v>
      </c>
      <c r="L2775" t="s">
        <v>71</v>
      </c>
      <c r="M2775" t="s">
        <v>72</v>
      </c>
      <c r="P2775" t="s">
        <v>73</v>
      </c>
      <c r="Q2775" t="s">
        <v>74</v>
      </c>
      <c r="S2775">
        <v>3001</v>
      </c>
      <c r="T2775" t="s">
        <v>75</v>
      </c>
      <c r="U2775">
        <v>50.852811000000003</v>
      </c>
      <c r="V2775">
        <v>4.7343580000000003</v>
      </c>
      <c r="W2775" t="s">
        <v>474</v>
      </c>
      <c r="X2775" t="s">
        <v>475</v>
      </c>
      <c r="Z2775" s="9">
        <v>2060</v>
      </c>
      <c r="AA2775" s="9">
        <v>-33.831344999999999</v>
      </c>
      <c r="AB2775" s="9">
        <v>151.20676700000001</v>
      </c>
      <c r="AC2775" t="s">
        <v>476</v>
      </c>
      <c r="AD2775">
        <v>11</v>
      </c>
      <c r="AE2775" s="1" t="s">
        <v>477</v>
      </c>
      <c r="AF2775" s="1" t="s">
        <v>478</v>
      </c>
      <c r="AG2775" s="1">
        <f t="shared" si="130"/>
        <v>0</v>
      </c>
      <c r="AJ2775">
        <v>0</v>
      </c>
      <c r="AK2775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0</v>
      </c>
      <c r="AT2775">
        <v>0</v>
      </c>
      <c r="AU2775" s="4">
        <v>0</v>
      </c>
      <c r="AV2775" s="4">
        <v>25.9</v>
      </c>
      <c r="AW2775" s="4">
        <v>25.9</v>
      </c>
      <c r="AY2775" t="s">
        <v>80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 t="s">
        <v>81</v>
      </c>
      <c r="BJ2775" s="6">
        <v>45864</v>
      </c>
      <c r="BK2775" t="s">
        <v>488</v>
      </c>
      <c r="BL2775" t="s">
        <v>489</v>
      </c>
      <c r="BM2775" t="s">
        <v>506</v>
      </c>
      <c r="BN2775" t="s">
        <v>489</v>
      </c>
      <c r="BP2775">
        <v>2025</v>
      </c>
      <c r="BQ2775" t="s">
        <v>490</v>
      </c>
      <c r="BR2775" t="s">
        <v>507</v>
      </c>
    </row>
    <row r="2776" spans="1:70" x14ac:dyDescent="0.25">
      <c r="A2776">
        <v>6391732985</v>
      </c>
      <c r="B2776">
        <v>1848471380</v>
      </c>
      <c r="C2776" t="s">
        <v>66</v>
      </c>
      <c r="D2776" s="4">
        <v>23</v>
      </c>
      <c r="E2776" s="5">
        <v>45671</v>
      </c>
      <c r="F2776" s="5">
        <v>45656</v>
      </c>
      <c r="G2776">
        <v>1378</v>
      </c>
      <c r="H2776" t="s">
        <v>67</v>
      </c>
      <c r="I2776" t="s">
        <v>473</v>
      </c>
      <c r="J2776" t="s">
        <v>69</v>
      </c>
      <c r="K2776" t="s">
        <v>70</v>
      </c>
      <c r="L2776" t="s">
        <v>71</v>
      </c>
      <c r="M2776" t="s">
        <v>72</v>
      </c>
      <c r="P2776" t="s">
        <v>73</v>
      </c>
      <c r="Q2776" t="s">
        <v>74</v>
      </c>
      <c r="S2776">
        <v>3001</v>
      </c>
      <c r="T2776" t="s">
        <v>75</v>
      </c>
      <c r="U2776">
        <v>50.852811000000003</v>
      </c>
      <c r="V2776">
        <v>4.7343580000000003</v>
      </c>
      <c r="W2776" t="s">
        <v>483</v>
      </c>
      <c r="X2776" t="s">
        <v>484</v>
      </c>
      <c r="Z2776" s="9">
        <v>2086</v>
      </c>
      <c r="AA2776" s="9">
        <v>-33.751351999999997</v>
      </c>
      <c r="AB2776" s="9">
        <v>151.243256</v>
      </c>
      <c r="AC2776" t="s">
        <v>476</v>
      </c>
      <c r="AD2776">
        <v>11</v>
      </c>
      <c r="AE2776" s="1" t="s">
        <v>477</v>
      </c>
      <c r="AF2776" s="1" t="s">
        <v>478</v>
      </c>
      <c r="AG2776" s="1">
        <f t="shared" si="130"/>
        <v>0</v>
      </c>
      <c r="AJ2776">
        <v>0</v>
      </c>
      <c r="AK2776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T2776">
        <v>0</v>
      </c>
      <c r="AU2776" s="4">
        <v>0</v>
      </c>
      <c r="AV2776" s="4">
        <v>23</v>
      </c>
      <c r="AW2776" s="4">
        <v>23</v>
      </c>
      <c r="AY2776" t="s">
        <v>80</v>
      </c>
      <c r="BA2776">
        <v>0</v>
      </c>
      <c r="BB2776">
        <v>0</v>
      </c>
      <c r="BC2776">
        <v>0</v>
      </c>
      <c r="BD2776">
        <v>0</v>
      </c>
      <c r="BE2776">
        <v>1</v>
      </c>
      <c r="BF2776" t="s">
        <v>81</v>
      </c>
      <c r="BJ2776" s="6">
        <v>45675</v>
      </c>
      <c r="BK2776" t="s">
        <v>159</v>
      </c>
      <c r="BL2776" t="s">
        <v>122</v>
      </c>
      <c r="BM2776" t="s">
        <v>541</v>
      </c>
      <c r="BN2776" t="s">
        <v>542</v>
      </c>
      <c r="BP2776">
        <v>2024</v>
      </c>
      <c r="BQ2776" t="s">
        <v>133</v>
      </c>
    </row>
    <row r="2777" spans="1:70" x14ac:dyDescent="0.25">
      <c r="A2777">
        <v>6391732984</v>
      </c>
      <c r="B2777">
        <v>1848471380</v>
      </c>
      <c r="C2777" t="s">
        <v>66</v>
      </c>
      <c r="D2777" s="4">
        <v>23</v>
      </c>
      <c r="E2777" s="5">
        <v>45671</v>
      </c>
      <c r="F2777" s="5">
        <v>45656</v>
      </c>
      <c r="G2777">
        <v>1378</v>
      </c>
      <c r="H2777" t="s">
        <v>67</v>
      </c>
      <c r="I2777" t="s">
        <v>473</v>
      </c>
      <c r="J2777" t="s">
        <v>69</v>
      </c>
      <c r="K2777" t="s">
        <v>70</v>
      </c>
      <c r="L2777" t="s">
        <v>71</v>
      </c>
      <c r="M2777" t="s">
        <v>72</v>
      </c>
      <c r="P2777" t="s">
        <v>73</v>
      </c>
      <c r="Q2777" t="s">
        <v>74</v>
      </c>
      <c r="S2777">
        <v>3001</v>
      </c>
      <c r="T2777" t="s">
        <v>75</v>
      </c>
      <c r="U2777">
        <v>50.852811000000003</v>
      </c>
      <c r="V2777">
        <v>4.7343580000000003</v>
      </c>
      <c r="W2777" t="s">
        <v>483</v>
      </c>
      <c r="X2777" t="s">
        <v>484</v>
      </c>
      <c r="Z2777" s="9">
        <v>2086</v>
      </c>
      <c r="AA2777" s="9">
        <v>-33.751351999999997</v>
      </c>
      <c r="AB2777" s="9">
        <v>151.243256</v>
      </c>
      <c r="AC2777" t="s">
        <v>476</v>
      </c>
      <c r="AD2777">
        <v>11</v>
      </c>
      <c r="AE2777" s="1" t="s">
        <v>477</v>
      </c>
      <c r="AF2777" s="1" t="s">
        <v>478</v>
      </c>
      <c r="AG2777" s="1">
        <f t="shared" si="130"/>
        <v>0</v>
      </c>
      <c r="AJ2777">
        <v>0</v>
      </c>
      <c r="AK2777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T2777">
        <v>0</v>
      </c>
      <c r="AU2777" s="4">
        <v>0</v>
      </c>
      <c r="AV2777" s="4">
        <v>23</v>
      </c>
      <c r="AW2777" s="4">
        <v>23</v>
      </c>
      <c r="AY2777" t="s">
        <v>80</v>
      </c>
      <c r="BA2777">
        <v>0</v>
      </c>
      <c r="BB2777">
        <v>0</v>
      </c>
      <c r="BC2777">
        <v>0</v>
      </c>
      <c r="BD2777">
        <v>0</v>
      </c>
      <c r="BE2777">
        <v>1</v>
      </c>
      <c r="BF2777" t="s">
        <v>81</v>
      </c>
      <c r="BJ2777" s="6">
        <v>45675</v>
      </c>
      <c r="BK2777" t="s">
        <v>159</v>
      </c>
      <c r="BL2777" t="s">
        <v>122</v>
      </c>
      <c r="BM2777" t="s">
        <v>541</v>
      </c>
      <c r="BN2777" t="s">
        <v>542</v>
      </c>
      <c r="BP2777">
        <v>2024</v>
      </c>
      <c r="BQ2777" t="s">
        <v>133</v>
      </c>
    </row>
    <row r="2778" spans="1:70" x14ac:dyDescent="0.25">
      <c r="A2778">
        <v>6391732983</v>
      </c>
      <c r="B2778">
        <v>1848471380</v>
      </c>
      <c r="C2778" t="s">
        <v>66</v>
      </c>
      <c r="D2778" s="4">
        <v>23</v>
      </c>
      <c r="E2778" s="5">
        <v>45671</v>
      </c>
      <c r="F2778" s="5">
        <v>45656</v>
      </c>
      <c r="G2778">
        <v>1378</v>
      </c>
      <c r="H2778" t="s">
        <v>67</v>
      </c>
      <c r="I2778" t="s">
        <v>473</v>
      </c>
      <c r="J2778" t="s">
        <v>69</v>
      </c>
      <c r="K2778" t="s">
        <v>70</v>
      </c>
      <c r="L2778" t="s">
        <v>71</v>
      </c>
      <c r="M2778" t="s">
        <v>72</v>
      </c>
      <c r="P2778" t="s">
        <v>73</v>
      </c>
      <c r="Q2778" t="s">
        <v>74</v>
      </c>
      <c r="S2778">
        <v>3001</v>
      </c>
      <c r="T2778" t="s">
        <v>75</v>
      </c>
      <c r="U2778">
        <v>50.852811000000003</v>
      </c>
      <c r="V2778">
        <v>4.7343580000000003</v>
      </c>
      <c r="W2778" t="s">
        <v>474</v>
      </c>
      <c r="X2778" t="s">
        <v>475</v>
      </c>
      <c r="Z2778" s="9">
        <v>2060</v>
      </c>
      <c r="AA2778" s="9">
        <v>-33.831344999999999</v>
      </c>
      <c r="AB2778" s="9">
        <v>151.20676700000001</v>
      </c>
      <c r="AC2778" t="s">
        <v>476</v>
      </c>
      <c r="AD2778">
        <v>11</v>
      </c>
      <c r="AE2778" s="1" t="s">
        <v>477</v>
      </c>
      <c r="AF2778" s="1" t="s">
        <v>478</v>
      </c>
      <c r="AG2778" s="1">
        <f t="shared" si="130"/>
        <v>0</v>
      </c>
      <c r="AJ2778">
        <v>0</v>
      </c>
      <c r="AK2778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T2778">
        <v>0</v>
      </c>
      <c r="AU2778" s="4">
        <v>0</v>
      </c>
      <c r="AV2778" s="4">
        <v>23</v>
      </c>
      <c r="AW2778" s="4">
        <v>23</v>
      </c>
      <c r="AY2778" t="s">
        <v>80</v>
      </c>
      <c r="BA2778">
        <v>0</v>
      </c>
      <c r="BB2778">
        <v>0</v>
      </c>
      <c r="BC2778">
        <v>0</v>
      </c>
      <c r="BD2778">
        <v>0</v>
      </c>
      <c r="BE2778">
        <v>1</v>
      </c>
      <c r="BF2778" t="s">
        <v>81</v>
      </c>
      <c r="BJ2778" s="6">
        <v>45675</v>
      </c>
      <c r="BK2778" t="s">
        <v>159</v>
      </c>
      <c r="BL2778" t="s">
        <v>122</v>
      </c>
      <c r="BM2778" t="s">
        <v>541</v>
      </c>
      <c r="BN2778" t="s">
        <v>542</v>
      </c>
      <c r="BP2778">
        <v>2024</v>
      </c>
      <c r="BQ2778" t="s">
        <v>133</v>
      </c>
    </row>
    <row r="2779" spans="1:70" x14ac:dyDescent="0.25">
      <c r="A2779">
        <v>6391732982</v>
      </c>
      <c r="B2779">
        <v>1848471380</v>
      </c>
      <c r="C2779" t="s">
        <v>66</v>
      </c>
      <c r="D2779" s="4">
        <v>23</v>
      </c>
      <c r="E2779" s="5">
        <v>45671</v>
      </c>
      <c r="F2779" s="5">
        <v>45656</v>
      </c>
      <c r="G2779">
        <v>1378</v>
      </c>
      <c r="H2779" t="s">
        <v>67</v>
      </c>
      <c r="I2779" t="s">
        <v>473</v>
      </c>
      <c r="J2779" t="s">
        <v>69</v>
      </c>
      <c r="K2779" t="s">
        <v>70</v>
      </c>
      <c r="L2779" t="s">
        <v>71</v>
      </c>
      <c r="M2779" t="s">
        <v>72</v>
      </c>
      <c r="P2779" t="s">
        <v>73</v>
      </c>
      <c r="Q2779" t="s">
        <v>74</v>
      </c>
      <c r="S2779">
        <v>3001</v>
      </c>
      <c r="T2779" t="s">
        <v>75</v>
      </c>
      <c r="U2779">
        <v>50.852811000000003</v>
      </c>
      <c r="V2779">
        <v>4.7343580000000003</v>
      </c>
      <c r="W2779" t="s">
        <v>474</v>
      </c>
      <c r="X2779" t="s">
        <v>475</v>
      </c>
      <c r="Z2779" s="9">
        <v>2060</v>
      </c>
      <c r="AA2779" s="9">
        <v>-33.831344999999999</v>
      </c>
      <c r="AB2779" s="9">
        <v>151.20676700000001</v>
      </c>
      <c r="AC2779" t="s">
        <v>476</v>
      </c>
      <c r="AD2779">
        <v>11</v>
      </c>
      <c r="AE2779" s="1" t="s">
        <v>477</v>
      </c>
      <c r="AF2779" s="1" t="s">
        <v>478</v>
      </c>
      <c r="AG2779" s="1">
        <f t="shared" si="130"/>
        <v>0</v>
      </c>
      <c r="AJ2779">
        <v>0</v>
      </c>
      <c r="AK2779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T2779">
        <v>0</v>
      </c>
      <c r="AU2779" s="4">
        <v>0</v>
      </c>
      <c r="AV2779" s="4">
        <v>23</v>
      </c>
      <c r="AW2779" s="4">
        <v>23</v>
      </c>
      <c r="AY2779" t="s">
        <v>80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 t="s">
        <v>81</v>
      </c>
      <c r="BJ2779" s="6">
        <v>45675</v>
      </c>
      <c r="BK2779" t="s">
        <v>159</v>
      </c>
      <c r="BL2779" t="s">
        <v>122</v>
      </c>
      <c r="BM2779" t="s">
        <v>541</v>
      </c>
      <c r="BN2779" t="s">
        <v>542</v>
      </c>
      <c r="BP2779">
        <v>2024</v>
      </c>
      <c r="BQ2779" t="s">
        <v>133</v>
      </c>
    </row>
    <row r="2780" spans="1:70" x14ac:dyDescent="0.25">
      <c r="A2780">
        <v>6391732981</v>
      </c>
      <c r="B2780">
        <v>1848471380</v>
      </c>
      <c r="C2780" t="s">
        <v>66</v>
      </c>
      <c r="D2780" s="4">
        <v>23</v>
      </c>
      <c r="E2780" s="5">
        <v>45671</v>
      </c>
      <c r="F2780" s="5">
        <v>45656</v>
      </c>
      <c r="G2780">
        <v>1378</v>
      </c>
      <c r="H2780" t="s">
        <v>67</v>
      </c>
      <c r="I2780" t="s">
        <v>473</v>
      </c>
      <c r="J2780" t="s">
        <v>69</v>
      </c>
      <c r="K2780" t="s">
        <v>70</v>
      </c>
      <c r="L2780" t="s">
        <v>71</v>
      </c>
      <c r="M2780" t="s">
        <v>72</v>
      </c>
      <c r="P2780" t="s">
        <v>73</v>
      </c>
      <c r="Q2780" t="s">
        <v>74</v>
      </c>
      <c r="S2780">
        <v>3001</v>
      </c>
      <c r="T2780" t="s">
        <v>75</v>
      </c>
      <c r="U2780">
        <v>50.852811000000003</v>
      </c>
      <c r="V2780">
        <v>4.7343580000000003</v>
      </c>
      <c r="W2780" t="s">
        <v>474</v>
      </c>
      <c r="X2780" t="s">
        <v>475</v>
      </c>
      <c r="Z2780" s="9">
        <v>2060</v>
      </c>
      <c r="AA2780" s="9">
        <v>-33.831344999999999</v>
      </c>
      <c r="AB2780" s="9">
        <v>151.20676700000001</v>
      </c>
      <c r="AC2780" t="s">
        <v>476</v>
      </c>
      <c r="AD2780">
        <v>11</v>
      </c>
      <c r="AE2780" s="1" t="s">
        <v>477</v>
      </c>
      <c r="AF2780" s="1" t="s">
        <v>478</v>
      </c>
      <c r="AG2780" s="1">
        <f t="shared" si="130"/>
        <v>0</v>
      </c>
      <c r="AJ2780">
        <v>0</v>
      </c>
      <c r="AK2780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T2780">
        <v>0</v>
      </c>
      <c r="AU2780" s="4">
        <v>0</v>
      </c>
      <c r="AV2780" s="4">
        <v>23</v>
      </c>
      <c r="AW2780" s="4">
        <v>23</v>
      </c>
      <c r="AY2780" t="s">
        <v>80</v>
      </c>
      <c r="BA2780">
        <v>0</v>
      </c>
      <c r="BB2780">
        <v>0</v>
      </c>
      <c r="BC2780">
        <v>0</v>
      </c>
      <c r="BD2780">
        <v>0</v>
      </c>
      <c r="BE2780">
        <v>1</v>
      </c>
      <c r="BF2780" t="s">
        <v>81</v>
      </c>
      <c r="BJ2780" s="6">
        <v>45675</v>
      </c>
      <c r="BK2780" t="s">
        <v>159</v>
      </c>
      <c r="BL2780" t="s">
        <v>122</v>
      </c>
      <c r="BM2780" t="s">
        <v>541</v>
      </c>
      <c r="BN2780" t="s">
        <v>542</v>
      </c>
      <c r="BP2780">
        <v>2024</v>
      </c>
      <c r="BQ2780" t="s">
        <v>133</v>
      </c>
    </row>
    <row r="2781" spans="1:70" x14ac:dyDescent="0.25">
      <c r="A2781">
        <v>6391732980</v>
      </c>
      <c r="B2781">
        <v>1848471380</v>
      </c>
      <c r="C2781" t="s">
        <v>66</v>
      </c>
      <c r="D2781" s="4">
        <v>23</v>
      </c>
      <c r="E2781" s="5">
        <v>45671</v>
      </c>
      <c r="F2781" s="5">
        <v>45656</v>
      </c>
      <c r="G2781">
        <v>1378</v>
      </c>
      <c r="H2781" t="s">
        <v>67</v>
      </c>
      <c r="I2781" t="s">
        <v>473</v>
      </c>
      <c r="J2781" t="s">
        <v>69</v>
      </c>
      <c r="K2781" t="s">
        <v>70</v>
      </c>
      <c r="L2781" t="s">
        <v>71</v>
      </c>
      <c r="M2781" t="s">
        <v>72</v>
      </c>
      <c r="P2781" t="s">
        <v>73</v>
      </c>
      <c r="Q2781" t="s">
        <v>74</v>
      </c>
      <c r="S2781">
        <v>3001</v>
      </c>
      <c r="T2781" t="s">
        <v>75</v>
      </c>
      <c r="U2781">
        <v>50.852811000000003</v>
      </c>
      <c r="V2781">
        <v>4.7343580000000003</v>
      </c>
      <c r="W2781" t="s">
        <v>474</v>
      </c>
      <c r="X2781" t="s">
        <v>475</v>
      </c>
      <c r="Z2781" s="9">
        <v>2060</v>
      </c>
      <c r="AA2781" s="9">
        <v>-33.831344999999999</v>
      </c>
      <c r="AB2781" s="9">
        <v>151.20676700000001</v>
      </c>
      <c r="AC2781" t="s">
        <v>476</v>
      </c>
      <c r="AD2781">
        <v>11</v>
      </c>
      <c r="AE2781" s="1" t="s">
        <v>477</v>
      </c>
      <c r="AF2781" s="1" t="s">
        <v>478</v>
      </c>
      <c r="AG2781" s="1">
        <f t="shared" si="130"/>
        <v>0</v>
      </c>
      <c r="AJ2781">
        <v>0</v>
      </c>
      <c r="AK2781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T2781">
        <v>0</v>
      </c>
      <c r="AU2781" s="4">
        <v>0</v>
      </c>
      <c r="AV2781" s="4">
        <v>23</v>
      </c>
      <c r="AW2781" s="4">
        <v>23</v>
      </c>
      <c r="AY2781" t="s">
        <v>80</v>
      </c>
      <c r="BA2781">
        <v>0</v>
      </c>
      <c r="BB2781">
        <v>0</v>
      </c>
      <c r="BC2781">
        <v>0</v>
      </c>
      <c r="BD2781">
        <v>0</v>
      </c>
      <c r="BE2781">
        <v>1</v>
      </c>
      <c r="BF2781" t="s">
        <v>81</v>
      </c>
      <c r="BJ2781" s="6">
        <v>45675</v>
      </c>
      <c r="BK2781" t="s">
        <v>159</v>
      </c>
      <c r="BL2781" t="s">
        <v>122</v>
      </c>
      <c r="BM2781" t="s">
        <v>541</v>
      </c>
      <c r="BN2781" t="s">
        <v>542</v>
      </c>
      <c r="BP2781">
        <v>2024</v>
      </c>
      <c r="BQ2781" t="s">
        <v>133</v>
      </c>
    </row>
    <row r="2782" spans="1:70" x14ac:dyDescent="0.25">
      <c r="A2782">
        <v>6581917234</v>
      </c>
      <c r="B2782">
        <v>1910331939</v>
      </c>
      <c r="C2782" t="s">
        <v>66</v>
      </c>
      <c r="D2782" s="4">
        <v>25.5</v>
      </c>
      <c r="E2782" s="5">
        <v>45853</v>
      </c>
      <c r="F2782" s="5">
        <v>45838</v>
      </c>
      <c r="G2782">
        <v>1378</v>
      </c>
      <c r="H2782" t="s">
        <v>67</v>
      </c>
      <c r="I2782" t="s">
        <v>473</v>
      </c>
      <c r="J2782" t="s">
        <v>69</v>
      </c>
      <c r="K2782" t="s">
        <v>70</v>
      </c>
      <c r="L2782" t="s">
        <v>71</v>
      </c>
      <c r="M2782" t="s">
        <v>72</v>
      </c>
      <c r="P2782" t="s">
        <v>73</v>
      </c>
      <c r="Q2782" t="s">
        <v>74</v>
      </c>
      <c r="S2782">
        <v>3001</v>
      </c>
      <c r="T2782" t="s">
        <v>75</v>
      </c>
      <c r="U2782">
        <v>50.852811000000003</v>
      </c>
      <c r="V2782">
        <v>4.7343580000000003</v>
      </c>
      <c r="W2782" t="s">
        <v>474</v>
      </c>
      <c r="X2782" t="s">
        <v>475</v>
      </c>
      <c r="Z2782" s="9">
        <v>2060</v>
      </c>
      <c r="AA2782" s="9">
        <v>-33.831344999999999</v>
      </c>
      <c r="AB2782" s="9">
        <v>151.20676700000001</v>
      </c>
      <c r="AC2782" t="s">
        <v>476</v>
      </c>
      <c r="AD2782">
        <v>11</v>
      </c>
      <c r="AE2782" s="1" t="s">
        <v>477</v>
      </c>
      <c r="AF2782" s="1" t="s">
        <v>478</v>
      </c>
      <c r="AG2782" s="1">
        <f t="shared" si="130"/>
        <v>0</v>
      </c>
      <c r="AJ2782">
        <v>0</v>
      </c>
      <c r="AK2782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T2782">
        <v>0</v>
      </c>
      <c r="AU2782" s="4">
        <v>0</v>
      </c>
      <c r="AV2782" s="4">
        <v>25.5</v>
      </c>
      <c r="AW2782" s="4">
        <v>25.5</v>
      </c>
      <c r="AY2782" t="s">
        <v>80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 t="s">
        <v>81</v>
      </c>
      <c r="BJ2782" s="6">
        <v>45857</v>
      </c>
      <c r="BK2782" t="s">
        <v>498</v>
      </c>
      <c r="BL2782" t="s">
        <v>489</v>
      </c>
      <c r="BM2782" t="s">
        <v>508</v>
      </c>
      <c r="BN2782" t="s">
        <v>509</v>
      </c>
      <c r="BP2782">
        <v>2025</v>
      </c>
      <c r="BQ2782" t="s">
        <v>510</v>
      </c>
      <c r="BR2782" t="s">
        <v>511</v>
      </c>
    </row>
    <row r="2783" spans="1:70" x14ac:dyDescent="0.25">
      <c r="A2783">
        <v>6581917233</v>
      </c>
      <c r="B2783">
        <v>1910331939</v>
      </c>
      <c r="C2783" t="s">
        <v>66</v>
      </c>
      <c r="D2783" s="4">
        <v>25.5</v>
      </c>
      <c r="E2783" s="5">
        <v>45853</v>
      </c>
      <c r="F2783" s="5">
        <v>45838</v>
      </c>
      <c r="G2783">
        <v>1378</v>
      </c>
      <c r="H2783" t="s">
        <v>67</v>
      </c>
      <c r="I2783" t="s">
        <v>473</v>
      </c>
      <c r="J2783" t="s">
        <v>69</v>
      </c>
      <c r="K2783" t="s">
        <v>70</v>
      </c>
      <c r="L2783" t="s">
        <v>71</v>
      </c>
      <c r="M2783" t="s">
        <v>72</v>
      </c>
      <c r="P2783" t="s">
        <v>73</v>
      </c>
      <c r="Q2783" t="s">
        <v>74</v>
      </c>
      <c r="S2783">
        <v>3001</v>
      </c>
      <c r="T2783" t="s">
        <v>75</v>
      </c>
      <c r="U2783">
        <v>50.852811000000003</v>
      </c>
      <c r="V2783">
        <v>4.7343580000000003</v>
      </c>
      <c r="W2783" t="s">
        <v>474</v>
      </c>
      <c r="X2783" t="s">
        <v>475</v>
      </c>
      <c r="Z2783" s="9">
        <v>2060</v>
      </c>
      <c r="AA2783" s="9">
        <v>-33.831344999999999</v>
      </c>
      <c r="AB2783" s="9">
        <v>151.20676700000001</v>
      </c>
      <c r="AC2783" t="s">
        <v>476</v>
      </c>
      <c r="AD2783">
        <v>11</v>
      </c>
      <c r="AE2783" s="1" t="s">
        <v>477</v>
      </c>
      <c r="AF2783" s="1" t="s">
        <v>478</v>
      </c>
      <c r="AG2783" s="1">
        <f t="shared" si="130"/>
        <v>0</v>
      </c>
      <c r="AJ2783">
        <v>0</v>
      </c>
      <c r="AK2783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0</v>
      </c>
      <c r="AT2783">
        <v>0</v>
      </c>
      <c r="AU2783" s="4">
        <v>0</v>
      </c>
      <c r="AV2783" s="4">
        <v>25.5</v>
      </c>
      <c r="AW2783" s="4">
        <v>25.5</v>
      </c>
      <c r="AY2783" t="s">
        <v>80</v>
      </c>
      <c r="BA2783">
        <v>0</v>
      </c>
      <c r="BB2783">
        <v>0</v>
      </c>
      <c r="BC2783">
        <v>0</v>
      </c>
      <c r="BD2783">
        <v>0</v>
      </c>
      <c r="BE2783">
        <v>1</v>
      </c>
      <c r="BF2783" t="s">
        <v>81</v>
      </c>
      <c r="BJ2783" s="6">
        <v>45857</v>
      </c>
      <c r="BK2783" t="s">
        <v>498</v>
      </c>
      <c r="BL2783" t="s">
        <v>489</v>
      </c>
      <c r="BM2783" t="s">
        <v>508</v>
      </c>
      <c r="BN2783" t="s">
        <v>509</v>
      </c>
      <c r="BP2783">
        <v>2025</v>
      </c>
      <c r="BQ2783" t="s">
        <v>510</v>
      </c>
      <c r="BR2783" t="s">
        <v>511</v>
      </c>
    </row>
    <row r="2784" spans="1:70" x14ac:dyDescent="0.25">
      <c r="A2784">
        <v>6581917235</v>
      </c>
      <c r="B2784">
        <v>1910331939</v>
      </c>
      <c r="C2784" t="s">
        <v>66</v>
      </c>
      <c r="D2784" s="4">
        <v>25.9</v>
      </c>
      <c r="E2784" s="5">
        <v>45853</v>
      </c>
      <c r="F2784" s="5">
        <v>45841</v>
      </c>
      <c r="G2784">
        <v>1378</v>
      </c>
      <c r="H2784" t="s">
        <v>67</v>
      </c>
      <c r="I2784" t="s">
        <v>473</v>
      </c>
      <c r="J2784" t="s">
        <v>69</v>
      </c>
      <c r="K2784" t="s">
        <v>70</v>
      </c>
      <c r="L2784" t="s">
        <v>71</v>
      </c>
      <c r="M2784" t="s">
        <v>72</v>
      </c>
      <c r="P2784" t="s">
        <v>73</v>
      </c>
      <c r="Q2784" t="s">
        <v>74</v>
      </c>
      <c r="S2784">
        <v>3001</v>
      </c>
      <c r="T2784" t="s">
        <v>75</v>
      </c>
      <c r="U2784">
        <v>50.852811000000003</v>
      </c>
      <c r="V2784">
        <v>4.7343580000000003</v>
      </c>
      <c r="W2784" t="s">
        <v>474</v>
      </c>
      <c r="X2784" t="s">
        <v>475</v>
      </c>
      <c r="Z2784" s="9">
        <v>2060</v>
      </c>
      <c r="AA2784" s="9">
        <v>-33.831344999999999</v>
      </c>
      <c r="AB2784" s="9">
        <v>151.20676700000001</v>
      </c>
      <c r="AC2784" t="s">
        <v>476</v>
      </c>
      <c r="AD2784">
        <v>11</v>
      </c>
      <c r="AE2784" s="1" t="s">
        <v>477</v>
      </c>
      <c r="AF2784" s="1" t="s">
        <v>478</v>
      </c>
      <c r="AG2784" s="1">
        <f t="shared" si="130"/>
        <v>0</v>
      </c>
      <c r="AJ2784">
        <v>0</v>
      </c>
      <c r="AK278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0</v>
      </c>
      <c r="AT2784">
        <v>0</v>
      </c>
      <c r="AU2784" s="4">
        <v>0</v>
      </c>
      <c r="AV2784" s="4">
        <v>25.9</v>
      </c>
      <c r="AW2784" s="4">
        <v>25.9</v>
      </c>
      <c r="AY2784" t="s">
        <v>80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 t="s">
        <v>81</v>
      </c>
      <c r="BJ2784" s="6">
        <v>45857</v>
      </c>
      <c r="BK2784" t="s">
        <v>498</v>
      </c>
      <c r="BL2784" t="s">
        <v>489</v>
      </c>
      <c r="BM2784" t="s">
        <v>508</v>
      </c>
      <c r="BN2784" t="s">
        <v>509</v>
      </c>
      <c r="BP2784">
        <v>2025</v>
      </c>
      <c r="BQ2784" t="s">
        <v>510</v>
      </c>
      <c r="BR2784" t="s">
        <v>511</v>
      </c>
    </row>
    <row r="2785" spans="1:70" x14ac:dyDescent="0.25">
      <c r="A2785">
        <v>6574618099</v>
      </c>
      <c r="B2785">
        <v>1906703152</v>
      </c>
      <c r="C2785" t="s">
        <v>66</v>
      </c>
      <c r="D2785" s="4">
        <v>25.52</v>
      </c>
      <c r="E2785" s="5">
        <v>45846</v>
      </c>
      <c r="F2785" s="5">
        <v>45831</v>
      </c>
      <c r="G2785">
        <v>1378</v>
      </c>
      <c r="H2785" t="s">
        <v>67</v>
      </c>
      <c r="I2785" t="s">
        <v>473</v>
      </c>
      <c r="J2785" t="s">
        <v>69</v>
      </c>
      <c r="K2785" t="s">
        <v>70</v>
      </c>
      <c r="L2785" t="s">
        <v>71</v>
      </c>
      <c r="M2785" t="s">
        <v>72</v>
      </c>
      <c r="P2785" t="s">
        <v>73</v>
      </c>
      <c r="Q2785" t="s">
        <v>74</v>
      </c>
      <c r="S2785">
        <v>3001</v>
      </c>
      <c r="T2785" t="s">
        <v>75</v>
      </c>
      <c r="U2785">
        <v>50.852811000000003</v>
      </c>
      <c r="V2785">
        <v>4.7343580000000003</v>
      </c>
      <c r="W2785" t="s">
        <v>474</v>
      </c>
      <c r="X2785" t="s">
        <v>475</v>
      </c>
      <c r="Z2785" s="9">
        <v>2060</v>
      </c>
      <c r="AA2785" s="9">
        <v>-33.831344999999999</v>
      </c>
      <c r="AB2785" s="9">
        <v>151.20676700000001</v>
      </c>
      <c r="AC2785" t="s">
        <v>476</v>
      </c>
      <c r="AD2785">
        <v>11</v>
      </c>
      <c r="AE2785" s="1" t="s">
        <v>477</v>
      </c>
      <c r="AF2785" s="1" t="s">
        <v>478</v>
      </c>
      <c r="AG2785" s="1">
        <f t="shared" si="130"/>
        <v>0</v>
      </c>
      <c r="AJ2785">
        <v>0</v>
      </c>
      <c r="AK2785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T2785">
        <v>0</v>
      </c>
      <c r="AU2785" s="4">
        <v>0</v>
      </c>
      <c r="AV2785" s="4">
        <v>25.52</v>
      </c>
      <c r="AW2785" s="4">
        <v>25.52</v>
      </c>
      <c r="AY2785" t="s">
        <v>80</v>
      </c>
      <c r="BA2785">
        <v>0</v>
      </c>
      <c r="BB2785">
        <v>0</v>
      </c>
      <c r="BC2785">
        <v>0</v>
      </c>
      <c r="BD2785">
        <v>0</v>
      </c>
      <c r="BE2785">
        <v>1</v>
      </c>
      <c r="BF2785" t="s">
        <v>81</v>
      </c>
      <c r="BJ2785" s="6">
        <v>45850</v>
      </c>
      <c r="BK2785" t="s">
        <v>501</v>
      </c>
      <c r="BL2785" t="s">
        <v>489</v>
      </c>
      <c r="BM2785" t="s">
        <v>515</v>
      </c>
      <c r="BN2785" t="s">
        <v>509</v>
      </c>
      <c r="BP2785">
        <v>2025</v>
      </c>
      <c r="BQ2785" t="s">
        <v>510</v>
      </c>
      <c r="BR2785" t="s">
        <v>516</v>
      </c>
    </row>
    <row r="2786" spans="1:70" x14ac:dyDescent="0.25">
      <c r="A2786">
        <v>6574618106</v>
      </c>
      <c r="B2786">
        <v>1906703152</v>
      </c>
      <c r="C2786" t="s">
        <v>66</v>
      </c>
      <c r="D2786" s="4">
        <v>25.5</v>
      </c>
      <c r="E2786" s="5">
        <v>45846</v>
      </c>
      <c r="F2786" s="5">
        <v>45835</v>
      </c>
      <c r="G2786">
        <v>1378</v>
      </c>
      <c r="H2786" t="s">
        <v>67</v>
      </c>
      <c r="I2786" t="s">
        <v>473</v>
      </c>
      <c r="J2786" t="s">
        <v>69</v>
      </c>
      <c r="K2786" t="s">
        <v>70</v>
      </c>
      <c r="L2786" t="s">
        <v>71</v>
      </c>
      <c r="M2786" t="s">
        <v>72</v>
      </c>
      <c r="P2786" t="s">
        <v>73</v>
      </c>
      <c r="Q2786" t="s">
        <v>74</v>
      </c>
      <c r="S2786">
        <v>3001</v>
      </c>
      <c r="T2786" t="s">
        <v>75</v>
      </c>
      <c r="U2786">
        <v>50.852811000000003</v>
      </c>
      <c r="V2786">
        <v>4.7343580000000003</v>
      </c>
      <c r="W2786" t="s">
        <v>481</v>
      </c>
      <c r="X2786" t="s">
        <v>482</v>
      </c>
      <c r="Z2786" s="9">
        <v>5031</v>
      </c>
      <c r="AA2786" s="9">
        <v>-34.922316000000002</v>
      </c>
      <c r="AB2786" s="9">
        <v>138.55852200000001</v>
      </c>
      <c r="AC2786" t="s">
        <v>476</v>
      </c>
      <c r="AD2786">
        <v>11</v>
      </c>
      <c r="AE2786" s="1" t="s">
        <v>477</v>
      </c>
      <c r="AF2786" s="1" t="s">
        <v>478</v>
      </c>
      <c r="AG2786" s="1">
        <f t="shared" si="130"/>
        <v>0</v>
      </c>
      <c r="AJ2786">
        <v>0</v>
      </c>
      <c r="AK2786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0</v>
      </c>
      <c r="AT2786">
        <v>0</v>
      </c>
      <c r="AU2786" s="4">
        <v>0</v>
      </c>
      <c r="AV2786" s="4">
        <v>25.5</v>
      </c>
      <c r="AW2786" s="4">
        <v>25.5</v>
      </c>
      <c r="AY2786" t="s">
        <v>80</v>
      </c>
      <c r="BA2786">
        <v>0</v>
      </c>
      <c r="BB2786">
        <v>0</v>
      </c>
      <c r="BC2786">
        <v>0</v>
      </c>
      <c r="BD2786">
        <v>0</v>
      </c>
      <c r="BE2786">
        <v>1</v>
      </c>
      <c r="BF2786" t="s">
        <v>81</v>
      </c>
      <c r="BJ2786" s="6">
        <v>45850</v>
      </c>
      <c r="BK2786" t="s">
        <v>501</v>
      </c>
      <c r="BL2786" t="s">
        <v>489</v>
      </c>
      <c r="BM2786" t="s">
        <v>515</v>
      </c>
      <c r="BN2786" t="s">
        <v>509</v>
      </c>
      <c r="BP2786">
        <v>2025</v>
      </c>
      <c r="BQ2786" t="s">
        <v>510</v>
      </c>
      <c r="BR2786" t="s">
        <v>516</v>
      </c>
    </row>
    <row r="2787" spans="1:70" x14ac:dyDescent="0.25">
      <c r="A2787">
        <v>6574618108</v>
      </c>
      <c r="B2787">
        <v>1906703152</v>
      </c>
      <c r="C2787" t="s">
        <v>66</v>
      </c>
      <c r="D2787" s="4">
        <v>25.5</v>
      </c>
      <c r="E2787" s="5">
        <v>45846</v>
      </c>
      <c r="F2787" s="5">
        <v>45836</v>
      </c>
      <c r="G2787">
        <v>1378</v>
      </c>
      <c r="H2787" t="s">
        <v>67</v>
      </c>
      <c r="I2787" t="s">
        <v>473</v>
      </c>
      <c r="J2787" t="s">
        <v>69</v>
      </c>
      <c r="K2787" t="s">
        <v>70</v>
      </c>
      <c r="L2787" t="s">
        <v>71</v>
      </c>
      <c r="M2787" t="s">
        <v>72</v>
      </c>
      <c r="P2787" t="s">
        <v>73</v>
      </c>
      <c r="Q2787" t="s">
        <v>74</v>
      </c>
      <c r="S2787">
        <v>3001</v>
      </c>
      <c r="T2787" t="s">
        <v>75</v>
      </c>
      <c r="U2787">
        <v>50.852811000000003</v>
      </c>
      <c r="V2787">
        <v>4.7343580000000003</v>
      </c>
      <c r="W2787" t="s">
        <v>481</v>
      </c>
      <c r="X2787" t="s">
        <v>482</v>
      </c>
      <c r="Z2787" s="9">
        <v>5031</v>
      </c>
      <c r="AA2787" s="9">
        <v>-34.922316000000002</v>
      </c>
      <c r="AB2787" s="9">
        <v>138.55852200000001</v>
      </c>
      <c r="AC2787" t="s">
        <v>476</v>
      </c>
      <c r="AD2787">
        <v>11</v>
      </c>
      <c r="AE2787" s="1" t="s">
        <v>477</v>
      </c>
      <c r="AF2787" s="1" t="s">
        <v>478</v>
      </c>
      <c r="AG2787" s="1">
        <f t="shared" si="130"/>
        <v>0</v>
      </c>
      <c r="AJ2787">
        <v>0</v>
      </c>
      <c r="AK2787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0</v>
      </c>
      <c r="AT2787">
        <v>0</v>
      </c>
      <c r="AU2787" s="4">
        <v>0</v>
      </c>
      <c r="AV2787" s="4">
        <v>25.5</v>
      </c>
      <c r="AW2787" s="4">
        <v>25.5</v>
      </c>
      <c r="AY2787" t="s">
        <v>80</v>
      </c>
      <c r="BA2787">
        <v>0</v>
      </c>
      <c r="BB2787">
        <v>0</v>
      </c>
      <c r="BC2787">
        <v>0</v>
      </c>
      <c r="BD2787">
        <v>0</v>
      </c>
      <c r="BE2787">
        <v>1</v>
      </c>
      <c r="BF2787" t="s">
        <v>81</v>
      </c>
      <c r="BJ2787" s="6">
        <v>45850</v>
      </c>
      <c r="BK2787" t="s">
        <v>501</v>
      </c>
      <c r="BL2787" t="s">
        <v>489</v>
      </c>
      <c r="BM2787" t="s">
        <v>508</v>
      </c>
      <c r="BN2787" t="s">
        <v>509</v>
      </c>
      <c r="BP2787">
        <v>2025</v>
      </c>
      <c r="BQ2787" t="s">
        <v>510</v>
      </c>
      <c r="BR2787" t="s">
        <v>511</v>
      </c>
    </row>
    <row r="2788" spans="1:70" x14ac:dyDescent="0.25">
      <c r="A2788">
        <v>6574618105</v>
      </c>
      <c r="B2788">
        <v>1906703152</v>
      </c>
      <c r="C2788" t="s">
        <v>66</v>
      </c>
      <c r="D2788" s="4">
        <v>25.5</v>
      </c>
      <c r="E2788" s="5">
        <v>45846</v>
      </c>
      <c r="F2788" s="5">
        <v>45835</v>
      </c>
      <c r="G2788">
        <v>1378</v>
      </c>
      <c r="H2788" t="s">
        <v>67</v>
      </c>
      <c r="I2788" t="s">
        <v>473</v>
      </c>
      <c r="J2788" t="s">
        <v>69</v>
      </c>
      <c r="K2788" t="s">
        <v>70</v>
      </c>
      <c r="L2788" t="s">
        <v>71</v>
      </c>
      <c r="M2788" t="s">
        <v>72</v>
      </c>
      <c r="P2788" t="s">
        <v>73</v>
      </c>
      <c r="Q2788" t="s">
        <v>74</v>
      </c>
      <c r="S2788">
        <v>3001</v>
      </c>
      <c r="T2788" t="s">
        <v>75</v>
      </c>
      <c r="U2788">
        <v>50.852811000000003</v>
      </c>
      <c r="V2788">
        <v>4.7343580000000003</v>
      </c>
      <c r="W2788" t="s">
        <v>481</v>
      </c>
      <c r="X2788" t="s">
        <v>482</v>
      </c>
      <c r="Z2788" s="9">
        <v>5031</v>
      </c>
      <c r="AA2788" s="9">
        <v>-34.922316000000002</v>
      </c>
      <c r="AB2788" s="9">
        <v>138.55852200000001</v>
      </c>
      <c r="AC2788" t="s">
        <v>476</v>
      </c>
      <c r="AD2788">
        <v>11</v>
      </c>
      <c r="AE2788" s="1" t="s">
        <v>477</v>
      </c>
      <c r="AF2788" s="1" t="s">
        <v>478</v>
      </c>
      <c r="AG2788" s="1">
        <f t="shared" si="130"/>
        <v>0</v>
      </c>
      <c r="AJ2788">
        <v>0</v>
      </c>
      <c r="AK2788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0</v>
      </c>
      <c r="AT2788">
        <v>0</v>
      </c>
      <c r="AU2788" s="4">
        <v>0</v>
      </c>
      <c r="AV2788" s="4">
        <v>25.5</v>
      </c>
      <c r="AW2788" s="4">
        <v>25.5</v>
      </c>
      <c r="AY2788" t="s">
        <v>80</v>
      </c>
      <c r="BA2788">
        <v>0</v>
      </c>
      <c r="BB2788">
        <v>0</v>
      </c>
      <c r="BC2788">
        <v>0</v>
      </c>
      <c r="BD2788">
        <v>0</v>
      </c>
      <c r="BE2788">
        <v>1</v>
      </c>
      <c r="BF2788" t="s">
        <v>81</v>
      </c>
      <c r="BJ2788" s="6">
        <v>45850</v>
      </c>
      <c r="BK2788" t="s">
        <v>501</v>
      </c>
      <c r="BL2788" t="s">
        <v>489</v>
      </c>
      <c r="BM2788" t="s">
        <v>515</v>
      </c>
      <c r="BN2788" t="s">
        <v>509</v>
      </c>
      <c r="BP2788">
        <v>2025</v>
      </c>
      <c r="BQ2788" t="s">
        <v>510</v>
      </c>
      <c r="BR2788" t="s">
        <v>516</v>
      </c>
    </row>
    <row r="2789" spans="1:70" x14ac:dyDescent="0.25">
      <c r="A2789">
        <v>6574618110</v>
      </c>
      <c r="B2789">
        <v>1906703152</v>
      </c>
      <c r="C2789" t="s">
        <v>66</v>
      </c>
      <c r="D2789" s="4">
        <v>25.5</v>
      </c>
      <c r="E2789" s="5">
        <v>45846</v>
      </c>
      <c r="F2789" s="5">
        <v>45837</v>
      </c>
      <c r="G2789">
        <v>1378</v>
      </c>
      <c r="H2789" t="s">
        <v>67</v>
      </c>
      <c r="I2789" t="s">
        <v>473</v>
      </c>
      <c r="J2789" t="s">
        <v>69</v>
      </c>
      <c r="K2789" t="s">
        <v>70</v>
      </c>
      <c r="L2789" t="s">
        <v>71</v>
      </c>
      <c r="M2789" t="s">
        <v>72</v>
      </c>
      <c r="P2789" t="s">
        <v>73</v>
      </c>
      <c r="Q2789" t="s">
        <v>74</v>
      </c>
      <c r="S2789">
        <v>3001</v>
      </c>
      <c r="T2789" t="s">
        <v>75</v>
      </c>
      <c r="U2789">
        <v>50.852811000000003</v>
      </c>
      <c r="V2789">
        <v>4.7343580000000003</v>
      </c>
      <c r="W2789" t="s">
        <v>481</v>
      </c>
      <c r="X2789" t="s">
        <v>482</v>
      </c>
      <c r="Z2789" s="9">
        <v>5031</v>
      </c>
      <c r="AA2789" s="9">
        <v>-34.922316000000002</v>
      </c>
      <c r="AB2789" s="9">
        <v>138.55852200000001</v>
      </c>
      <c r="AC2789" t="s">
        <v>476</v>
      </c>
      <c r="AD2789">
        <v>11</v>
      </c>
      <c r="AE2789" s="1" t="s">
        <v>477</v>
      </c>
      <c r="AF2789" s="1" t="s">
        <v>478</v>
      </c>
      <c r="AG2789" s="1">
        <f t="shared" si="130"/>
        <v>0</v>
      </c>
      <c r="AJ2789">
        <v>0</v>
      </c>
      <c r="AK2789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T2789">
        <v>0</v>
      </c>
      <c r="AU2789" s="4">
        <v>0</v>
      </c>
      <c r="AV2789" s="4">
        <v>25.5</v>
      </c>
      <c r="AW2789" s="4">
        <v>25.5</v>
      </c>
      <c r="AY2789" t="s">
        <v>80</v>
      </c>
      <c r="BA2789">
        <v>0</v>
      </c>
      <c r="BB2789">
        <v>0</v>
      </c>
      <c r="BC2789">
        <v>0</v>
      </c>
      <c r="BD2789">
        <v>0</v>
      </c>
      <c r="BE2789">
        <v>1</v>
      </c>
      <c r="BF2789" t="s">
        <v>81</v>
      </c>
      <c r="BJ2789" s="6">
        <v>45850</v>
      </c>
      <c r="BK2789" t="s">
        <v>501</v>
      </c>
      <c r="BL2789" t="s">
        <v>489</v>
      </c>
      <c r="BM2789" t="s">
        <v>508</v>
      </c>
      <c r="BN2789" t="s">
        <v>509</v>
      </c>
      <c r="BP2789">
        <v>2025</v>
      </c>
      <c r="BQ2789" t="s">
        <v>510</v>
      </c>
      <c r="BR2789" t="s">
        <v>511</v>
      </c>
    </row>
    <row r="2790" spans="1:70" x14ac:dyDescent="0.25">
      <c r="A2790">
        <v>6574618104</v>
      </c>
      <c r="B2790">
        <v>1906703152</v>
      </c>
      <c r="C2790" t="s">
        <v>66</v>
      </c>
      <c r="D2790" s="4">
        <v>25.5</v>
      </c>
      <c r="E2790" s="5">
        <v>45846</v>
      </c>
      <c r="F2790" s="5">
        <v>45835</v>
      </c>
      <c r="G2790">
        <v>1378</v>
      </c>
      <c r="H2790" t="s">
        <v>67</v>
      </c>
      <c r="I2790" t="s">
        <v>473</v>
      </c>
      <c r="J2790" t="s">
        <v>69</v>
      </c>
      <c r="K2790" t="s">
        <v>70</v>
      </c>
      <c r="L2790" t="s">
        <v>71</v>
      </c>
      <c r="M2790" t="s">
        <v>72</v>
      </c>
      <c r="P2790" t="s">
        <v>73</v>
      </c>
      <c r="Q2790" t="s">
        <v>74</v>
      </c>
      <c r="S2790">
        <v>3001</v>
      </c>
      <c r="T2790" t="s">
        <v>75</v>
      </c>
      <c r="U2790">
        <v>50.852811000000003</v>
      </c>
      <c r="V2790">
        <v>4.7343580000000003</v>
      </c>
      <c r="W2790" t="s">
        <v>474</v>
      </c>
      <c r="X2790" t="s">
        <v>475</v>
      </c>
      <c r="Z2790" s="9">
        <v>2060</v>
      </c>
      <c r="AA2790" s="9">
        <v>-33.831344999999999</v>
      </c>
      <c r="AB2790" s="9">
        <v>151.20676700000001</v>
      </c>
      <c r="AC2790" t="s">
        <v>476</v>
      </c>
      <c r="AD2790">
        <v>11</v>
      </c>
      <c r="AE2790" s="1" t="s">
        <v>477</v>
      </c>
      <c r="AF2790" s="1" t="s">
        <v>478</v>
      </c>
      <c r="AG2790" s="1">
        <f t="shared" si="130"/>
        <v>0</v>
      </c>
      <c r="AJ2790">
        <v>0</v>
      </c>
      <c r="AK2790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T2790">
        <v>0</v>
      </c>
      <c r="AU2790" s="4">
        <v>0</v>
      </c>
      <c r="AV2790" s="4">
        <v>25.5</v>
      </c>
      <c r="AW2790" s="4">
        <v>25.5</v>
      </c>
      <c r="AY2790" t="s">
        <v>80</v>
      </c>
      <c r="BA2790">
        <v>0</v>
      </c>
      <c r="BB2790">
        <v>0</v>
      </c>
      <c r="BC2790">
        <v>0</v>
      </c>
      <c r="BD2790">
        <v>0</v>
      </c>
      <c r="BE2790">
        <v>1</v>
      </c>
      <c r="BF2790" t="s">
        <v>81</v>
      </c>
      <c r="BJ2790" s="6">
        <v>45850</v>
      </c>
      <c r="BK2790" t="s">
        <v>501</v>
      </c>
      <c r="BL2790" t="s">
        <v>489</v>
      </c>
      <c r="BM2790" t="s">
        <v>515</v>
      </c>
      <c r="BN2790" t="s">
        <v>509</v>
      </c>
      <c r="BP2790">
        <v>2025</v>
      </c>
      <c r="BQ2790" t="s">
        <v>510</v>
      </c>
      <c r="BR2790" t="s">
        <v>516</v>
      </c>
    </row>
    <row r="2791" spans="1:70" x14ac:dyDescent="0.25">
      <c r="A2791">
        <v>6574618103</v>
      </c>
      <c r="B2791">
        <v>1906703152</v>
      </c>
      <c r="C2791" t="s">
        <v>66</v>
      </c>
      <c r="D2791" s="4">
        <v>25.5</v>
      </c>
      <c r="E2791" s="5">
        <v>45846</v>
      </c>
      <c r="F2791" s="5">
        <v>45835</v>
      </c>
      <c r="G2791">
        <v>1378</v>
      </c>
      <c r="H2791" t="s">
        <v>67</v>
      </c>
      <c r="I2791" t="s">
        <v>473</v>
      </c>
      <c r="J2791" t="s">
        <v>69</v>
      </c>
      <c r="K2791" t="s">
        <v>70</v>
      </c>
      <c r="L2791" t="s">
        <v>71</v>
      </c>
      <c r="M2791" t="s">
        <v>72</v>
      </c>
      <c r="P2791" t="s">
        <v>73</v>
      </c>
      <c r="Q2791" t="s">
        <v>74</v>
      </c>
      <c r="S2791">
        <v>3001</v>
      </c>
      <c r="T2791" t="s">
        <v>75</v>
      </c>
      <c r="U2791">
        <v>50.852811000000003</v>
      </c>
      <c r="V2791">
        <v>4.7343580000000003</v>
      </c>
      <c r="W2791" t="s">
        <v>474</v>
      </c>
      <c r="X2791" t="s">
        <v>475</v>
      </c>
      <c r="Z2791" s="9">
        <v>2060</v>
      </c>
      <c r="AA2791" s="9">
        <v>-33.831344999999999</v>
      </c>
      <c r="AB2791" s="9">
        <v>151.20676700000001</v>
      </c>
      <c r="AC2791" t="s">
        <v>476</v>
      </c>
      <c r="AD2791">
        <v>11</v>
      </c>
      <c r="AE2791" s="1" t="s">
        <v>477</v>
      </c>
      <c r="AF2791" s="1" t="s">
        <v>478</v>
      </c>
      <c r="AG2791" s="1">
        <f t="shared" si="130"/>
        <v>0</v>
      </c>
      <c r="AJ2791">
        <v>0</v>
      </c>
      <c r="AK2791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0</v>
      </c>
      <c r="AT2791">
        <v>0</v>
      </c>
      <c r="AU2791" s="4">
        <v>0</v>
      </c>
      <c r="AV2791" s="4">
        <v>25.5</v>
      </c>
      <c r="AW2791" s="4">
        <v>25.5</v>
      </c>
      <c r="AY2791" t="s">
        <v>80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 t="s">
        <v>81</v>
      </c>
      <c r="BJ2791" s="6">
        <v>45850</v>
      </c>
      <c r="BK2791" t="s">
        <v>501</v>
      </c>
      <c r="BL2791" t="s">
        <v>489</v>
      </c>
      <c r="BM2791" t="s">
        <v>515</v>
      </c>
      <c r="BN2791" t="s">
        <v>509</v>
      </c>
      <c r="BP2791">
        <v>2025</v>
      </c>
      <c r="BQ2791" t="s">
        <v>510</v>
      </c>
      <c r="BR2791" t="s">
        <v>516</v>
      </c>
    </row>
    <row r="2792" spans="1:70" x14ac:dyDescent="0.25">
      <c r="A2792">
        <v>6574618101</v>
      </c>
      <c r="B2792">
        <v>1906703152</v>
      </c>
      <c r="C2792" t="s">
        <v>66</v>
      </c>
      <c r="D2792" s="4">
        <v>25.5</v>
      </c>
      <c r="E2792" s="5">
        <v>45846</v>
      </c>
      <c r="F2792" s="5">
        <v>45834</v>
      </c>
      <c r="G2792">
        <v>1378</v>
      </c>
      <c r="H2792" t="s">
        <v>67</v>
      </c>
      <c r="I2792" t="s">
        <v>473</v>
      </c>
      <c r="J2792" t="s">
        <v>69</v>
      </c>
      <c r="K2792" t="s">
        <v>70</v>
      </c>
      <c r="L2792" t="s">
        <v>71</v>
      </c>
      <c r="M2792" t="s">
        <v>72</v>
      </c>
      <c r="P2792" t="s">
        <v>73</v>
      </c>
      <c r="Q2792" t="s">
        <v>74</v>
      </c>
      <c r="S2792">
        <v>3001</v>
      </c>
      <c r="T2792" t="s">
        <v>75</v>
      </c>
      <c r="U2792">
        <v>50.852811000000003</v>
      </c>
      <c r="V2792">
        <v>4.7343580000000003</v>
      </c>
      <c r="W2792" t="s">
        <v>474</v>
      </c>
      <c r="X2792" t="s">
        <v>475</v>
      </c>
      <c r="Z2792" s="9">
        <v>2060</v>
      </c>
      <c r="AA2792" s="9">
        <v>-33.831344999999999</v>
      </c>
      <c r="AB2792" s="9">
        <v>151.20676700000001</v>
      </c>
      <c r="AC2792" t="s">
        <v>476</v>
      </c>
      <c r="AD2792">
        <v>11</v>
      </c>
      <c r="AE2792" s="1" t="s">
        <v>477</v>
      </c>
      <c r="AF2792" s="1" t="s">
        <v>478</v>
      </c>
      <c r="AG2792" s="1">
        <f t="shared" si="130"/>
        <v>0</v>
      </c>
      <c r="AJ2792">
        <v>0</v>
      </c>
      <c r="AK2792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0</v>
      </c>
      <c r="AT2792">
        <v>0</v>
      </c>
      <c r="AU2792" s="4">
        <v>0</v>
      </c>
      <c r="AV2792" s="4">
        <v>25.5</v>
      </c>
      <c r="AW2792" s="4">
        <v>25.5</v>
      </c>
      <c r="AY2792" t="s">
        <v>80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 t="s">
        <v>81</v>
      </c>
      <c r="BJ2792" s="6">
        <v>45850</v>
      </c>
      <c r="BK2792" t="s">
        <v>501</v>
      </c>
      <c r="BL2792" t="s">
        <v>489</v>
      </c>
      <c r="BM2792" t="s">
        <v>515</v>
      </c>
      <c r="BN2792" t="s">
        <v>509</v>
      </c>
      <c r="BP2792">
        <v>2025</v>
      </c>
      <c r="BQ2792" t="s">
        <v>510</v>
      </c>
      <c r="BR2792" t="s">
        <v>516</v>
      </c>
    </row>
    <row r="2793" spans="1:70" x14ac:dyDescent="0.25">
      <c r="A2793">
        <v>6574618107</v>
      </c>
      <c r="B2793">
        <v>1906703152</v>
      </c>
      <c r="C2793" t="s">
        <v>66</v>
      </c>
      <c r="D2793" s="4">
        <v>25.5</v>
      </c>
      <c r="E2793" s="5">
        <v>45846</v>
      </c>
      <c r="F2793" s="5">
        <v>45836</v>
      </c>
      <c r="G2793">
        <v>1378</v>
      </c>
      <c r="H2793" t="s">
        <v>67</v>
      </c>
      <c r="I2793" t="s">
        <v>473</v>
      </c>
      <c r="J2793" t="s">
        <v>69</v>
      </c>
      <c r="K2793" t="s">
        <v>70</v>
      </c>
      <c r="L2793" t="s">
        <v>71</v>
      </c>
      <c r="M2793" t="s">
        <v>72</v>
      </c>
      <c r="P2793" t="s">
        <v>73</v>
      </c>
      <c r="Q2793" t="s">
        <v>74</v>
      </c>
      <c r="S2793">
        <v>3001</v>
      </c>
      <c r="T2793" t="s">
        <v>75</v>
      </c>
      <c r="U2793">
        <v>50.852811000000003</v>
      </c>
      <c r="V2793">
        <v>4.7343580000000003</v>
      </c>
      <c r="W2793" t="s">
        <v>481</v>
      </c>
      <c r="X2793" t="s">
        <v>482</v>
      </c>
      <c r="Z2793" s="9">
        <v>5031</v>
      </c>
      <c r="AA2793" s="9">
        <v>-34.922316000000002</v>
      </c>
      <c r="AB2793" s="9">
        <v>138.55852200000001</v>
      </c>
      <c r="AC2793" t="s">
        <v>476</v>
      </c>
      <c r="AD2793">
        <v>11</v>
      </c>
      <c r="AE2793" s="1" t="s">
        <v>477</v>
      </c>
      <c r="AF2793" s="1" t="s">
        <v>478</v>
      </c>
      <c r="AG2793" s="1">
        <f t="shared" si="130"/>
        <v>0</v>
      </c>
      <c r="AJ2793">
        <v>0</v>
      </c>
      <c r="AK2793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0</v>
      </c>
      <c r="AT2793">
        <v>0</v>
      </c>
      <c r="AU2793" s="4">
        <v>0</v>
      </c>
      <c r="AV2793" s="4">
        <v>25.5</v>
      </c>
      <c r="AW2793" s="4">
        <v>25.5</v>
      </c>
      <c r="AY2793" t="s">
        <v>80</v>
      </c>
      <c r="BA2793">
        <v>0</v>
      </c>
      <c r="BB2793">
        <v>0</v>
      </c>
      <c r="BC2793">
        <v>0</v>
      </c>
      <c r="BD2793">
        <v>0</v>
      </c>
      <c r="BE2793">
        <v>1</v>
      </c>
      <c r="BF2793" t="s">
        <v>81</v>
      </c>
      <c r="BJ2793" s="6">
        <v>45850</v>
      </c>
      <c r="BK2793" t="s">
        <v>501</v>
      </c>
      <c r="BL2793" t="s">
        <v>489</v>
      </c>
      <c r="BM2793" t="s">
        <v>508</v>
      </c>
      <c r="BN2793" t="s">
        <v>509</v>
      </c>
      <c r="BP2793">
        <v>2025</v>
      </c>
      <c r="BQ2793" t="s">
        <v>510</v>
      </c>
      <c r="BR2793" t="s">
        <v>511</v>
      </c>
    </row>
    <row r="2794" spans="1:70" x14ac:dyDescent="0.25">
      <c r="A2794">
        <v>6574618109</v>
      </c>
      <c r="B2794">
        <v>1906703152</v>
      </c>
      <c r="C2794" t="s">
        <v>66</v>
      </c>
      <c r="D2794" s="4">
        <v>25.5</v>
      </c>
      <c r="E2794" s="5">
        <v>45846</v>
      </c>
      <c r="F2794" s="5">
        <v>45837</v>
      </c>
      <c r="G2794">
        <v>1378</v>
      </c>
      <c r="H2794" t="s">
        <v>67</v>
      </c>
      <c r="I2794" t="s">
        <v>473</v>
      </c>
      <c r="J2794" t="s">
        <v>69</v>
      </c>
      <c r="K2794" t="s">
        <v>70</v>
      </c>
      <c r="L2794" t="s">
        <v>71</v>
      </c>
      <c r="M2794" t="s">
        <v>72</v>
      </c>
      <c r="P2794" t="s">
        <v>73</v>
      </c>
      <c r="Q2794" t="s">
        <v>74</v>
      </c>
      <c r="S2794">
        <v>3001</v>
      </c>
      <c r="T2794" t="s">
        <v>75</v>
      </c>
      <c r="U2794">
        <v>50.852811000000003</v>
      </c>
      <c r="V2794">
        <v>4.7343580000000003</v>
      </c>
      <c r="W2794" t="s">
        <v>481</v>
      </c>
      <c r="X2794" t="s">
        <v>482</v>
      </c>
      <c r="Z2794" s="9">
        <v>5031</v>
      </c>
      <c r="AA2794" s="9">
        <v>-34.922316000000002</v>
      </c>
      <c r="AB2794" s="9">
        <v>138.55852200000001</v>
      </c>
      <c r="AC2794" t="s">
        <v>476</v>
      </c>
      <c r="AD2794">
        <v>11</v>
      </c>
      <c r="AE2794" s="1" t="s">
        <v>477</v>
      </c>
      <c r="AF2794" s="1" t="s">
        <v>478</v>
      </c>
      <c r="AG2794" s="1">
        <f t="shared" si="130"/>
        <v>0</v>
      </c>
      <c r="AJ2794">
        <v>0</v>
      </c>
      <c r="AK279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T2794">
        <v>0</v>
      </c>
      <c r="AU2794" s="4">
        <v>0</v>
      </c>
      <c r="AV2794" s="4">
        <v>25.5</v>
      </c>
      <c r="AW2794" s="4">
        <v>25.5</v>
      </c>
      <c r="AY2794" t="s">
        <v>80</v>
      </c>
      <c r="BA2794">
        <v>0</v>
      </c>
      <c r="BB2794">
        <v>0</v>
      </c>
      <c r="BC2794">
        <v>0</v>
      </c>
      <c r="BD2794">
        <v>0</v>
      </c>
      <c r="BE2794">
        <v>1</v>
      </c>
      <c r="BF2794" t="s">
        <v>81</v>
      </c>
      <c r="BJ2794" s="6">
        <v>45850</v>
      </c>
      <c r="BK2794" t="s">
        <v>501</v>
      </c>
      <c r="BL2794" t="s">
        <v>489</v>
      </c>
      <c r="BM2794" t="s">
        <v>508</v>
      </c>
      <c r="BN2794" t="s">
        <v>509</v>
      </c>
      <c r="BP2794">
        <v>2025</v>
      </c>
      <c r="BQ2794" t="s">
        <v>510</v>
      </c>
      <c r="BR2794" t="s">
        <v>511</v>
      </c>
    </row>
    <row r="2795" spans="1:70" x14ac:dyDescent="0.25">
      <c r="A2795">
        <v>6574618098</v>
      </c>
      <c r="B2795">
        <v>1906703152</v>
      </c>
      <c r="C2795" t="s">
        <v>66</v>
      </c>
      <c r="D2795" s="4">
        <v>25.52</v>
      </c>
      <c r="E2795" s="5">
        <v>45846</v>
      </c>
      <c r="F2795" s="5">
        <v>45831</v>
      </c>
      <c r="G2795">
        <v>1378</v>
      </c>
      <c r="H2795" t="s">
        <v>67</v>
      </c>
      <c r="I2795" t="s">
        <v>473</v>
      </c>
      <c r="J2795" t="s">
        <v>69</v>
      </c>
      <c r="K2795" t="s">
        <v>70</v>
      </c>
      <c r="L2795" t="s">
        <v>71</v>
      </c>
      <c r="M2795" t="s">
        <v>72</v>
      </c>
      <c r="P2795" t="s">
        <v>73</v>
      </c>
      <c r="Q2795" t="s">
        <v>74</v>
      </c>
      <c r="S2795">
        <v>3001</v>
      </c>
      <c r="T2795" t="s">
        <v>75</v>
      </c>
      <c r="U2795">
        <v>50.852811000000003</v>
      </c>
      <c r="V2795">
        <v>4.7343580000000003</v>
      </c>
      <c r="W2795" t="s">
        <v>474</v>
      </c>
      <c r="X2795" t="s">
        <v>475</v>
      </c>
      <c r="Z2795" s="9">
        <v>2060</v>
      </c>
      <c r="AA2795" s="9">
        <v>-33.831344999999999</v>
      </c>
      <c r="AB2795" s="9">
        <v>151.20676700000001</v>
      </c>
      <c r="AC2795" t="s">
        <v>476</v>
      </c>
      <c r="AD2795">
        <v>11</v>
      </c>
      <c r="AE2795" s="1" t="s">
        <v>477</v>
      </c>
      <c r="AF2795" s="1" t="s">
        <v>478</v>
      </c>
      <c r="AG2795" s="1">
        <f t="shared" si="130"/>
        <v>0</v>
      </c>
      <c r="AJ2795">
        <v>0</v>
      </c>
      <c r="AK2795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T2795">
        <v>0</v>
      </c>
      <c r="AU2795" s="4">
        <v>0</v>
      </c>
      <c r="AV2795" s="4">
        <v>25.52</v>
      </c>
      <c r="AW2795" s="4">
        <v>25.52</v>
      </c>
      <c r="AY2795" t="s">
        <v>80</v>
      </c>
      <c r="BA2795">
        <v>0</v>
      </c>
      <c r="BB2795">
        <v>0</v>
      </c>
      <c r="BC2795">
        <v>0</v>
      </c>
      <c r="BD2795">
        <v>0</v>
      </c>
      <c r="BE2795">
        <v>1</v>
      </c>
      <c r="BF2795" t="s">
        <v>81</v>
      </c>
      <c r="BJ2795" s="6">
        <v>45850</v>
      </c>
      <c r="BK2795" t="s">
        <v>501</v>
      </c>
      <c r="BL2795" t="s">
        <v>489</v>
      </c>
      <c r="BM2795" t="s">
        <v>515</v>
      </c>
      <c r="BN2795" t="s">
        <v>509</v>
      </c>
      <c r="BP2795">
        <v>2025</v>
      </c>
      <c r="BQ2795" t="s">
        <v>510</v>
      </c>
      <c r="BR2795" t="s">
        <v>516</v>
      </c>
    </row>
    <row r="2796" spans="1:70" x14ac:dyDescent="0.25">
      <c r="A2796">
        <v>6574618100</v>
      </c>
      <c r="B2796">
        <v>1906703152</v>
      </c>
      <c r="C2796" t="s">
        <v>66</v>
      </c>
      <c r="D2796" s="4">
        <v>25.5</v>
      </c>
      <c r="E2796" s="5">
        <v>45846</v>
      </c>
      <c r="F2796" s="5">
        <v>45834</v>
      </c>
      <c r="G2796">
        <v>1378</v>
      </c>
      <c r="H2796" t="s">
        <v>67</v>
      </c>
      <c r="I2796" t="s">
        <v>473</v>
      </c>
      <c r="J2796" t="s">
        <v>69</v>
      </c>
      <c r="K2796" t="s">
        <v>70</v>
      </c>
      <c r="L2796" t="s">
        <v>71</v>
      </c>
      <c r="M2796" t="s">
        <v>72</v>
      </c>
      <c r="P2796" t="s">
        <v>73</v>
      </c>
      <c r="Q2796" t="s">
        <v>74</v>
      </c>
      <c r="S2796">
        <v>3001</v>
      </c>
      <c r="T2796" t="s">
        <v>75</v>
      </c>
      <c r="U2796">
        <v>50.852811000000003</v>
      </c>
      <c r="V2796">
        <v>4.7343580000000003</v>
      </c>
      <c r="W2796" t="s">
        <v>474</v>
      </c>
      <c r="X2796" t="s">
        <v>475</v>
      </c>
      <c r="Z2796" s="9">
        <v>2060</v>
      </c>
      <c r="AA2796" s="9">
        <v>-33.831344999999999</v>
      </c>
      <c r="AB2796" s="9">
        <v>151.20676700000001</v>
      </c>
      <c r="AC2796" t="s">
        <v>476</v>
      </c>
      <c r="AD2796">
        <v>11</v>
      </c>
      <c r="AE2796" s="1" t="s">
        <v>477</v>
      </c>
      <c r="AF2796" s="1" t="s">
        <v>478</v>
      </c>
      <c r="AG2796" s="1">
        <f t="shared" si="130"/>
        <v>0</v>
      </c>
      <c r="AJ2796">
        <v>0</v>
      </c>
      <c r="AK2796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T2796">
        <v>0</v>
      </c>
      <c r="AU2796" s="4">
        <v>0</v>
      </c>
      <c r="AV2796" s="4">
        <v>25.5</v>
      </c>
      <c r="AW2796" s="4">
        <v>25.5</v>
      </c>
      <c r="AY2796" t="s">
        <v>80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 t="s">
        <v>81</v>
      </c>
      <c r="BJ2796" s="6">
        <v>45850</v>
      </c>
      <c r="BK2796" t="s">
        <v>501</v>
      </c>
      <c r="BL2796" t="s">
        <v>489</v>
      </c>
      <c r="BM2796" t="s">
        <v>515</v>
      </c>
      <c r="BN2796" t="s">
        <v>509</v>
      </c>
      <c r="BP2796">
        <v>2025</v>
      </c>
      <c r="BQ2796" t="s">
        <v>510</v>
      </c>
      <c r="BR2796" t="s">
        <v>516</v>
      </c>
    </row>
    <row r="2797" spans="1:70" x14ac:dyDescent="0.25">
      <c r="A2797">
        <v>6574618097</v>
      </c>
      <c r="B2797">
        <v>1906703152</v>
      </c>
      <c r="C2797" t="s">
        <v>66</v>
      </c>
      <c r="D2797" s="4">
        <v>25.52</v>
      </c>
      <c r="E2797" s="5">
        <v>45846</v>
      </c>
      <c r="F2797" s="5">
        <v>45831</v>
      </c>
      <c r="G2797">
        <v>1378</v>
      </c>
      <c r="H2797" t="s">
        <v>67</v>
      </c>
      <c r="I2797" t="s">
        <v>473</v>
      </c>
      <c r="J2797" t="s">
        <v>69</v>
      </c>
      <c r="K2797" t="s">
        <v>70</v>
      </c>
      <c r="L2797" t="s">
        <v>71</v>
      </c>
      <c r="M2797" t="s">
        <v>72</v>
      </c>
      <c r="P2797" t="s">
        <v>73</v>
      </c>
      <c r="Q2797" t="s">
        <v>74</v>
      </c>
      <c r="S2797">
        <v>3001</v>
      </c>
      <c r="T2797" t="s">
        <v>75</v>
      </c>
      <c r="U2797">
        <v>50.852811000000003</v>
      </c>
      <c r="V2797">
        <v>4.7343580000000003</v>
      </c>
      <c r="W2797" t="s">
        <v>474</v>
      </c>
      <c r="X2797" t="s">
        <v>475</v>
      </c>
      <c r="Z2797" s="9">
        <v>2060</v>
      </c>
      <c r="AA2797" s="9">
        <v>-33.831344999999999</v>
      </c>
      <c r="AB2797" s="9">
        <v>151.20676700000001</v>
      </c>
      <c r="AC2797" t="s">
        <v>476</v>
      </c>
      <c r="AD2797">
        <v>11</v>
      </c>
      <c r="AE2797" s="1" t="s">
        <v>477</v>
      </c>
      <c r="AF2797" s="1" t="s">
        <v>478</v>
      </c>
      <c r="AG2797" s="1">
        <f t="shared" si="130"/>
        <v>0</v>
      </c>
      <c r="AJ2797">
        <v>0</v>
      </c>
      <c r="AK2797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T2797">
        <v>0</v>
      </c>
      <c r="AU2797" s="4">
        <v>0</v>
      </c>
      <c r="AV2797" s="4">
        <v>25.52</v>
      </c>
      <c r="AW2797" s="4">
        <v>25.52</v>
      </c>
      <c r="AY2797" t="s">
        <v>80</v>
      </c>
      <c r="BA2797">
        <v>0</v>
      </c>
      <c r="BB2797">
        <v>0</v>
      </c>
      <c r="BC2797">
        <v>0</v>
      </c>
      <c r="BD2797">
        <v>0</v>
      </c>
      <c r="BE2797">
        <v>1</v>
      </c>
      <c r="BF2797" t="s">
        <v>81</v>
      </c>
      <c r="BJ2797" s="6">
        <v>45850</v>
      </c>
      <c r="BK2797" t="s">
        <v>501</v>
      </c>
      <c r="BL2797" t="s">
        <v>489</v>
      </c>
      <c r="BM2797" t="s">
        <v>515</v>
      </c>
      <c r="BN2797" t="s">
        <v>509</v>
      </c>
      <c r="BP2797">
        <v>2025</v>
      </c>
      <c r="BQ2797" t="s">
        <v>510</v>
      </c>
      <c r="BR2797" t="s">
        <v>516</v>
      </c>
    </row>
    <row r="2798" spans="1:70" x14ac:dyDescent="0.25">
      <c r="A2798">
        <v>6574618111</v>
      </c>
      <c r="B2798">
        <v>1906703152</v>
      </c>
      <c r="C2798" t="s">
        <v>66</v>
      </c>
      <c r="D2798" s="4">
        <v>25.5</v>
      </c>
      <c r="E2798" s="5">
        <v>45846</v>
      </c>
      <c r="F2798" s="5">
        <v>45837</v>
      </c>
      <c r="G2798">
        <v>1378</v>
      </c>
      <c r="H2798" t="s">
        <v>67</v>
      </c>
      <c r="I2798" t="s">
        <v>473</v>
      </c>
      <c r="J2798" t="s">
        <v>69</v>
      </c>
      <c r="K2798" t="s">
        <v>70</v>
      </c>
      <c r="L2798" t="s">
        <v>71</v>
      </c>
      <c r="M2798" t="s">
        <v>72</v>
      </c>
      <c r="P2798" t="s">
        <v>73</v>
      </c>
      <c r="Q2798" t="s">
        <v>74</v>
      </c>
      <c r="S2798">
        <v>3001</v>
      </c>
      <c r="T2798" t="s">
        <v>75</v>
      </c>
      <c r="U2798">
        <v>50.852811000000003</v>
      </c>
      <c r="V2798">
        <v>4.7343580000000003</v>
      </c>
      <c r="W2798" t="s">
        <v>479</v>
      </c>
      <c r="X2798" t="s">
        <v>480</v>
      </c>
      <c r="Z2798" s="9">
        <v>3153</v>
      </c>
      <c r="AA2798" s="9">
        <v>-37.839565</v>
      </c>
      <c r="AB2798" s="9">
        <v>145.28458000000001</v>
      </c>
      <c r="AC2798" t="s">
        <v>476</v>
      </c>
      <c r="AD2798">
        <v>11</v>
      </c>
      <c r="AE2798" s="1" t="s">
        <v>477</v>
      </c>
      <c r="AF2798" s="1" t="s">
        <v>478</v>
      </c>
      <c r="AG2798" s="1">
        <f t="shared" si="130"/>
        <v>0</v>
      </c>
      <c r="AJ2798">
        <v>0</v>
      </c>
      <c r="AK2798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T2798">
        <v>0</v>
      </c>
      <c r="AU2798" s="4">
        <v>0</v>
      </c>
      <c r="AV2798" s="4">
        <v>25.5</v>
      </c>
      <c r="AW2798" s="4">
        <v>25.5</v>
      </c>
      <c r="AY2798" t="s">
        <v>80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 t="s">
        <v>81</v>
      </c>
      <c r="BJ2798" s="6">
        <v>45850</v>
      </c>
      <c r="BK2798" t="s">
        <v>501</v>
      </c>
      <c r="BL2798" t="s">
        <v>489</v>
      </c>
      <c r="BM2798" t="s">
        <v>508</v>
      </c>
      <c r="BN2798" t="s">
        <v>509</v>
      </c>
      <c r="BP2798">
        <v>2025</v>
      </c>
      <c r="BQ2798" t="s">
        <v>510</v>
      </c>
      <c r="BR2798" t="s">
        <v>511</v>
      </c>
    </row>
    <row r="2799" spans="1:70" x14ac:dyDescent="0.25">
      <c r="A2799">
        <v>6574618112</v>
      </c>
      <c r="B2799">
        <v>1906703152</v>
      </c>
      <c r="C2799" t="s">
        <v>66</v>
      </c>
      <c r="D2799" s="4">
        <v>25.5</v>
      </c>
      <c r="E2799" s="5">
        <v>45846</v>
      </c>
      <c r="F2799" s="5">
        <v>45837</v>
      </c>
      <c r="G2799">
        <v>1378</v>
      </c>
      <c r="H2799" t="s">
        <v>67</v>
      </c>
      <c r="I2799" t="s">
        <v>473</v>
      </c>
      <c r="J2799" t="s">
        <v>69</v>
      </c>
      <c r="K2799" t="s">
        <v>70</v>
      </c>
      <c r="L2799" t="s">
        <v>71</v>
      </c>
      <c r="M2799" t="s">
        <v>72</v>
      </c>
      <c r="P2799" t="s">
        <v>73</v>
      </c>
      <c r="Q2799" t="s">
        <v>74</v>
      </c>
      <c r="S2799">
        <v>3001</v>
      </c>
      <c r="T2799" t="s">
        <v>75</v>
      </c>
      <c r="U2799">
        <v>50.852811000000003</v>
      </c>
      <c r="V2799">
        <v>4.7343580000000003</v>
      </c>
      <c r="W2799" t="s">
        <v>481</v>
      </c>
      <c r="X2799" t="s">
        <v>482</v>
      </c>
      <c r="Z2799" s="9">
        <v>5031</v>
      </c>
      <c r="AA2799" s="9">
        <v>-34.922316000000002</v>
      </c>
      <c r="AB2799" s="9">
        <v>138.55852200000001</v>
      </c>
      <c r="AC2799" t="s">
        <v>476</v>
      </c>
      <c r="AD2799">
        <v>11</v>
      </c>
      <c r="AE2799" s="1" t="s">
        <v>477</v>
      </c>
      <c r="AF2799" s="1" t="s">
        <v>478</v>
      </c>
      <c r="AG2799" s="1">
        <f t="shared" si="130"/>
        <v>0</v>
      </c>
      <c r="AJ2799">
        <v>0</v>
      </c>
      <c r="AK2799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T2799">
        <v>0</v>
      </c>
      <c r="AU2799" s="4">
        <v>0</v>
      </c>
      <c r="AV2799" s="4">
        <v>25.5</v>
      </c>
      <c r="AW2799" s="4">
        <v>25.5</v>
      </c>
      <c r="AY2799" t="s">
        <v>80</v>
      </c>
      <c r="BA2799">
        <v>0</v>
      </c>
      <c r="BB2799">
        <v>0</v>
      </c>
      <c r="BC2799">
        <v>0</v>
      </c>
      <c r="BD2799">
        <v>0</v>
      </c>
      <c r="BE2799">
        <v>1</v>
      </c>
      <c r="BF2799" t="s">
        <v>81</v>
      </c>
      <c r="BJ2799" s="6">
        <v>45850</v>
      </c>
      <c r="BK2799" t="s">
        <v>501</v>
      </c>
      <c r="BL2799" t="s">
        <v>489</v>
      </c>
      <c r="BM2799" t="s">
        <v>508</v>
      </c>
      <c r="BN2799" t="s">
        <v>509</v>
      </c>
      <c r="BP2799">
        <v>2025</v>
      </c>
      <c r="BQ2799" t="s">
        <v>510</v>
      </c>
      <c r="BR2799" t="s">
        <v>511</v>
      </c>
    </row>
    <row r="2800" spans="1:70" x14ac:dyDescent="0.25">
      <c r="A2800">
        <v>6574618102</v>
      </c>
      <c r="B2800">
        <v>1906703152</v>
      </c>
      <c r="C2800" t="s">
        <v>66</v>
      </c>
      <c r="D2800" s="4">
        <v>25.5</v>
      </c>
      <c r="E2800" s="5">
        <v>45846</v>
      </c>
      <c r="F2800" s="5">
        <v>45834</v>
      </c>
      <c r="G2800">
        <v>1378</v>
      </c>
      <c r="H2800" t="s">
        <v>67</v>
      </c>
      <c r="I2800" t="s">
        <v>473</v>
      </c>
      <c r="J2800" t="s">
        <v>69</v>
      </c>
      <c r="K2800" t="s">
        <v>70</v>
      </c>
      <c r="L2800" t="s">
        <v>71</v>
      </c>
      <c r="M2800" t="s">
        <v>72</v>
      </c>
      <c r="P2800" t="s">
        <v>73</v>
      </c>
      <c r="Q2800" t="s">
        <v>74</v>
      </c>
      <c r="S2800">
        <v>3001</v>
      </c>
      <c r="T2800" t="s">
        <v>75</v>
      </c>
      <c r="U2800">
        <v>50.852811000000003</v>
      </c>
      <c r="V2800">
        <v>4.7343580000000003</v>
      </c>
      <c r="W2800" t="s">
        <v>474</v>
      </c>
      <c r="X2800" t="s">
        <v>475</v>
      </c>
      <c r="Z2800" s="9">
        <v>2060</v>
      </c>
      <c r="AA2800" s="9">
        <v>-33.831344999999999</v>
      </c>
      <c r="AB2800" s="9">
        <v>151.20676700000001</v>
      </c>
      <c r="AC2800" t="s">
        <v>476</v>
      </c>
      <c r="AD2800">
        <v>11</v>
      </c>
      <c r="AE2800" s="1" t="s">
        <v>477</v>
      </c>
      <c r="AF2800" s="1" t="s">
        <v>478</v>
      </c>
      <c r="AG2800" s="1">
        <f t="shared" si="130"/>
        <v>0</v>
      </c>
      <c r="AJ2800">
        <v>0</v>
      </c>
      <c r="AK2800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T2800">
        <v>0</v>
      </c>
      <c r="AU2800" s="4">
        <v>0</v>
      </c>
      <c r="AV2800" s="4">
        <v>25.5</v>
      </c>
      <c r="AW2800" s="4">
        <v>25.5</v>
      </c>
      <c r="AY2800" t="s">
        <v>80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 t="s">
        <v>81</v>
      </c>
      <c r="BJ2800" s="6">
        <v>45850</v>
      </c>
      <c r="BK2800" t="s">
        <v>501</v>
      </c>
      <c r="BL2800" t="s">
        <v>489</v>
      </c>
      <c r="BM2800" t="s">
        <v>515</v>
      </c>
      <c r="BN2800" t="s">
        <v>509</v>
      </c>
      <c r="BP2800">
        <v>2025</v>
      </c>
      <c r="BQ2800" t="s">
        <v>510</v>
      </c>
      <c r="BR2800" t="s">
        <v>516</v>
      </c>
    </row>
    <row r="2801" spans="1:70" x14ac:dyDescent="0.25">
      <c r="A2801">
        <v>6567072143</v>
      </c>
      <c r="B2801">
        <v>1903719776</v>
      </c>
      <c r="C2801" t="s">
        <v>66</v>
      </c>
      <c r="D2801" s="4">
        <v>25.52</v>
      </c>
      <c r="E2801" s="5">
        <v>45839</v>
      </c>
      <c r="F2801" s="5">
        <v>45829</v>
      </c>
      <c r="G2801">
        <v>1378</v>
      </c>
      <c r="H2801" t="s">
        <v>67</v>
      </c>
      <c r="I2801" t="s">
        <v>473</v>
      </c>
      <c r="J2801" t="s">
        <v>69</v>
      </c>
      <c r="K2801" t="s">
        <v>70</v>
      </c>
      <c r="L2801" t="s">
        <v>71</v>
      </c>
      <c r="M2801" t="s">
        <v>72</v>
      </c>
      <c r="P2801" t="s">
        <v>73</v>
      </c>
      <c r="Q2801" t="s">
        <v>74</v>
      </c>
      <c r="S2801">
        <v>3001</v>
      </c>
      <c r="T2801" t="s">
        <v>75</v>
      </c>
      <c r="U2801">
        <v>50.852811000000003</v>
      </c>
      <c r="V2801">
        <v>4.7343580000000003</v>
      </c>
      <c r="W2801" t="s">
        <v>481</v>
      </c>
      <c r="X2801" t="s">
        <v>482</v>
      </c>
      <c r="Z2801" s="9">
        <v>5031</v>
      </c>
      <c r="AA2801" s="9">
        <v>-34.922316000000002</v>
      </c>
      <c r="AB2801" s="9">
        <v>138.55852200000001</v>
      </c>
      <c r="AC2801" t="s">
        <v>476</v>
      </c>
      <c r="AD2801">
        <v>11</v>
      </c>
      <c r="AE2801" s="1" t="s">
        <v>477</v>
      </c>
      <c r="AF2801" s="1" t="s">
        <v>478</v>
      </c>
      <c r="AG2801" s="1">
        <f t="shared" si="130"/>
        <v>0</v>
      </c>
      <c r="AJ2801">
        <v>0</v>
      </c>
      <c r="AK2801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T2801">
        <v>0</v>
      </c>
      <c r="AU2801" s="4">
        <v>0</v>
      </c>
      <c r="AV2801" s="4">
        <v>25.52</v>
      </c>
      <c r="AW2801" s="4">
        <v>25.52</v>
      </c>
      <c r="AY2801" t="s">
        <v>80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 t="s">
        <v>81</v>
      </c>
      <c r="BJ2801" s="6">
        <v>45843</v>
      </c>
      <c r="BK2801" t="s">
        <v>506</v>
      </c>
      <c r="BL2801" t="s">
        <v>489</v>
      </c>
      <c r="BM2801" t="s">
        <v>515</v>
      </c>
      <c r="BN2801" t="s">
        <v>509</v>
      </c>
      <c r="BP2801">
        <v>2025</v>
      </c>
      <c r="BQ2801" t="s">
        <v>510</v>
      </c>
      <c r="BR2801" t="s">
        <v>516</v>
      </c>
    </row>
    <row r="2802" spans="1:70" x14ac:dyDescent="0.25">
      <c r="A2802">
        <v>6567072141</v>
      </c>
      <c r="B2802">
        <v>1903719776</v>
      </c>
      <c r="C2802" t="s">
        <v>66</v>
      </c>
      <c r="D2802" s="4">
        <v>25.52</v>
      </c>
      <c r="E2802" s="5">
        <v>45839</v>
      </c>
      <c r="F2802" s="5">
        <v>45828</v>
      </c>
      <c r="G2802">
        <v>1378</v>
      </c>
      <c r="H2802" t="s">
        <v>67</v>
      </c>
      <c r="I2802" t="s">
        <v>473</v>
      </c>
      <c r="J2802" t="s">
        <v>69</v>
      </c>
      <c r="K2802" t="s">
        <v>70</v>
      </c>
      <c r="L2802" t="s">
        <v>71</v>
      </c>
      <c r="M2802" t="s">
        <v>72</v>
      </c>
      <c r="P2802" t="s">
        <v>73</v>
      </c>
      <c r="Q2802" t="s">
        <v>74</v>
      </c>
      <c r="S2802">
        <v>3001</v>
      </c>
      <c r="T2802" t="s">
        <v>75</v>
      </c>
      <c r="U2802">
        <v>50.852811000000003</v>
      </c>
      <c r="V2802">
        <v>4.7343580000000003</v>
      </c>
      <c r="W2802" t="s">
        <v>474</v>
      </c>
      <c r="X2802" t="s">
        <v>475</v>
      </c>
      <c r="Z2802" s="9">
        <v>2060</v>
      </c>
      <c r="AA2802" s="9">
        <v>-33.831344999999999</v>
      </c>
      <c r="AB2802" s="9">
        <v>151.20676700000001</v>
      </c>
      <c r="AC2802" t="s">
        <v>476</v>
      </c>
      <c r="AD2802">
        <v>11</v>
      </c>
      <c r="AE2802" s="1" t="s">
        <v>477</v>
      </c>
      <c r="AF2802" s="1" t="s">
        <v>478</v>
      </c>
      <c r="AG2802" s="1">
        <f t="shared" si="130"/>
        <v>0</v>
      </c>
      <c r="AJ2802">
        <v>0</v>
      </c>
      <c r="AK2802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T2802">
        <v>0</v>
      </c>
      <c r="AU2802" s="4">
        <v>0</v>
      </c>
      <c r="AV2802" s="4">
        <v>25.52</v>
      </c>
      <c r="AW2802" s="4">
        <v>25.52</v>
      </c>
      <c r="AY2802" t="s">
        <v>80</v>
      </c>
      <c r="BA2802">
        <v>0</v>
      </c>
      <c r="BB2802">
        <v>0</v>
      </c>
      <c r="BC2802">
        <v>0</v>
      </c>
      <c r="BD2802">
        <v>0</v>
      </c>
      <c r="BE2802">
        <v>1</v>
      </c>
      <c r="BF2802" t="s">
        <v>81</v>
      </c>
      <c r="BJ2802" s="6">
        <v>45843</v>
      </c>
      <c r="BK2802" t="s">
        <v>506</v>
      </c>
      <c r="BL2802" t="s">
        <v>489</v>
      </c>
      <c r="BM2802" t="s">
        <v>522</v>
      </c>
      <c r="BN2802" t="s">
        <v>509</v>
      </c>
      <c r="BP2802">
        <v>2025</v>
      </c>
      <c r="BQ2802" t="s">
        <v>510</v>
      </c>
      <c r="BR2802" t="s">
        <v>523</v>
      </c>
    </row>
    <row r="2803" spans="1:70" x14ac:dyDescent="0.25">
      <c r="A2803">
        <v>6567072140</v>
      </c>
      <c r="B2803">
        <v>1903719776</v>
      </c>
      <c r="C2803" t="s">
        <v>66</v>
      </c>
      <c r="D2803" s="4">
        <v>25.36</v>
      </c>
      <c r="E2803" s="5">
        <v>45839</v>
      </c>
      <c r="F2803" s="5">
        <v>45823</v>
      </c>
      <c r="G2803">
        <v>1378</v>
      </c>
      <c r="H2803" t="s">
        <v>67</v>
      </c>
      <c r="I2803" t="s">
        <v>473</v>
      </c>
      <c r="J2803" t="s">
        <v>69</v>
      </c>
      <c r="K2803" t="s">
        <v>70</v>
      </c>
      <c r="L2803" t="s">
        <v>71</v>
      </c>
      <c r="M2803" t="s">
        <v>72</v>
      </c>
      <c r="P2803" t="s">
        <v>73</v>
      </c>
      <c r="Q2803" t="s">
        <v>74</v>
      </c>
      <c r="S2803">
        <v>3001</v>
      </c>
      <c r="T2803" t="s">
        <v>75</v>
      </c>
      <c r="U2803">
        <v>50.852811000000003</v>
      </c>
      <c r="V2803">
        <v>4.7343580000000003</v>
      </c>
      <c r="W2803" t="s">
        <v>474</v>
      </c>
      <c r="X2803" t="s">
        <v>475</v>
      </c>
      <c r="Z2803" s="9">
        <v>2060</v>
      </c>
      <c r="AA2803" s="9">
        <v>-33.831344999999999</v>
      </c>
      <c r="AB2803" s="9">
        <v>151.20676700000001</v>
      </c>
      <c r="AC2803" t="s">
        <v>476</v>
      </c>
      <c r="AD2803">
        <v>11</v>
      </c>
      <c r="AE2803" s="1" t="s">
        <v>477</v>
      </c>
      <c r="AF2803" s="1" t="s">
        <v>478</v>
      </c>
      <c r="AG2803" s="1">
        <f t="shared" ref="AG2803:AG2866" si="131">AX2803</f>
        <v>0</v>
      </c>
      <c r="AJ2803">
        <v>0</v>
      </c>
      <c r="AK2803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0</v>
      </c>
      <c r="AT2803">
        <v>0</v>
      </c>
      <c r="AU2803" s="4">
        <v>0</v>
      </c>
      <c r="AV2803" s="4">
        <v>25.36</v>
      </c>
      <c r="AW2803" s="4">
        <v>25.36</v>
      </c>
      <c r="AY2803" t="s">
        <v>80</v>
      </c>
      <c r="BA2803">
        <v>0</v>
      </c>
      <c r="BB2803">
        <v>0</v>
      </c>
      <c r="BC2803">
        <v>0</v>
      </c>
      <c r="BD2803">
        <v>0</v>
      </c>
      <c r="BE2803">
        <v>1</v>
      </c>
      <c r="BF2803" t="s">
        <v>81</v>
      </c>
      <c r="BJ2803" s="6">
        <v>45843</v>
      </c>
      <c r="BK2803" t="s">
        <v>506</v>
      </c>
      <c r="BL2803" t="s">
        <v>489</v>
      </c>
      <c r="BM2803" t="s">
        <v>522</v>
      </c>
      <c r="BN2803" t="s">
        <v>509</v>
      </c>
      <c r="BP2803">
        <v>2025</v>
      </c>
      <c r="BQ2803" t="s">
        <v>510</v>
      </c>
      <c r="BR2803" t="s">
        <v>523</v>
      </c>
    </row>
    <row r="2804" spans="1:70" x14ac:dyDescent="0.25">
      <c r="A2804">
        <v>6567072139</v>
      </c>
      <c r="B2804">
        <v>1903719776</v>
      </c>
      <c r="C2804" t="s">
        <v>66</v>
      </c>
      <c r="D2804" s="4">
        <v>25.36</v>
      </c>
      <c r="E2804" s="5">
        <v>45839</v>
      </c>
      <c r="F2804" s="5">
        <v>45823</v>
      </c>
      <c r="G2804">
        <v>1378</v>
      </c>
      <c r="H2804" t="s">
        <v>67</v>
      </c>
      <c r="I2804" t="s">
        <v>473</v>
      </c>
      <c r="J2804" t="s">
        <v>69</v>
      </c>
      <c r="K2804" t="s">
        <v>70</v>
      </c>
      <c r="L2804" t="s">
        <v>71</v>
      </c>
      <c r="M2804" t="s">
        <v>72</v>
      </c>
      <c r="P2804" t="s">
        <v>73</v>
      </c>
      <c r="Q2804" t="s">
        <v>74</v>
      </c>
      <c r="S2804">
        <v>3001</v>
      </c>
      <c r="T2804" t="s">
        <v>75</v>
      </c>
      <c r="U2804">
        <v>50.852811000000003</v>
      </c>
      <c r="V2804">
        <v>4.7343580000000003</v>
      </c>
      <c r="W2804" t="s">
        <v>474</v>
      </c>
      <c r="X2804" t="s">
        <v>475</v>
      </c>
      <c r="Z2804" s="9">
        <v>2060</v>
      </c>
      <c r="AA2804" s="9">
        <v>-33.831344999999999</v>
      </c>
      <c r="AB2804" s="9">
        <v>151.20676700000001</v>
      </c>
      <c r="AC2804" t="s">
        <v>476</v>
      </c>
      <c r="AD2804">
        <v>11</v>
      </c>
      <c r="AE2804" s="1" t="s">
        <v>477</v>
      </c>
      <c r="AF2804" s="1" t="s">
        <v>478</v>
      </c>
      <c r="AG2804" s="1">
        <f t="shared" si="131"/>
        <v>0</v>
      </c>
      <c r="AJ2804">
        <v>0</v>
      </c>
      <c r="AK280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T2804">
        <v>0</v>
      </c>
      <c r="AU2804" s="4">
        <v>0</v>
      </c>
      <c r="AV2804" s="4">
        <v>25.36</v>
      </c>
      <c r="AW2804" s="4">
        <v>25.36</v>
      </c>
      <c r="AY2804" t="s">
        <v>80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 t="s">
        <v>81</v>
      </c>
      <c r="BJ2804" s="6">
        <v>45843</v>
      </c>
      <c r="BK2804" t="s">
        <v>506</v>
      </c>
      <c r="BL2804" t="s">
        <v>489</v>
      </c>
      <c r="BM2804" t="s">
        <v>522</v>
      </c>
      <c r="BN2804" t="s">
        <v>509</v>
      </c>
      <c r="BP2804">
        <v>2025</v>
      </c>
      <c r="BQ2804" t="s">
        <v>510</v>
      </c>
      <c r="BR2804" t="s">
        <v>523</v>
      </c>
    </row>
    <row r="2805" spans="1:70" x14ac:dyDescent="0.25">
      <c r="A2805">
        <v>6567072142</v>
      </c>
      <c r="B2805">
        <v>1903719776</v>
      </c>
      <c r="C2805" t="s">
        <v>66</v>
      </c>
      <c r="D2805" s="4">
        <v>25.52</v>
      </c>
      <c r="E2805" s="5">
        <v>45839</v>
      </c>
      <c r="F2805" s="5">
        <v>45829</v>
      </c>
      <c r="G2805">
        <v>1378</v>
      </c>
      <c r="H2805" t="s">
        <v>67</v>
      </c>
      <c r="I2805" t="s">
        <v>473</v>
      </c>
      <c r="J2805" t="s">
        <v>69</v>
      </c>
      <c r="K2805" t="s">
        <v>70</v>
      </c>
      <c r="L2805" t="s">
        <v>71</v>
      </c>
      <c r="M2805" t="s">
        <v>72</v>
      </c>
      <c r="P2805" t="s">
        <v>73</v>
      </c>
      <c r="Q2805" t="s">
        <v>74</v>
      </c>
      <c r="S2805">
        <v>3001</v>
      </c>
      <c r="T2805" t="s">
        <v>75</v>
      </c>
      <c r="U2805">
        <v>50.852811000000003</v>
      </c>
      <c r="V2805">
        <v>4.7343580000000003</v>
      </c>
      <c r="W2805" t="s">
        <v>481</v>
      </c>
      <c r="X2805" t="s">
        <v>482</v>
      </c>
      <c r="Z2805" s="9">
        <v>5031</v>
      </c>
      <c r="AA2805" s="9">
        <v>-34.922316000000002</v>
      </c>
      <c r="AB2805" s="9">
        <v>138.55852200000001</v>
      </c>
      <c r="AC2805" t="s">
        <v>476</v>
      </c>
      <c r="AD2805">
        <v>11</v>
      </c>
      <c r="AE2805" s="1" t="s">
        <v>477</v>
      </c>
      <c r="AF2805" s="1" t="s">
        <v>478</v>
      </c>
      <c r="AG2805" s="1">
        <f t="shared" si="131"/>
        <v>0</v>
      </c>
      <c r="AJ2805">
        <v>0</v>
      </c>
      <c r="AK2805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T2805">
        <v>0</v>
      </c>
      <c r="AU2805" s="4">
        <v>0</v>
      </c>
      <c r="AV2805" s="4">
        <v>25.52</v>
      </c>
      <c r="AW2805" s="4">
        <v>25.52</v>
      </c>
      <c r="AY2805" t="s">
        <v>80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 t="s">
        <v>81</v>
      </c>
      <c r="BJ2805" s="6">
        <v>45843</v>
      </c>
      <c r="BK2805" t="s">
        <v>506</v>
      </c>
      <c r="BL2805" t="s">
        <v>489</v>
      </c>
      <c r="BM2805" t="s">
        <v>515</v>
      </c>
      <c r="BN2805" t="s">
        <v>509</v>
      </c>
      <c r="BP2805">
        <v>2025</v>
      </c>
      <c r="BQ2805" t="s">
        <v>510</v>
      </c>
      <c r="BR2805" t="s">
        <v>516</v>
      </c>
    </row>
    <row r="2806" spans="1:70" x14ac:dyDescent="0.25">
      <c r="A2806">
        <v>6567072138</v>
      </c>
      <c r="B2806">
        <v>1903719776</v>
      </c>
      <c r="C2806" t="s">
        <v>66</v>
      </c>
      <c r="D2806" s="4">
        <v>25.36</v>
      </c>
      <c r="E2806" s="5">
        <v>45839</v>
      </c>
      <c r="F2806" s="5">
        <v>45823</v>
      </c>
      <c r="G2806">
        <v>1378</v>
      </c>
      <c r="H2806" t="s">
        <v>67</v>
      </c>
      <c r="I2806" t="s">
        <v>473</v>
      </c>
      <c r="J2806" t="s">
        <v>69</v>
      </c>
      <c r="K2806" t="s">
        <v>70</v>
      </c>
      <c r="L2806" t="s">
        <v>71</v>
      </c>
      <c r="M2806" t="s">
        <v>72</v>
      </c>
      <c r="P2806" t="s">
        <v>73</v>
      </c>
      <c r="Q2806" t="s">
        <v>74</v>
      </c>
      <c r="S2806">
        <v>3001</v>
      </c>
      <c r="T2806" t="s">
        <v>75</v>
      </c>
      <c r="U2806">
        <v>50.852811000000003</v>
      </c>
      <c r="V2806">
        <v>4.7343580000000003</v>
      </c>
      <c r="W2806" t="s">
        <v>474</v>
      </c>
      <c r="X2806" t="s">
        <v>475</v>
      </c>
      <c r="Z2806" s="9">
        <v>2060</v>
      </c>
      <c r="AA2806" s="9">
        <v>-33.831344999999999</v>
      </c>
      <c r="AB2806" s="9">
        <v>151.20676700000001</v>
      </c>
      <c r="AC2806" t="s">
        <v>476</v>
      </c>
      <c r="AD2806">
        <v>11</v>
      </c>
      <c r="AE2806" s="1" t="s">
        <v>477</v>
      </c>
      <c r="AF2806" s="1" t="s">
        <v>478</v>
      </c>
      <c r="AG2806" s="1">
        <f t="shared" si="131"/>
        <v>0</v>
      </c>
      <c r="AJ2806">
        <v>0</v>
      </c>
      <c r="AK2806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T2806">
        <v>0</v>
      </c>
      <c r="AU2806" s="4">
        <v>0</v>
      </c>
      <c r="AV2806" s="4">
        <v>25.36</v>
      </c>
      <c r="AW2806" s="4">
        <v>25.36</v>
      </c>
      <c r="AY2806" t="s">
        <v>80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 t="s">
        <v>81</v>
      </c>
      <c r="BJ2806" s="6">
        <v>45843</v>
      </c>
      <c r="BK2806" t="s">
        <v>506</v>
      </c>
      <c r="BL2806" t="s">
        <v>489</v>
      </c>
      <c r="BM2806" t="s">
        <v>522</v>
      </c>
      <c r="BN2806" t="s">
        <v>509</v>
      </c>
      <c r="BP2806">
        <v>2025</v>
      </c>
      <c r="BQ2806" t="s">
        <v>510</v>
      </c>
      <c r="BR2806" t="s">
        <v>523</v>
      </c>
    </row>
    <row r="2807" spans="1:70" x14ac:dyDescent="0.25">
      <c r="A2807">
        <v>6567072144</v>
      </c>
      <c r="B2807">
        <v>1903719776</v>
      </c>
      <c r="C2807" t="s">
        <v>66</v>
      </c>
      <c r="D2807" s="4">
        <v>25.52</v>
      </c>
      <c r="E2807" s="5">
        <v>45839</v>
      </c>
      <c r="F2807" s="5">
        <v>45832</v>
      </c>
      <c r="G2807">
        <v>1378</v>
      </c>
      <c r="H2807" t="s">
        <v>67</v>
      </c>
      <c r="I2807" t="s">
        <v>473</v>
      </c>
      <c r="J2807" t="s">
        <v>69</v>
      </c>
      <c r="K2807" t="s">
        <v>70</v>
      </c>
      <c r="L2807" t="s">
        <v>71</v>
      </c>
      <c r="M2807" t="s">
        <v>72</v>
      </c>
      <c r="P2807" t="s">
        <v>73</v>
      </c>
      <c r="Q2807" t="s">
        <v>74</v>
      </c>
      <c r="S2807">
        <v>3001</v>
      </c>
      <c r="T2807" t="s">
        <v>75</v>
      </c>
      <c r="U2807">
        <v>50.852811000000003</v>
      </c>
      <c r="V2807">
        <v>4.7343580000000003</v>
      </c>
      <c r="W2807" t="s">
        <v>474</v>
      </c>
      <c r="X2807" t="s">
        <v>475</v>
      </c>
      <c r="Z2807" s="9">
        <v>2060</v>
      </c>
      <c r="AA2807" s="9">
        <v>-33.831344999999999</v>
      </c>
      <c r="AB2807" s="9">
        <v>151.20676700000001</v>
      </c>
      <c r="AC2807" t="s">
        <v>476</v>
      </c>
      <c r="AD2807">
        <v>11</v>
      </c>
      <c r="AE2807" s="1" t="s">
        <v>477</v>
      </c>
      <c r="AF2807" s="1" t="s">
        <v>478</v>
      </c>
      <c r="AG2807" s="1">
        <f t="shared" si="131"/>
        <v>0</v>
      </c>
      <c r="AJ2807">
        <v>0</v>
      </c>
      <c r="AK2807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T2807">
        <v>0</v>
      </c>
      <c r="AU2807" s="4">
        <v>0</v>
      </c>
      <c r="AV2807" s="4">
        <v>25.52</v>
      </c>
      <c r="AW2807" s="4">
        <v>25.52</v>
      </c>
      <c r="AY2807" t="s">
        <v>80</v>
      </c>
      <c r="BA2807">
        <v>0</v>
      </c>
      <c r="BB2807">
        <v>0</v>
      </c>
      <c r="BC2807">
        <v>0</v>
      </c>
      <c r="BD2807">
        <v>0</v>
      </c>
      <c r="BE2807">
        <v>1</v>
      </c>
      <c r="BF2807" t="s">
        <v>81</v>
      </c>
      <c r="BJ2807" s="6">
        <v>45843</v>
      </c>
      <c r="BK2807" t="s">
        <v>506</v>
      </c>
      <c r="BL2807" t="s">
        <v>489</v>
      </c>
      <c r="BM2807" t="s">
        <v>515</v>
      </c>
      <c r="BN2807" t="s">
        <v>509</v>
      </c>
      <c r="BP2807">
        <v>2025</v>
      </c>
      <c r="BQ2807" t="s">
        <v>510</v>
      </c>
      <c r="BR2807" t="s">
        <v>516</v>
      </c>
    </row>
    <row r="2808" spans="1:70" x14ac:dyDescent="0.25">
      <c r="A2808">
        <v>6560484503</v>
      </c>
      <c r="B2808">
        <v>1900333161</v>
      </c>
      <c r="C2808" t="s">
        <v>66</v>
      </c>
      <c r="D2808" s="4">
        <v>25.36</v>
      </c>
      <c r="E2808" s="5">
        <v>45832</v>
      </c>
      <c r="F2808" s="5">
        <v>45823</v>
      </c>
      <c r="G2808">
        <v>1378</v>
      </c>
      <c r="H2808" t="s">
        <v>67</v>
      </c>
      <c r="I2808" t="s">
        <v>473</v>
      </c>
      <c r="J2808" t="s">
        <v>69</v>
      </c>
      <c r="K2808" t="s">
        <v>70</v>
      </c>
      <c r="L2808" t="s">
        <v>71</v>
      </c>
      <c r="M2808" t="s">
        <v>72</v>
      </c>
      <c r="P2808" t="s">
        <v>73</v>
      </c>
      <c r="Q2808" t="s">
        <v>74</v>
      </c>
      <c r="S2808">
        <v>3001</v>
      </c>
      <c r="T2808" t="s">
        <v>75</v>
      </c>
      <c r="U2808">
        <v>50.852811000000003</v>
      </c>
      <c r="V2808">
        <v>4.7343580000000003</v>
      </c>
      <c r="W2808" t="s">
        <v>474</v>
      </c>
      <c r="X2808" t="s">
        <v>475</v>
      </c>
      <c r="Z2808" s="9">
        <v>2060</v>
      </c>
      <c r="AA2808" s="9">
        <v>-33.831344999999999</v>
      </c>
      <c r="AB2808" s="9">
        <v>151.20676700000001</v>
      </c>
      <c r="AC2808" t="s">
        <v>476</v>
      </c>
      <c r="AD2808">
        <v>11</v>
      </c>
      <c r="AE2808" s="1" t="s">
        <v>477</v>
      </c>
      <c r="AF2808" s="1" t="s">
        <v>478</v>
      </c>
      <c r="AG2808" s="1">
        <f t="shared" si="131"/>
        <v>0</v>
      </c>
      <c r="AJ2808">
        <v>0</v>
      </c>
      <c r="AK2808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0</v>
      </c>
      <c r="AT2808">
        <v>0</v>
      </c>
      <c r="AU2808" s="4">
        <v>0</v>
      </c>
      <c r="AV2808" s="4">
        <v>25.36</v>
      </c>
      <c r="AW2808" s="4">
        <v>25.36</v>
      </c>
      <c r="AY2808" t="s">
        <v>80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 t="s">
        <v>81</v>
      </c>
      <c r="BJ2808" s="6">
        <v>45836</v>
      </c>
      <c r="BK2808" t="s">
        <v>508</v>
      </c>
      <c r="BL2808" t="s">
        <v>509</v>
      </c>
      <c r="BM2808" t="s">
        <v>522</v>
      </c>
      <c r="BN2808" t="s">
        <v>509</v>
      </c>
      <c r="BP2808">
        <v>2025</v>
      </c>
      <c r="BQ2808" t="s">
        <v>510</v>
      </c>
      <c r="BR2808" t="s">
        <v>523</v>
      </c>
    </row>
    <row r="2809" spans="1:70" x14ac:dyDescent="0.25">
      <c r="A2809">
        <v>6560484498</v>
      </c>
      <c r="B2809">
        <v>1900333161</v>
      </c>
      <c r="C2809" t="s">
        <v>66</v>
      </c>
      <c r="D2809" s="4">
        <v>25.09</v>
      </c>
      <c r="E2809" s="5">
        <v>45832</v>
      </c>
      <c r="F2809" s="5">
        <v>45818</v>
      </c>
      <c r="G2809">
        <v>1378</v>
      </c>
      <c r="H2809" t="s">
        <v>67</v>
      </c>
      <c r="I2809" t="s">
        <v>473</v>
      </c>
      <c r="J2809" t="s">
        <v>69</v>
      </c>
      <c r="K2809" t="s">
        <v>70</v>
      </c>
      <c r="L2809" t="s">
        <v>71</v>
      </c>
      <c r="M2809" t="s">
        <v>72</v>
      </c>
      <c r="P2809" t="s">
        <v>73</v>
      </c>
      <c r="Q2809" t="s">
        <v>74</v>
      </c>
      <c r="S2809">
        <v>3001</v>
      </c>
      <c r="T2809" t="s">
        <v>75</v>
      </c>
      <c r="U2809">
        <v>50.852811000000003</v>
      </c>
      <c r="V2809">
        <v>4.7343580000000003</v>
      </c>
      <c r="W2809" t="s">
        <v>481</v>
      </c>
      <c r="X2809" t="s">
        <v>482</v>
      </c>
      <c r="Z2809" s="9">
        <v>5031</v>
      </c>
      <c r="AA2809" s="9">
        <v>-34.922316000000002</v>
      </c>
      <c r="AB2809" s="9">
        <v>138.55852200000001</v>
      </c>
      <c r="AC2809" t="s">
        <v>476</v>
      </c>
      <c r="AD2809">
        <v>11</v>
      </c>
      <c r="AE2809" s="1" t="s">
        <v>477</v>
      </c>
      <c r="AF2809" s="1" t="s">
        <v>478</v>
      </c>
      <c r="AG2809" s="1">
        <f t="shared" si="131"/>
        <v>0</v>
      </c>
      <c r="AJ2809">
        <v>0</v>
      </c>
      <c r="AK2809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T2809">
        <v>0</v>
      </c>
      <c r="AU2809" s="4">
        <v>0</v>
      </c>
      <c r="AV2809" s="4">
        <v>25.09</v>
      </c>
      <c r="AW2809" s="4">
        <v>25.09</v>
      </c>
      <c r="AY2809" t="s">
        <v>80</v>
      </c>
      <c r="BA2809">
        <v>0</v>
      </c>
      <c r="BB2809">
        <v>0</v>
      </c>
      <c r="BC2809">
        <v>0</v>
      </c>
      <c r="BD2809">
        <v>0</v>
      </c>
      <c r="BE2809">
        <v>1</v>
      </c>
      <c r="BF2809" t="s">
        <v>81</v>
      </c>
      <c r="BJ2809" s="6">
        <v>45836</v>
      </c>
      <c r="BK2809" t="s">
        <v>508</v>
      </c>
      <c r="BL2809" t="s">
        <v>509</v>
      </c>
      <c r="BM2809" t="s">
        <v>519</v>
      </c>
      <c r="BN2809" t="s">
        <v>509</v>
      </c>
      <c r="BP2809">
        <v>2025</v>
      </c>
      <c r="BQ2809" t="s">
        <v>510</v>
      </c>
      <c r="BR2809" t="s">
        <v>520</v>
      </c>
    </row>
    <row r="2810" spans="1:70" x14ac:dyDescent="0.25">
      <c r="A2810">
        <v>6560484505</v>
      </c>
      <c r="B2810">
        <v>1900333161</v>
      </c>
      <c r="C2810" t="s">
        <v>66</v>
      </c>
      <c r="D2810" s="4">
        <v>25.36</v>
      </c>
      <c r="E2810" s="5">
        <v>45832</v>
      </c>
      <c r="F2810" s="5">
        <v>45824</v>
      </c>
      <c r="G2810">
        <v>1378</v>
      </c>
      <c r="H2810" t="s">
        <v>67</v>
      </c>
      <c r="I2810" t="s">
        <v>473</v>
      </c>
      <c r="J2810" t="s">
        <v>69</v>
      </c>
      <c r="K2810" t="s">
        <v>70</v>
      </c>
      <c r="L2810" t="s">
        <v>71</v>
      </c>
      <c r="M2810" t="s">
        <v>72</v>
      </c>
      <c r="P2810" t="s">
        <v>73</v>
      </c>
      <c r="Q2810" t="s">
        <v>74</v>
      </c>
      <c r="S2810">
        <v>3001</v>
      </c>
      <c r="T2810" t="s">
        <v>75</v>
      </c>
      <c r="U2810">
        <v>50.852811000000003</v>
      </c>
      <c r="V2810">
        <v>4.7343580000000003</v>
      </c>
      <c r="W2810" t="s">
        <v>474</v>
      </c>
      <c r="X2810" t="s">
        <v>475</v>
      </c>
      <c r="Z2810" s="9">
        <v>2060</v>
      </c>
      <c r="AA2810" s="9">
        <v>-33.831344999999999</v>
      </c>
      <c r="AB2810" s="9">
        <v>151.20676700000001</v>
      </c>
      <c r="AC2810" t="s">
        <v>476</v>
      </c>
      <c r="AD2810">
        <v>11</v>
      </c>
      <c r="AE2810" s="1" t="s">
        <v>477</v>
      </c>
      <c r="AF2810" s="1" t="s">
        <v>478</v>
      </c>
      <c r="AG2810" s="1">
        <f t="shared" si="131"/>
        <v>0</v>
      </c>
      <c r="AJ2810">
        <v>0</v>
      </c>
      <c r="AK2810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T2810">
        <v>0</v>
      </c>
      <c r="AU2810" s="4">
        <v>0</v>
      </c>
      <c r="AV2810" s="4">
        <v>25.36</v>
      </c>
      <c r="AW2810" s="4">
        <v>25.36</v>
      </c>
      <c r="AY2810" t="s">
        <v>80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 t="s">
        <v>81</v>
      </c>
      <c r="BJ2810" s="6">
        <v>45836</v>
      </c>
      <c r="BK2810" t="s">
        <v>508</v>
      </c>
      <c r="BL2810" t="s">
        <v>509</v>
      </c>
      <c r="BM2810" t="s">
        <v>522</v>
      </c>
      <c r="BN2810" t="s">
        <v>509</v>
      </c>
      <c r="BP2810">
        <v>2025</v>
      </c>
      <c r="BQ2810" t="s">
        <v>510</v>
      </c>
      <c r="BR2810" t="s">
        <v>523</v>
      </c>
    </row>
    <row r="2811" spans="1:70" x14ac:dyDescent="0.25">
      <c r="A2811">
        <v>6560484497</v>
      </c>
      <c r="B2811">
        <v>1900333161</v>
      </c>
      <c r="C2811" t="s">
        <v>66</v>
      </c>
      <c r="D2811" s="4">
        <v>25.09</v>
      </c>
      <c r="E2811" s="5">
        <v>45832</v>
      </c>
      <c r="F2811" s="5">
        <v>45818</v>
      </c>
      <c r="G2811">
        <v>1378</v>
      </c>
      <c r="H2811" t="s">
        <v>67</v>
      </c>
      <c r="I2811" t="s">
        <v>473</v>
      </c>
      <c r="J2811" t="s">
        <v>69</v>
      </c>
      <c r="K2811" t="s">
        <v>70</v>
      </c>
      <c r="L2811" t="s">
        <v>71</v>
      </c>
      <c r="M2811" t="s">
        <v>72</v>
      </c>
      <c r="P2811" t="s">
        <v>73</v>
      </c>
      <c r="Q2811" t="s">
        <v>74</v>
      </c>
      <c r="S2811">
        <v>3001</v>
      </c>
      <c r="T2811" t="s">
        <v>75</v>
      </c>
      <c r="U2811">
        <v>50.852811000000003</v>
      </c>
      <c r="V2811">
        <v>4.7343580000000003</v>
      </c>
      <c r="W2811" t="s">
        <v>474</v>
      </c>
      <c r="X2811" t="s">
        <v>475</v>
      </c>
      <c r="Z2811" s="9">
        <v>2060</v>
      </c>
      <c r="AA2811" s="9">
        <v>-33.831344999999999</v>
      </c>
      <c r="AB2811" s="9">
        <v>151.20676700000001</v>
      </c>
      <c r="AC2811" t="s">
        <v>476</v>
      </c>
      <c r="AD2811">
        <v>11</v>
      </c>
      <c r="AE2811" s="1" t="s">
        <v>477</v>
      </c>
      <c r="AF2811" s="1" t="s">
        <v>478</v>
      </c>
      <c r="AG2811" s="1">
        <f t="shared" si="131"/>
        <v>0</v>
      </c>
      <c r="AJ2811">
        <v>0</v>
      </c>
      <c r="AK2811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T2811">
        <v>0</v>
      </c>
      <c r="AU2811" s="4">
        <v>0</v>
      </c>
      <c r="AV2811" s="4">
        <v>25.09</v>
      </c>
      <c r="AW2811" s="4">
        <v>25.09</v>
      </c>
      <c r="AY2811" t="s">
        <v>80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 t="s">
        <v>81</v>
      </c>
      <c r="BJ2811" s="6">
        <v>45836</v>
      </c>
      <c r="BK2811" t="s">
        <v>508</v>
      </c>
      <c r="BL2811" t="s">
        <v>509</v>
      </c>
      <c r="BM2811" t="s">
        <v>519</v>
      </c>
      <c r="BN2811" t="s">
        <v>509</v>
      </c>
      <c r="BP2811">
        <v>2025</v>
      </c>
      <c r="BQ2811" t="s">
        <v>510</v>
      </c>
      <c r="BR2811" t="s">
        <v>520</v>
      </c>
    </row>
    <row r="2812" spans="1:70" x14ac:dyDescent="0.25">
      <c r="A2812">
        <v>6560484496</v>
      </c>
      <c r="B2812">
        <v>1900333161</v>
      </c>
      <c r="C2812" t="s">
        <v>66</v>
      </c>
      <c r="D2812" s="4">
        <v>25.09</v>
      </c>
      <c r="E2812" s="5">
        <v>45832</v>
      </c>
      <c r="F2812" s="5">
        <v>45818</v>
      </c>
      <c r="G2812">
        <v>1378</v>
      </c>
      <c r="H2812" t="s">
        <v>67</v>
      </c>
      <c r="I2812" t="s">
        <v>473</v>
      </c>
      <c r="J2812" t="s">
        <v>69</v>
      </c>
      <c r="K2812" t="s">
        <v>70</v>
      </c>
      <c r="L2812" t="s">
        <v>71</v>
      </c>
      <c r="M2812" t="s">
        <v>72</v>
      </c>
      <c r="P2812" t="s">
        <v>73</v>
      </c>
      <c r="Q2812" t="s">
        <v>74</v>
      </c>
      <c r="S2812">
        <v>3001</v>
      </c>
      <c r="T2812" t="s">
        <v>75</v>
      </c>
      <c r="U2812">
        <v>50.852811000000003</v>
      </c>
      <c r="V2812">
        <v>4.7343580000000003</v>
      </c>
      <c r="W2812" t="s">
        <v>474</v>
      </c>
      <c r="X2812" t="s">
        <v>475</v>
      </c>
      <c r="Z2812" s="9">
        <v>2060</v>
      </c>
      <c r="AA2812" s="9">
        <v>-33.831344999999999</v>
      </c>
      <c r="AB2812" s="9">
        <v>151.20676700000001</v>
      </c>
      <c r="AC2812" t="s">
        <v>476</v>
      </c>
      <c r="AD2812">
        <v>11</v>
      </c>
      <c r="AE2812" s="1" t="s">
        <v>477</v>
      </c>
      <c r="AF2812" s="1" t="s">
        <v>478</v>
      </c>
      <c r="AG2812" s="1">
        <f t="shared" si="131"/>
        <v>0</v>
      </c>
      <c r="AJ2812">
        <v>0</v>
      </c>
      <c r="AK2812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0</v>
      </c>
      <c r="AT2812">
        <v>0</v>
      </c>
      <c r="AU2812" s="4">
        <v>0</v>
      </c>
      <c r="AV2812" s="4">
        <v>25.09</v>
      </c>
      <c r="AW2812" s="4">
        <v>25.09</v>
      </c>
      <c r="AY2812" t="s">
        <v>80</v>
      </c>
      <c r="BA2812">
        <v>0</v>
      </c>
      <c r="BB2812">
        <v>0</v>
      </c>
      <c r="BC2812">
        <v>0</v>
      </c>
      <c r="BD2812">
        <v>0</v>
      </c>
      <c r="BE2812">
        <v>1</v>
      </c>
      <c r="BF2812" t="s">
        <v>81</v>
      </c>
      <c r="BJ2812" s="6">
        <v>45836</v>
      </c>
      <c r="BK2812" t="s">
        <v>508</v>
      </c>
      <c r="BL2812" t="s">
        <v>509</v>
      </c>
      <c r="BM2812" t="s">
        <v>519</v>
      </c>
      <c r="BN2812" t="s">
        <v>509</v>
      </c>
      <c r="BP2812">
        <v>2025</v>
      </c>
      <c r="BQ2812" t="s">
        <v>510</v>
      </c>
      <c r="BR2812" t="s">
        <v>520</v>
      </c>
    </row>
    <row r="2813" spans="1:70" x14ac:dyDescent="0.25">
      <c r="A2813">
        <v>6560484494</v>
      </c>
      <c r="B2813">
        <v>1900333161</v>
      </c>
      <c r="C2813" t="s">
        <v>66</v>
      </c>
      <c r="D2813" s="4">
        <v>25.09</v>
      </c>
      <c r="E2813" s="5">
        <v>45832</v>
      </c>
      <c r="F2813" s="5">
        <v>45818</v>
      </c>
      <c r="G2813">
        <v>1378</v>
      </c>
      <c r="H2813" t="s">
        <v>67</v>
      </c>
      <c r="I2813" t="s">
        <v>473</v>
      </c>
      <c r="J2813" t="s">
        <v>69</v>
      </c>
      <c r="K2813" t="s">
        <v>70</v>
      </c>
      <c r="L2813" t="s">
        <v>71</v>
      </c>
      <c r="M2813" t="s">
        <v>72</v>
      </c>
      <c r="P2813" t="s">
        <v>73</v>
      </c>
      <c r="Q2813" t="s">
        <v>74</v>
      </c>
      <c r="S2813">
        <v>3001</v>
      </c>
      <c r="T2813" t="s">
        <v>75</v>
      </c>
      <c r="U2813">
        <v>50.852811000000003</v>
      </c>
      <c r="V2813">
        <v>4.7343580000000003</v>
      </c>
      <c r="W2813" t="s">
        <v>474</v>
      </c>
      <c r="X2813" t="s">
        <v>475</v>
      </c>
      <c r="Z2813" s="9">
        <v>2060</v>
      </c>
      <c r="AA2813" s="9">
        <v>-33.831344999999999</v>
      </c>
      <c r="AB2813" s="9">
        <v>151.20676700000001</v>
      </c>
      <c r="AC2813" t="s">
        <v>476</v>
      </c>
      <c r="AD2813">
        <v>11</v>
      </c>
      <c r="AE2813" s="1" t="s">
        <v>477</v>
      </c>
      <c r="AF2813" s="1" t="s">
        <v>478</v>
      </c>
      <c r="AG2813" s="1">
        <f t="shared" si="131"/>
        <v>0</v>
      </c>
      <c r="AJ2813">
        <v>0</v>
      </c>
      <c r="AK2813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T2813">
        <v>0</v>
      </c>
      <c r="AU2813" s="4">
        <v>0</v>
      </c>
      <c r="AV2813" s="4">
        <v>25.09</v>
      </c>
      <c r="AW2813" s="4">
        <v>25.09</v>
      </c>
      <c r="AY2813" t="s">
        <v>80</v>
      </c>
      <c r="BA2813">
        <v>0</v>
      </c>
      <c r="BB2813">
        <v>0</v>
      </c>
      <c r="BC2813">
        <v>0</v>
      </c>
      <c r="BD2813">
        <v>0</v>
      </c>
      <c r="BE2813">
        <v>1</v>
      </c>
      <c r="BF2813" t="s">
        <v>81</v>
      </c>
      <c r="BJ2813" s="6">
        <v>45836</v>
      </c>
      <c r="BK2813" t="s">
        <v>508</v>
      </c>
      <c r="BL2813" t="s">
        <v>509</v>
      </c>
      <c r="BM2813" t="s">
        <v>519</v>
      </c>
      <c r="BN2813" t="s">
        <v>509</v>
      </c>
      <c r="BP2813">
        <v>2025</v>
      </c>
      <c r="BQ2813" t="s">
        <v>510</v>
      </c>
      <c r="BR2813" t="s">
        <v>520</v>
      </c>
    </row>
    <row r="2814" spans="1:70" x14ac:dyDescent="0.25">
      <c r="A2814">
        <v>6560484495</v>
      </c>
      <c r="B2814">
        <v>1900333161</v>
      </c>
      <c r="C2814" t="s">
        <v>66</v>
      </c>
      <c r="D2814" s="4">
        <v>25.09</v>
      </c>
      <c r="E2814" s="5">
        <v>45832</v>
      </c>
      <c r="F2814" s="5">
        <v>45818</v>
      </c>
      <c r="G2814">
        <v>1378</v>
      </c>
      <c r="H2814" t="s">
        <v>67</v>
      </c>
      <c r="I2814" t="s">
        <v>473</v>
      </c>
      <c r="J2814" t="s">
        <v>69</v>
      </c>
      <c r="K2814" t="s">
        <v>70</v>
      </c>
      <c r="L2814" t="s">
        <v>71</v>
      </c>
      <c r="M2814" t="s">
        <v>72</v>
      </c>
      <c r="P2814" t="s">
        <v>73</v>
      </c>
      <c r="Q2814" t="s">
        <v>74</v>
      </c>
      <c r="S2814">
        <v>3001</v>
      </c>
      <c r="T2814" t="s">
        <v>75</v>
      </c>
      <c r="U2814">
        <v>50.852811000000003</v>
      </c>
      <c r="V2814">
        <v>4.7343580000000003</v>
      </c>
      <c r="W2814" t="s">
        <v>479</v>
      </c>
      <c r="X2814" t="s">
        <v>480</v>
      </c>
      <c r="Z2814" s="9">
        <v>3153</v>
      </c>
      <c r="AA2814" s="9">
        <v>-37.839565</v>
      </c>
      <c r="AB2814" s="9">
        <v>145.28458000000001</v>
      </c>
      <c r="AC2814" t="s">
        <v>476</v>
      </c>
      <c r="AD2814">
        <v>11</v>
      </c>
      <c r="AE2814" s="1" t="s">
        <v>477</v>
      </c>
      <c r="AF2814" s="1" t="s">
        <v>478</v>
      </c>
      <c r="AG2814" s="1">
        <f t="shared" si="131"/>
        <v>0</v>
      </c>
      <c r="AJ2814">
        <v>0</v>
      </c>
      <c r="AK281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T2814">
        <v>0</v>
      </c>
      <c r="AU2814" s="4">
        <v>0</v>
      </c>
      <c r="AV2814" s="4">
        <v>25.09</v>
      </c>
      <c r="AW2814" s="4">
        <v>25.09</v>
      </c>
      <c r="AY2814" t="s">
        <v>80</v>
      </c>
      <c r="BA2814">
        <v>0</v>
      </c>
      <c r="BB2814">
        <v>0</v>
      </c>
      <c r="BC2814">
        <v>0</v>
      </c>
      <c r="BD2814">
        <v>0</v>
      </c>
      <c r="BE2814">
        <v>1</v>
      </c>
      <c r="BF2814" t="s">
        <v>81</v>
      </c>
      <c r="BJ2814" s="6">
        <v>45836</v>
      </c>
      <c r="BK2814" t="s">
        <v>508</v>
      </c>
      <c r="BL2814" t="s">
        <v>509</v>
      </c>
      <c r="BM2814" t="s">
        <v>519</v>
      </c>
      <c r="BN2814" t="s">
        <v>509</v>
      </c>
      <c r="BP2814">
        <v>2025</v>
      </c>
      <c r="BQ2814" t="s">
        <v>510</v>
      </c>
      <c r="BR2814" t="s">
        <v>520</v>
      </c>
    </row>
    <row r="2815" spans="1:70" x14ac:dyDescent="0.25">
      <c r="A2815">
        <v>6560484493</v>
      </c>
      <c r="B2815">
        <v>1900333161</v>
      </c>
      <c r="C2815" t="s">
        <v>66</v>
      </c>
      <c r="D2815" s="4">
        <v>25.09</v>
      </c>
      <c r="E2815" s="5">
        <v>45832</v>
      </c>
      <c r="F2815" s="5">
        <v>45818</v>
      </c>
      <c r="G2815">
        <v>1378</v>
      </c>
      <c r="H2815" t="s">
        <v>67</v>
      </c>
      <c r="I2815" t="s">
        <v>473</v>
      </c>
      <c r="J2815" t="s">
        <v>69</v>
      </c>
      <c r="K2815" t="s">
        <v>70</v>
      </c>
      <c r="L2815" t="s">
        <v>71</v>
      </c>
      <c r="M2815" t="s">
        <v>72</v>
      </c>
      <c r="P2815" t="s">
        <v>73</v>
      </c>
      <c r="Q2815" t="s">
        <v>74</v>
      </c>
      <c r="S2815">
        <v>3001</v>
      </c>
      <c r="T2815" t="s">
        <v>75</v>
      </c>
      <c r="U2815">
        <v>50.852811000000003</v>
      </c>
      <c r="V2815">
        <v>4.7343580000000003</v>
      </c>
      <c r="W2815" t="s">
        <v>474</v>
      </c>
      <c r="X2815" t="s">
        <v>475</v>
      </c>
      <c r="Z2815" s="9">
        <v>2060</v>
      </c>
      <c r="AA2815" s="9">
        <v>-33.831344999999999</v>
      </c>
      <c r="AB2815" s="9">
        <v>151.20676700000001</v>
      </c>
      <c r="AC2815" t="s">
        <v>476</v>
      </c>
      <c r="AD2815">
        <v>11</v>
      </c>
      <c r="AE2815" s="1" t="s">
        <v>477</v>
      </c>
      <c r="AF2815" s="1" t="s">
        <v>478</v>
      </c>
      <c r="AG2815" s="1">
        <f t="shared" si="131"/>
        <v>0</v>
      </c>
      <c r="AJ2815">
        <v>0</v>
      </c>
      <c r="AK2815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T2815">
        <v>0</v>
      </c>
      <c r="AU2815" s="4">
        <v>0</v>
      </c>
      <c r="AV2815" s="4">
        <v>25.09</v>
      </c>
      <c r="AW2815" s="4">
        <v>25.09</v>
      </c>
      <c r="AY2815" t="s">
        <v>80</v>
      </c>
      <c r="BA2815">
        <v>0</v>
      </c>
      <c r="BB2815">
        <v>0</v>
      </c>
      <c r="BC2815">
        <v>0</v>
      </c>
      <c r="BD2815">
        <v>0</v>
      </c>
      <c r="BE2815">
        <v>1</v>
      </c>
      <c r="BF2815" t="s">
        <v>81</v>
      </c>
      <c r="BJ2815" s="6">
        <v>45836</v>
      </c>
      <c r="BK2815" t="s">
        <v>508</v>
      </c>
      <c r="BL2815" t="s">
        <v>509</v>
      </c>
      <c r="BM2815" t="s">
        <v>519</v>
      </c>
      <c r="BN2815" t="s">
        <v>509</v>
      </c>
      <c r="BP2815">
        <v>2025</v>
      </c>
      <c r="BQ2815" t="s">
        <v>510</v>
      </c>
      <c r="BR2815" t="s">
        <v>520</v>
      </c>
    </row>
    <row r="2816" spans="1:70" x14ac:dyDescent="0.25">
      <c r="A2816">
        <v>6560484492</v>
      </c>
      <c r="B2816">
        <v>1900333161</v>
      </c>
      <c r="C2816" t="s">
        <v>66</v>
      </c>
      <c r="D2816" s="4">
        <v>25.09</v>
      </c>
      <c r="E2816" s="5">
        <v>45832</v>
      </c>
      <c r="F2816" s="5">
        <v>45818</v>
      </c>
      <c r="G2816">
        <v>1378</v>
      </c>
      <c r="H2816" t="s">
        <v>67</v>
      </c>
      <c r="I2816" t="s">
        <v>473</v>
      </c>
      <c r="J2816" t="s">
        <v>69</v>
      </c>
      <c r="K2816" t="s">
        <v>70</v>
      </c>
      <c r="L2816" t="s">
        <v>71</v>
      </c>
      <c r="M2816" t="s">
        <v>72</v>
      </c>
      <c r="P2816" t="s">
        <v>73</v>
      </c>
      <c r="Q2816" t="s">
        <v>74</v>
      </c>
      <c r="S2816">
        <v>3001</v>
      </c>
      <c r="T2816" t="s">
        <v>75</v>
      </c>
      <c r="U2816">
        <v>50.852811000000003</v>
      </c>
      <c r="V2816">
        <v>4.7343580000000003</v>
      </c>
      <c r="W2816" t="s">
        <v>474</v>
      </c>
      <c r="X2816" t="s">
        <v>475</v>
      </c>
      <c r="Z2816" s="9">
        <v>2060</v>
      </c>
      <c r="AA2816" s="9">
        <v>-33.831344999999999</v>
      </c>
      <c r="AB2816" s="9">
        <v>151.20676700000001</v>
      </c>
      <c r="AC2816" t="s">
        <v>476</v>
      </c>
      <c r="AD2816">
        <v>11</v>
      </c>
      <c r="AE2816" s="1" t="s">
        <v>477</v>
      </c>
      <c r="AF2816" s="1" t="s">
        <v>478</v>
      </c>
      <c r="AG2816" s="1">
        <f t="shared" si="131"/>
        <v>0</v>
      </c>
      <c r="AJ2816">
        <v>0</v>
      </c>
      <c r="AK2816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T2816">
        <v>0</v>
      </c>
      <c r="AU2816" s="4">
        <v>0</v>
      </c>
      <c r="AV2816" s="4">
        <v>25.09</v>
      </c>
      <c r="AW2816" s="4">
        <v>25.09</v>
      </c>
      <c r="AY2816" t="s">
        <v>80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 t="s">
        <v>81</v>
      </c>
      <c r="BJ2816" s="6">
        <v>45836</v>
      </c>
      <c r="BK2816" t="s">
        <v>508</v>
      </c>
      <c r="BL2816" t="s">
        <v>509</v>
      </c>
      <c r="BM2816" t="s">
        <v>519</v>
      </c>
      <c r="BN2816" t="s">
        <v>509</v>
      </c>
      <c r="BP2816">
        <v>2025</v>
      </c>
      <c r="BQ2816" t="s">
        <v>510</v>
      </c>
      <c r="BR2816" t="s">
        <v>520</v>
      </c>
    </row>
    <row r="2817" spans="1:70" x14ac:dyDescent="0.25">
      <c r="A2817">
        <v>6560484491</v>
      </c>
      <c r="B2817">
        <v>1900333161</v>
      </c>
      <c r="C2817" t="s">
        <v>66</v>
      </c>
      <c r="D2817" s="4">
        <v>25.09</v>
      </c>
      <c r="E2817" s="5">
        <v>45832</v>
      </c>
      <c r="F2817" s="5">
        <v>45818</v>
      </c>
      <c r="G2817">
        <v>1378</v>
      </c>
      <c r="H2817" t="s">
        <v>67</v>
      </c>
      <c r="I2817" t="s">
        <v>473</v>
      </c>
      <c r="J2817" t="s">
        <v>69</v>
      </c>
      <c r="K2817" t="s">
        <v>70</v>
      </c>
      <c r="L2817" t="s">
        <v>71</v>
      </c>
      <c r="M2817" t="s">
        <v>72</v>
      </c>
      <c r="P2817" t="s">
        <v>73</v>
      </c>
      <c r="Q2817" t="s">
        <v>74</v>
      </c>
      <c r="S2817">
        <v>3001</v>
      </c>
      <c r="T2817" t="s">
        <v>75</v>
      </c>
      <c r="U2817">
        <v>50.852811000000003</v>
      </c>
      <c r="V2817">
        <v>4.7343580000000003</v>
      </c>
      <c r="W2817" t="s">
        <v>474</v>
      </c>
      <c r="X2817" t="s">
        <v>475</v>
      </c>
      <c r="Z2817" s="9">
        <v>2060</v>
      </c>
      <c r="AA2817" s="9">
        <v>-33.831344999999999</v>
      </c>
      <c r="AB2817" s="9">
        <v>151.20676700000001</v>
      </c>
      <c r="AC2817" t="s">
        <v>476</v>
      </c>
      <c r="AD2817">
        <v>11</v>
      </c>
      <c r="AE2817" s="1" t="s">
        <v>477</v>
      </c>
      <c r="AF2817" s="1" t="s">
        <v>478</v>
      </c>
      <c r="AG2817" s="1">
        <f t="shared" si="131"/>
        <v>0</v>
      </c>
      <c r="AJ2817">
        <v>0</v>
      </c>
      <c r="AK2817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0</v>
      </c>
      <c r="AT2817">
        <v>0</v>
      </c>
      <c r="AU2817" s="4">
        <v>0</v>
      </c>
      <c r="AV2817" s="4">
        <v>25.09</v>
      </c>
      <c r="AW2817" s="4">
        <v>25.09</v>
      </c>
      <c r="AY2817" t="s">
        <v>80</v>
      </c>
      <c r="BA2817">
        <v>0</v>
      </c>
      <c r="BB2817">
        <v>0</v>
      </c>
      <c r="BC2817">
        <v>0</v>
      </c>
      <c r="BD2817">
        <v>0</v>
      </c>
      <c r="BE2817">
        <v>1</v>
      </c>
      <c r="BF2817" t="s">
        <v>81</v>
      </c>
      <c r="BJ2817" s="6">
        <v>45836</v>
      </c>
      <c r="BK2817" t="s">
        <v>508</v>
      </c>
      <c r="BL2817" t="s">
        <v>509</v>
      </c>
      <c r="BM2817" t="s">
        <v>519</v>
      </c>
      <c r="BN2817" t="s">
        <v>509</v>
      </c>
      <c r="BP2817">
        <v>2025</v>
      </c>
      <c r="BQ2817" t="s">
        <v>510</v>
      </c>
      <c r="BR2817" t="s">
        <v>520</v>
      </c>
    </row>
    <row r="2818" spans="1:70" x14ac:dyDescent="0.25">
      <c r="A2818">
        <v>6560484502</v>
      </c>
      <c r="B2818">
        <v>1900333161</v>
      </c>
      <c r="C2818" t="s">
        <v>66</v>
      </c>
      <c r="D2818" s="4">
        <v>25.09</v>
      </c>
      <c r="E2818" s="5">
        <v>45832</v>
      </c>
      <c r="F2818" s="5">
        <v>45818</v>
      </c>
      <c r="G2818">
        <v>1378</v>
      </c>
      <c r="H2818" t="s">
        <v>67</v>
      </c>
      <c r="I2818" t="s">
        <v>473</v>
      </c>
      <c r="J2818" t="s">
        <v>69</v>
      </c>
      <c r="K2818" t="s">
        <v>70</v>
      </c>
      <c r="L2818" t="s">
        <v>71</v>
      </c>
      <c r="M2818" t="s">
        <v>72</v>
      </c>
      <c r="P2818" t="s">
        <v>73</v>
      </c>
      <c r="Q2818" t="s">
        <v>74</v>
      </c>
      <c r="S2818">
        <v>3001</v>
      </c>
      <c r="T2818" t="s">
        <v>75</v>
      </c>
      <c r="U2818">
        <v>50.852811000000003</v>
      </c>
      <c r="V2818">
        <v>4.7343580000000003</v>
      </c>
      <c r="W2818" t="s">
        <v>474</v>
      </c>
      <c r="X2818" t="s">
        <v>475</v>
      </c>
      <c r="Z2818" s="9">
        <v>2060</v>
      </c>
      <c r="AA2818" s="9">
        <v>-33.831344999999999</v>
      </c>
      <c r="AB2818" s="9">
        <v>151.20676700000001</v>
      </c>
      <c r="AC2818" t="s">
        <v>476</v>
      </c>
      <c r="AD2818">
        <v>11</v>
      </c>
      <c r="AE2818" s="1" t="s">
        <v>477</v>
      </c>
      <c r="AF2818" s="1" t="s">
        <v>478</v>
      </c>
      <c r="AG2818" s="1">
        <f t="shared" si="131"/>
        <v>0</v>
      </c>
      <c r="AJ2818">
        <v>0</v>
      </c>
      <c r="AK2818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T2818">
        <v>0</v>
      </c>
      <c r="AU2818" s="4">
        <v>0</v>
      </c>
      <c r="AV2818" s="4">
        <v>25.09</v>
      </c>
      <c r="AW2818" s="4">
        <v>25.09</v>
      </c>
      <c r="AY2818" t="s">
        <v>80</v>
      </c>
      <c r="BA2818">
        <v>0</v>
      </c>
      <c r="BB2818">
        <v>0</v>
      </c>
      <c r="BC2818">
        <v>0</v>
      </c>
      <c r="BD2818">
        <v>0</v>
      </c>
      <c r="BE2818">
        <v>1</v>
      </c>
      <c r="BF2818" t="s">
        <v>81</v>
      </c>
      <c r="BJ2818" s="6">
        <v>45836</v>
      </c>
      <c r="BK2818" t="s">
        <v>508</v>
      </c>
      <c r="BL2818" t="s">
        <v>509</v>
      </c>
      <c r="BM2818" t="s">
        <v>519</v>
      </c>
      <c r="BN2818" t="s">
        <v>509</v>
      </c>
      <c r="BP2818">
        <v>2025</v>
      </c>
      <c r="BQ2818" t="s">
        <v>510</v>
      </c>
      <c r="BR2818" t="s">
        <v>520</v>
      </c>
    </row>
    <row r="2819" spans="1:70" x14ac:dyDescent="0.25">
      <c r="A2819">
        <v>6560484507</v>
      </c>
      <c r="B2819">
        <v>1900333161</v>
      </c>
      <c r="C2819" t="s">
        <v>66</v>
      </c>
      <c r="D2819" s="4">
        <v>25.36</v>
      </c>
      <c r="E2819" s="5">
        <v>45832</v>
      </c>
      <c r="F2819" s="5">
        <v>45824</v>
      </c>
      <c r="G2819">
        <v>1378</v>
      </c>
      <c r="H2819" t="s">
        <v>67</v>
      </c>
      <c r="I2819" t="s">
        <v>473</v>
      </c>
      <c r="J2819" t="s">
        <v>69</v>
      </c>
      <c r="K2819" t="s">
        <v>70</v>
      </c>
      <c r="L2819" t="s">
        <v>71</v>
      </c>
      <c r="M2819" t="s">
        <v>72</v>
      </c>
      <c r="P2819" t="s">
        <v>73</v>
      </c>
      <c r="Q2819" t="s">
        <v>74</v>
      </c>
      <c r="S2819">
        <v>3001</v>
      </c>
      <c r="T2819" t="s">
        <v>75</v>
      </c>
      <c r="U2819">
        <v>50.852811000000003</v>
      </c>
      <c r="V2819">
        <v>4.7343580000000003</v>
      </c>
      <c r="W2819" t="s">
        <v>474</v>
      </c>
      <c r="X2819" t="s">
        <v>475</v>
      </c>
      <c r="Z2819" s="9">
        <v>2060</v>
      </c>
      <c r="AA2819" s="9">
        <v>-33.831344999999999</v>
      </c>
      <c r="AB2819" s="9">
        <v>151.20676700000001</v>
      </c>
      <c r="AC2819" t="s">
        <v>476</v>
      </c>
      <c r="AD2819">
        <v>11</v>
      </c>
      <c r="AE2819" s="1" t="s">
        <v>477</v>
      </c>
      <c r="AF2819" s="1" t="s">
        <v>478</v>
      </c>
      <c r="AG2819" s="1">
        <f t="shared" si="131"/>
        <v>0</v>
      </c>
      <c r="AJ2819">
        <v>0</v>
      </c>
      <c r="AK2819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T2819">
        <v>0</v>
      </c>
      <c r="AU2819" s="4">
        <v>0</v>
      </c>
      <c r="AV2819" s="4">
        <v>25.36</v>
      </c>
      <c r="AW2819" s="4">
        <v>25.36</v>
      </c>
      <c r="AY2819" t="s">
        <v>80</v>
      </c>
      <c r="BA2819">
        <v>0</v>
      </c>
      <c r="BB2819">
        <v>0</v>
      </c>
      <c r="BC2819">
        <v>0</v>
      </c>
      <c r="BD2819">
        <v>0</v>
      </c>
      <c r="BE2819">
        <v>1</v>
      </c>
      <c r="BF2819" t="s">
        <v>81</v>
      </c>
      <c r="BJ2819" s="6">
        <v>45836</v>
      </c>
      <c r="BK2819" t="s">
        <v>508</v>
      </c>
      <c r="BL2819" t="s">
        <v>509</v>
      </c>
      <c r="BM2819" t="s">
        <v>522</v>
      </c>
      <c r="BN2819" t="s">
        <v>509</v>
      </c>
      <c r="BP2819">
        <v>2025</v>
      </c>
      <c r="BQ2819" t="s">
        <v>510</v>
      </c>
      <c r="BR2819" t="s">
        <v>523</v>
      </c>
    </row>
    <row r="2820" spans="1:70" x14ac:dyDescent="0.25">
      <c r="A2820">
        <v>6560484501</v>
      </c>
      <c r="B2820">
        <v>1900333161</v>
      </c>
      <c r="C2820" t="s">
        <v>66</v>
      </c>
      <c r="D2820" s="4">
        <v>25.09</v>
      </c>
      <c r="E2820" s="5">
        <v>45832</v>
      </c>
      <c r="F2820" s="5">
        <v>45818</v>
      </c>
      <c r="G2820">
        <v>1378</v>
      </c>
      <c r="H2820" t="s">
        <v>67</v>
      </c>
      <c r="I2820" t="s">
        <v>473</v>
      </c>
      <c r="J2820" t="s">
        <v>69</v>
      </c>
      <c r="K2820" t="s">
        <v>70</v>
      </c>
      <c r="L2820" t="s">
        <v>71</v>
      </c>
      <c r="M2820" t="s">
        <v>72</v>
      </c>
      <c r="P2820" t="s">
        <v>73</v>
      </c>
      <c r="Q2820" t="s">
        <v>74</v>
      </c>
      <c r="S2820">
        <v>3001</v>
      </c>
      <c r="T2820" t="s">
        <v>75</v>
      </c>
      <c r="U2820">
        <v>50.852811000000003</v>
      </c>
      <c r="V2820">
        <v>4.7343580000000003</v>
      </c>
      <c r="W2820" t="s">
        <v>481</v>
      </c>
      <c r="X2820" t="s">
        <v>482</v>
      </c>
      <c r="Z2820" s="9">
        <v>5031</v>
      </c>
      <c r="AA2820" s="9">
        <v>-34.922316000000002</v>
      </c>
      <c r="AB2820" s="9">
        <v>138.55852200000001</v>
      </c>
      <c r="AC2820" t="s">
        <v>476</v>
      </c>
      <c r="AD2820">
        <v>11</v>
      </c>
      <c r="AE2820" s="1" t="s">
        <v>477</v>
      </c>
      <c r="AF2820" s="1" t="s">
        <v>478</v>
      </c>
      <c r="AG2820" s="1">
        <f t="shared" si="131"/>
        <v>0</v>
      </c>
      <c r="AJ2820">
        <v>0</v>
      </c>
      <c r="AK2820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T2820">
        <v>0</v>
      </c>
      <c r="AU2820" s="4">
        <v>0</v>
      </c>
      <c r="AV2820" s="4">
        <v>25.09</v>
      </c>
      <c r="AW2820" s="4">
        <v>25.09</v>
      </c>
      <c r="AY2820" t="s">
        <v>80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 t="s">
        <v>81</v>
      </c>
      <c r="BJ2820" s="6">
        <v>45836</v>
      </c>
      <c r="BK2820" t="s">
        <v>508</v>
      </c>
      <c r="BL2820" t="s">
        <v>509</v>
      </c>
      <c r="BM2820" t="s">
        <v>519</v>
      </c>
      <c r="BN2820" t="s">
        <v>509</v>
      </c>
      <c r="BP2820">
        <v>2025</v>
      </c>
      <c r="BQ2820" t="s">
        <v>510</v>
      </c>
      <c r="BR2820" t="s">
        <v>520</v>
      </c>
    </row>
    <row r="2821" spans="1:70" x14ac:dyDescent="0.25">
      <c r="A2821">
        <v>6560484504</v>
      </c>
      <c r="B2821">
        <v>1900333161</v>
      </c>
      <c r="C2821" t="s">
        <v>66</v>
      </c>
      <c r="D2821" s="4">
        <v>25.36</v>
      </c>
      <c r="E2821" s="5">
        <v>45832</v>
      </c>
      <c r="F2821" s="5">
        <v>45823</v>
      </c>
      <c r="G2821">
        <v>1378</v>
      </c>
      <c r="H2821" t="s">
        <v>67</v>
      </c>
      <c r="I2821" t="s">
        <v>473</v>
      </c>
      <c r="J2821" t="s">
        <v>69</v>
      </c>
      <c r="K2821" t="s">
        <v>70</v>
      </c>
      <c r="L2821" t="s">
        <v>71</v>
      </c>
      <c r="M2821" t="s">
        <v>72</v>
      </c>
      <c r="P2821" t="s">
        <v>73</v>
      </c>
      <c r="Q2821" t="s">
        <v>74</v>
      </c>
      <c r="S2821">
        <v>3001</v>
      </c>
      <c r="T2821" t="s">
        <v>75</v>
      </c>
      <c r="U2821">
        <v>50.852811000000003</v>
      </c>
      <c r="V2821">
        <v>4.7343580000000003</v>
      </c>
      <c r="W2821" t="s">
        <v>474</v>
      </c>
      <c r="X2821" t="s">
        <v>475</v>
      </c>
      <c r="Z2821" s="9">
        <v>2060</v>
      </c>
      <c r="AA2821" s="9">
        <v>-33.831344999999999</v>
      </c>
      <c r="AB2821" s="9">
        <v>151.20676700000001</v>
      </c>
      <c r="AC2821" t="s">
        <v>476</v>
      </c>
      <c r="AD2821">
        <v>11</v>
      </c>
      <c r="AE2821" s="1" t="s">
        <v>477</v>
      </c>
      <c r="AF2821" s="1" t="s">
        <v>478</v>
      </c>
      <c r="AG2821" s="1">
        <f t="shared" si="131"/>
        <v>0</v>
      </c>
      <c r="AJ2821">
        <v>0</v>
      </c>
      <c r="AK2821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T2821">
        <v>0</v>
      </c>
      <c r="AU2821" s="4">
        <v>0</v>
      </c>
      <c r="AV2821" s="4">
        <v>25.36</v>
      </c>
      <c r="AW2821" s="4">
        <v>25.36</v>
      </c>
      <c r="AY2821" t="s">
        <v>80</v>
      </c>
      <c r="BA2821">
        <v>0</v>
      </c>
      <c r="BB2821">
        <v>0</v>
      </c>
      <c r="BC2821">
        <v>0</v>
      </c>
      <c r="BD2821">
        <v>0</v>
      </c>
      <c r="BE2821">
        <v>1</v>
      </c>
      <c r="BF2821" t="s">
        <v>81</v>
      </c>
      <c r="BJ2821" s="6">
        <v>45836</v>
      </c>
      <c r="BK2821" t="s">
        <v>508</v>
      </c>
      <c r="BL2821" t="s">
        <v>509</v>
      </c>
      <c r="BM2821" t="s">
        <v>522</v>
      </c>
      <c r="BN2821" t="s">
        <v>509</v>
      </c>
      <c r="BP2821">
        <v>2025</v>
      </c>
      <c r="BQ2821" t="s">
        <v>510</v>
      </c>
      <c r="BR2821" t="s">
        <v>523</v>
      </c>
    </row>
    <row r="2822" spans="1:70" x14ac:dyDescent="0.25">
      <c r="A2822">
        <v>6560484500</v>
      </c>
      <c r="B2822">
        <v>1900333161</v>
      </c>
      <c r="C2822" t="s">
        <v>66</v>
      </c>
      <c r="D2822" s="4">
        <v>25.09</v>
      </c>
      <c r="E2822" s="5">
        <v>45832</v>
      </c>
      <c r="F2822" s="5">
        <v>45818</v>
      </c>
      <c r="G2822">
        <v>1378</v>
      </c>
      <c r="H2822" t="s">
        <v>67</v>
      </c>
      <c r="I2822" t="s">
        <v>473</v>
      </c>
      <c r="J2822" t="s">
        <v>69</v>
      </c>
      <c r="K2822" t="s">
        <v>70</v>
      </c>
      <c r="L2822" t="s">
        <v>71</v>
      </c>
      <c r="M2822" t="s">
        <v>72</v>
      </c>
      <c r="P2822" t="s">
        <v>73</v>
      </c>
      <c r="Q2822" t="s">
        <v>74</v>
      </c>
      <c r="S2822">
        <v>3001</v>
      </c>
      <c r="T2822" t="s">
        <v>75</v>
      </c>
      <c r="U2822">
        <v>50.852811000000003</v>
      </c>
      <c r="V2822">
        <v>4.7343580000000003</v>
      </c>
      <c r="W2822" t="s">
        <v>474</v>
      </c>
      <c r="X2822" t="s">
        <v>475</v>
      </c>
      <c r="Z2822" s="9">
        <v>2060</v>
      </c>
      <c r="AA2822" s="9">
        <v>-33.831344999999999</v>
      </c>
      <c r="AB2822" s="9">
        <v>151.20676700000001</v>
      </c>
      <c r="AC2822" t="s">
        <v>476</v>
      </c>
      <c r="AD2822">
        <v>11</v>
      </c>
      <c r="AE2822" s="1" t="s">
        <v>477</v>
      </c>
      <c r="AF2822" s="1" t="s">
        <v>478</v>
      </c>
      <c r="AG2822" s="1">
        <f t="shared" si="131"/>
        <v>0</v>
      </c>
      <c r="AJ2822">
        <v>0</v>
      </c>
      <c r="AK2822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T2822">
        <v>0</v>
      </c>
      <c r="AU2822" s="4">
        <v>0</v>
      </c>
      <c r="AV2822" s="4">
        <v>25.09</v>
      </c>
      <c r="AW2822" s="4">
        <v>25.09</v>
      </c>
      <c r="AY2822" t="s">
        <v>80</v>
      </c>
      <c r="BA2822">
        <v>0</v>
      </c>
      <c r="BB2822">
        <v>0</v>
      </c>
      <c r="BC2822">
        <v>0</v>
      </c>
      <c r="BD2822">
        <v>0</v>
      </c>
      <c r="BE2822">
        <v>1</v>
      </c>
      <c r="BF2822" t="s">
        <v>81</v>
      </c>
      <c r="BJ2822" s="6">
        <v>45836</v>
      </c>
      <c r="BK2822" t="s">
        <v>508</v>
      </c>
      <c r="BL2822" t="s">
        <v>509</v>
      </c>
      <c r="BM2822" t="s">
        <v>519</v>
      </c>
      <c r="BN2822" t="s">
        <v>509</v>
      </c>
      <c r="BP2822">
        <v>2025</v>
      </c>
      <c r="BQ2822" t="s">
        <v>510</v>
      </c>
      <c r="BR2822" t="s">
        <v>520</v>
      </c>
    </row>
    <row r="2823" spans="1:70" x14ac:dyDescent="0.25">
      <c r="A2823">
        <v>6560484506</v>
      </c>
      <c r="B2823">
        <v>1900333161</v>
      </c>
      <c r="C2823" t="s">
        <v>66</v>
      </c>
      <c r="D2823" s="4">
        <v>25.36</v>
      </c>
      <c r="E2823" s="5">
        <v>45832</v>
      </c>
      <c r="F2823" s="5">
        <v>45824</v>
      </c>
      <c r="G2823">
        <v>1378</v>
      </c>
      <c r="H2823" t="s">
        <v>67</v>
      </c>
      <c r="I2823" t="s">
        <v>473</v>
      </c>
      <c r="J2823" t="s">
        <v>69</v>
      </c>
      <c r="K2823" t="s">
        <v>70</v>
      </c>
      <c r="L2823" t="s">
        <v>71</v>
      </c>
      <c r="M2823" t="s">
        <v>72</v>
      </c>
      <c r="P2823" t="s">
        <v>73</v>
      </c>
      <c r="Q2823" t="s">
        <v>74</v>
      </c>
      <c r="S2823">
        <v>3001</v>
      </c>
      <c r="T2823" t="s">
        <v>75</v>
      </c>
      <c r="U2823">
        <v>50.852811000000003</v>
      </c>
      <c r="V2823">
        <v>4.7343580000000003</v>
      </c>
      <c r="W2823" t="s">
        <v>474</v>
      </c>
      <c r="X2823" t="s">
        <v>475</v>
      </c>
      <c r="Z2823" s="9">
        <v>2060</v>
      </c>
      <c r="AA2823" s="9">
        <v>-33.831344999999999</v>
      </c>
      <c r="AB2823" s="9">
        <v>151.20676700000001</v>
      </c>
      <c r="AC2823" t="s">
        <v>476</v>
      </c>
      <c r="AD2823">
        <v>11</v>
      </c>
      <c r="AE2823" s="1" t="s">
        <v>477</v>
      </c>
      <c r="AF2823" s="1" t="s">
        <v>478</v>
      </c>
      <c r="AG2823" s="1">
        <f t="shared" si="131"/>
        <v>0</v>
      </c>
      <c r="AJ2823">
        <v>0</v>
      </c>
      <c r="AK2823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T2823">
        <v>0</v>
      </c>
      <c r="AU2823" s="4">
        <v>0</v>
      </c>
      <c r="AV2823" s="4">
        <v>25.36</v>
      </c>
      <c r="AW2823" s="4">
        <v>25.36</v>
      </c>
      <c r="AY2823" t="s">
        <v>80</v>
      </c>
      <c r="BA2823">
        <v>0</v>
      </c>
      <c r="BB2823">
        <v>0</v>
      </c>
      <c r="BC2823">
        <v>0</v>
      </c>
      <c r="BD2823">
        <v>0</v>
      </c>
      <c r="BE2823">
        <v>1</v>
      </c>
      <c r="BF2823" t="s">
        <v>81</v>
      </c>
      <c r="BJ2823" s="6">
        <v>45836</v>
      </c>
      <c r="BK2823" t="s">
        <v>508</v>
      </c>
      <c r="BL2823" t="s">
        <v>509</v>
      </c>
      <c r="BM2823" t="s">
        <v>522</v>
      </c>
      <c r="BN2823" t="s">
        <v>509</v>
      </c>
      <c r="BP2823">
        <v>2025</v>
      </c>
      <c r="BQ2823" t="s">
        <v>510</v>
      </c>
      <c r="BR2823" t="s">
        <v>523</v>
      </c>
    </row>
    <row r="2824" spans="1:70" x14ac:dyDescent="0.25">
      <c r="A2824">
        <v>6560484499</v>
      </c>
      <c r="B2824">
        <v>1900333161</v>
      </c>
      <c r="C2824" t="s">
        <v>66</v>
      </c>
      <c r="D2824" s="4">
        <v>25.09</v>
      </c>
      <c r="E2824" s="5">
        <v>45832</v>
      </c>
      <c r="F2824" s="5">
        <v>45818</v>
      </c>
      <c r="G2824">
        <v>1378</v>
      </c>
      <c r="H2824" t="s">
        <v>67</v>
      </c>
      <c r="I2824" t="s">
        <v>473</v>
      </c>
      <c r="J2824" t="s">
        <v>69</v>
      </c>
      <c r="K2824" t="s">
        <v>70</v>
      </c>
      <c r="L2824" t="s">
        <v>71</v>
      </c>
      <c r="M2824" t="s">
        <v>72</v>
      </c>
      <c r="P2824" t="s">
        <v>73</v>
      </c>
      <c r="Q2824" t="s">
        <v>74</v>
      </c>
      <c r="S2824">
        <v>3001</v>
      </c>
      <c r="T2824" t="s">
        <v>75</v>
      </c>
      <c r="U2824">
        <v>50.852811000000003</v>
      </c>
      <c r="V2824">
        <v>4.7343580000000003</v>
      </c>
      <c r="W2824" t="s">
        <v>474</v>
      </c>
      <c r="X2824" t="s">
        <v>475</v>
      </c>
      <c r="Z2824" s="9">
        <v>2060</v>
      </c>
      <c r="AA2824" s="9">
        <v>-33.831344999999999</v>
      </c>
      <c r="AB2824" s="9">
        <v>151.20676700000001</v>
      </c>
      <c r="AC2824" t="s">
        <v>476</v>
      </c>
      <c r="AD2824">
        <v>11</v>
      </c>
      <c r="AE2824" s="1" t="s">
        <v>477</v>
      </c>
      <c r="AF2824" s="1" t="s">
        <v>478</v>
      </c>
      <c r="AG2824" s="1">
        <f t="shared" si="131"/>
        <v>0</v>
      </c>
      <c r="AJ2824">
        <v>0</v>
      </c>
      <c r="AK282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T2824">
        <v>0</v>
      </c>
      <c r="AU2824" s="4">
        <v>0</v>
      </c>
      <c r="AV2824" s="4">
        <v>25.09</v>
      </c>
      <c r="AW2824" s="4">
        <v>25.09</v>
      </c>
      <c r="AY2824" t="s">
        <v>80</v>
      </c>
      <c r="BA2824">
        <v>0</v>
      </c>
      <c r="BB2824">
        <v>0</v>
      </c>
      <c r="BC2824">
        <v>0</v>
      </c>
      <c r="BD2824">
        <v>0</v>
      </c>
      <c r="BE2824">
        <v>1</v>
      </c>
      <c r="BF2824" t="s">
        <v>81</v>
      </c>
      <c r="BJ2824" s="6">
        <v>45836</v>
      </c>
      <c r="BK2824" t="s">
        <v>508</v>
      </c>
      <c r="BL2824" t="s">
        <v>509</v>
      </c>
      <c r="BM2824" t="s">
        <v>519</v>
      </c>
      <c r="BN2824" t="s">
        <v>509</v>
      </c>
      <c r="BP2824">
        <v>2025</v>
      </c>
      <c r="BQ2824" t="s">
        <v>510</v>
      </c>
      <c r="BR2824" t="s">
        <v>520</v>
      </c>
    </row>
    <row r="2825" spans="1:70" x14ac:dyDescent="0.25">
      <c r="A2825">
        <v>6553927465</v>
      </c>
      <c r="B2825">
        <v>1897342632</v>
      </c>
      <c r="C2825" t="s">
        <v>66</v>
      </c>
      <c r="D2825" s="4">
        <v>25.09</v>
      </c>
      <c r="E2825" s="5">
        <v>45825</v>
      </c>
      <c r="F2825" s="5">
        <v>45816</v>
      </c>
      <c r="G2825">
        <v>1378</v>
      </c>
      <c r="H2825" t="s">
        <v>67</v>
      </c>
      <c r="I2825" t="s">
        <v>473</v>
      </c>
      <c r="J2825" t="s">
        <v>69</v>
      </c>
      <c r="K2825" t="s">
        <v>70</v>
      </c>
      <c r="L2825" t="s">
        <v>71</v>
      </c>
      <c r="M2825" t="s">
        <v>72</v>
      </c>
      <c r="P2825" t="s">
        <v>73</v>
      </c>
      <c r="Q2825" t="s">
        <v>74</v>
      </c>
      <c r="S2825">
        <v>3001</v>
      </c>
      <c r="T2825" t="s">
        <v>75</v>
      </c>
      <c r="U2825">
        <v>50.852811000000003</v>
      </c>
      <c r="V2825">
        <v>4.7343580000000003</v>
      </c>
      <c r="W2825" t="s">
        <v>474</v>
      </c>
      <c r="X2825" t="s">
        <v>475</v>
      </c>
      <c r="Z2825" s="9">
        <v>2060</v>
      </c>
      <c r="AA2825" s="9">
        <v>-33.831344999999999</v>
      </c>
      <c r="AB2825" s="9">
        <v>151.20676700000001</v>
      </c>
      <c r="AC2825" t="s">
        <v>476</v>
      </c>
      <c r="AD2825">
        <v>11</v>
      </c>
      <c r="AE2825" s="1" t="s">
        <v>477</v>
      </c>
      <c r="AF2825" s="1" t="s">
        <v>478</v>
      </c>
      <c r="AG2825" s="1">
        <f t="shared" si="131"/>
        <v>0</v>
      </c>
      <c r="AJ2825">
        <v>0</v>
      </c>
      <c r="AK2825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T2825">
        <v>0</v>
      </c>
      <c r="AU2825" s="4">
        <v>0</v>
      </c>
      <c r="AV2825" s="4">
        <v>25.09</v>
      </c>
      <c r="AW2825" s="4">
        <v>25.09</v>
      </c>
      <c r="AY2825" t="s">
        <v>80</v>
      </c>
      <c r="BA2825">
        <v>0</v>
      </c>
      <c r="BB2825">
        <v>0</v>
      </c>
      <c r="BC2825">
        <v>0</v>
      </c>
      <c r="BD2825">
        <v>0</v>
      </c>
      <c r="BE2825">
        <v>1</v>
      </c>
      <c r="BF2825" t="s">
        <v>81</v>
      </c>
      <c r="BJ2825" s="6">
        <v>45829</v>
      </c>
      <c r="BK2825" t="s">
        <v>515</v>
      </c>
      <c r="BL2825" t="s">
        <v>509</v>
      </c>
      <c r="BM2825" t="s">
        <v>519</v>
      </c>
      <c r="BN2825" t="s">
        <v>509</v>
      </c>
      <c r="BP2825">
        <v>2025</v>
      </c>
      <c r="BQ2825" t="s">
        <v>510</v>
      </c>
      <c r="BR2825" t="s">
        <v>520</v>
      </c>
    </row>
    <row r="2826" spans="1:70" x14ac:dyDescent="0.25">
      <c r="A2826">
        <v>6553927464</v>
      </c>
      <c r="B2826">
        <v>1897342632</v>
      </c>
      <c r="C2826" t="s">
        <v>66</v>
      </c>
      <c r="D2826" s="4">
        <v>25.09</v>
      </c>
      <c r="E2826" s="5">
        <v>45825</v>
      </c>
      <c r="F2826" s="5">
        <v>45816</v>
      </c>
      <c r="G2826">
        <v>1378</v>
      </c>
      <c r="H2826" t="s">
        <v>67</v>
      </c>
      <c r="I2826" t="s">
        <v>473</v>
      </c>
      <c r="J2826" t="s">
        <v>69</v>
      </c>
      <c r="K2826" t="s">
        <v>70</v>
      </c>
      <c r="L2826" t="s">
        <v>71</v>
      </c>
      <c r="M2826" t="s">
        <v>72</v>
      </c>
      <c r="P2826" t="s">
        <v>73</v>
      </c>
      <c r="Q2826" t="s">
        <v>74</v>
      </c>
      <c r="S2826">
        <v>3001</v>
      </c>
      <c r="T2826" t="s">
        <v>75</v>
      </c>
      <c r="U2826">
        <v>50.852811000000003</v>
      </c>
      <c r="V2826">
        <v>4.7343580000000003</v>
      </c>
      <c r="W2826" t="s">
        <v>474</v>
      </c>
      <c r="X2826" t="s">
        <v>475</v>
      </c>
      <c r="Z2826" s="9">
        <v>2060</v>
      </c>
      <c r="AA2826" s="9">
        <v>-33.831344999999999</v>
      </c>
      <c r="AB2826" s="9">
        <v>151.20676700000001</v>
      </c>
      <c r="AC2826" t="s">
        <v>476</v>
      </c>
      <c r="AD2826">
        <v>11</v>
      </c>
      <c r="AE2826" s="1" t="s">
        <v>477</v>
      </c>
      <c r="AF2826" s="1" t="s">
        <v>478</v>
      </c>
      <c r="AG2826" s="1">
        <f t="shared" si="131"/>
        <v>0</v>
      </c>
      <c r="AJ2826">
        <v>0</v>
      </c>
      <c r="AK2826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T2826">
        <v>0</v>
      </c>
      <c r="AU2826" s="4">
        <v>0</v>
      </c>
      <c r="AV2826" s="4">
        <v>25.09</v>
      </c>
      <c r="AW2826" s="4">
        <v>25.09</v>
      </c>
      <c r="AY2826" t="s">
        <v>80</v>
      </c>
      <c r="BA2826">
        <v>0</v>
      </c>
      <c r="BB2826">
        <v>0</v>
      </c>
      <c r="BC2826">
        <v>0</v>
      </c>
      <c r="BD2826">
        <v>0</v>
      </c>
      <c r="BE2826">
        <v>1</v>
      </c>
      <c r="BF2826" t="s">
        <v>81</v>
      </c>
      <c r="BJ2826" s="6">
        <v>45829</v>
      </c>
      <c r="BK2826" t="s">
        <v>515</v>
      </c>
      <c r="BL2826" t="s">
        <v>509</v>
      </c>
      <c r="BM2826" t="s">
        <v>519</v>
      </c>
      <c r="BN2826" t="s">
        <v>509</v>
      </c>
      <c r="BP2826">
        <v>2025</v>
      </c>
      <c r="BQ2826" t="s">
        <v>510</v>
      </c>
      <c r="BR2826" t="s">
        <v>520</v>
      </c>
    </row>
    <row r="2827" spans="1:70" x14ac:dyDescent="0.25">
      <c r="A2827">
        <v>6553927459</v>
      </c>
      <c r="B2827">
        <v>1897342632</v>
      </c>
      <c r="C2827" t="s">
        <v>66</v>
      </c>
      <c r="D2827" s="4">
        <v>25.09</v>
      </c>
      <c r="E2827" s="5">
        <v>45825</v>
      </c>
      <c r="F2827" s="5">
        <v>45814</v>
      </c>
      <c r="G2827">
        <v>1378</v>
      </c>
      <c r="H2827" t="s">
        <v>67</v>
      </c>
      <c r="I2827" t="s">
        <v>473</v>
      </c>
      <c r="J2827" t="s">
        <v>69</v>
      </c>
      <c r="K2827" t="s">
        <v>70</v>
      </c>
      <c r="L2827" t="s">
        <v>71</v>
      </c>
      <c r="M2827" t="s">
        <v>72</v>
      </c>
      <c r="P2827" t="s">
        <v>73</v>
      </c>
      <c r="Q2827" t="s">
        <v>74</v>
      </c>
      <c r="S2827">
        <v>3001</v>
      </c>
      <c r="T2827" t="s">
        <v>75</v>
      </c>
      <c r="U2827">
        <v>50.852811000000003</v>
      </c>
      <c r="V2827">
        <v>4.7343580000000003</v>
      </c>
      <c r="W2827" t="s">
        <v>474</v>
      </c>
      <c r="X2827" t="s">
        <v>475</v>
      </c>
      <c r="Z2827" s="9">
        <v>2060</v>
      </c>
      <c r="AA2827" s="9">
        <v>-33.831344999999999</v>
      </c>
      <c r="AB2827" s="9">
        <v>151.20676700000001</v>
      </c>
      <c r="AC2827" t="s">
        <v>476</v>
      </c>
      <c r="AD2827">
        <v>11</v>
      </c>
      <c r="AE2827" s="1" t="s">
        <v>477</v>
      </c>
      <c r="AF2827" s="1" t="s">
        <v>478</v>
      </c>
      <c r="AG2827" s="1">
        <f t="shared" si="131"/>
        <v>0</v>
      </c>
      <c r="AJ2827">
        <v>0</v>
      </c>
      <c r="AK2827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T2827">
        <v>0</v>
      </c>
      <c r="AU2827" s="4">
        <v>0</v>
      </c>
      <c r="AV2827" s="4">
        <v>25.09</v>
      </c>
      <c r="AW2827" s="4">
        <v>25.09</v>
      </c>
      <c r="AY2827" t="s">
        <v>80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 t="s">
        <v>81</v>
      </c>
      <c r="BJ2827" s="6">
        <v>45829</v>
      </c>
      <c r="BK2827" t="s">
        <v>515</v>
      </c>
      <c r="BL2827" t="s">
        <v>509</v>
      </c>
      <c r="BM2827" t="s">
        <v>524</v>
      </c>
      <c r="BN2827" t="s">
        <v>509</v>
      </c>
      <c r="BP2827">
        <v>2025</v>
      </c>
      <c r="BQ2827" t="s">
        <v>510</v>
      </c>
      <c r="BR2827" t="s">
        <v>525</v>
      </c>
    </row>
    <row r="2828" spans="1:70" x14ac:dyDescent="0.25">
      <c r="A2828">
        <v>6553927454</v>
      </c>
      <c r="B2828">
        <v>1897342632</v>
      </c>
      <c r="C2828" t="s">
        <v>66</v>
      </c>
      <c r="D2828" s="4">
        <v>25.17</v>
      </c>
      <c r="E2828" s="5">
        <v>45825</v>
      </c>
      <c r="F2828" s="5">
        <v>45809</v>
      </c>
      <c r="G2828">
        <v>1378</v>
      </c>
      <c r="H2828" t="s">
        <v>67</v>
      </c>
      <c r="I2828" t="s">
        <v>473</v>
      </c>
      <c r="J2828" t="s">
        <v>69</v>
      </c>
      <c r="K2828" t="s">
        <v>70</v>
      </c>
      <c r="L2828" t="s">
        <v>71</v>
      </c>
      <c r="M2828" t="s">
        <v>72</v>
      </c>
      <c r="P2828" t="s">
        <v>73</v>
      </c>
      <c r="Q2828" t="s">
        <v>74</v>
      </c>
      <c r="S2828">
        <v>3001</v>
      </c>
      <c r="T2828" t="s">
        <v>75</v>
      </c>
      <c r="U2828">
        <v>50.852811000000003</v>
      </c>
      <c r="V2828">
        <v>4.7343580000000003</v>
      </c>
      <c r="W2828" t="s">
        <v>474</v>
      </c>
      <c r="X2828" t="s">
        <v>475</v>
      </c>
      <c r="Z2828" s="9">
        <v>2060</v>
      </c>
      <c r="AA2828" s="9">
        <v>-33.831344999999999</v>
      </c>
      <c r="AB2828" s="9">
        <v>151.20676700000001</v>
      </c>
      <c r="AC2828" t="s">
        <v>476</v>
      </c>
      <c r="AD2828">
        <v>11</v>
      </c>
      <c r="AE2828" s="1" t="s">
        <v>477</v>
      </c>
      <c r="AF2828" s="1" t="s">
        <v>478</v>
      </c>
      <c r="AG2828" s="1">
        <f t="shared" si="131"/>
        <v>0</v>
      </c>
      <c r="AJ2828">
        <v>0</v>
      </c>
      <c r="AK2828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T2828">
        <v>0</v>
      </c>
      <c r="AU2828" s="4">
        <v>0</v>
      </c>
      <c r="AV2828" s="4">
        <v>25.17</v>
      </c>
      <c r="AW2828" s="4">
        <v>25.17</v>
      </c>
      <c r="AY2828" t="s">
        <v>80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 t="s">
        <v>81</v>
      </c>
      <c r="BJ2828" s="6">
        <v>45829</v>
      </c>
      <c r="BK2828" t="s">
        <v>515</v>
      </c>
      <c r="BL2828" t="s">
        <v>509</v>
      </c>
      <c r="BM2828" t="s">
        <v>524</v>
      </c>
      <c r="BN2828" t="s">
        <v>509</v>
      </c>
      <c r="BP2828">
        <v>2025</v>
      </c>
      <c r="BQ2828" t="s">
        <v>510</v>
      </c>
      <c r="BR2828" t="s">
        <v>525</v>
      </c>
    </row>
    <row r="2829" spans="1:70" x14ac:dyDescent="0.25">
      <c r="A2829">
        <v>6553927458</v>
      </c>
      <c r="B2829">
        <v>1897342632</v>
      </c>
      <c r="C2829" t="s">
        <v>66</v>
      </c>
      <c r="D2829" s="4">
        <v>25.09</v>
      </c>
      <c r="E2829" s="5">
        <v>45825</v>
      </c>
      <c r="F2829" s="5">
        <v>45814</v>
      </c>
      <c r="G2829">
        <v>1378</v>
      </c>
      <c r="H2829" t="s">
        <v>67</v>
      </c>
      <c r="I2829" t="s">
        <v>473</v>
      </c>
      <c r="J2829" t="s">
        <v>69</v>
      </c>
      <c r="K2829" t="s">
        <v>70</v>
      </c>
      <c r="L2829" t="s">
        <v>71</v>
      </c>
      <c r="M2829" t="s">
        <v>72</v>
      </c>
      <c r="P2829" t="s">
        <v>73</v>
      </c>
      <c r="Q2829" t="s">
        <v>74</v>
      </c>
      <c r="S2829">
        <v>3001</v>
      </c>
      <c r="T2829" t="s">
        <v>75</v>
      </c>
      <c r="U2829">
        <v>50.852811000000003</v>
      </c>
      <c r="V2829">
        <v>4.7343580000000003</v>
      </c>
      <c r="W2829" t="s">
        <v>474</v>
      </c>
      <c r="X2829" t="s">
        <v>475</v>
      </c>
      <c r="Z2829" s="9">
        <v>2060</v>
      </c>
      <c r="AA2829" s="9">
        <v>-33.831344999999999</v>
      </c>
      <c r="AB2829" s="9">
        <v>151.20676700000001</v>
      </c>
      <c r="AC2829" t="s">
        <v>476</v>
      </c>
      <c r="AD2829">
        <v>11</v>
      </c>
      <c r="AE2829" s="1" t="s">
        <v>477</v>
      </c>
      <c r="AF2829" s="1" t="s">
        <v>478</v>
      </c>
      <c r="AG2829" s="1">
        <f t="shared" si="131"/>
        <v>0</v>
      </c>
      <c r="AJ2829">
        <v>0</v>
      </c>
      <c r="AK2829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T2829">
        <v>0</v>
      </c>
      <c r="AU2829" s="4">
        <v>0</v>
      </c>
      <c r="AV2829" s="4">
        <v>25.09</v>
      </c>
      <c r="AW2829" s="4">
        <v>25.09</v>
      </c>
      <c r="AY2829" t="s">
        <v>80</v>
      </c>
      <c r="BA2829">
        <v>0</v>
      </c>
      <c r="BB2829">
        <v>0</v>
      </c>
      <c r="BC2829">
        <v>0</v>
      </c>
      <c r="BD2829">
        <v>0</v>
      </c>
      <c r="BE2829">
        <v>1</v>
      </c>
      <c r="BF2829" t="s">
        <v>81</v>
      </c>
      <c r="BJ2829" s="6">
        <v>45829</v>
      </c>
      <c r="BK2829" t="s">
        <v>515</v>
      </c>
      <c r="BL2829" t="s">
        <v>509</v>
      </c>
      <c r="BM2829" t="s">
        <v>524</v>
      </c>
      <c r="BN2829" t="s">
        <v>509</v>
      </c>
      <c r="BP2829">
        <v>2025</v>
      </c>
      <c r="BQ2829" t="s">
        <v>510</v>
      </c>
      <c r="BR2829" t="s">
        <v>525</v>
      </c>
    </row>
    <row r="2830" spans="1:70" x14ac:dyDescent="0.25">
      <c r="A2830">
        <v>6553927457</v>
      </c>
      <c r="B2830">
        <v>1897342632</v>
      </c>
      <c r="C2830" t="s">
        <v>66</v>
      </c>
      <c r="D2830" s="4">
        <v>25.09</v>
      </c>
      <c r="E2830" s="5">
        <v>45825</v>
      </c>
      <c r="F2830" s="5">
        <v>45814</v>
      </c>
      <c r="G2830">
        <v>1378</v>
      </c>
      <c r="H2830" t="s">
        <v>67</v>
      </c>
      <c r="I2830" t="s">
        <v>473</v>
      </c>
      <c r="J2830" t="s">
        <v>69</v>
      </c>
      <c r="K2830" t="s">
        <v>70</v>
      </c>
      <c r="L2830" t="s">
        <v>71</v>
      </c>
      <c r="M2830" t="s">
        <v>72</v>
      </c>
      <c r="P2830" t="s">
        <v>73</v>
      </c>
      <c r="Q2830" t="s">
        <v>74</v>
      </c>
      <c r="S2830">
        <v>3001</v>
      </c>
      <c r="T2830" t="s">
        <v>75</v>
      </c>
      <c r="U2830">
        <v>50.852811000000003</v>
      </c>
      <c r="V2830">
        <v>4.7343580000000003</v>
      </c>
      <c r="W2830" t="s">
        <v>474</v>
      </c>
      <c r="X2830" t="s">
        <v>475</v>
      </c>
      <c r="Z2830" s="9">
        <v>2060</v>
      </c>
      <c r="AA2830" s="9">
        <v>-33.831344999999999</v>
      </c>
      <c r="AB2830" s="9">
        <v>151.20676700000001</v>
      </c>
      <c r="AC2830" t="s">
        <v>476</v>
      </c>
      <c r="AD2830">
        <v>11</v>
      </c>
      <c r="AE2830" s="1" t="s">
        <v>477</v>
      </c>
      <c r="AF2830" s="1" t="s">
        <v>478</v>
      </c>
      <c r="AG2830" s="1">
        <f t="shared" si="131"/>
        <v>0</v>
      </c>
      <c r="AJ2830">
        <v>0</v>
      </c>
      <c r="AK2830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T2830">
        <v>0</v>
      </c>
      <c r="AU2830" s="4">
        <v>0</v>
      </c>
      <c r="AV2830" s="4">
        <v>25.09</v>
      </c>
      <c r="AW2830" s="4">
        <v>25.09</v>
      </c>
      <c r="AY2830" t="s">
        <v>80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 t="s">
        <v>81</v>
      </c>
      <c r="BJ2830" s="6">
        <v>45829</v>
      </c>
      <c r="BK2830" t="s">
        <v>515</v>
      </c>
      <c r="BL2830" t="s">
        <v>509</v>
      </c>
      <c r="BM2830" t="s">
        <v>524</v>
      </c>
      <c r="BN2830" t="s">
        <v>509</v>
      </c>
      <c r="BP2830">
        <v>2025</v>
      </c>
      <c r="BQ2830" t="s">
        <v>510</v>
      </c>
      <c r="BR2830" t="s">
        <v>525</v>
      </c>
    </row>
    <row r="2831" spans="1:70" x14ac:dyDescent="0.25">
      <c r="A2831">
        <v>6553927463</v>
      </c>
      <c r="B2831">
        <v>1897342632</v>
      </c>
      <c r="C2831" t="s">
        <v>66</v>
      </c>
      <c r="D2831" s="4">
        <v>25.09</v>
      </c>
      <c r="E2831" s="5">
        <v>45825</v>
      </c>
      <c r="F2831" s="5">
        <v>45816</v>
      </c>
      <c r="G2831">
        <v>1378</v>
      </c>
      <c r="H2831" t="s">
        <v>67</v>
      </c>
      <c r="I2831" t="s">
        <v>473</v>
      </c>
      <c r="J2831" t="s">
        <v>69</v>
      </c>
      <c r="K2831" t="s">
        <v>70</v>
      </c>
      <c r="L2831" t="s">
        <v>71</v>
      </c>
      <c r="M2831" t="s">
        <v>72</v>
      </c>
      <c r="P2831" t="s">
        <v>73</v>
      </c>
      <c r="Q2831" t="s">
        <v>74</v>
      </c>
      <c r="S2831">
        <v>3001</v>
      </c>
      <c r="T2831" t="s">
        <v>75</v>
      </c>
      <c r="U2831">
        <v>50.852811000000003</v>
      </c>
      <c r="V2831">
        <v>4.7343580000000003</v>
      </c>
      <c r="W2831" t="s">
        <v>474</v>
      </c>
      <c r="X2831" t="s">
        <v>475</v>
      </c>
      <c r="Z2831" s="9">
        <v>2060</v>
      </c>
      <c r="AA2831" s="9">
        <v>-33.831344999999999</v>
      </c>
      <c r="AB2831" s="9">
        <v>151.20676700000001</v>
      </c>
      <c r="AC2831" t="s">
        <v>476</v>
      </c>
      <c r="AD2831">
        <v>11</v>
      </c>
      <c r="AE2831" s="1" t="s">
        <v>477</v>
      </c>
      <c r="AF2831" s="1" t="s">
        <v>478</v>
      </c>
      <c r="AG2831" s="1">
        <f t="shared" si="131"/>
        <v>0</v>
      </c>
      <c r="AJ2831">
        <v>0</v>
      </c>
      <c r="AK2831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0</v>
      </c>
      <c r="AT2831">
        <v>0</v>
      </c>
      <c r="AU2831" s="4">
        <v>0</v>
      </c>
      <c r="AV2831" s="4">
        <v>25.09</v>
      </c>
      <c r="AW2831" s="4">
        <v>25.09</v>
      </c>
      <c r="AY2831" t="s">
        <v>80</v>
      </c>
      <c r="BA2831">
        <v>0</v>
      </c>
      <c r="BB2831">
        <v>0</v>
      </c>
      <c r="BC2831">
        <v>0</v>
      </c>
      <c r="BD2831">
        <v>0</v>
      </c>
      <c r="BE2831">
        <v>1</v>
      </c>
      <c r="BF2831" t="s">
        <v>81</v>
      </c>
      <c r="BJ2831" s="6">
        <v>45829</v>
      </c>
      <c r="BK2831" t="s">
        <v>515</v>
      </c>
      <c r="BL2831" t="s">
        <v>509</v>
      </c>
      <c r="BM2831" t="s">
        <v>519</v>
      </c>
      <c r="BN2831" t="s">
        <v>509</v>
      </c>
      <c r="BP2831">
        <v>2025</v>
      </c>
      <c r="BQ2831" t="s">
        <v>510</v>
      </c>
      <c r="BR2831" t="s">
        <v>520</v>
      </c>
    </row>
    <row r="2832" spans="1:70" x14ac:dyDescent="0.25">
      <c r="A2832">
        <v>6553927456</v>
      </c>
      <c r="B2832">
        <v>1897342632</v>
      </c>
      <c r="C2832" t="s">
        <v>66</v>
      </c>
      <c r="D2832" s="4">
        <v>25.09</v>
      </c>
      <c r="E2832" s="5">
        <v>45825</v>
      </c>
      <c r="F2832" s="5">
        <v>45814</v>
      </c>
      <c r="G2832">
        <v>1378</v>
      </c>
      <c r="H2832" t="s">
        <v>67</v>
      </c>
      <c r="I2832" t="s">
        <v>473</v>
      </c>
      <c r="J2832" t="s">
        <v>69</v>
      </c>
      <c r="K2832" t="s">
        <v>70</v>
      </c>
      <c r="L2832" t="s">
        <v>71</v>
      </c>
      <c r="M2832" t="s">
        <v>72</v>
      </c>
      <c r="P2832" t="s">
        <v>73</v>
      </c>
      <c r="Q2832" t="s">
        <v>74</v>
      </c>
      <c r="S2832">
        <v>3001</v>
      </c>
      <c r="T2832" t="s">
        <v>75</v>
      </c>
      <c r="U2832">
        <v>50.852811000000003</v>
      </c>
      <c r="V2832">
        <v>4.7343580000000003</v>
      </c>
      <c r="W2832" t="s">
        <v>474</v>
      </c>
      <c r="X2832" t="s">
        <v>475</v>
      </c>
      <c r="Z2832" s="9">
        <v>2060</v>
      </c>
      <c r="AA2832" s="9">
        <v>-33.831344999999999</v>
      </c>
      <c r="AB2832" s="9">
        <v>151.20676700000001</v>
      </c>
      <c r="AC2832" t="s">
        <v>476</v>
      </c>
      <c r="AD2832">
        <v>11</v>
      </c>
      <c r="AE2832" s="1" t="s">
        <v>477</v>
      </c>
      <c r="AF2832" s="1" t="s">
        <v>478</v>
      </c>
      <c r="AG2832" s="1">
        <f t="shared" si="131"/>
        <v>0</v>
      </c>
      <c r="AJ2832">
        <v>0</v>
      </c>
      <c r="AK2832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T2832">
        <v>0</v>
      </c>
      <c r="AU2832" s="4">
        <v>0</v>
      </c>
      <c r="AV2832" s="4">
        <v>25.09</v>
      </c>
      <c r="AW2832" s="4">
        <v>25.09</v>
      </c>
      <c r="AY2832" t="s">
        <v>80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 t="s">
        <v>81</v>
      </c>
      <c r="BJ2832" s="6">
        <v>45829</v>
      </c>
      <c r="BK2832" t="s">
        <v>515</v>
      </c>
      <c r="BL2832" t="s">
        <v>509</v>
      </c>
      <c r="BM2832" t="s">
        <v>524</v>
      </c>
      <c r="BN2832" t="s">
        <v>509</v>
      </c>
      <c r="BP2832">
        <v>2025</v>
      </c>
      <c r="BQ2832" t="s">
        <v>510</v>
      </c>
      <c r="BR2832" t="s">
        <v>525</v>
      </c>
    </row>
    <row r="2833" spans="1:70" x14ac:dyDescent="0.25">
      <c r="A2833">
        <v>6553927455</v>
      </c>
      <c r="B2833">
        <v>1897342632</v>
      </c>
      <c r="C2833" t="s">
        <v>66</v>
      </c>
      <c r="D2833" s="4">
        <v>25.09</v>
      </c>
      <c r="E2833" s="5">
        <v>45825</v>
      </c>
      <c r="F2833" s="5">
        <v>45814</v>
      </c>
      <c r="G2833">
        <v>1378</v>
      </c>
      <c r="H2833" t="s">
        <v>67</v>
      </c>
      <c r="I2833" t="s">
        <v>473</v>
      </c>
      <c r="J2833" t="s">
        <v>69</v>
      </c>
      <c r="K2833" t="s">
        <v>70</v>
      </c>
      <c r="L2833" t="s">
        <v>71</v>
      </c>
      <c r="M2833" t="s">
        <v>72</v>
      </c>
      <c r="P2833" t="s">
        <v>73</v>
      </c>
      <c r="Q2833" t="s">
        <v>74</v>
      </c>
      <c r="S2833">
        <v>3001</v>
      </c>
      <c r="T2833" t="s">
        <v>75</v>
      </c>
      <c r="U2833">
        <v>50.852811000000003</v>
      </c>
      <c r="V2833">
        <v>4.7343580000000003</v>
      </c>
      <c r="W2833" t="s">
        <v>474</v>
      </c>
      <c r="X2833" t="s">
        <v>475</v>
      </c>
      <c r="Z2833" s="9">
        <v>2060</v>
      </c>
      <c r="AA2833" s="9">
        <v>-33.831344999999999</v>
      </c>
      <c r="AB2833" s="9">
        <v>151.20676700000001</v>
      </c>
      <c r="AC2833" t="s">
        <v>476</v>
      </c>
      <c r="AD2833">
        <v>11</v>
      </c>
      <c r="AE2833" s="1" t="s">
        <v>477</v>
      </c>
      <c r="AF2833" s="1" t="s">
        <v>478</v>
      </c>
      <c r="AG2833" s="1">
        <f t="shared" si="131"/>
        <v>0</v>
      </c>
      <c r="AJ2833">
        <v>0</v>
      </c>
      <c r="AK2833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T2833">
        <v>0</v>
      </c>
      <c r="AU2833" s="4">
        <v>0</v>
      </c>
      <c r="AV2833" s="4">
        <v>25.09</v>
      </c>
      <c r="AW2833" s="4">
        <v>25.09</v>
      </c>
      <c r="AY2833" t="s">
        <v>80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 t="s">
        <v>81</v>
      </c>
      <c r="BJ2833" s="6">
        <v>45829</v>
      </c>
      <c r="BK2833" t="s">
        <v>515</v>
      </c>
      <c r="BL2833" t="s">
        <v>509</v>
      </c>
      <c r="BM2833" t="s">
        <v>524</v>
      </c>
      <c r="BN2833" t="s">
        <v>509</v>
      </c>
      <c r="BP2833">
        <v>2025</v>
      </c>
      <c r="BQ2833" t="s">
        <v>510</v>
      </c>
      <c r="BR2833" t="s">
        <v>525</v>
      </c>
    </row>
    <row r="2834" spans="1:70" x14ac:dyDescent="0.25">
      <c r="A2834">
        <v>6553927462</v>
      </c>
      <c r="B2834">
        <v>1897342632</v>
      </c>
      <c r="C2834" t="s">
        <v>66</v>
      </c>
      <c r="D2834" s="4">
        <v>25.09</v>
      </c>
      <c r="E2834" s="5">
        <v>45825</v>
      </c>
      <c r="F2834" s="5">
        <v>45816</v>
      </c>
      <c r="G2834">
        <v>1378</v>
      </c>
      <c r="H2834" t="s">
        <v>67</v>
      </c>
      <c r="I2834" t="s">
        <v>473</v>
      </c>
      <c r="J2834" t="s">
        <v>69</v>
      </c>
      <c r="K2834" t="s">
        <v>70</v>
      </c>
      <c r="L2834" t="s">
        <v>71</v>
      </c>
      <c r="M2834" t="s">
        <v>72</v>
      </c>
      <c r="P2834" t="s">
        <v>73</v>
      </c>
      <c r="Q2834" t="s">
        <v>74</v>
      </c>
      <c r="S2834">
        <v>3001</v>
      </c>
      <c r="T2834" t="s">
        <v>75</v>
      </c>
      <c r="U2834">
        <v>50.852811000000003</v>
      </c>
      <c r="V2834">
        <v>4.7343580000000003</v>
      </c>
      <c r="W2834" t="s">
        <v>474</v>
      </c>
      <c r="X2834" t="s">
        <v>475</v>
      </c>
      <c r="Z2834" s="9">
        <v>2060</v>
      </c>
      <c r="AA2834" s="9">
        <v>-33.831344999999999</v>
      </c>
      <c r="AB2834" s="9">
        <v>151.20676700000001</v>
      </c>
      <c r="AC2834" t="s">
        <v>476</v>
      </c>
      <c r="AD2834">
        <v>11</v>
      </c>
      <c r="AE2834" s="1" t="s">
        <v>477</v>
      </c>
      <c r="AF2834" s="1" t="s">
        <v>478</v>
      </c>
      <c r="AG2834" s="1">
        <f t="shared" si="131"/>
        <v>0</v>
      </c>
      <c r="AJ2834">
        <v>0</v>
      </c>
      <c r="AK283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T2834">
        <v>0</v>
      </c>
      <c r="AU2834" s="4">
        <v>0</v>
      </c>
      <c r="AV2834" s="4">
        <v>25.09</v>
      </c>
      <c r="AW2834" s="4">
        <v>25.09</v>
      </c>
      <c r="AY2834" t="s">
        <v>80</v>
      </c>
      <c r="BA2834">
        <v>0</v>
      </c>
      <c r="BB2834">
        <v>0</v>
      </c>
      <c r="BC2834">
        <v>0</v>
      </c>
      <c r="BD2834">
        <v>0</v>
      </c>
      <c r="BE2834">
        <v>1</v>
      </c>
      <c r="BF2834" t="s">
        <v>81</v>
      </c>
      <c r="BJ2834" s="6">
        <v>45829</v>
      </c>
      <c r="BK2834" t="s">
        <v>515</v>
      </c>
      <c r="BL2834" t="s">
        <v>509</v>
      </c>
      <c r="BM2834" t="s">
        <v>519</v>
      </c>
      <c r="BN2834" t="s">
        <v>509</v>
      </c>
      <c r="BP2834">
        <v>2025</v>
      </c>
      <c r="BQ2834" t="s">
        <v>510</v>
      </c>
      <c r="BR2834" t="s">
        <v>520</v>
      </c>
    </row>
    <row r="2835" spans="1:70" x14ac:dyDescent="0.25">
      <c r="A2835">
        <v>6553927453</v>
      </c>
      <c r="B2835">
        <v>1897342632</v>
      </c>
      <c r="C2835" t="s">
        <v>66</v>
      </c>
      <c r="D2835" s="4">
        <v>25.17</v>
      </c>
      <c r="E2835" s="5">
        <v>45825</v>
      </c>
      <c r="F2835" s="5">
        <v>45809</v>
      </c>
      <c r="G2835">
        <v>1378</v>
      </c>
      <c r="H2835" t="s">
        <v>67</v>
      </c>
      <c r="I2835" t="s">
        <v>473</v>
      </c>
      <c r="J2835" t="s">
        <v>69</v>
      </c>
      <c r="K2835" t="s">
        <v>70</v>
      </c>
      <c r="L2835" t="s">
        <v>71</v>
      </c>
      <c r="M2835" t="s">
        <v>72</v>
      </c>
      <c r="P2835" t="s">
        <v>73</v>
      </c>
      <c r="Q2835" t="s">
        <v>74</v>
      </c>
      <c r="S2835">
        <v>3001</v>
      </c>
      <c r="T2835" t="s">
        <v>75</v>
      </c>
      <c r="U2835">
        <v>50.852811000000003</v>
      </c>
      <c r="V2835">
        <v>4.7343580000000003</v>
      </c>
      <c r="W2835" t="s">
        <v>474</v>
      </c>
      <c r="X2835" t="s">
        <v>475</v>
      </c>
      <c r="Z2835" s="9">
        <v>2060</v>
      </c>
      <c r="AA2835" s="9">
        <v>-33.831344999999999</v>
      </c>
      <c r="AB2835" s="9">
        <v>151.20676700000001</v>
      </c>
      <c r="AC2835" t="s">
        <v>476</v>
      </c>
      <c r="AD2835">
        <v>11</v>
      </c>
      <c r="AE2835" s="1" t="s">
        <v>477</v>
      </c>
      <c r="AF2835" s="1" t="s">
        <v>478</v>
      </c>
      <c r="AG2835" s="1">
        <f t="shared" si="131"/>
        <v>0</v>
      </c>
      <c r="AJ2835">
        <v>0</v>
      </c>
      <c r="AK2835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T2835">
        <v>0</v>
      </c>
      <c r="AU2835" s="4">
        <v>0</v>
      </c>
      <c r="AV2835" s="4">
        <v>25.17</v>
      </c>
      <c r="AW2835" s="4">
        <v>25.17</v>
      </c>
      <c r="AY2835" t="s">
        <v>80</v>
      </c>
      <c r="BA2835">
        <v>0</v>
      </c>
      <c r="BB2835">
        <v>0</v>
      </c>
      <c r="BC2835">
        <v>0</v>
      </c>
      <c r="BD2835">
        <v>0</v>
      </c>
      <c r="BE2835">
        <v>1</v>
      </c>
      <c r="BF2835" t="s">
        <v>81</v>
      </c>
      <c r="BJ2835" s="6">
        <v>45829</v>
      </c>
      <c r="BK2835" t="s">
        <v>515</v>
      </c>
      <c r="BL2835" t="s">
        <v>509</v>
      </c>
      <c r="BM2835" t="s">
        <v>524</v>
      </c>
      <c r="BN2835" t="s">
        <v>509</v>
      </c>
      <c r="BP2835">
        <v>2025</v>
      </c>
      <c r="BQ2835" t="s">
        <v>510</v>
      </c>
      <c r="BR2835" t="s">
        <v>525</v>
      </c>
    </row>
    <row r="2836" spans="1:70" x14ac:dyDescent="0.25">
      <c r="A2836">
        <v>6553927461</v>
      </c>
      <c r="B2836">
        <v>1897342632</v>
      </c>
      <c r="C2836" t="s">
        <v>66</v>
      </c>
      <c r="D2836" s="4">
        <v>25.09</v>
      </c>
      <c r="E2836" s="5">
        <v>45825</v>
      </c>
      <c r="F2836" s="5">
        <v>45816</v>
      </c>
      <c r="G2836">
        <v>1378</v>
      </c>
      <c r="H2836" t="s">
        <v>67</v>
      </c>
      <c r="I2836" t="s">
        <v>473</v>
      </c>
      <c r="J2836" t="s">
        <v>69</v>
      </c>
      <c r="K2836" t="s">
        <v>70</v>
      </c>
      <c r="L2836" t="s">
        <v>71</v>
      </c>
      <c r="M2836" t="s">
        <v>72</v>
      </c>
      <c r="P2836" t="s">
        <v>73</v>
      </c>
      <c r="Q2836" t="s">
        <v>74</v>
      </c>
      <c r="S2836">
        <v>3001</v>
      </c>
      <c r="T2836" t="s">
        <v>75</v>
      </c>
      <c r="U2836">
        <v>50.852811000000003</v>
      </c>
      <c r="V2836">
        <v>4.7343580000000003</v>
      </c>
      <c r="W2836" t="s">
        <v>474</v>
      </c>
      <c r="X2836" t="s">
        <v>475</v>
      </c>
      <c r="Z2836" s="9">
        <v>2060</v>
      </c>
      <c r="AA2836" s="9">
        <v>-33.831344999999999</v>
      </c>
      <c r="AB2836" s="9">
        <v>151.20676700000001</v>
      </c>
      <c r="AC2836" t="s">
        <v>476</v>
      </c>
      <c r="AD2836">
        <v>11</v>
      </c>
      <c r="AE2836" s="1" t="s">
        <v>477</v>
      </c>
      <c r="AF2836" s="1" t="s">
        <v>478</v>
      </c>
      <c r="AG2836" s="1">
        <f t="shared" si="131"/>
        <v>0</v>
      </c>
      <c r="AJ2836">
        <v>0</v>
      </c>
      <c r="AK2836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T2836">
        <v>0</v>
      </c>
      <c r="AU2836" s="4">
        <v>0</v>
      </c>
      <c r="AV2836" s="4">
        <v>25.09</v>
      </c>
      <c r="AW2836" s="4">
        <v>25.09</v>
      </c>
      <c r="AY2836" t="s">
        <v>80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 t="s">
        <v>81</v>
      </c>
      <c r="BJ2836" s="6">
        <v>45829</v>
      </c>
      <c r="BK2836" t="s">
        <v>515</v>
      </c>
      <c r="BL2836" t="s">
        <v>509</v>
      </c>
      <c r="BM2836" t="s">
        <v>519</v>
      </c>
      <c r="BN2836" t="s">
        <v>509</v>
      </c>
      <c r="BP2836">
        <v>2025</v>
      </c>
      <c r="BQ2836" t="s">
        <v>510</v>
      </c>
      <c r="BR2836" t="s">
        <v>520</v>
      </c>
    </row>
    <row r="2837" spans="1:70" x14ac:dyDescent="0.25">
      <c r="A2837">
        <v>6553927460</v>
      </c>
      <c r="B2837">
        <v>1897342632</v>
      </c>
      <c r="C2837" t="s">
        <v>66</v>
      </c>
      <c r="D2837" s="4">
        <v>25.09</v>
      </c>
      <c r="E2837" s="5">
        <v>45825</v>
      </c>
      <c r="F2837" s="5">
        <v>45814</v>
      </c>
      <c r="G2837">
        <v>1378</v>
      </c>
      <c r="H2837" t="s">
        <v>67</v>
      </c>
      <c r="I2837" t="s">
        <v>473</v>
      </c>
      <c r="J2837" t="s">
        <v>69</v>
      </c>
      <c r="K2837" t="s">
        <v>70</v>
      </c>
      <c r="L2837" t="s">
        <v>71</v>
      </c>
      <c r="M2837" t="s">
        <v>72</v>
      </c>
      <c r="P2837" t="s">
        <v>73</v>
      </c>
      <c r="Q2837" t="s">
        <v>74</v>
      </c>
      <c r="S2837">
        <v>3001</v>
      </c>
      <c r="T2837" t="s">
        <v>75</v>
      </c>
      <c r="U2837">
        <v>50.852811000000003</v>
      </c>
      <c r="V2837">
        <v>4.7343580000000003</v>
      </c>
      <c r="W2837" t="s">
        <v>474</v>
      </c>
      <c r="X2837" t="s">
        <v>475</v>
      </c>
      <c r="Z2837" s="9">
        <v>2060</v>
      </c>
      <c r="AA2837" s="9">
        <v>-33.831344999999999</v>
      </c>
      <c r="AB2837" s="9">
        <v>151.20676700000001</v>
      </c>
      <c r="AC2837" t="s">
        <v>476</v>
      </c>
      <c r="AD2837">
        <v>11</v>
      </c>
      <c r="AE2837" s="1" t="s">
        <v>477</v>
      </c>
      <c r="AF2837" s="1" t="s">
        <v>478</v>
      </c>
      <c r="AG2837" s="1">
        <f t="shared" si="131"/>
        <v>0</v>
      </c>
      <c r="AJ2837">
        <v>0</v>
      </c>
      <c r="AK2837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T2837">
        <v>0</v>
      </c>
      <c r="AU2837" s="4">
        <v>0</v>
      </c>
      <c r="AV2837" s="4">
        <v>25.09</v>
      </c>
      <c r="AW2837" s="4">
        <v>25.09</v>
      </c>
      <c r="AY2837" t="s">
        <v>80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 t="s">
        <v>81</v>
      </c>
      <c r="BJ2837" s="6">
        <v>45829</v>
      </c>
      <c r="BK2837" t="s">
        <v>515</v>
      </c>
      <c r="BL2837" t="s">
        <v>509</v>
      </c>
      <c r="BM2837" t="s">
        <v>524</v>
      </c>
      <c r="BN2837" t="s">
        <v>509</v>
      </c>
      <c r="BP2837">
        <v>2025</v>
      </c>
      <c r="BQ2837" t="s">
        <v>510</v>
      </c>
      <c r="BR2837" t="s">
        <v>525</v>
      </c>
    </row>
    <row r="2838" spans="1:70" x14ac:dyDescent="0.25">
      <c r="A2838">
        <v>6553927466</v>
      </c>
      <c r="B2838">
        <v>1897342632</v>
      </c>
      <c r="C2838" t="s">
        <v>66</v>
      </c>
      <c r="D2838" s="4">
        <v>25.09</v>
      </c>
      <c r="E2838" s="5">
        <v>45825</v>
      </c>
      <c r="F2838" s="5">
        <v>45816</v>
      </c>
      <c r="G2838">
        <v>1378</v>
      </c>
      <c r="H2838" t="s">
        <v>67</v>
      </c>
      <c r="I2838" t="s">
        <v>473</v>
      </c>
      <c r="J2838" t="s">
        <v>69</v>
      </c>
      <c r="K2838" t="s">
        <v>70</v>
      </c>
      <c r="L2838" t="s">
        <v>71</v>
      </c>
      <c r="M2838" t="s">
        <v>72</v>
      </c>
      <c r="P2838" t="s">
        <v>73</v>
      </c>
      <c r="Q2838" t="s">
        <v>74</v>
      </c>
      <c r="S2838">
        <v>3001</v>
      </c>
      <c r="T2838" t="s">
        <v>75</v>
      </c>
      <c r="U2838">
        <v>50.852811000000003</v>
      </c>
      <c r="V2838">
        <v>4.7343580000000003</v>
      </c>
      <c r="W2838" t="s">
        <v>474</v>
      </c>
      <c r="X2838" t="s">
        <v>475</v>
      </c>
      <c r="Z2838" s="9">
        <v>2060</v>
      </c>
      <c r="AA2838" s="9">
        <v>-33.831344999999999</v>
      </c>
      <c r="AB2838" s="9">
        <v>151.20676700000001</v>
      </c>
      <c r="AC2838" t="s">
        <v>476</v>
      </c>
      <c r="AD2838">
        <v>11</v>
      </c>
      <c r="AE2838" s="1" t="s">
        <v>477</v>
      </c>
      <c r="AF2838" s="1" t="s">
        <v>478</v>
      </c>
      <c r="AG2838" s="1">
        <f t="shared" si="131"/>
        <v>0</v>
      </c>
      <c r="AJ2838">
        <v>0</v>
      </c>
      <c r="AK2838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T2838">
        <v>0</v>
      </c>
      <c r="AU2838" s="4">
        <v>0</v>
      </c>
      <c r="AV2838" s="4">
        <v>25.09</v>
      </c>
      <c r="AW2838" s="4">
        <v>25.09</v>
      </c>
      <c r="AY2838" t="s">
        <v>80</v>
      </c>
      <c r="BA2838">
        <v>0</v>
      </c>
      <c r="BB2838">
        <v>0</v>
      </c>
      <c r="BC2838">
        <v>0</v>
      </c>
      <c r="BD2838">
        <v>0</v>
      </c>
      <c r="BE2838">
        <v>1</v>
      </c>
      <c r="BF2838" t="s">
        <v>81</v>
      </c>
      <c r="BJ2838" s="6">
        <v>45829</v>
      </c>
      <c r="BK2838" t="s">
        <v>515</v>
      </c>
      <c r="BL2838" t="s">
        <v>509</v>
      </c>
      <c r="BM2838" t="s">
        <v>519</v>
      </c>
      <c r="BN2838" t="s">
        <v>509</v>
      </c>
      <c r="BP2838">
        <v>2025</v>
      </c>
      <c r="BQ2838" t="s">
        <v>510</v>
      </c>
      <c r="BR2838" t="s">
        <v>520</v>
      </c>
    </row>
    <row r="2839" spans="1:70" x14ac:dyDescent="0.25">
      <c r="A2839">
        <v>6547294922</v>
      </c>
      <c r="B2839">
        <v>1894171368</v>
      </c>
      <c r="C2839" t="s">
        <v>66</v>
      </c>
      <c r="D2839" s="4">
        <v>24.82</v>
      </c>
      <c r="E2839" s="5">
        <v>45818</v>
      </c>
      <c r="F2839" s="5">
        <v>45803</v>
      </c>
      <c r="G2839">
        <v>1378</v>
      </c>
      <c r="H2839" t="s">
        <v>67</v>
      </c>
      <c r="I2839" t="s">
        <v>473</v>
      </c>
      <c r="J2839" t="s">
        <v>69</v>
      </c>
      <c r="K2839" t="s">
        <v>70</v>
      </c>
      <c r="L2839" t="s">
        <v>71</v>
      </c>
      <c r="M2839" t="s">
        <v>72</v>
      </c>
      <c r="P2839" t="s">
        <v>73</v>
      </c>
      <c r="Q2839" t="s">
        <v>74</v>
      </c>
      <c r="S2839">
        <v>3001</v>
      </c>
      <c r="T2839" t="s">
        <v>75</v>
      </c>
      <c r="U2839">
        <v>50.852811000000003</v>
      </c>
      <c r="V2839">
        <v>4.7343580000000003</v>
      </c>
      <c r="W2839" t="s">
        <v>474</v>
      </c>
      <c r="X2839" t="s">
        <v>475</v>
      </c>
      <c r="Z2839" s="9">
        <v>2060</v>
      </c>
      <c r="AA2839" s="9">
        <v>-33.831344999999999</v>
      </c>
      <c r="AB2839" s="9">
        <v>151.20676700000001</v>
      </c>
      <c r="AC2839" t="s">
        <v>476</v>
      </c>
      <c r="AD2839">
        <v>11</v>
      </c>
      <c r="AE2839" s="1" t="s">
        <v>477</v>
      </c>
      <c r="AF2839" s="1" t="s">
        <v>478</v>
      </c>
      <c r="AG2839" s="1">
        <f t="shared" si="131"/>
        <v>0</v>
      </c>
      <c r="AJ2839">
        <v>0</v>
      </c>
      <c r="AK2839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T2839">
        <v>0</v>
      </c>
      <c r="AU2839" s="4">
        <v>0</v>
      </c>
      <c r="AV2839" s="4">
        <v>24.82</v>
      </c>
      <c r="AW2839" s="4">
        <v>24.82</v>
      </c>
      <c r="AY2839" t="s">
        <v>80</v>
      </c>
      <c r="BA2839">
        <v>0</v>
      </c>
      <c r="BB2839">
        <v>0</v>
      </c>
      <c r="BC2839">
        <v>0</v>
      </c>
      <c r="BD2839">
        <v>0</v>
      </c>
      <c r="BE2839">
        <v>1</v>
      </c>
      <c r="BF2839" t="s">
        <v>81</v>
      </c>
      <c r="BJ2839" s="6">
        <v>45822</v>
      </c>
      <c r="BK2839" t="s">
        <v>522</v>
      </c>
      <c r="BL2839" t="s">
        <v>509</v>
      </c>
      <c r="BM2839" t="s">
        <v>493</v>
      </c>
      <c r="BN2839" t="s">
        <v>494</v>
      </c>
      <c r="BP2839">
        <v>2025</v>
      </c>
      <c r="BQ2839" t="s">
        <v>496</v>
      </c>
      <c r="BR2839" t="s">
        <v>582</v>
      </c>
    </row>
    <row r="2840" spans="1:70" x14ac:dyDescent="0.25">
      <c r="A2840">
        <v>6547294924</v>
      </c>
      <c r="B2840">
        <v>1894171368</v>
      </c>
      <c r="C2840" t="s">
        <v>66</v>
      </c>
      <c r="D2840" s="4">
        <v>25.17</v>
      </c>
      <c r="E2840" s="5">
        <v>45818</v>
      </c>
      <c r="F2840" s="5">
        <v>45810</v>
      </c>
      <c r="G2840">
        <v>1378</v>
      </c>
      <c r="H2840" t="s">
        <v>67</v>
      </c>
      <c r="I2840" t="s">
        <v>473</v>
      </c>
      <c r="J2840" t="s">
        <v>69</v>
      </c>
      <c r="K2840" t="s">
        <v>70</v>
      </c>
      <c r="L2840" t="s">
        <v>71</v>
      </c>
      <c r="M2840" t="s">
        <v>72</v>
      </c>
      <c r="P2840" t="s">
        <v>73</v>
      </c>
      <c r="Q2840" t="s">
        <v>74</v>
      </c>
      <c r="S2840">
        <v>3001</v>
      </c>
      <c r="T2840" t="s">
        <v>75</v>
      </c>
      <c r="U2840">
        <v>50.852811000000003</v>
      </c>
      <c r="V2840">
        <v>4.7343580000000003</v>
      </c>
      <c r="W2840" t="s">
        <v>474</v>
      </c>
      <c r="X2840" t="s">
        <v>475</v>
      </c>
      <c r="Z2840" s="9">
        <v>2060</v>
      </c>
      <c r="AA2840" s="9">
        <v>-33.831344999999999</v>
      </c>
      <c r="AB2840" s="9">
        <v>151.20676700000001</v>
      </c>
      <c r="AC2840" t="s">
        <v>476</v>
      </c>
      <c r="AD2840">
        <v>11</v>
      </c>
      <c r="AE2840" s="1" t="s">
        <v>477</v>
      </c>
      <c r="AF2840" s="1" t="s">
        <v>478</v>
      </c>
      <c r="AG2840" s="1">
        <f t="shared" si="131"/>
        <v>0</v>
      </c>
      <c r="AJ2840">
        <v>0</v>
      </c>
      <c r="AK2840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T2840">
        <v>0</v>
      </c>
      <c r="AU2840" s="4">
        <v>0</v>
      </c>
      <c r="AV2840" s="4">
        <v>25.17</v>
      </c>
      <c r="AW2840" s="4">
        <v>25.17</v>
      </c>
      <c r="AY2840" t="s">
        <v>80</v>
      </c>
      <c r="BA2840">
        <v>0</v>
      </c>
      <c r="BB2840">
        <v>0</v>
      </c>
      <c r="BC2840">
        <v>0</v>
      </c>
      <c r="BD2840">
        <v>0</v>
      </c>
      <c r="BE2840">
        <v>1</v>
      </c>
      <c r="BF2840" t="s">
        <v>81</v>
      </c>
      <c r="BJ2840" s="6">
        <v>45822</v>
      </c>
      <c r="BK2840" t="s">
        <v>522</v>
      </c>
      <c r="BL2840" t="s">
        <v>509</v>
      </c>
      <c r="BM2840" t="s">
        <v>524</v>
      </c>
      <c r="BN2840" t="s">
        <v>509</v>
      </c>
      <c r="BP2840">
        <v>2025</v>
      </c>
      <c r="BQ2840" t="s">
        <v>510</v>
      </c>
      <c r="BR2840" t="s">
        <v>525</v>
      </c>
    </row>
    <row r="2841" spans="1:70" x14ac:dyDescent="0.25">
      <c r="A2841">
        <v>6547294921</v>
      </c>
      <c r="B2841">
        <v>1894171368</v>
      </c>
      <c r="C2841" t="s">
        <v>66</v>
      </c>
      <c r="D2841" s="4">
        <v>24.82</v>
      </c>
      <c r="E2841" s="5">
        <v>45818</v>
      </c>
      <c r="F2841" s="5">
        <v>45803</v>
      </c>
      <c r="G2841">
        <v>1378</v>
      </c>
      <c r="H2841" t="s">
        <v>67</v>
      </c>
      <c r="I2841" t="s">
        <v>473</v>
      </c>
      <c r="J2841" t="s">
        <v>69</v>
      </c>
      <c r="K2841" t="s">
        <v>70</v>
      </c>
      <c r="L2841" t="s">
        <v>71</v>
      </c>
      <c r="M2841" t="s">
        <v>72</v>
      </c>
      <c r="P2841" t="s">
        <v>73</v>
      </c>
      <c r="Q2841" t="s">
        <v>74</v>
      </c>
      <c r="S2841">
        <v>3001</v>
      </c>
      <c r="T2841" t="s">
        <v>75</v>
      </c>
      <c r="U2841">
        <v>50.852811000000003</v>
      </c>
      <c r="V2841">
        <v>4.7343580000000003</v>
      </c>
      <c r="W2841" t="s">
        <v>474</v>
      </c>
      <c r="X2841" t="s">
        <v>475</v>
      </c>
      <c r="Z2841" s="9">
        <v>2060</v>
      </c>
      <c r="AA2841" s="9">
        <v>-33.831344999999999</v>
      </c>
      <c r="AB2841" s="9">
        <v>151.20676700000001</v>
      </c>
      <c r="AC2841" t="s">
        <v>476</v>
      </c>
      <c r="AD2841">
        <v>11</v>
      </c>
      <c r="AE2841" s="1" t="s">
        <v>477</v>
      </c>
      <c r="AF2841" s="1" t="s">
        <v>478</v>
      </c>
      <c r="AG2841" s="1">
        <f t="shared" si="131"/>
        <v>0</v>
      </c>
      <c r="AJ2841">
        <v>0</v>
      </c>
      <c r="AK2841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T2841">
        <v>0</v>
      </c>
      <c r="AU2841" s="4">
        <v>0</v>
      </c>
      <c r="AV2841" s="4">
        <v>24.82</v>
      </c>
      <c r="AW2841" s="4">
        <v>24.82</v>
      </c>
      <c r="AY2841" t="s">
        <v>80</v>
      </c>
      <c r="BA2841">
        <v>0</v>
      </c>
      <c r="BB2841">
        <v>0</v>
      </c>
      <c r="BC2841">
        <v>0</v>
      </c>
      <c r="BD2841">
        <v>0</v>
      </c>
      <c r="BE2841">
        <v>1</v>
      </c>
      <c r="BF2841" t="s">
        <v>81</v>
      </c>
      <c r="BJ2841" s="6">
        <v>45822</v>
      </c>
      <c r="BK2841" t="s">
        <v>522</v>
      </c>
      <c r="BL2841" t="s">
        <v>509</v>
      </c>
      <c r="BM2841" t="s">
        <v>493</v>
      </c>
      <c r="BN2841" t="s">
        <v>494</v>
      </c>
      <c r="BP2841">
        <v>2025</v>
      </c>
      <c r="BQ2841" t="s">
        <v>496</v>
      </c>
      <c r="BR2841" t="s">
        <v>582</v>
      </c>
    </row>
    <row r="2842" spans="1:70" x14ac:dyDescent="0.25">
      <c r="A2842">
        <v>6547294920</v>
      </c>
      <c r="B2842">
        <v>1894171368</v>
      </c>
      <c r="C2842" t="s">
        <v>66</v>
      </c>
      <c r="D2842" s="4">
        <v>24.82</v>
      </c>
      <c r="E2842" s="5">
        <v>45818</v>
      </c>
      <c r="F2842" s="5">
        <v>45803</v>
      </c>
      <c r="G2842">
        <v>1378</v>
      </c>
      <c r="H2842" t="s">
        <v>67</v>
      </c>
      <c r="I2842" t="s">
        <v>473</v>
      </c>
      <c r="J2842" t="s">
        <v>69</v>
      </c>
      <c r="K2842" t="s">
        <v>70</v>
      </c>
      <c r="L2842" t="s">
        <v>71</v>
      </c>
      <c r="M2842" t="s">
        <v>72</v>
      </c>
      <c r="P2842" t="s">
        <v>73</v>
      </c>
      <c r="Q2842" t="s">
        <v>74</v>
      </c>
      <c r="S2842">
        <v>3001</v>
      </c>
      <c r="T2842" t="s">
        <v>75</v>
      </c>
      <c r="U2842">
        <v>50.852811000000003</v>
      </c>
      <c r="V2842">
        <v>4.7343580000000003</v>
      </c>
      <c r="W2842" t="s">
        <v>474</v>
      </c>
      <c r="X2842" t="s">
        <v>475</v>
      </c>
      <c r="Z2842" s="9">
        <v>2060</v>
      </c>
      <c r="AA2842" s="9">
        <v>-33.831344999999999</v>
      </c>
      <c r="AB2842" s="9">
        <v>151.20676700000001</v>
      </c>
      <c r="AC2842" t="s">
        <v>476</v>
      </c>
      <c r="AD2842">
        <v>11</v>
      </c>
      <c r="AE2842" s="1" t="s">
        <v>477</v>
      </c>
      <c r="AF2842" s="1" t="s">
        <v>478</v>
      </c>
      <c r="AG2842" s="1">
        <f t="shared" si="131"/>
        <v>0</v>
      </c>
      <c r="AJ2842">
        <v>0</v>
      </c>
      <c r="AK2842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T2842">
        <v>0</v>
      </c>
      <c r="AU2842" s="4">
        <v>0</v>
      </c>
      <c r="AV2842" s="4">
        <v>24.82</v>
      </c>
      <c r="AW2842" s="4">
        <v>24.82</v>
      </c>
      <c r="AY2842" t="s">
        <v>80</v>
      </c>
      <c r="BA2842">
        <v>0</v>
      </c>
      <c r="BB2842">
        <v>0</v>
      </c>
      <c r="BC2842">
        <v>0</v>
      </c>
      <c r="BD2842">
        <v>0</v>
      </c>
      <c r="BE2842">
        <v>1</v>
      </c>
      <c r="BF2842" t="s">
        <v>81</v>
      </c>
      <c r="BJ2842" s="6">
        <v>45822</v>
      </c>
      <c r="BK2842" t="s">
        <v>522</v>
      </c>
      <c r="BL2842" t="s">
        <v>509</v>
      </c>
      <c r="BM2842" t="s">
        <v>493</v>
      </c>
      <c r="BN2842" t="s">
        <v>494</v>
      </c>
      <c r="BP2842">
        <v>2025</v>
      </c>
      <c r="BQ2842" t="s">
        <v>496</v>
      </c>
      <c r="BR2842" t="s">
        <v>582</v>
      </c>
    </row>
    <row r="2843" spans="1:70" x14ac:dyDescent="0.25">
      <c r="A2843">
        <v>6547294923</v>
      </c>
      <c r="B2843">
        <v>1894171368</v>
      </c>
      <c r="C2843" t="s">
        <v>66</v>
      </c>
      <c r="D2843" s="4">
        <v>24.82</v>
      </c>
      <c r="E2843" s="5">
        <v>45818</v>
      </c>
      <c r="F2843" s="5">
        <v>45804</v>
      </c>
      <c r="G2843">
        <v>1378</v>
      </c>
      <c r="H2843" t="s">
        <v>67</v>
      </c>
      <c r="I2843" t="s">
        <v>473</v>
      </c>
      <c r="J2843" t="s">
        <v>69</v>
      </c>
      <c r="K2843" t="s">
        <v>70</v>
      </c>
      <c r="L2843" t="s">
        <v>71</v>
      </c>
      <c r="M2843" t="s">
        <v>72</v>
      </c>
      <c r="P2843" t="s">
        <v>73</v>
      </c>
      <c r="Q2843" t="s">
        <v>74</v>
      </c>
      <c r="S2843">
        <v>3001</v>
      </c>
      <c r="T2843" t="s">
        <v>75</v>
      </c>
      <c r="U2843">
        <v>50.852811000000003</v>
      </c>
      <c r="V2843">
        <v>4.7343580000000003</v>
      </c>
      <c r="W2843" t="s">
        <v>479</v>
      </c>
      <c r="X2843" t="s">
        <v>480</v>
      </c>
      <c r="Z2843" s="9">
        <v>3153</v>
      </c>
      <c r="AA2843" s="9">
        <v>-37.839565</v>
      </c>
      <c r="AB2843" s="9">
        <v>145.28458000000001</v>
      </c>
      <c r="AC2843" t="s">
        <v>476</v>
      </c>
      <c r="AD2843">
        <v>11</v>
      </c>
      <c r="AE2843" s="1" t="s">
        <v>477</v>
      </c>
      <c r="AF2843" s="1" t="s">
        <v>478</v>
      </c>
      <c r="AG2843" s="1">
        <f t="shared" si="131"/>
        <v>0</v>
      </c>
      <c r="AJ2843">
        <v>0</v>
      </c>
      <c r="AK2843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T2843">
        <v>0</v>
      </c>
      <c r="AU2843" s="4">
        <v>0</v>
      </c>
      <c r="AV2843" s="4">
        <v>24.82</v>
      </c>
      <c r="AW2843" s="4">
        <v>24.82</v>
      </c>
      <c r="AY2843" t="s">
        <v>80</v>
      </c>
      <c r="BA2843">
        <v>0</v>
      </c>
      <c r="BB2843">
        <v>0</v>
      </c>
      <c r="BC2843">
        <v>0</v>
      </c>
      <c r="BD2843">
        <v>0</v>
      </c>
      <c r="BE2843">
        <v>1</v>
      </c>
      <c r="BF2843" t="s">
        <v>81</v>
      </c>
      <c r="BJ2843" s="6">
        <v>45822</v>
      </c>
      <c r="BK2843" t="s">
        <v>522</v>
      </c>
      <c r="BL2843" t="s">
        <v>509</v>
      </c>
      <c r="BM2843" t="s">
        <v>493</v>
      </c>
      <c r="BN2843" t="s">
        <v>494</v>
      </c>
      <c r="BP2843">
        <v>2025</v>
      </c>
      <c r="BQ2843" t="s">
        <v>496</v>
      </c>
      <c r="BR2843" t="s">
        <v>582</v>
      </c>
    </row>
    <row r="2844" spans="1:70" x14ac:dyDescent="0.25">
      <c r="A2844">
        <v>6539922362</v>
      </c>
      <c r="B2844">
        <v>1890825623</v>
      </c>
      <c r="C2844" t="s">
        <v>66</v>
      </c>
      <c r="D2844" s="4">
        <v>25.1</v>
      </c>
      <c r="E2844" s="5">
        <v>45811</v>
      </c>
      <c r="F2844" s="5">
        <v>45796</v>
      </c>
      <c r="G2844">
        <v>1378</v>
      </c>
      <c r="H2844" t="s">
        <v>67</v>
      </c>
      <c r="I2844" t="s">
        <v>473</v>
      </c>
      <c r="J2844" t="s">
        <v>69</v>
      </c>
      <c r="K2844" t="s">
        <v>70</v>
      </c>
      <c r="L2844" t="s">
        <v>71</v>
      </c>
      <c r="M2844" t="s">
        <v>72</v>
      </c>
      <c r="P2844" t="s">
        <v>73</v>
      </c>
      <c r="Q2844" t="s">
        <v>74</v>
      </c>
      <c r="S2844">
        <v>3001</v>
      </c>
      <c r="T2844" t="s">
        <v>75</v>
      </c>
      <c r="U2844">
        <v>50.852811000000003</v>
      </c>
      <c r="V2844">
        <v>4.7343580000000003</v>
      </c>
      <c r="W2844" t="s">
        <v>474</v>
      </c>
      <c r="X2844" t="s">
        <v>475</v>
      </c>
      <c r="Z2844" s="9">
        <v>2060</v>
      </c>
      <c r="AA2844" s="9">
        <v>-33.831344999999999</v>
      </c>
      <c r="AB2844" s="9">
        <v>151.20676700000001</v>
      </c>
      <c r="AC2844" t="s">
        <v>476</v>
      </c>
      <c r="AD2844">
        <v>11</v>
      </c>
      <c r="AE2844" s="1" t="s">
        <v>477</v>
      </c>
      <c r="AF2844" s="1" t="s">
        <v>478</v>
      </c>
      <c r="AG2844" s="1">
        <f t="shared" si="131"/>
        <v>0</v>
      </c>
      <c r="AJ2844">
        <v>0</v>
      </c>
      <c r="AK284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T2844">
        <v>0</v>
      </c>
      <c r="AU2844" s="4">
        <v>0</v>
      </c>
      <c r="AV2844" s="4">
        <v>25.1</v>
      </c>
      <c r="AW2844" s="4">
        <v>25.1</v>
      </c>
      <c r="AY2844" t="s">
        <v>80</v>
      </c>
      <c r="BA2844">
        <v>0</v>
      </c>
      <c r="BB2844">
        <v>0</v>
      </c>
      <c r="BC2844">
        <v>0</v>
      </c>
      <c r="BD2844">
        <v>0</v>
      </c>
      <c r="BE2844">
        <v>1</v>
      </c>
      <c r="BF2844" t="s">
        <v>81</v>
      </c>
      <c r="BJ2844" s="6">
        <v>45815</v>
      </c>
      <c r="BK2844" t="s">
        <v>519</v>
      </c>
      <c r="BL2844" t="s">
        <v>509</v>
      </c>
      <c r="BM2844" t="s">
        <v>495</v>
      </c>
      <c r="BN2844" t="s">
        <v>494</v>
      </c>
      <c r="BP2844">
        <v>2025</v>
      </c>
      <c r="BQ2844" t="s">
        <v>496</v>
      </c>
      <c r="BR2844" t="s">
        <v>497</v>
      </c>
    </row>
    <row r="2845" spans="1:70" x14ac:dyDescent="0.25">
      <c r="A2845">
        <v>6539922361</v>
      </c>
      <c r="B2845">
        <v>1890825623</v>
      </c>
      <c r="C2845" t="s">
        <v>66</v>
      </c>
      <c r="D2845" s="4">
        <v>25.1</v>
      </c>
      <c r="E2845" s="5">
        <v>45811</v>
      </c>
      <c r="F2845" s="5">
        <v>45796</v>
      </c>
      <c r="G2845">
        <v>1378</v>
      </c>
      <c r="H2845" t="s">
        <v>67</v>
      </c>
      <c r="I2845" t="s">
        <v>473</v>
      </c>
      <c r="J2845" t="s">
        <v>69</v>
      </c>
      <c r="K2845" t="s">
        <v>70</v>
      </c>
      <c r="L2845" t="s">
        <v>71</v>
      </c>
      <c r="M2845" t="s">
        <v>72</v>
      </c>
      <c r="P2845" t="s">
        <v>73</v>
      </c>
      <c r="Q2845" t="s">
        <v>74</v>
      </c>
      <c r="S2845">
        <v>3001</v>
      </c>
      <c r="T2845" t="s">
        <v>75</v>
      </c>
      <c r="U2845">
        <v>50.852811000000003</v>
      </c>
      <c r="V2845">
        <v>4.7343580000000003</v>
      </c>
      <c r="W2845" t="s">
        <v>474</v>
      </c>
      <c r="X2845" t="s">
        <v>475</v>
      </c>
      <c r="Z2845" s="9">
        <v>2060</v>
      </c>
      <c r="AA2845" s="9">
        <v>-33.831344999999999</v>
      </c>
      <c r="AB2845" s="9">
        <v>151.20676700000001</v>
      </c>
      <c r="AC2845" t="s">
        <v>476</v>
      </c>
      <c r="AD2845">
        <v>11</v>
      </c>
      <c r="AE2845" s="1" t="s">
        <v>477</v>
      </c>
      <c r="AF2845" s="1" t="s">
        <v>478</v>
      </c>
      <c r="AG2845" s="1">
        <f t="shared" si="131"/>
        <v>0</v>
      </c>
      <c r="AJ2845">
        <v>0</v>
      </c>
      <c r="AK2845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T2845">
        <v>0</v>
      </c>
      <c r="AU2845" s="4">
        <v>0</v>
      </c>
      <c r="AV2845" s="4">
        <v>25.1</v>
      </c>
      <c r="AW2845" s="4">
        <v>25.1</v>
      </c>
      <c r="AY2845" t="s">
        <v>80</v>
      </c>
      <c r="BA2845">
        <v>0</v>
      </c>
      <c r="BB2845">
        <v>0</v>
      </c>
      <c r="BC2845">
        <v>0</v>
      </c>
      <c r="BD2845">
        <v>0</v>
      </c>
      <c r="BE2845">
        <v>1</v>
      </c>
      <c r="BF2845" t="s">
        <v>81</v>
      </c>
      <c r="BJ2845" s="6">
        <v>45815</v>
      </c>
      <c r="BK2845" t="s">
        <v>519</v>
      </c>
      <c r="BL2845" t="s">
        <v>509</v>
      </c>
      <c r="BM2845" t="s">
        <v>495</v>
      </c>
      <c r="BN2845" t="s">
        <v>494</v>
      </c>
      <c r="BP2845">
        <v>2025</v>
      </c>
      <c r="BQ2845" t="s">
        <v>496</v>
      </c>
      <c r="BR2845" t="s">
        <v>497</v>
      </c>
    </row>
    <row r="2846" spans="1:70" x14ac:dyDescent="0.25">
      <c r="A2846">
        <v>6539922366</v>
      </c>
      <c r="B2846">
        <v>1890825623</v>
      </c>
      <c r="C2846" t="s">
        <v>66</v>
      </c>
      <c r="D2846" s="4">
        <v>24.82</v>
      </c>
      <c r="E2846" s="5">
        <v>45811</v>
      </c>
      <c r="F2846" s="5">
        <v>45800</v>
      </c>
      <c r="G2846">
        <v>1378</v>
      </c>
      <c r="H2846" t="s">
        <v>67</v>
      </c>
      <c r="I2846" t="s">
        <v>473</v>
      </c>
      <c r="J2846" t="s">
        <v>69</v>
      </c>
      <c r="K2846" t="s">
        <v>70</v>
      </c>
      <c r="L2846" t="s">
        <v>71</v>
      </c>
      <c r="M2846" t="s">
        <v>72</v>
      </c>
      <c r="P2846" t="s">
        <v>73</v>
      </c>
      <c r="Q2846" t="s">
        <v>74</v>
      </c>
      <c r="S2846">
        <v>3001</v>
      </c>
      <c r="T2846" t="s">
        <v>75</v>
      </c>
      <c r="U2846">
        <v>50.852811000000003</v>
      </c>
      <c r="V2846">
        <v>4.7343580000000003</v>
      </c>
      <c r="W2846" t="s">
        <v>474</v>
      </c>
      <c r="X2846" t="s">
        <v>475</v>
      </c>
      <c r="Z2846" s="9">
        <v>2060</v>
      </c>
      <c r="AA2846" s="9">
        <v>-33.831344999999999</v>
      </c>
      <c r="AB2846" s="9">
        <v>151.20676700000001</v>
      </c>
      <c r="AC2846" t="s">
        <v>476</v>
      </c>
      <c r="AD2846">
        <v>11</v>
      </c>
      <c r="AE2846" s="1" t="s">
        <v>477</v>
      </c>
      <c r="AF2846" s="1" t="s">
        <v>478</v>
      </c>
      <c r="AG2846" s="1">
        <f t="shared" si="131"/>
        <v>0</v>
      </c>
      <c r="AJ2846">
        <v>0</v>
      </c>
      <c r="AK2846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T2846">
        <v>0</v>
      </c>
      <c r="AU2846" s="4">
        <v>0</v>
      </c>
      <c r="AV2846" s="4">
        <v>24.82</v>
      </c>
      <c r="AW2846" s="4">
        <v>24.82</v>
      </c>
      <c r="AY2846" t="s">
        <v>80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 t="s">
        <v>81</v>
      </c>
      <c r="BJ2846" s="6">
        <v>45815</v>
      </c>
      <c r="BK2846" t="s">
        <v>519</v>
      </c>
      <c r="BL2846" t="s">
        <v>509</v>
      </c>
      <c r="BM2846" t="s">
        <v>495</v>
      </c>
      <c r="BN2846" t="s">
        <v>494</v>
      </c>
      <c r="BP2846">
        <v>2025</v>
      </c>
      <c r="BQ2846" t="s">
        <v>496</v>
      </c>
      <c r="BR2846" t="s">
        <v>497</v>
      </c>
    </row>
    <row r="2847" spans="1:70" x14ac:dyDescent="0.25">
      <c r="A2847">
        <v>6539922364</v>
      </c>
      <c r="B2847">
        <v>1890825623</v>
      </c>
      <c r="C2847" t="s">
        <v>66</v>
      </c>
      <c r="D2847" s="4">
        <v>25.1</v>
      </c>
      <c r="E2847" s="5">
        <v>45811</v>
      </c>
      <c r="F2847" s="5">
        <v>45796</v>
      </c>
      <c r="G2847">
        <v>1378</v>
      </c>
      <c r="H2847" t="s">
        <v>67</v>
      </c>
      <c r="I2847" t="s">
        <v>473</v>
      </c>
      <c r="J2847" t="s">
        <v>69</v>
      </c>
      <c r="K2847" t="s">
        <v>70</v>
      </c>
      <c r="L2847" t="s">
        <v>71</v>
      </c>
      <c r="M2847" t="s">
        <v>72</v>
      </c>
      <c r="P2847" t="s">
        <v>73</v>
      </c>
      <c r="Q2847" t="s">
        <v>74</v>
      </c>
      <c r="S2847">
        <v>3001</v>
      </c>
      <c r="T2847" t="s">
        <v>75</v>
      </c>
      <c r="U2847">
        <v>50.852811000000003</v>
      </c>
      <c r="V2847">
        <v>4.7343580000000003</v>
      </c>
      <c r="W2847" t="s">
        <v>474</v>
      </c>
      <c r="X2847" t="s">
        <v>475</v>
      </c>
      <c r="Z2847" s="9">
        <v>2060</v>
      </c>
      <c r="AA2847" s="9">
        <v>-33.831344999999999</v>
      </c>
      <c r="AB2847" s="9">
        <v>151.20676700000001</v>
      </c>
      <c r="AC2847" t="s">
        <v>476</v>
      </c>
      <c r="AD2847">
        <v>11</v>
      </c>
      <c r="AE2847" s="1" t="s">
        <v>477</v>
      </c>
      <c r="AF2847" s="1" t="s">
        <v>478</v>
      </c>
      <c r="AG2847" s="1">
        <f t="shared" si="131"/>
        <v>0</v>
      </c>
      <c r="AJ2847">
        <v>0</v>
      </c>
      <c r="AK2847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T2847">
        <v>0</v>
      </c>
      <c r="AU2847" s="4">
        <v>0</v>
      </c>
      <c r="AV2847" s="4">
        <v>25.1</v>
      </c>
      <c r="AW2847" s="4">
        <v>25.1</v>
      </c>
      <c r="AY2847" t="s">
        <v>80</v>
      </c>
      <c r="BA2847">
        <v>0</v>
      </c>
      <c r="BB2847">
        <v>0</v>
      </c>
      <c r="BC2847">
        <v>0</v>
      </c>
      <c r="BD2847">
        <v>0</v>
      </c>
      <c r="BE2847">
        <v>1</v>
      </c>
      <c r="BF2847" t="s">
        <v>81</v>
      </c>
      <c r="BJ2847" s="6">
        <v>45815</v>
      </c>
      <c r="BK2847" t="s">
        <v>519</v>
      </c>
      <c r="BL2847" t="s">
        <v>509</v>
      </c>
      <c r="BM2847" t="s">
        <v>495</v>
      </c>
      <c r="BN2847" t="s">
        <v>494</v>
      </c>
      <c r="BP2847">
        <v>2025</v>
      </c>
      <c r="BQ2847" t="s">
        <v>496</v>
      </c>
      <c r="BR2847" t="s">
        <v>497</v>
      </c>
    </row>
    <row r="2848" spans="1:70" x14ac:dyDescent="0.25">
      <c r="A2848">
        <v>6539922367</v>
      </c>
      <c r="B2848">
        <v>1890825623</v>
      </c>
      <c r="C2848" t="s">
        <v>66</v>
      </c>
      <c r="D2848" s="4">
        <v>24.82</v>
      </c>
      <c r="E2848" s="5">
        <v>45811</v>
      </c>
      <c r="F2848" s="5">
        <v>45803</v>
      </c>
      <c r="G2848">
        <v>1378</v>
      </c>
      <c r="H2848" t="s">
        <v>67</v>
      </c>
      <c r="I2848" t="s">
        <v>473</v>
      </c>
      <c r="J2848" t="s">
        <v>69</v>
      </c>
      <c r="K2848" t="s">
        <v>70</v>
      </c>
      <c r="L2848" t="s">
        <v>71</v>
      </c>
      <c r="M2848" t="s">
        <v>72</v>
      </c>
      <c r="P2848" t="s">
        <v>73</v>
      </c>
      <c r="Q2848" t="s">
        <v>74</v>
      </c>
      <c r="S2848">
        <v>3001</v>
      </c>
      <c r="T2848" t="s">
        <v>75</v>
      </c>
      <c r="U2848">
        <v>50.852811000000003</v>
      </c>
      <c r="V2848">
        <v>4.7343580000000003</v>
      </c>
      <c r="W2848" t="s">
        <v>474</v>
      </c>
      <c r="X2848" t="s">
        <v>475</v>
      </c>
      <c r="Z2848" s="9">
        <v>2060</v>
      </c>
      <c r="AA2848" s="9">
        <v>-33.831344999999999</v>
      </c>
      <c r="AB2848" s="9">
        <v>151.20676700000001</v>
      </c>
      <c r="AC2848" t="s">
        <v>476</v>
      </c>
      <c r="AD2848">
        <v>11</v>
      </c>
      <c r="AE2848" s="1" t="s">
        <v>477</v>
      </c>
      <c r="AF2848" s="1" t="s">
        <v>478</v>
      </c>
      <c r="AG2848" s="1">
        <f t="shared" si="131"/>
        <v>0</v>
      </c>
      <c r="AJ2848">
        <v>0</v>
      </c>
      <c r="AK2848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T2848">
        <v>0</v>
      </c>
      <c r="AU2848" s="4">
        <v>0</v>
      </c>
      <c r="AV2848" s="4">
        <v>24.82</v>
      </c>
      <c r="AW2848" s="4">
        <v>24.82</v>
      </c>
      <c r="AY2848" t="s">
        <v>80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 t="s">
        <v>81</v>
      </c>
      <c r="BJ2848" s="6">
        <v>45815</v>
      </c>
      <c r="BK2848" t="s">
        <v>519</v>
      </c>
      <c r="BL2848" t="s">
        <v>509</v>
      </c>
      <c r="BM2848" t="s">
        <v>493</v>
      </c>
      <c r="BN2848" t="s">
        <v>494</v>
      </c>
      <c r="BP2848">
        <v>2025</v>
      </c>
      <c r="BQ2848" t="s">
        <v>496</v>
      </c>
      <c r="BR2848" t="s">
        <v>582</v>
      </c>
    </row>
    <row r="2849" spans="1:70" x14ac:dyDescent="0.25">
      <c r="A2849">
        <v>6539922363</v>
      </c>
      <c r="B2849">
        <v>1890825623</v>
      </c>
      <c r="C2849" t="s">
        <v>66</v>
      </c>
      <c r="D2849" s="4">
        <v>25.1</v>
      </c>
      <c r="E2849" s="5">
        <v>45811</v>
      </c>
      <c r="F2849" s="5">
        <v>45796</v>
      </c>
      <c r="G2849">
        <v>1378</v>
      </c>
      <c r="H2849" t="s">
        <v>67</v>
      </c>
      <c r="I2849" t="s">
        <v>473</v>
      </c>
      <c r="J2849" t="s">
        <v>69</v>
      </c>
      <c r="K2849" t="s">
        <v>70</v>
      </c>
      <c r="L2849" t="s">
        <v>71</v>
      </c>
      <c r="M2849" t="s">
        <v>72</v>
      </c>
      <c r="P2849" t="s">
        <v>73</v>
      </c>
      <c r="Q2849" t="s">
        <v>74</v>
      </c>
      <c r="S2849">
        <v>3001</v>
      </c>
      <c r="T2849" t="s">
        <v>75</v>
      </c>
      <c r="U2849">
        <v>50.852811000000003</v>
      </c>
      <c r="V2849">
        <v>4.7343580000000003</v>
      </c>
      <c r="W2849" t="s">
        <v>474</v>
      </c>
      <c r="X2849" t="s">
        <v>475</v>
      </c>
      <c r="Z2849" s="9">
        <v>2060</v>
      </c>
      <c r="AA2849" s="9">
        <v>-33.831344999999999</v>
      </c>
      <c r="AB2849" s="9">
        <v>151.20676700000001</v>
      </c>
      <c r="AC2849" t="s">
        <v>476</v>
      </c>
      <c r="AD2849">
        <v>11</v>
      </c>
      <c r="AE2849" s="1" t="s">
        <v>477</v>
      </c>
      <c r="AF2849" s="1" t="s">
        <v>478</v>
      </c>
      <c r="AG2849" s="1">
        <f t="shared" si="131"/>
        <v>0</v>
      </c>
      <c r="AJ2849">
        <v>0</v>
      </c>
      <c r="AK2849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T2849">
        <v>0</v>
      </c>
      <c r="AU2849" s="4">
        <v>0</v>
      </c>
      <c r="AV2849" s="4">
        <v>25.1</v>
      </c>
      <c r="AW2849" s="4">
        <v>25.1</v>
      </c>
      <c r="AY2849" t="s">
        <v>80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 t="s">
        <v>81</v>
      </c>
      <c r="BJ2849" s="6">
        <v>45815</v>
      </c>
      <c r="BK2849" t="s">
        <v>519</v>
      </c>
      <c r="BL2849" t="s">
        <v>509</v>
      </c>
      <c r="BM2849" t="s">
        <v>495</v>
      </c>
      <c r="BN2849" t="s">
        <v>494</v>
      </c>
      <c r="BP2849">
        <v>2025</v>
      </c>
      <c r="BQ2849" t="s">
        <v>496</v>
      </c>
      <c r="BR2849" t="s">
        <v>497</v>
      </c>
    </row>
    <row r="2850" spans="1:70" x14ac:dyDescent="0.25">
      <c r="A2850">
        <v>6539922365</v>
      </c>
      <c r="B2850">
        <v>1890825623</v>
      </c>
      <c r="C2850" t="s">
        <v>66</v>
      </c>
      <c r="D2850" s="4">
        <v>25.1</v>
      </c>
      <c r="E2850" s="5">
        <v>45811</v>
      </c>
      <c r="F2850" s="5">
        <v>45797</v>
      </c>
      <c r="G2850">
        <v>1378</v>
      </c>
      <c r="H2850" t="s">
        <v>67</v>
      </c>
      <c r="I2850" t="s">
        <v>473</v>
      </c>
      <c r="J2850" t="s">
        <v>69</v>
      </c>
      <c r="K2850" t="s">
        <v>70</v>
      </c>
      <c r="L2850" t="s">
        <v>71</v>
      </c>
      <c r="M2850" t="s">
        <v>72</v>
      </c>
      <c r="P2850" t="s">
        <v>73</v>
      </c>
      <c r="Q2850" t="s">
        <v>74</v>
      </c>
      <c r="S2850">
        <v>3001</v>
      </c>
      <c r="T2850" t="s">
        <v>75</v>
      </c>
      <c r="U2850">
        <v>50.852811000000003</v>
      </c>
      <c r="V2850">
        <v>4.7343580000000003</v>
      </c>
      <c r="W2850" t="s">
        <v>481</v>
      </c>
      <c r="X2850" t="s">
        <v>482</v>
      </c>
      <c r="Z2850" s="9">
        <v>5031</v>
      </c>
      <c r="AA2850" s="9">
        <v>-34.922316000000002</v>
      </c>
      <c r="AB2850" s="9">
        <v>138.55852200000001</v>
      </c>
      <c r="AC2850" t="s">
        <v>476</v>
      </c>
      <c r="AD2850">
        <v>11</v>
      </c>
      <c r="AE2850" s="1" t="s">
        <v>477</v>
      </c>
      <c r="AF2850" s="1" t="s">
        <v>478</v>
      </c>
      <c r="AG2850" s="1">
        <f t="shared" si="131"/>
        <v>0</v>
      </c>
      <c r="AJ2850">
        <v>0</v>
      </c>
      <c r="AK2850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0</v>
      </c>
      <c r="AT2850">
        <v>0</v>
      </c>
      <c r="AU2850" s="4">
        <v>0</v>
      </c>
      <c r="AV2850" s="4">
        <v>25.1</v>
      </c>
      <c r="AW2850" s="4">
        <v>25.1</v>
      </c>
      <c r="AY2850" t="s">
        <v>80</v>
      </c>
      <c r="BA2850">
        <v>0</v>
      </c>
      <c r="BB2850">
        <v>0</v>
      </c>
      <c r="BC2850">
        <v>0</v>
      </c>
      <c r="BD2850">
        <v>0</v>
      </c>
      <c r="BE2850">
        <v>1</v>
      </c>
      <c r="BF2850" t="s">
        <v>81</v>
      </c>
      <c r="BJ2850" s="6">
        <v>45815</v>
      </c>
      <c r="BK2850" t="s">
        <v>519</v>
      </c>
      <c r="BL2850" t="s">
        <v>509</v>
      </c>
      <c r="BM2850" t="s">
        <v>495</v>
      </c>
      <c r="BN2850" t="s">
        <v>494</v>
      </c>
      <c r="BP2850">
        <v>2025</v>
      </c>
      <c r="BQ2850" t="s">
        <v>496</v>
      </c>
      <c r="BR2850" t="s">
        <v>497</v>
      </c>
    </row>
    <row r="2851" spans="1:70" x14ac:dyDescent="0.25">
      <c r="A2851">
        <v>6532705179</v>
      </c>
      <c r="B2851">
        <v>1887185474</v>
      </c>
      <c r="C2851" t="s">
        <v>66</v>
      </c>
      <c r="D2851" s="4">
        <v>25.17</v>
      </c>
      <c r="E2851" s="5">
        <v>45804</v>
      </c>
      <c r="F2851" s="5">
        <v>45788</v>
      </c>
      <c r="G2851">
        <v>1378</v>
      </c>
      <c r="H2851" t="s">
        <v>67</v>
      </c>
      <c r="I2851" t="s">
        <v>473</v>
      </c>
      <c r="J2851" t="s">
        <v>69</v>
      </c>
      <c r="K2851" t="s">
        <v>70</v>
      </c>
      <c r="L2851" t="s">
        <v>71</v>
      </c>
      <c r="M2851" t="s">
        <v>72</v>
      </c>
      <c r="P2851" t="s">
        <v>73</v>
      </c>
      <c r="Q2851" t="s">
        <v>74</v>
      </c>
      <c r="S2851">
        <v>3001</v>
      </c>
      <c r="T2851" t="s">
        <v>75</v>
      </c>
      <c r="U2851">
        <v>50.852811000000003</v>
      </c>
      <c r="V2851">
        <v>4.7343580000000003</v>
      </c>
      <c r="W2851" t="s">
        <v>474</v>
      </c>
      <c r="X2851" t="s">
        <v>475</v>
      </c>
      <c r="Z2851" s="9">
        <v>2060</v>
      </c>
      <c r="AA2851" s="9">
        <v>-33.831344999999999</v>
      </c>
      <c r="AB2851" s="9">
        <v>151.20676700000001</v>
      </c>
      <c r="AC2851" t="s">
        <v>476</v>
      </c>
      <c r="AD2851">
        <v>11</v>
      </c>
      <c r="AE2851" s="1" t="s">
        <v>477</v>
      </c>
      <c r="AF2851" s="1" t="s">
        <v>478</v>
      </c>
      <c r="AG2851" s="1">
        <f t="shared" si="131"/>
        <v>0</v>
      </c>
      <c r="AJ2851">
        <v>0</v>
      </c>
      <c r="AK2851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T2851">
        <v>0</v>
      </c>
      <c r="AU2851" s="4">
        <v>0</v>
      </c>
      <c r="AV2851" s="4">
        <v>25.17</v>
      </c>
      <c r="AW2851" s="4">
        <v>25.17</v>
      </c>
      <c r="AY2851" t="s">
        <v>80</v>
      </c>
      <c r="BA2851">
        <v>0</v>
      </c>
      <c r="BB2851">
        <v>0</v>
      </c>
      <c r="BC2851">
        <v>0</v>
      </c>
      <c r="BD2851">
        <v>0</v>
      </c>
      <c r="BE2851">
        <v>1</v>
      </c>
      <c r="BF2851" t="s">
        <v>81</v>
      </c>
      <c r="BJ2851" s="6">
        <v>45808</v>
      </c>
      <c r="BK2851" t="s">
        <v>524</v>
      </c>
      <c r="BL2851" t="s">
        <v>509</v>
      </c>
      <c r="BM2851" t="s">
        <v>528</v>
      </c>
      <c r="BN2851" t="s">
        <v>494</v>
      </c>
      <c r="BP2851">
        <v>2025</v>
      </c>
      <c r="BQ2851" t="s">
        <v>496</v>
      </c>
      <c r="BR2851" t="s">
        <v>529</v>
      </c>
    </row>
    <row r="2852" spans="1:70" x14ac:dyDescent="0.25">
      <c r="A2852">
        <v>6532705193</v>
      </c>
      <c r="B2852">
        <v>1887185474</v>
      </c>
      <c r="C2852" t="s">
        <v>66</v>
      </c>
      <c r="D2852" s="4">
        <v>25.1</v>
      </c>
      <c r="E2852" s="5">
        <v>45804</v>
      </c>
      <c r="F2852" s="5">
        <v>45794</v>
      </c>
      <c r="G2852">
        <v>1378</v>
      </c>
      <c r="H2852" t="s">
        <v>67</v>
      </c>
      <c r="I2852" t="s">
        <v>473</v>
      </c>
      <c r="J2852" t="s">
        <v>69</v>
      </c>
      <c r="K2852" t="s">
        <v>70</v>
      </c>
      <c r="L2852" t="s">
        <v>71</v>
      </c>
      <c r="M2852" t="s">
        <v>72</v>
      </c>
      <c r="P2852" t="s">
        <v>73</v>
      </c>
      <c r="Q2852" t="s">
        <v>74</v>
      </c>
      <c r="S2852">
        <v>3001</v>
      </c>
      <c r="T2852" t="s">
        <v>75</v>
      </c>
      <c r="U2852">
        <v>50.852811000000003</v>
      </c>
      <c r="V2852">
        <v>4.7343580000000003</v>
      </c>
      <c r="W2852" t="s">
        <v>481</v>
      </c>
      <c r="X2852" t="s">
        <v>482</v>
      </c>
      <c r="Z2852" s="9">
        <v>5031</v>
      </c>
      <c r="AA2852" s="9">
        <v>-34.922316000000002</v>
      </c>
      <c r="AB2852" s="9">
        <v>138.55852200000001</v>
      </c>
      <c r="AC2852" t="s">
        <v>476</v>
      </c>
      <c r="AD2852">
        <v>11</v>
      </c>
      <c r="AE2852" s="1" t="s">
        <v>477</v>
      </c>
      <c r="AF2852" s="1" t="s">
        <v>478</v>
      </c>
      <c r="AG2852" s="1">
        <f t="shared" si="131"/>
        <v>0</v>
      </c>
      <c r="AJ2852">
        <v>0</v>
      </c>
      <c r="AK2852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T2852">
        <v>0</v>
      </c>
      <c r="AU2852" s="4">
        <v>0</v>
      </c>
      <c r="AV2852" s="4">
        <v>25.1</v>
      </c>
      <c r="AW2852" s="4">
        <v>25.1</v>
      </c>
      <c r="AY2852" t="s">
        <v>80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 t="s">
        <v>81</v>
      </c>
      <c r="BJ2852" s="6">
        <v>45808</v>
      </c>
      <c r="BK2852" t="s">
        <v>524</v>
      </c>
      <c r="BL2852" t="s">
        <v>509</v>
      </c>
      <c r="BM2852" t="s">
        <v>495</v>
      </c>
      <c r="BN2852" t="s">
        <v>494</v>
      </c>
      <c r="BP2852">
        <v>2025</v>
      </c>
      <c r="BQ2852" t="s">
        <v>496</v>
      </c>
      <c r="BR2852" t="s">
        <v>497</v>
      </c>
    </row>
    <row r="2853" spans="1:70" x14ac:dyDescent="0.25">
      <c r="A2853">
        <v>6532705192</v>
      </c>
      <c r="B2853">
        <v>1887185474</v>
      </c>
      <c r="C2853" t="s">
        <v>66</v>
      </c>
      <c r="D2853" s="4">
        <v>25.1</v>
      </c>
      <c r="E2853" s="5">
        <v>45804</v>
      </c>
      <c r="F2853" s="5">
        <v>45794</v>
      </c>
      <c r="G2853">
        <v>1378</v>
      </c>
      <c r="H2853" t="s">
        <v>67</v>
      </c>
      <c r="I2853" t="s">
        <v>473</v>
      </c>
      <c r="J2853" t="s">
        <v>69</v>
      </c>
      <c r="K2853" t="s">
        <v>70</v>
      </c>
      <c r="L2853" t="s">
        <v>71</v>
      </c>
      <c r="M2853" t="s">
        <v>72</v>
      </c>
      <c r="P2853" t="s">
        <v>73</v>
      </c>
      <c r="Q2853" t="s">
        <v>74</v>
      </c>
      <c r="S2853">
        <v>3001</v>
      </c>
      <c r="T2853" t="s">
        <v>75</v>
      </c>
      <c r="U2853">
        <v>50.852811000000003</v>
      </c>
      <c r="V2853">
        <v>4.7343580000000003</v>
      </c>
      <c r="W2853" t="s">
        <v>481</v>
      </c>
      <c r="X2853" t="s">
        <v>482</v>
      </c>
      <c r="Z2853" s="9">
        <v>5031</v>
      </c>
      <c r="AA2853" s="9">
        <v>-34.922316000000002</v>
      </c>
      <c r="AB2853" s="9">
        <v>138.55852200000001</v>
      </c>
      <c r="AC2853" t="s">
        <v>476</v>
      </c>
      <c r="AD2853">
        <v>11</v>
      </c>
      <c r="AE2853" s="1" t="s">
        <v>477</v>
      </c>
      <c r="AF2853" s="1" t="s">
        <v>478</v>
      </c>
      <c r="AG2853" s="1">
        <f t="shared" si="131"/>
        <v>0</v>
      </c>
      <c r="AJ2853">
        <v>0</v>
      </c>
      <c r="AK2853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T2853">
        <v>0</v>
      </c>
      <c r="AU2853" s="4">
        <v>0</v>
      </c>
      <c r="AV2853" s="4">
        <v>25.1</v>
      </c>
      <c r="AW2853" s="4">
        <v>25.1</v>
      </c>
      <c r="AY2853" t="s">
        <v>80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 t="s">
        <v>81</v>
      </c>
      <c r="BJ2853" s="6">
        <v>45808</v>
      </c>
      <c r="BK2853" t="s">
        <v>524</v>
      </c>
      <c r="BL2853" t="s">
        <v>509</v>
      </c>
      <c r="BM2853" t="s">
        <v>495</v>
      </c>
      <c r="BN2853" t="s">
        <v>494</v>
      </c>
      <c r="BP2853">
        <v>2025</v>
      </c>
      <c r="BQ2853" t="s">
        <v>496</v>
      </c>
      <c r="BR2853" t="s">
        <v>497</v>
      </c>
    </row>
    <row r="2854" spans="1:70" x14ac:dyDescent="0.25">
      <c r="A2854">
        <v>6532705187</v>
      </c>
      <c r="B2854">
        <v>1887185474</v>
      </c>
      <c r="C2854" t="s">
        <v>66</v>
      </c>
      <c r="D2854" s="4">
        <v>25.1</v>
      </c>
      <c r="E2854" s="5">
        <v>45804</v>
      </c>
      <c r="F2854" s="5">
        <v>45793</v>
      </c>
      <c r="G2854">
        <v>1378</v>
      </c>
      <c r="H2854" t="s">
        <v>67</v>
      </c>
      <c r="I2854" t="s">
        <v>473</v>
      </c>
      <c r="J2854" t="s">
        <v>69</v>
      </c>
      <c r="K2854" t="s">
        <v>70</v>
      </c>
      <c r="L2854" t="s">
        <v>71</v>
      </c>
      <c r="M2854" t="s">
        <v>72</v>
      </c>
      <c r="P2854" t="s">
        <v>73</v>
      </c>
      <c r="Q2854" t="s">
        <v>74</v>
      </c>
      <c r="S2854">
        <v>3001</v>
      </c>
      <c r="T2854" t="s">
        <v>75</v>
      </c>
      <c r="U2854">
        <v>50.852811000000003</v>
      </c>
      <c r="V2854">
        <v>4.7343580000000003</v>
      </c>
      <c r="W2854" t="s">
        <v>474</v>
      </c>
      <c r="X2854" t="s">
        <v>475</v>
      </c>
      <c r="Z2854" s="9">
        <v>2060</v>
      </c>
      <c r="AA2854" s="9">
        <v>-33.831344999999999</v>
      </c>
      <c r="AB2854" s="9">
        <v>151.20676700000001</v>
      </c>
      <c r="AC2854" t="s">
        <v>476</v>
      </c>
      <c r="AD2854">
        <v>11</v>
      </c>
      <c r="AE2854" s="1" t="s">
        <v>477</v>
      </c>
      <c r="AF2854" s="1" t="s">
        <v>478</v>
      </c>
      <c r="AG2854" s="1">
        <f t="shared" si="131"/>
        <v>0</v>
      </c>
      <c r="AJ2854">
        <v>0</v>
      </c>
      <c r="AK285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T2854">
        <v>0</v>
      </c>
      <c r="AU2854" s="4">
        <v>0</v>
      </c>
      <c r="AV2854" s="4">
        <v>25.1</v>
      </c>
      <c r="AW2854" s="4">
        <v>25.1</v>
      </c>
      <c r="AY2854" t="s">
        <v>80</v>
      </c>
      <c r="BA2854">
        <v>0</v>
      </c>
      <c r="BB2854">
        <v>0</v>
      </c>
      <c r="BC2854">
        <v>0</v>
      </c>
      <c r="BD2854">
        <v>0</v>
      </c>
      <c r="BE2854">
        <v>1</v>
      </c>
      <c r="BF2854" t="s">
        <v>81</v>
      </c>
      <c r="BJ2854" s="6">
        <v>45808</v>
      </c>
      <c r="BK2854" t="s">
        <v>524</v>
      </c>
      <c r="BL2854" t="s">
        <v>509</v>
      </c>
      <c r="BM2854" t="s">
        <v>528</v>
      </c>
      <c r="BN2854" t="s">
        <v>494</v>
      </c>
      <c r="BP2854">
        <v>2025</v>
      </c>
      <c r="BQ2854" t="s">
        <v>496</v>
      </c>
      <c r="BR2854" t="s">
        <v>529</v>
      </c>
    </row>
    <row r="2855" spans="1:70" x14ac:dyDescent="0.25">
      <c r="A2855">
        <v>6532705181</v>
      </c>
      <c r="B2855">
        <v>1887185474</v>
      </c>
      <c r="C2855" t="s">
        <v>66</v>
      </c>
      <c r="D2855" s="4">
        <v>25.17</v>
      </c>
      <c r="E2855" s="5">
        <v>45804</v>
      </c>
      <c r="F2855" s="5">
        <v>45790</v>
      </c>
      <c r="G2855">
        <v>1378</v>
      </c>
      <c r="H2855" t="s">
        <v>67</v>
      </c>
      <c r="I2855" t="s">
        <v>473</v>
      </c>
      <c r="J2855" t="s">
        <v>69</v>
      </c>
      <c r="K2855" t="s">
        <v>70</v>
      </c>
      <c r="L2855" t="s">
        <v>71</v>
      </c>
      <c r="M2855" t="s">
        <v>72</v>
      </c>
      <c r="P2855" t="s">
        <v>73</v>
      </c>
      <c r="Q2855" t="s">
        <v>74</v>
      </c>
      <c r="S2855">
        <v>3001</v>
      </c>
      <c r="T2855" t="s">
        <v>75</v>
      </c>
      <c r="U2855">
        <v>50.852811000000003</v>
      </c>
      <c r="V2855">
        <v>4.7343580000000003</v>
      </c>
      <c r="W2855" t="s">
        <v>481</v>
      </c>
      <c r="X2855" t="s">
        <v>482</v>
      </c>
      <c r="Z2855" s="9">
        <v>5031</v>
      </c>
      <c r="AA2855" s="9">
        <v>-34.922316000000002</v>
      </c>
      <c r="AB2855" s="9">
        <v>138.55852200000001</v>
      </c>
      <c r="AC2855" t="s">
        <v>476</v>
      </c>
      <c r="AD2855">
        <v>11</v>
      </c>
      <c r="AE2855" s="1" t="s">
        <v>477</v>
      </c>
      <c r="AF2855" s="1" t="s">
        <v>478</v>
      </c>
      <c r="AG2855" s="1">
        <f t="shared" si="131"/>
        <v>0</v>
      </c>
      <c r="AJ2855">
        <v>0</v>
      </c>
      <c r="AK2855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T2855">
        <v>0</v>
      </c>
      <c r="AU2855" s="4">
        <v>0</v>
      </c>
      <c r="AV2855" s="4">
        <v>25.17</v>
      </c>
      <c r="AW2855" s="4">
        <v>25.17</v>
      </c>
      <c r="AY2855" t="s">
        <v>80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 t="s">
        <v>81</v>
      </c>
      <c r="BJ2855" s="6">
        <v>45808</v>
      </c>
      <c r="BK2855" t="s">
        <v>524</v>
      </c>
      <c r="BL2855" t="s">
        <v>509</v>
      </c>
      <c r="BM2855" t="s">
        <v>528</v>
      </c>
      <c r="BN2855" t="s">
        <v>494</v>
      </c>
      <c r="BP2855">
        <v>2025</v>
      </c>
      <c r="BQ2855" t="s">
        <v>496</v>
      </c>
      <c r="BR2855" t="s">
        <v>529</v>
      </c>
    </row>
    <row r="2856" spans="1:70" x14ac:dyDescent="0.25">
      <c r="A2856">
        <v>6532705178</v>
      </c>
      <c r="B2856">
        <v>1887185474</v>
      </c>
      <c r="C2856" t="s">
        <v>66</v>
      </c>
      <c r="D2856" s="4">
        <v>25.17</v>
      </c>
      <c r="E2856" s="5">
        <v>45804</v>
      </c>
      <c r="F2856" s="5">
        <v>45788</v>
      </c>
      <c r="G2856">
        <v>1378</v>
      </c>
      <c r="H2856" t="s">
        <v>67</v>
      </c>
      <c r="I2856" t="s">
        <v>473</v>
      </c>
      <c r="J2856" t="s">
        <v>69</v>
      </c>
      <c r="K2856" t="s">
        <v>70</v>
      </c>
      <c r="L2856" t="s">
        <v>71</v>
      </c>
      <c r="M2856" t="s">
        <v>72</v>
      </c>
      <c r="P2856" t="s">
        <v>73</v>
      </c>
      <c r="Q2856" t="s">
        <v>74</v>
      </c>
      <c r="S2856">
        <v>3001</v>
      </c>
      <c r="T2856" t="s">
        <v>75</v>
      </c>
      <c r="U2856">
        <v>50.852811000000003</v>
      </c>
      <c r="V2856">
        <v>4.7343580000000003</v>
      </c>
      <c r="W2856" t="s">
        <v>474</v>
      </c>
      <c r="X2856" t="s">
        <v>475</v>
      </c>
      <c r="Z2856" s="9">
        <v>2060</v>
      </c>
      <c r="AA2856" s="9">
        <v>-33.831344999999999</v>
      </c>
      <c r="AB2856" s="9">
        <v>151.20676700000001</v>
      </c>
      <c r="AC2856" t="s">
        <v>476</v>
      </c>
      <c r="AD2856">
        <v>11</v>
      </c>
      <c r="AE2856" s="1" t="s">
        <v>477</v>
      </c>
      <c r="AF2856" s="1" t="s">
        <v>478</v>
      </c>
      <c r="AG2856" s="1">
        <f t="shared" si="131"/>
        <v>0</v>
      </c>
      <c r="AJ2856">
        <v>0</v>
      </c>
      <c r="AK2856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0</v>
      </c>
      <c r="AT2856">
        <v>0</v>
      </c>
      <c r="AU2856" s="4">
        <v>0</v>
      </c>
      <c r="AV2856" s="4">
        <v>25.17</v>
      </c>
      <c r="AW2856" s="4">
        <v>25.17</v>
      </c>
      <c r="AY2856" t="s">
        <v>80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 t="s">
        <v>81</v>
      </c>
      <c r="BJ2856" s="6">
        <v>45808</v>
      </c>
      <c r="BK2856" t="s">
        <v>524</v>
      </c>
      <c r="BL2856" t="s">
        <v>509</v>
      </c>
      <c r="BM2856" t="s">
        <v>528</v>
      </c>
      <c r="BN2856" t="s">
        <v>494</v>
      </c>
      <c r="BP2856">
        <v>2025</v>
      </c>
      <c r="BQ2856" t="s">
        <v>496</v>
      </c>
      <c r="BR2856" t="s">
        <v>529</v>
      </c>
    </row>
    <row r="2857" spans="1:70" x14ac:dyDescent="0.25">
      <c r="A2857">
        <v>6532705186</v>
      </c>
      <c r="B2857">
        <v>1887185474</v>
      </c>
      <c r="C2857" t="s">
        <v>66</v>
      </c>
      <c r="D2857" s="4">
        <v>25.1</v>
      </c>
      <c r="E2857" s="5">
        <v>45804</v>
      </c>
      <c r="F2857" s="5">
        <v>45793</v>
      </c>
      <c r="G2857">
        <v>1378</v>
      </c>
      <c r="H2857" t="s">
        <v>67</v>
      </c>
      <c r="I2857" t="s">
        <v>473</v>
      </c>
      <c r="J2857" t="s">
        <v>69</v>
      </c>
      <c r="K2857" t="s">
        <v>70</v>
      </c>
      <c r="L2857" t="s">
        <v>71</v>
      </c>
      <c r="M2857" t="s">
        <v>72</v>
      </c>
      <c r="P2857" t="s">
        <v>73</v>
      </c>
      <c r="Q2857" t="s">
        <v>74</v>
      </c>
      <c r="S2857">
        <v>3001</v>
      </c>
      <c r="T2857" t="s">
        <v>75</v>
      </c>
      <c r="U2857">
        <v>50.852811000000003</v>
      </c>
      <c r="V2857">
        <v>4.7343580000000003</v>
      </c>
      <c r="W2857" t="s">
        <v>474</v>
      </c>
      <c r="X2857" t="s">
        <v>475</v>
      </c>
      <c r="Z2857" s="9">
        <v>2060</v>
      </c>
      <c r="AA2857" s="9">
        <v>-33.831344999999999</v>
      </c>
      <c r="AB2857" s="9">
        <v>151.20676700000001</v>
      </c>
      <c r="AC2857" t="s">
        <v>476</v>
      </c>
      <c r="AD2857">
        <v>11</v>
      </c>
      <c r="AE2857" s="1" t="s">
        <v>477</v>
      </c>
      <c r="AF2857" s="1" t="s">
        <v>478</v>
      </c>
      <c r="AG2857" s="1">
        <f t="shared" si="131"/>
        <v>0</v>
      </c>
      <c r="AJ2857">
        <v>0</v>
      </c>
      <c r="AK2857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T2857">
        <v>0</v>
      </c>
      <c r="AU2857" s="4">
        <v>0</v>
      </c>
      <c r="AV2857" s="4">
        <v>25.1</v>
      </c>
      <c r="AW2857" s="4">
        <v>25.1</v>
      </c>
      <c r="AY2857" t="s">
        <v>80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 t="s">
        <v>81</v>
      </c>
      <c r="BJ2857" s="6">
        <v>45808</v>
      </c>
      <c r="BK2857" t="s">
        <v>524</v>
      </c>
      <c r="BL2857" t="s">
        <v>509</v>
      </c>
      <c r="BM2857" t="s">
        <v>528</v>
      </c>
      <c r="BN2857" t="s">
        <v>494</v>
      </c>
      <c r="BP2857">
        <v>2025</v>
      </c>
      <c r="BQ2857" t="s">
        <v>496</v>
      </c>
      <c r="BR2857" t="s">
        <v>529</v>
      </c>
    </row>
    <row r="2858" spans="1:70" x14ac:dyDescent="0.25">
      <c r="A2858">
        <v>6532705182</v>
      </c>
      <c r="B2858">
        <v>1887185474</v>
      </c>
      <c r="C2858" t="s">
        <v>66</v>
      </c>
      <c r="D2858" s="4">
        <v>25.17</v>
      </c>
      <c r="E2858" s="5">
        <v>45804</v>
      </c>
      <c r="F2858" s="5">
        <v>45792</v>
      </c>
      <c r="G2858">
        <v>1378</v>
      </c>
      <c r="H2858" t="s">
        <v>67</v>
      </c>
      <c r="I2858" t="s">
        <v>473</v>
      </c>
      <c r="J2858" t="s">
        <v>69</v>
      </c>
      <c r="K2858" t="s">
        <v>70</v>
      </c>
      <c r="L2858" t="s">
        <v>71</v>
      </c>
      <c r="M2858" t="s">
        <v>72</v>
      </c>
      <c r="P2858" t="s">
        <v>73</v>
      </c>
      <c r="Q2858" t="s">
        <v>74</v>
      </c>
      <c r="S2858">
        <v>3001</v>
      </c>
      <c r="T2858" t="s">
        <v>75</v>
      </c>
      <c r="U2858">
        <v>50.852811000000003</v>
      </c>
      <c r="V2858">
        <v>4.7343580000000003</v>
      </c>
      <c r="W2858" t="s">
        <v>479</v>
      </c>
      <c r="X2858" t="s">
        <v>480</v>
      </c>
      <c r="Z2858" s="9">
        <v>3153</v>
      </c>
      <c r="AA2858" s="9">
        <v>-37.839565</v>
      </c>
      <c r="AB2858" s="9">
        <v>145.28458000000001</v>
      </c>
      <c r="AC2858" t="s">
        <v>476</v>
      </c>
      <c r="AD2858">
        <v>11</v>
      </c>
      <c r="AE2858" s="1" t="s">
        <v>477</v>
      </c>
      <c r="AF2858" s="1" t="s">
        <v>478</v>
      </c>
      <c r="AG2858" s="1">
        <f t="shared" si="131"/>
        <v>0</v>
      </c>
      <c r="AJ2858">
        <v>0</v>
      </c>
      <c r="AK2858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T2858">
        <v>0</v>
      </c>
      <c r="AU2858" s="4">
        <v>0</v>
      </c>
      <c r="AV2858" s="4">
        <v>25.17</v>
      </c>
      <c r="AW2858" s="4">
        <v>25.17</v>
      </c>
      <c r="AY2858" t="s">
        <v>80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 t="s">
        <v>81</v>
      </c>
      <c r="BJ2858" s="6">
        <v>45808</v>
      </c>
      <c r="BK2858" t="s">
        <v>524</v>
      </c>
      <c r="BL2858" t="s">
        <v>509</v>
      </c>
      <c r="BM2858" t="s">
        <v>528</v>
      </c>
      <c r="BN2858" t="s">
        <v>494</v>
      </c>
      <c r="BP2858">
        <v>2025</v>
      </c>
      <c r="BQ2858" t="s">
        <v>496</v>
      </c>
      <c r="BR2858" t="s">
        <v>529</v>
      </c>
    </row>
    <row r="2859" spans="1:70" x14ac:dyDescent="0.25">
      <c r="A2859">
        <v>6532705195</v>
      </c>
      <c r="B2859">
        <v>1887185474</v>
      </c>
      <c r="C2859" t="s">
        <v>66</v>
      </c>
      <c r="D2859" s="4">
        <v>25.1</v>
      </c>
      <c r="E2859" s="5">
        <v>45804</v>
      </c>
      <c r="F2859" s="5">
        <v>45796</v>
      </c>
      <c r="G2859">
        <v>1378</v>
      </c>
      <c r="H2859" t="s">
        <v>67</v>
      </c>
      <c r="I2859" t="s">
        <v>473</v>
      </c>
      <c r="J2859" t="s">
        <v>69</v>
      </c>
      <c r="K2859" t="s">
        <v>70</v>
      </c>
      <c r="L2859" t="s">
        <v>71</v>
      </c>
      <c r="M2859" t="s">
        <v>72</v>
      </c>
      <c r="P2859" t="s">
        <v>73</v>
      </c>
      <c r="Q2859" t="s">
        <v>74</v>
      </c>
      <c r="S2859">
        <v>3001</v>
      </c>
      <c r="T2859" t="s">
        <v>75</v>
      </c>
      <c r="U2859">
        <v>50.852811000000003</v>
      </c>
      <c r="V2859">
        <v>4.7343580000000003</v>
      </c>
      <c r="W2859" t="s">
        <v>481</v>
      </c>
      <c r="X2859" t="s">
        <v>482</v>
      </c>
      <c r="Z2859" s="9">
        <v>5031</v>
      </c>
      <c r="AA2859" s="9">
        <v>-34.922316000000002</v>
      </c>
      <c r="AB2859" s="9">
        <v>138.55852200000001</v>
      </c>
      <c r="AC2859" t="s">
        <v>476</v>
      </c>
      <c r="AD2859">
        <v>11</v>
      </c>
      <c r="AE2859" s="1" t="s">
        <v>477</v>
      </c>
      <c r="AF2859" s="1" t="s">
        <v>478</v>
      </c>
      <c r="AG2859" s="1">
        <f t="shared" si="131"/>
        <v>0</v>
      </c>
      <c r="AJ2859">
        <v>0</v>
      </c>
      <c r="AK2859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0</v>
      </c>
      <c r="AT2859">
        <v>0</v>
      </c>
      <c r="AU2859" s="4">
        <v>0</v>
      </c>
      <c r="AV2859" s="4">
        <v>25.1</v>
      </c>
      <c r="AW2859" s="4">
        <v>25.1</v>
      </c>
      <c r="AY2859" t="s">
        <v>80</v>
      </c>
      <c r="BA2859">
        <v>0</v>
      </c>
      <c r="BB2859">
        <v>0</v>
      </c>
      <c r="BC2859">
        <v>0</v>
      </c>
      <c r="BD2859">
        <v>0</v>
      </c>
      <c r="BE2859">
        <v>1</v>
      </c>
      <c r="BF2859" t="s">
        <v>81</v>
      </c>
      <c r="BJ2859" s="6">
        <v>45808</v>
      </c>
      <c r="BK2859" t="s">
        <v>524</v>
      </c>
      <c r="BL2859" t="s">
        <v>509</v>
      </c>
      <c r="BM2859" t="s">
        <v>495</v>
      </c>
      <c r="BN2859" t="s">
        <v>494</v>
      </c>
      <c r="BP2859">
        <v>2025</v>
      </c>
      <c r="BQ2859" t="s">
        <v>496</v>
      </c>
      <c r="BR2859" t="s">
        <v>497</v>
      </c>
    </row>
    <row r="2860" spans="1:70" x14ac:dyDescent="0.25">
      <c r="A2860">
        <v>6532705185</v>
      </c>
      <c r="B2860">
        <v>1887185474</v>
      </c>
      <c r="C2860" t="s">
        <v>66</v>
      </c>
      <c r="D2860" s="4">
        <v>25.1</v>
      </c>
      <c r="E2860" s="5">
        <v>45804</v>
      </c>
      <c r="F2860" s="5">
        <v>45793</v>
      </c>
      <c r="G2860">
        <v>1378</v>
      </c>
      <c r="H2860" t="s">
        <v>67</v>
      </c>
      <c r="I2860" t="s">
        <v>473</v>
      </c>
      <c r="J2860" t="s">
        <v>69</v>
      </c>
      <c r="K2860" t="s">
        <v>70</v>
      </c>
      <c r="L2860" t="s">
        <v>71</v>
      </c>
      <c r="M2860" t="s">
        <v>72</v>
      </c>
      <c r="P2860" t="s">
        <v>73</v>
      </c>
      <c r="Q2860" t="s">
        <v>74</v>
      </c>
      <c r="S2860">
        <v>3001</v>
      </c>
      <c r="T2860" t="s">
        <v>75</v>
      </c>
      <c r="U2860">
        <v>50.852811000000003</v>
      </c>
      <c r="V2860">
        <v>4.7343580000000003</v>
      </c>
      <c r="W2860" t="s">
        <v>474</v>
      </c>
      <c r="X2860" t="s">
        <v>475</v>
      </c>
      <c r="Z2860" s="9">
        <v>2060</v>
      </c>
      <c r="AA2860" s="9">
        <v>-33.831344999999999</v>
      </c>
      <c r="AB2860" s="9">
        <v>151.20676700000001</v>
      </c>
      <c r="AC2860" t="s">
        <v>476</v>
      </c>
      <c r="AD2860">
        <v>11</v>
      </c>
      <c r="AE2860" s="1" t="s">
        <v>477</v>
      </c>
      <c r="AF2860" s="1" t="s">
        <v>478</v>
      </c>
      <c r="AG2860" s="1">
        <f t="shared" si="131"/>
        <v>0</v>
      </c>
      <c r="AJ2860">
        <v>0</v>
      </c>
      <c r="AK2860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0</v>
      </c>
      <c r="AT2860">
        <v>0</v>
      </c>
      <c r="AU2860" s="4">
        <v>0</v>
      </c>
      <c r="AV2860" s="4">
        <v>25.1</v>
      </c>
      <c r="AW2860" s="4">
        <v>25.1</v>
      </c>
      <c r="AY2860" t="s">
        <v>80</v>
      </c>
      <c r="BA2860">
        <v>0</v>
      </c>
      <c r="BB2860">
        <v>0</v>
      </c>
      <c r="BC2860">
        <v>0</v>
      </c>
      <c r="BD2860">
        <v>0</v>
      </c>
      <c r="BE2860">
        <v>1</v>
      </c>
      <c r="BF2860" t="s">
        <v>81</v>
      </c>
      <c r="BJ2860" s="6">
        <v>45808</v>
      </c>
      <c r="BK2860" t="s">
        <v>524</v>
      </c>
      <c r="BL2860" t="s">
        <v>509</v>
      </c>
      <c r="BM2860" t="s">
        <v>528</v>
      </c>
      <c r="BN2860" t="s">
        <v>494</v>
      </c>
      <c r="BP2860">
        <v>2025</v>
      </c>
      <c r="BQ2860" t="s">
        <v>496</v>
      </c>
      <c r="BR2860" t="s">
        <v>529</v>
      </c>
    </row>
    <row r="2861" spans="1:70" x14ac:dyDescent="0.25">
      <c r="A2861">
        <v>6532705177</v>
      </c>
      <c r="B2861">
        <v>1887185474</v>
      </c>
      <c r="C2861" t="s">
        <v>66</v>
      </c>
      <c r="D2861" s="4">
        <v>25.17</v>
      </c>
      <c r="E2861" s="5">
        <v>45804</v>
      </c>
      <c r="F2861" s="5">
        <v>45788</v>
      </c>
      <c r="G2861">
        <v>1378</v>
      </c>
      <c r="H2861" t="s">
        <v>67</v>
      </c>
      <c r="I2861" t="s">
        <v>473</v>
      </c>
      <c r="J2861" t="s">
        <v>69</v>
      </c>
      <c r="K2861" t="s">
        <v>70</v>
      </c>
      <c r="L2861" t="s">
        <v>71</v>
      </c>
      <c r="M2861" t="s">
        <v>72</v>
      </c>
      <c r="P2861" t="s">
        <v>73</v>
      </c>
      <c r="Q2861" t="s">
        <v>74</v>
      </c>
      <c r="S2861">
        <v>3001</v>
      </c>
      <c r="T2861" t="s">
        <v>75</v>
      </c>
      <c r="U2861">
        <v>50.852811000000003</v>
      </c>
      <c r="V2861">
        <v>4.7343580000000003</v>
      </c>
      <c r="W2861" t="s">
        <v>474</v>
      </c>
      <c r="X2861" t="s">
        <v>475</v>
      </c>
      <c r="Z2861" s="9">
        <v>2060</v>
      </c>
      <c r="AA2861" s="9">
        <v>-33.831344999999999</v>
      </c>
      <c r="AB2861" s="9">
        <v>151.20676700000001</v>
      </c>
      <c r="AC2861" t="s">
        <v>476</v>
      </c>
      <c r="AD2861">
        <v>11</v>
      </c>
      <c r="AE2861" s="1" t="s">
        <v>477</v>
      </c>
      <c r="AF2861" s="1" t="s">
        <v>478</v>
      </c>
      <c r="AG2861" s="1">
        <f t="shared" si="131"/>
        <v>0</v>
      </c>
      <c r="AJ2861">
        <v>0</v>
      </c>
      <c r="AK2861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T2861">
        <v>0</v>
      </c>
      <c r="AU2861" s="4">
        <v>0</v>
      </c>
      <c r="AV2861" s="4">
        <v>25.17</v>
      </c>
      <c r="AW2861" s="4">
        <v>25.17</v>
      </c>
      <c r="AY2861" t="s">
        <v>80</v>
      </c>
      <c r="BA2861">
        <v>0</v>
      </c>
      <c r="BB2861">
        <v>0</v>
      </c>
      <c r="BC2861">
        <v>0</v>
      </c>
      <c r="BD2861">
        <v>0</v>
      </c>
      <c r="BE2861">
        <v>1</v>
      </c>
      <c r="BF2861" t="s">
        <v>81</v>
      </c>
      <c r="BJ2861" s="6">
        <v>45808</v>
      </c>
      <c r="BK2861" t="s">
        <v>524</v>
      </c>
      <c r="BL2861" t="s">
        <v>509</v>
      </c>
      <c r="BM2861" t="s">
        <v>528</v>
      </c>
      <c r="BN2861" t="s">
        <v>494</v>
      </c>
      <c r="BP2861">
        <v>2025</v>
      </c>
      <c r="BQ2861" t="s">
        <v>496</v>
      </c>
      <c r="BR2861" t="s">
        <v>529</v>
      </c>
    </row>
    <row r="2862" spans="1:70" x14ac:dyDescent="0.25">
      <c r="A2862">
        <v>6532705190</v>
      </c>
      <c r="B2862">
        <v>1887185474</v>
      </c>
      <c r="C2862" t="s">
        <v>66</v>
      </c>
      <c r="D2862" s="4">
        <v>25.1</v>
      </c>
      <c r="E2862" s="5">
        <v>45804</v>
      </c>
      <c r="F2862" s="5">
        <v>45794</v>
      </c>
      <c r="G2862">
        <v>1378</v>
      </c>
      <c r="H2862" t="s">
        <v>67</v>
      </c>
      <c r="I2862" t="s">
        <v>473</v>
      </c>
      <c r="J2862" t="s">
        <v>69</v>
      </c>
      <c r="K2862" t="s">
        <v>70</v>
      </c>
      <c r="L2862" t="s">
        <v>71</v>
      </c>
      <c r="M2862" t="s">
        <v>72</v>
      </c>
      <c r="P2862" t="s">
        <v>73</v>
      </c>
      <c r="Q2862" t="s">
        <v>74</v>
      </c>
      <c r="S2862">
        <v>3001</v>
      </c>
      <c r="T2862" t="s">
        <v>75</v>
      </c>
      <c r="U2862">
        <v>50.852811000000003</v>
      </c>
      <c r="V2862">
        <v>4.7343580000000003</v>
      </c>
      <c r="W2862" t="s">
        <v>481</v>
      </c>
      <c r="X2862" t="s">
        <v>482</v>
      </c>
      <c r="Z2862" s="9">
        <v>5031</v>
      </c>
      <c r="AA2862" s="9">
        <v>-34.922316000000002</v>
      </c>
      <c r="AB2862" s="9">
        <v>138.55852200000001</v>
      </c>
      <c r="AC2862" t="s">
        <v>476</v>
      </c>
      <c r="AD2862">
        <v>11</v>
      </c>
      <c r="AE2862" s="1" t="s">
        <v>477</v>
      </c>
      <c r="AF2862" s="1" t="s">
        <v>478</v>
      </c>
      <c r="AG2862" s="1">
        <f t="shared" si="131"/>
        <v>0</v>
      </c>
      <c r="AJ2862">
        <v>0</v>
      </c>
      <c r="AK2862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T2862">
        <v>0</v>
      </c>
      <c r="AU2862" s="4">
        <v>0</v>
      </c>
      <c r="AV2862" s="4">
        <v>25.1</v>
      </c>
      <c r="AW2862" s="4">
        <v>25.1</v>
      </c>
      <c r="AY2862" t="s">
        <v>80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 t="s">
        <v>81</v>
      </c>
      <c r="BJ2862" s="6">
        <v>45808</v>
      </c>
      <c r="BK2862" t="s">
        <v>524</v>
      </c>
      <c r="BL2862" t="s">
        <v>509</v>
      </c>
      <c r="BM2862" t="s">
        <v>495</v>
      </c>
      <c r="BN2862" t="s">
        <v>494</v>
      </c>
      <c r="BP2862">
        <v>2025</v>
      </c>
      <c r="BQ2862" t="s">
        <v>496</v>
      </c>
      <c r="BR2862" t="s">
        <v>497</v>
      </c>
    </row>
    <row r="2863" spans="1:70" x14ac:dyDescent="0.25">
      <c r="A2863">
        <v>6532705180</v>
      </c>
      <c r="B2863">
        <v>1887185474</v>
      </c>
      <c r="C2863" t="s">
        <v>66</v>
      </c>
      <c r="D2863" s="4">
        <v>25.17</v>
      </c>
      <c r="E2863" s="5">
        <v>45804</v>
      </c>
      <c r="F2863" s="5">
        <v>45790</v>
      </c>
      <c r="G2863">
        <v>1378</v>
      </c>
      <c r="H2863" t="s">
        <v>67</v>
      </c>
      <c r="I2863" t="s">
        <v>473</v>
      </c>
      <c r="J2863" t="s">
        <v>69</v>
      </c>
      <c r="K2863" t="s">
        <v>70</v>
      </c>
      <c r="L2863" t="s">
        <v>71</v>
      </c>
      <c r="M2863" t="s">
        <v>72</v>
      </c>
      <c r="P2863" t="s">
        <v>73</v>
      </c>
      <c r="Q2863" t="s">
        <v>74</v>
      </c>
      <c r="S2863">
        <v>3001</v>
      </c>
      <c r="T2863" t="s">
        <v>75</v>
      </c>
      <c r="U2863">
        <v>50.852811000000003</v>
      </c>
      <c r="V2863">
        <v>4.7343580000000003</v>
      </c>
      <c r="W2863" t="s">
        <v>481</v>
      </c>
      <c r="X2863" t="s">
        <v>482</v>
      </c>
      <c r="Z2863" s="9">
        <v>5031</v>
      </c>
      <c r="AA2863" s="9">
        <v>-34.922316000000002</v>
      </c>
      <c r="AB2863" s="9">
        <v>138.55852200000001</v>
      </c>
      <c r="AC2863" t="s">
        <v>476</v>
      </c>
      <c r="AD2863">
        <v>11</v>
      </c>
      <c r="AE2863" s="1" t="s">
        <v>477</v>
      </c>
      <c r="AF2863" s="1" t="s">
        <v>478</v>
      </c>
      <c r="AG2863" s="1">
        <f t="shared" si="131"/>
        <v>0</v>
      </c>
      <c r="AJ2863">
        <v>0</v>
      </c>
      <c r="AK2863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T2863">
        <v>0</v>
      </c>
      <c r="AU2863" s="4">
        <v>0</v>
      </c>
      <c r="AV2863" s="4">
        <v>25.17</v>
      </c>
      <c r="AW2863" s="4">
        <v>25.17</v>
      </c>
      <c r="AY2863" t="s">
        <v>80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 t="s">
        <v>81</v>
      </c>
      <c r="BJ2863" s="6">
        <v>45808</v>
      </c>
      <c r="BK2863" t="s">
        <v>524</v>
      </c>
      <c r="BL2863" t="s">
        <v>509</v>
      </c>
      <c r="BM2863" t="s">
        <v>528</v>
      </c>
      <c r="BN2863" t="s">
        <v>494</v>
      </c>
      <c r="BP2863">
        <v>2025</v>
      </c>
      <c r="BQ2863" t="s">
        <v>496</v>
      </c>
      <c r="BR2863" t="s">
        <v>529</v>
      </c>
    </row>
    <row r="2864" spans="1:70" x14ac:dyDescent="0.25">
      <c r="A2864">
        <v>6532705184</v>
      </c>
      <c r="B2864">
        <v>1887185474</v>
      </c>
      <c r="C2864" t="s">
        <v>66</v>
      </c>
      <c r="D2864" s="4">
        <v>25.1</v>
      </c>
      <c r="E2864" s="5">
        <v>45804</v>
      </c>
      <c r="F2864" s="5">
        <v>45793</v>
      </c>
      <c r="G2864">
        <v>1378</v>
      </c>
      <c r="H2864" t="s">
        <v>67</v>
      </c>
      <c r="I2864" t="s">
        <v>473</v>
      </c>
      <c r="J2864" t="s">
        <v>69</v>
      </c>
      <c r="K2864" t="s">
        <v>70</v>
      </c>
      <c r="L2864" t="s">
        <v>71</v>
      </c>
      <c r="M2864" t="s">
        <v>72</v>
      </c>
      <c r="P2864" t="s">
        <v>73</v>
      </c>
      <c r="Q2864" t="s">
        <v>74</v>
      </c>
      <c r="S2864">
        <v>3001</v>
      </c>
      <c r="T2864" t="s">
        <v>75</v>
      </c>
      <c r="U2864">
        <v>50.852811000000003</v>
      </c>
      <c r="V2864">
        <v>4.7343580000000003</v>
      </c>
      <c r="W2864" t="s">
        <v>474</v>
      </c>
      <c r="X2864" t="s">
        <v>475</v>
      </c>
      <c r="Z2864" s="9">
        <v>2060</v>
      </c>
      <c r="AA2864" s="9">
        <v>-33.831344999999999</v>
      </c>
      <c r="AB2864" s="9">
        <v>151.20676700000001</v>
      </c>
      <c r="AC2864" t="s">
        <v>476</v>
      </c>
      <c r="AD2864">
        <v>11</v>
      </c>
      <c r="AE2864" s="1" t="s">
        <v>477</v>
      </c>
      <c r="AF2864" s="1" t="s">
        <v>478</v>
      </c>
      <c r="AG2864" s="1">
        <f t="shared" si="131"/>
        <v>0</v>
      </c>
      <c r="AJ2864">
        <v>0</v>
      </c>
      <c r="AK286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T2864">
        <v>0</v>
      </c>
      <c r="AU2864" s="4">
        <v>0</v>
      </c>
      <c r="AV2864" s="4">
        <v>25.1</v>
      </c>
      <c r="AW2864" s="4">
        <v>25.1</v>
      </c>
      <c r="AY2864" t="s">
        <v>80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 t="s">
        <v>81</v>
      </c>
      <c r="BJ2864" s="6">
        <v>45808</v>
      </c>
      <c r="BK2864" t="s">
        <v>524</v>
      </c>
      <c r="BL2864" t="s">
        <v>509</v>
      </c>
      <c r="BM2864" t="s">
        <v>528</v>
      </c>
      <c r="BN2864" t="s">
        <v>494</v>
      </c>
      <c r="BP2864">
        <v>2025</v>
      </c>
      <c r="BQ2864" t="s">
        <v>496</v>
      </c>
      <c r="BR2864" t="s">
        <v>529</v>
      </c>
    </row>
    <row r="2865" spans="1:70" x14ac:dyDescent="0.25">
      <c r="A2865">
        <v>6532705176</v>
      </c>
      <c r="B2865">
        <v>1887185474</v>
      </c>
      <c r="C2865" t="s">
        <v>66</v>
      </c>
      <c r="D2865" s="4">
        <v>25.17</v>
      </c>
      <c r="E2865" s="5">
        <v>45804</v>
      </c>
      <c r="F2865" s="5">
        <v>45788</v>
      </c>
      <c r="G2865">
        <v>1378</v>
      </c>
      <c r="H2865" t="s">
        <v>67</v>
      </c>
      <c r="I2865" t="s">
        <v>473</v>
      </c>
      <c r="J2865" t="s">
        <v>69</v>
      </c>
      <c r="K2865" t="s">
        <v>70</v>
      </c>
      <c r="L2865" t="s">
        <v>71</v>
      </c>
      <c r="M2865" t="s">
        <v>72</v>
      </c>
      <c r="P2865" t="s">
        <v>73</v>
      </c>
      <c r="Q2865" t="s">
        <v>74</v>
      </c>
      <c r="S2865">
        <v>3001</v>
      </c>
      <c r="T2865" t="s">
        <v>75</v>
      </c>
      <c r="U2865">
        <v>50.852811000000003</v>
      </c>
      <c r="V2865">
        <v>4.7343580000000003</v>
      </c>
      <c r="W2865" t="s">
        <v>474</v>
      </c>
      <c r="X2865" t="s">
        <v>475</v>
      </c>
      <c r="Z2865" s="9">
        <v>2060</v>
      </c>
      <c r="AA2865" s="9">
        <v>-33.831344999999999</v>
      </c>
      <c r="AB2865" s="9">
        <v>151.20676700000001</v>
      </c>
      <c r="AC2865" t="s">
        <v>476</v>
      </c>
      <c r="AD2865">
        <v>11</v>
      </c>
      <c r="AE2865" s="1" t="s">
        <v>477</v>
      </c>
      <c r="AF2865" s="1" t="s">
        <v>478</v>
      </c>
      <c r="AG2865" s="1">
        <f t="shared" si="131"/>
        <v>0</v>
      </c>
      <c r="AJ2865">
        <v>0</v>
      </c>
      <c r="AK2865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0</v>
      </c>
      <c r="AT2865">
        <v>0</v>
      </c>
      <c r="AU2865" s="4">
        <v>0</v>
      </c>
      <c r="AV2865" s="4">
        <v>25.17</v>
      </c>
      <c r="AW2865" s="4">
        <v>25.17</v>
      </c>
      <c r="AY2865" t="s">
        <v>80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 t="s">
        <v>81</v>
      </c>
      <c r="BJ2865" s="6">
        <v>45808</v>
      </c>
      <c r="BK2865" t="s">
        <v>524</v>
      </c>
      <c r="BL2865" t="s">
        <v>509</v>
      </c>
      <c r="BM2865" t="s">
        <v>528</v>
      </c>
      <c r="BN2865" t="s">
        <v>494</v>
      </c>
      <c r="BP2865">
        <v>2025</v>
      </c>
      <c r="BQ2865" t="s">
        <v>496</v>
      </c>
      <c r="BR2865" t="s">
        <v>529</v>
      </c>
    </row>
    <row r="2866" spans="1:70" x14ac:dyDescent="0.25">
      <c r="A2866">
        <v>6532705189</v>
      </c>
      <c r="B2866">
        <v>1887185474</v>
      </c>
      <c r="C2866" t="s">
        <v>66</v>
      </c>
      <c r="D2866" s="4">
        <v>25.1</v>
      </c>
      <c r="E2866" s="5">
        <v>45804</v>
      </c>
      <c r="F2866" s="5">
        <v>45793</v>
      </c>
      <c r="G2866">
        <v>1378</v>
      </c>
      <c r="H2866" t="s">
        <v>67</v>
      </c>
      <c r="I2866" t="s">
        <v>473</v>
      </c>
      <c r="J2866" t="s">
        <v>69</v>
      </c>
      <c r="K2866" t="s">
        <v>70</v>
      </c>
      <c r="L2866" t="s">
        <v>71</v>
      </c>
      <c r="M2866" t="s">
        <v>72</v>
      </c>
      <c r="P2866" t="s">
        <v>73</v>
      </c>
      <c r="Q2866" t="s">
        <v>74</v>
      </c>
      <c r="S2866">
        <v>3001</v>
      </c>
      <c r="T2866" t="s">
        <v>75</v>
      </c>
      <c r="U2866">
        <v>50.852811000000003</v>
      </c>
      <c r="V2866">
        <v>4.7343580000000003</v>
      </c>
      <c r="W2866" t="s">
        <v>474</v>
      </c>
      <c r="X2866" t="s">
        <v>475</v>
      </c>
      <c r="Z2866" s="9">
        <v>2060</v>
      </c>
      <c r="AA2866" s="9">
        <v>-33.831344999999999</v>
      </c>
      <c r="AB2866" s="9">
        <v>151.20676700000001</v>
      </c>
      <c r="AC2866" t="s">
        <v>476</v>
      </c>
      <c r="AD2866">
        <v>11</v>
      </c>
      <c r="AE2866" s="1" t="s">
        <v>477</v>
      </c>
      <c r="AF2866" s="1" t="s">
        <v>478</v>
      </c>
      <c r="AG2866" s="1">
        <f t="shared" si="131"/>
        <v>0</v>
      </c>
      <c r="AJ2866">
        <v>0</v>
      </c>
      <c r="AK2866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0</v>
      </c>
      <c r="AT2866">
        <v>0</v>
      </c>
      <c r="AU2866" s="4">
        <v>0</v>
      </c>
      <c r="AV2866" s="4">
        <v>25.1</v>
      </c>
      <c r="AW2866" s="4">
        <v>25.1</v>
      </c>
      <c r="AY2866" t="s">
        <v>80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 t="s">
        <v>81</v>
      </c>
      <c r="BJ2866" s="6">
        <v>45808</v>
      </c>
      <c r="BK2866" t="s">
        <v>524</v>
      </c>
      <c r="BL2866" t="s">
        <v>509</v>
      </c>
      <c r="BM2866" t="s">
        <v>528</v>
      </c>
      <c r="BN2866" t="s">
        <v>494</v>
      </c>
      <c r="BP2866">
        <v>2025</v>
      </c>
      <c r="BQ2866" t="s">
        <v>496</v>
      </c>
      <c r="BR2866" t="s">
        <v>529</v>
      </c>
    </row>
    <row r="2867" spans="1:70" x14ac:dyDescent="0.25">
      <c r="A2867">
        <v>6532705194</v>
      </c>
      <c r="B2867">
        <v>1887185474</v>
      </c>
      <c r="C2867" t="s">
        <v>66</v>
      </c>
      <c r="D2867" s="4">
        <v>25.1</v>
      </c>
      <c r="E2867" s="5">
        <v>45804</v>
      </c>
      <c r="F2867" s="5">
        <v>45794</v>
      </c>
      <c r="G2867">
        <v>1378</v>
      </c>
      <c r="H2867" t="s">
        <v>67</v>
      </c>
      <c r="I2867" t="s">
        <v>473</v>
      </c>
      <c r="J2867" t="s">
        <v>69</v>
      </c>
      <c r="K2867" t="s">
        <v>70</v>
      </c>
      <c r="L2867" t="s">
        <v>71</v>
      </c>
      <c r="M2867" t="s">
        <v>72</v>
      </c>
      <c r="P2867" t="s">
        <v>73</v>
      </c>
      <c r="Q2867" t="s">
        <v>74</v>
      </c>
      <c r="S2867">
        <v>3001</v>
      </c>
      <c r="T2867" t="s">
        <v>75</v>
      </c>
      <c r="U2867">
        <v>50.852811000000003</v>
      </c>
      <c r="V2867">
        <v>4.7343580000000003</v>
      </c>
      <c r="W2867" t="s">
        <v>481</v>
      </c>
      <c r="X2867" t="s">
        <v>482</v>
      </c>
      <c r="Z2867" s="9">
        <v>5031</v>
      </c>
      <c r="AA2867" s="9">
        <v>-34.922316000000002</v>
      </c>
      <c r="AB2867" s="9">
        <v>138.55852200000001</v>
      </c>
      <c r="AC2867" t="s">
        <v>476</v>
      </c>
      <c r="AD2867">
        <v>11</v>
      </c>
      <c r="AE2867" s="1" t="s">
        <v>477</v>
      </c>
      <c r="AF2867" s="1" t="s">
        <v>478</v>
      </c>
      <c r="AG2867" s="1">
        <f t="shared" ref="AG2867:AG2930" si="132">AX2867</f>
        <v>0</v>
      </c>
      <c r="AJ2867">
        <v>0</v>
      </c>
      <c r="AK2867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T2867">
        <v>0</v>
      </c>
      <c r="AU2867" s="4">
        <v>0</v>
      </c>
      <c r="AV2867" s="4">
        <v>25.1</v>
      </c>
      <c r="AW2867" s="4">
        <v>25.1</v>
      </c>
      <c r="AY2867" t="s">
        <v>80</v>
      </c>
      <c r="BA2867">
        <v>0</v>
      </c>
      <c r="BB2867">
        <v>0</v>
      </c>
      <c r="BC2867">
        <v>0</v>
      </c>
      <c r="BD2867">
        <v>0</v>
      </c>
      <c r="BE2867">
        <v>1</v>
      </c>
      <c r="BF2867" t="s">
        <v>81</v>
      </c>
      <c r="BJ2867" s="6">
        <v>45808</v>
      </c>
      <c r="BK2867" t="s">
        <v>524</v>
      </c>
      <c r="BL2867" t="s">
        <v>509</v>
      </c>
      <c r="BM2867" t="s">
        <v>495</v>
      </c>
      <c r="BN2867" t="s">
        <v>494</v>
      </c>
      <c r="BP2867">
        <v>2025</v>
      </c>
      <c r="BQ2867" t="s">
        <v>496</v>
      </c>
      <c r="BR2867" t="s">
        <v>497</v>
      </c>
    </row>
    <row r="2868" spans="1:70" x14ac:dyDescent="0.25">
      <c r="A2868">
        <v>6532705183</v>
      </c>
      <c r="B2868">
        <v>1887185474</v>
      </c>
      <c r="C2868" t="s">
        <v>66</v>
      </c>
      <c r="D2868" s="4">
        <v>25.1</v>
      </c>
      <c r="E2868" s="5">
        <v>45804</v>
      </c>
      <c r="F2868" s="5">
        <v>45792</v>
      </c>
      <c r="G2868">
        <v>1378</v>
      </c>
      <c r="H2868" t="s">
        <v>67</v>
      </c>
      <c r="I2868" t="s">
        <v>473</v>
      </c>
      <c r="J2868" t="s">
        <v>69</v>
      </c>
      <c r="K2868" t="s">
        <v>70</v>
      </c>
      <c r="L2868" t="s">
        <v>71</v>
      </c>
      <c r="M2868" t="s">
        <v>72</v>
      </c>
      <c r="P2868" t="s">
        <v>73</v>
      </c>
      <c r="Q2868" t="s">
        <v>74</v>
      </c>
      <c r="S2868">
        <v>3001</v>
      </c>
      <c r="T2868" t="s">
        <v>75</v>
      </c>
      <c r="U2868">
        <v>50.852811000000003</v>
      </c>
      <c r="V2868">
        <v>4.7343580000000003</v>
      </c>
      <c r="W2868" t="s">
        <v>474</v>
      </c>
      <c r="X2868" t="s">
        <v>475</v>
      </c>
      <c r="Z2868" s="9">
        <v>2060</v>
      </c>
      <c r="AA2868" s="9">
        <v>-33.831344999999999</v>
      </c>
      <c r="AB2868" s="9">
        <v>151.20676700000001</v>
      </c>
      <c r="AC2868" t="s">
        <v>476</v>
      </c>
      <c r="AD2868">
        <v>11</v>
      </c>
      <c r="AE2868" s="1" t="s">
        <v>477</v>
      </c>
      <c r="AF2868" s="1" t="s">
        <v>478</v>
      </c>
      <c r="AG2868" s="1">
        <f t="shared" si="132"/>
        <v>0</v>
      </c>
      <c r="AJ2868">
        <v>0</v>
      </c>
      <c r="AK2868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0</v>
      </c>
      <c r="AT2868">
        <v>0</v>
      </c>
      <c r="AU2868" s="4">
        <v>0</v>
      </c>
      <c r="AV2868" s="4">
        <v>25.1</v>
      </c>
      <c r="AW2868" s="4">
        <v>25.1</v>
      </c>
      <c r="AY2868" t="s">
        <v>80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 t="s">
        <v>81</v>
      </c>
      <c r="BJ2868" s="6">
        <v>45808</v>
      </c>
      <c r="BK2868" t="s">
        <v>524</v>
      </c>
      <c r="BL2868" t="s">
        <v>509</v>
      </c>
      <c r="BM2868" t="s">
        <v>528</v>
      </c>
      <c r="BN2868" t="s">
        <v>494</v>
      </c>
      <c r="BP2868">
        <v>2025</v>
      </c>
      <c r="BQ2868" t="s">
        <v>496</v>
      </c>
      <c r="BR2868" t="s">
        <v>529</v>
      </c>
    </row>
    <row r="2869" spans="1:70" x14ac:dyDescent="0.25">
      <c r="A2869">
        <v>6532705188</v>
      </c>
      <c r="B2869">
        <v>1887185474</v>
      </c>
      <c r="C2869" t="s">
        <v>66</v>
      </c>
      <c r="D2869" s="4">
        <v>25.1</v>
      </c>
      <c r="E2869" s="5">
        <v>45804</v>
      </c>
      <c r="F2869" s="5">
        <v>45793</v>
      </c>
      <c r="G2869">
        <v>1378</v>
      </c>
      <c r="H2869" t="s">
        <v>67</v>
      </c>
      <c r="I2869" t="s">
        <v>473</v>
      </c>
      <c r="J2869" t="s">
        <v>69</v>
      </c>
      <c r="K2869" t="s">
        <v>70</v>
      </c>
      <c r="L2869" t="s">
        <v>71</v>
      </c>
      <c r="M2869" t="s">
        <v>72</v>
      </c>
      <c r="P2869" t="s">
        <v>73</v>
      </c>
      <c r="Q2869" t="s">
        <v>74</v>
      </c>
      <c r="S2869">
        <v>3001</v>
      </c>
      <c r="T2869" t="s">
        <v>75</v>
      </c>
      <c r="U2869">
        <v>50.852811000000003</v>
      </c>
      <c r="V2869">
        <v>4.7343580000000003</v>
      </c>
      <c r="W2869" t="s">
        <v>474</v>
      </c>
      <c r="X2869" t="s">
        <v>475</v>
      </c>
      <c r="Z2869" s="9">
        <v>2060</v>
      </c>
      <c r="AA2869" s="9">
        <v>-33.831344999999999</v>
      </c>
      <c r="AB2869" s="9">
        <v>151.20676700000001</v>
      </c>
      <c r="AC2869" t="s">
        <v>476</v>
      </c>
      <c r="AD2869">
        <v>11</v>
      </c>
      <c r="AE2869" s="1" t="s">
        <v>477</v>
      </c>
      <c r="AF2869" s="1" t="s">
        <v>478</v>
      </c>
      <c r="AG2869" s="1">
        <f t="shared" si="132"/>
        <v>0</v>
      </c>
      <c r="AJ2869">
        <v>0</v>
      </c>
      <c r="AK2869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T2869">
        <v>0</v>
      </c>
      <c r="AU2869" s="4">
        <v>0</v>
      </c>
      <c r="AV2869" s="4">
        <v>25.1</v>
      </c>
      <c r="AW2869" s="4">
        <v>25.1</v>
      </c>
      <c r="AY2869" t="s">
        <v>80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 t="s">
        <v>81</v>
      </c>
      <c r="BJ2869" s="6">
        <v>45808</v>
      </c>
      <c r="BK2869" t="s">
        <v>524</v>
      </c>
      <c r="BL2869" t="s">
        <v>509</v>
      </c>
      <c r="BM2869" t="s">
        <v>528</v>
      </c>
      <c r="BN2869" t="s">
        <v>494</v>
      </c>
      <c r="BP2869">
        <v>2025</v>
      </c>
      <c r="BQ2869" t="s">
        <v>496</v>
      </c>
      <c r="BR2869" t="s">
        <v>529</v>
      </c>
    </row>
    <row r="2870" spans="1:70" x14ac:dyDescent="0.25">
      <c r="A2870">
        <v>6532705196</v>
      </c>
      <c r="B2870">
        <v>1887185474</v>
      </c>
      <c r="C2870" t="s">
        <v>66</v>
      </c>
      <c r="D2870" s="4">
        <v>25.1</v>
      </c>
      <c r="E2870" s="5">
        <v>45804</v>
      </c>
      <c r="F2870" s="5">
        <v>45796</v>
      </c>
      <c r="G2870">
        <v>1378</v>
      </c>
      <c r="H2870" t="s">
        <v>67</v>
      </c>
      <c r="I2870" t="s">
        <v>473</v>
      </c>
      <c r="J2870" t="s">
        <v>69</v>
      </c>
      <c r="K2870" t="s">
        <v>70</v>
      </c>
      <c r="L2870" t="s">
        <v>71</v>
      </c>
      <c r="M2870" t="s">
        <v>72</v>
      </c>
      <c r="P2870" t="s">
        <v>73</v>
      </c>
      <c r="Q2870" t="s">
        <v>74</v>
      </c>
      <c r="S2870">
        <v>3001</v>
      </c>
      <c r="T2870" t="s">
        <v>75</v>
      </c>
      <c r="U2870">
        <v>50.852811000000003</v>
      </c>
      <c r="V2870">
        <v>4.7343580000000003</v>
      </c>
      <c r="W2870" t="s">
        <v>481</v>
      </c>
      <c r="X2870" t="s">
        <v>482</v>
      </c>
      <c r="Z2870" s="9">
        <v>5031</v>
      </c>
      <c r="AA2870" s="9">
        <v>-34.922316000000002</v>
      </c>
      <c r="AB2870" s="9">
        <v>138.55852200000001</v>
      </c>
      <c r="AC2870" t="s">
        <v>476</v>
      </c>
      <c r="AD2870">
        <v>11</v>
      </c>
      <c r="AE2870" s="1" t="s">
        <v>477</v>
      </c>
      <c r="AF2870" s="1" t="s">
        <v>478</v>
      </c>
      <c r="AG2870" s="1">
        <f t="shared" si="132"/>
        <v>0</v>
      </c>
      <c r="AJ2870">
        <v>0</v>
      </c>
      <c r="AK2870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T2870">
        <v>0</v>
      </c>
      <c r="AU2870" s="4">
        <v>0</v>
      </c>
      <c r="AV2870" s="4">
        <v>25.1</v>
      </c>
      <c r="AW2870" s="4">
        <v>25.1</v>
      </c>
      <c r="AY2870" t="s">
        <v>80</v>
      </c>
      <c r="BA2870">
        <v>0</v>
      </c>
      <c r="BB2870">
        <v>0</v>
      </c>
      <c r="BC2870">
        <v>0</v>
      </c>
      <c r="BD2870">
        <v>0</v>
      </c>
      <c r="BE2870">
        <v>1</v>
      </c>
      <c r="BF2870" t="s">
        <v>81</v>
      </c>
      <c r="BJ2870" s="6">
        <v>45808</v>
      </c>
      <c r="BK2870" t="s">
        <v>524</v>
      </c>
      <c r="BL2870" t="s">
        <v>509</v>
      </c>
      <c r="BM2870" t="s">
        <v>495</v>
      </c>
      <c r="BN2870" t="s">
        <v>494</v>
      </c>
      <c r="BP2870">
        <v>2025</v>
      </c>
      <c r="BQ2870" t="s">
        <v>496</v>
      </c>
      <c r="BR2870" t="s">
        <v>497</v>
      </c>
    </row>
    <row r="2871" spans="1:70" x14ac:dyDescent="0.25">
      <c r="A2871">
        <v>6526062449</v>
      </c>
      <c r="B2871">
        <v>1885260387</v>
      </c>
      <c r="C2871" t="s">
        <v>66</v>
      </c>
      <c r="D2871" s="4">
        <v>25.14</v>
      </c>
      <c r="E2871" s="5">
        <v>45797</v>
      </c>
      <c r="F2871" s="5">
        <v>45782</v>
      </c>
      <c r="G2871">
        <v>1378</v>
      </c>
      <c r="H2871" t="s">
        <v>67</v>
      </c>
      <c r="I2871" t="s">
        <v>473</v>
      </c>
      <c r="J2871" t="s">
        <v>69</v>
      </c>
      <c r="K2871" t="s">
        <v>70</v>
      </c>
      <c r="L2871" t="s">
        <v>71</v>
      </c>
      <c r="M2871" t="s">
        <v>72</v>
      </c>
      <c r="P2871" t="s">
        <v>73</v>
      </c>
      <c r="Q2871" t="s">
        <v>74</v>
      </c>
      <c r="S2871">
        <v>3001</v>
      </c>
      <c r="T2871" t="s">
        <v>75</v>
      </c>
      <c r="U2871">
        <v>50.852811000000003</v>
      </c>
      <c r="V2871">
        <v>4.7343580000000003</v>
      </c>
      <c r="W2871" t="s">
        <v>474</v>
      </c>
      <c r="X2871" t="s">
        <v>475</v>
      </c>
      <c r="Z2871" s="9">
        <v>2060</v>
      </c>
      <c r="AA2871" s="9">
        <v>-33.831344999999999</v>
      </c>
      <c r="AB2871" s="9">
        <v>151.20676700000001</v>
      </c>
      <c r="AC2871" t="s">
        <v>476</v>
      </c>
      <c r="AD2871">
        <v>11</v>
      </c>
      <c r="AE2871" s="1" t="s">
        <v>477</v>
      </c>
      <c r="AF2871" s="1" t="s">
        <v>478</v>
      </c>
      <c r="AG2871" s="1">
        <f t="shared" si="132"/>
        <v>0</v>
      </c>
      <c r="AJ2871">
        <v>0</v>
      </c>
      <c r="AK2871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T2871">
        <v>0</v>
      </c>
      <c r="AU2871" s="4">
        <v>0</v>
      </c>
      <c r="AV2871" s="4">
        <v>25.14</v>
      </c>
      <c r="AW2871" s="4">
        <v>25.14</v>
      </c>
      <c r="AY2871" t="s">
        <v>80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 t="s">
        <v>81</v>
      </c>
      <c r="BJ2871" s="6">
        <v>45801</v>
      </c>
      <c r="BK2871" t="s">
        <v>493</v>
      </c>
      <c r="BL2871" t="s">
        <v>494</v>
      </c>
      <c r="BM2871" t="s">
        <v>534</v>
      </c>
      <c r="BN2871" t="s">
        <v>494</v>
      </c>
      <c r="BP2871">
        <v>2025</v>
      </c>
      <c r="BQ2871" t="s">
        <v>496</v>
      </c>
      <c r="BR2871" t="s">
        <v>535</v>
      </c>
    </row>
    <row r="2872" spans="1:70" x14ac:dyDescent="0.25">
      <c r="A2872">
        <v>6526062447</v>
      </c>
      <c r="B2872">
        <v>1885260387</v>
      </c>
      <c r="C2872" t="s">
        <v>66</v>
      </c>
      <c r="D2872" s="4">
        <v>25.14</v>
      </c>
      <c r="E2872" s="5">
        <v>45797</v>
      </c>
      <c r="F2872" s="5">
        <v>45781</v>
      </c>
      <c r="G2872">
        <v>1378</v>
      </c>
      <c r="H2872" t="s">
        <v>67</v>
      </c>
      <c r="I2872" t="s">
        <v>473</v>
      </c>
      <c r="J2872" t="s">
        <v>69</v>
      </c>
      <c r="K2872" t="s">
        <v>70</v>
      </c>
      <c r="L2872" t="s">
        <v>71</v>
      </c>
      <c r="M2872" t="s">
        <v>72</v>
      </c>
      <c r="P2872" t="s">
        <v>73</v>
      </c>
      <c r="Q2872" t="s">
        <v>74</v>
      </c>
      <c r="S2872">
        <v>3001</v>
      </c>
      <c r="T2872" t="s">
        <v>75</v>
      </c>
      <c r="U2872">
        <v>50.852811000000003</v>
      </c>
      <c r="V2872">
        <v>4.7343580000000003</v>
      </c>
      <c r="W2872" t="s">
        <v>474</v>
      </c>
      <c r="X2872" t="s">
        <v>475</v>
      </c>
      <c r="Z2872" s="9">
        <v>2060</v>
      </c>
      <c r="AA2872" s="9">
        <v>-33.831344999999999</v>
      </c>
      <c r="AB2872" s="9">
        <v>151.20676700000001</v>
      </c>
      <c r="AC2872" t="s">
        <v>476</v>
      </c>
      <c r="AD2872">
        <v>11</v>
      </c>
      <c r="AE2872" s="1" t="s">
        <v>477</v>
      </c>
      <c r="AF2872" s="1" t="s">
        <v>478</v>
      </c>
      <c r="AG2872" s="1">
        <f t="shared" si="132"/>
        <v>0</v>
      </c>
      <c r="AJ2872">
        <v>0</v>
      </c>
      <c r="AK2872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T2872">
        <v>0</v>
      </c>
      <c r="AU2872" s="4">
        <v>0</v>
      </c>
      <c r="AV2872" s="4">
        <v>25.14</v>
      </c>
      <c r="AW2872" s="4">
        <v>25.14</v>
      </c>
      <c r="AY2872" t="s">
        <v>80</v>
      </c>
      <c r="BA2872">
        <v>0</v>
      </c>
      <c r="BB2872">
        <v>0</v>
      </c>
      <c r="BC2872">
        <v>0</v>
      </c>
      <c r="BD2872">
        <v>0</v>
      </c>
      <c r="BE2872">
        <v>1</v>
      </c>
      <c r="BF2872" t="s">
        <v>81</v>
      </c>
      <c r="BJ2872" s="6">
        <v>45801</v>
      </c>
      <c r="BK2872" t="s">
        <v>493</v>
      </c>
      <c r="BL2872" t="s">
        <v>494</v>
      </c>
      <c r="BM2872" t="s">
        <v>534</v>
      </c>
      <c r="BN2872" t="s">
        <v>494</v>
      </c>
      <c r="BP2872">
        <v>2025</v>
      </c>
      <c r="BQ2872" t="s">
        <v>496</v>
      </c>
      <c r="BR2872" t="s">
        <v>535</v>
      </c>
    </row>
    <row r="2873" spans="1:70" x14ac:dyDescent="0.25">
      <c r="A2873">
        <v>6526062451</v>
      </c>
      <c r="B2873">
        <v>1885260387</v>
      </c>
      <c r="C2873" t="s">
        <v>66</v>
      </c>
      <c r="D2873" s="4">
        <v>25.17</v>
      </c>
      <c r="E2873" s="5">
        <v>45797</v>
      </c>
      <c r="F2873" s="5">
        <v>45790</v>
      </c>
      <c r="G2873">
        <v>1378</v>
      </c>
      <c r="H2873" t="s">
        <v>67</v>
      </c>
      <c r="I2873" t="s">
        <v>473</v>
      </c>
      <c r="J2873" t="s">
        <v>69</v>
      </c>
      <c r="K2873" t="s">
        <v>70</v>
      </c>
      <c r="L2873" t="s">
        <v>71</v>
      </c>
      <c r="M2873" t="s">
        <v>72</v>
      </c>
      <c r="P2873" t="s">
        <v>73</v>
      </c>
      <c r="Q2873" t="s">
        <v>74</v>
      </c>
      <c r="S2873">
        <v>3001</v>
      </c>
      <c r="T2873" t="s">
        <v>75</v>
      </c>
      <c r="U2873">
        <v>50.852811000000003</v>
      </c>
      <c r="V2873">
        <v>4.7343580000000003</v>
      </c>
      <c r="W2873" t="s">
        <v>474</v>
      </c>
      <c r="X2873" t="s">
        <v>475</v>
      </c>
      <c r="Z2873" s="9">
        <v>2060</v>
      </c>
      <c r="AA2873" s="9">
        <v>-33.831344999999999</v>
      </c>
      <c r="AB2873" s="9">
        <v>151.20676700000001</v>
      </c>
      <c r="AC2873" t="s">
        <v>476</v>
      </c>
      <c r="AD2873">
        <v>11</v>
      </c>
      <c r="AE2873" s="1" t="s">
        <v>477</v>
      </c>
      <c r="AF2873" s="1" t="s">
        <v>478</v>
      </c>
      <c r="AG2873" s="1">
        <f t="shared" si="132"/>
        <v>0</v>
      </c>
      <c r="AJ2873">
        <v>0</v>
      </c>
      <c r="AK2873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T2873">
        <v>0</v>
      </c>
      <c r="AU2873" s="4">
        <v>0</v>
      </c>
      <c r="AV2873" s="4">
        <v>25.17</v>
      </c>
      <c r="AW2873" s="4">
        <v>25.17</v>
      </c>
      <c r="AY2873" t="s">
        <v>80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 t="s">
        <v>81</v>
      </c>
      <c r="BJ2873" s="6">
        <v>45801</v>
      </c>
      <c r="BK2873" t="s">
        <v>493</v>
      </c>
      <c r="BL2873" t="s">
        <v>494</v>
      </c>
      <c r="BM2873" t="s">
        <v>528</v>
      </c>
      <c r="BN2873" t="s">
        <v>494</v>
      </c>
      <c r="BP2873">
        <v>2025</v>
      </c>
      <c r="BQ2873" t="s">
        <v>496</v>
      </c>
      <c r="BR2873" t="s">
        <v>529</v>
      </c>
    </row>
    <row r="2874" spans="1:70" x14ac:dyDescent="0.25">
      <c r="A2874">
        <v>6526062448</v>
      </c>
      <c r="B2874">
        <v>1885260387</v>
      </c>
      <c r="C2874" t="s">
        <v>66</v>
      </c>
      <c r="D2874" s="4">
        <v>25.14</v>
      </c>
      <c r="E2874" s="5">
        <v>45797</v>
      </c>
      <c r="F2874" s="5">
        <v>45782</v>
      </c>
      <c r="G2874">
        <v>1378</v>
      </c>
      <c r="H2874" t="s">
        <v>67</v>
      </c>
      <c r="I2874" t="s">
        <v>473</v>
      </c>
      <c r="J2874" t="s">
        <v>69</v>
      </c>
      <c r="K2874" t="s">
        <v>70</v>
      </c>
      <c r="L2874" t="s">
        <v>71</v>
      </c>
      <c r="M2874" t="s">
        <v>72</v>
      </c>
      <c r="P2874" t="s">
        <v>73</v>
      </c>
      <c r="Q2874" t="s">
        <v>74</v>
      </c>
      <c r="S2874">
        <v>3001</v>
      </c>
      <c r="T2874" t="s">
        <v>75</v>
      </c>
      <c r="U2874">
        <v>50.852811000000003</v>
      </c>
      <c r="V2874">
        <v>4.7343580000000003</v>
      </c>
      <c r="W2874" t="s">
        <v>474</v>
      </c>
      <c r="X2874" t="s">
        <v>475</v>
      </c>
      <c r="Z2874" s="9">
        <v>2060</v>
      </c>
      <c r="AA2874" s="9">
        <v>-33.831344999999999</v>
      </c>
      <c r="AB2874" s="9">
        <v>151.20676700000001</v>
      </c>
      <c r="AC2874" t="s">
        <v>476</v>
      </c>
      <c r="AD2874">
        <v>11</v>
      </c>
      <c r="AE2874" s="1" t="s">
        <v>477</v>
      </c>
      <c r="AF2874" s="1" t="s">
        <v>478</v>
      </c>
      <c r="AG2874" s="1">
        <f t="shared" si="132"/>
        <v>0</v>
      </c>
      <c r="AJ2874">
        <v>0</v>
      </c>
      <c r="AK287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T2874">
        <v>0</v>
      </c>
      <c r="AU2874" s="4">
        <v>0</v>
      </c>
      <c r="AV2874" s="4">
        <v>25.14</v>
      </c>
      <c r="AW2874" s="4">
        <v>25.14</v>
      </c>
      <c r="AY2874" t="s">
        <v>80</v>
      </c>
      <c r="BA2874">
        <v>0</v>
      </c>
      <c r="BB2874">
        <v>0</v>
      </c>
      <c r="BC2874">
        <v>0</v>
      </c>
      <c r="BD2874">
        <v>0</v>
      </c>
      <c r="BE2874">
        <v>1</v>
      </c>
      <c r="BF2874" t="s">
        <v>81</v>
      </c>
      <c r="BJ2874" s="6">
        <v>45801</v>
      </c>
      <c r="BK2874" t="s">
        <v>493</v>
      </c>
      <c r="BL2874" t="s">
        <v>494</v>
      </c>
      <c r="BM2874" t="s">
        <v>534</v>
      </c>
      <c r="BN2874" t="s">
        <v>494</v>
      </c>
      <c r="BP2874">
        <v>2025</v>
      </c>
      <c r="BQ2874" t="s">
        <v>496</v>
      </c>
      <c r="BR2874" t="s">
        <v>535</v>
      </c>
    </row>
    <row r="2875" spans="1:70" x14ac:dyDescent="0.25">
      <c r="A2875">
        <v>6526062450</v>
      </c>
      <c r="B2875">
        <v>1885260387</v>
      </c>
      <c r="C2875" t="s">
        <v>66</v>
      </c>
      <c r="D2875" s="4">
        <v>25.17</v>
      </c>
      <c r="E2875" s="5">
        <v>45797</v>
      </c>
      <c r="F2875" s="5">
        <v>45789</v>
      </c>
      <c r="G2875">
        <v>1378</v>
      </c>
      <c r="H2875" t="s">
        <v>67</v>
      </c>
      <c r="I2875" t="s">
        <v>473</v>
      </c>
      <c r="J2875" t="s">
        <v>69</v>
      </c>
      <c r="K2875" t="s">
        <v>70</v>
      </c>
      <c r="L2875" t="s">
        <v>71</v>
      </c>
      <c r="M2875" t="s">
        <v>72</v>
      </c>
      <c r="P2875" t="s">
        <v>73</v>
      </c>
      <c r="Q2875" t="s">
        <v>74</v>
      </c>
      <c r="S2875">
        <v>3001</v>
      </c>
      <c r="T2875" t="s">
        <v>75</v>
      </c>
      <c r="U2875">
        <v>50.852811000000003</v>
      </c>
      <c r="V2875">
        <v>4.7343580000000003</v>
      </c>
      <c r="W2875" t="s">
        <v>481</v>
      </c>
      <c r="X2875" t="s">
        <v>482</v>
      </c>
      <c r="Z2875" s="9">
        <v>5031</v>
      </c>
      <c r="AA2875" s="9">
        <v>-34.922316000000002</v>
      </c>
      <c r="AB2875" s="9">
        <v>138.55852200000001</v>
      </c>
      <c r="AC2875" t="s">
        <v>476</v>
      </c>
      <c r="AD2875">
        <v>11</v>
      </c>
      <c r="AE2875" s="1" t="s">
        <v>477</v>
      </c>
      <c r="AF2875" s="1" t="s">
        <v>478</v>
      </c>
      <c r="AG2875" s="1">
        <f t="shared" si="132"/>
        <v>0</v>
      </c>
      <c r="AJ2875">
        <v>0</v>
      </c>
      <c r="AK2875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T2875">
        <v>0</v>
      </c>
      <c r="AU2875" s="4">
        <v>0</v>
      </c>
      <c r="AV2875" s="4">
        <v>25.17</v>
      </c>
      <c r="AW2875" s="4">
        <v>25.17</v>
      </c>
      <c r="AY2875" t="s">
        <v>80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 t="s">
        <v>81</v>
      </c>
      <c r="BJ2875" s="6">
        <v>45801</v>
      </c>
      <c r="BK2875" t="s">
        <v>493</v>
      </c>
      <c r="BL2875" t="s">
        <v>494</v>
      </c>
      <c r="BM2875" t="s">
        <v>528</v>
      </c>
      <c r="BN2875" t="s">
        <v>494</v>
      </c>
      <c r="BP2875">
        <v>2025</v>
      </c>
      <c r="BQ2875" t="s">
        <v>496</v>
      </c>
      <c r="BR2875" t="s">
        <v>529</v>
      </c>
    </row>
    <row r="2876" spans="1:70" x14ac:dyDescent="0.25">
      <c r="A2876">
        <v>6526062446</v>
      </c>
      <c r="B2876">
        <v>1885260387</v>
      </c>
      <c r="C2876" t="s">
        <v>66</v>
      </c>
      <c r="D2876" s="4">
        <v>25.14</v>
      </c>
      <c r="E2876" s="5">
        <v>45797</v>
      </c>
      <c r="F2876" s="5">
        <v>45781</v>
      </c>
      <c r="G2876">
        <v>1378</v>
      </c>
      <c r="H2876" t="s">
        <v>67</v>
      </c>
      <c r="I2876" t="s">
        <v>473</v>
      </c>
      <c r="J2876" t="s">
        <v>69</v>
      </c>
      <c r="K2876" t="s">
        <v>70</v>
      </c>
      <c r="L2876" t="s">
        <v>71</v>
      </c>
      <c r="M2876" t="s">
        <v>72</v>
      </c>
      <c r="P2876" t="s">
        <v>73</v>
      </c>
      <c r="Q2876" t="s">
        <v>74</v>
      </c>
      <c r="S2876">
        <v>3001</v>
      </c>
      <c r="T2876" t="s">
        <v>75</v>
      </c>
      <c r="U2876">
        <v>50.852811000000003</v>
      </c>
      <c r="V2876">
        <v>4.7343580000000003</v>
      </c>
      <c r="W2876" t="s">
        <v>474</v>
      </c>
      <c r="X2876" t="s">
        <v>475</v>
      </c>
      <c r="Z2876" s="9">
        <v>2060</v>
      </c>
      <c r="AA2876" s="9">
        <v>-33.831344999999999</v>
      </c>
      <c r="AB2876" s="9">
        <v>151.20676700000001</v>
      </c>
      <c r="AC2876" t="s">
        <v>476</v>
      </c>
      <c r="AD2876">
        <v>11</v>
      </c>
      <c r="AE2876" s="1" t="s">
        <v>477</v>
      </c>
      <c r="AF2876" s="1" t="s">
        <v>478</v>
      </c>
      <c r="AG2876" s="1">
        <f t="shared" si="132"/>
        <v>0</v>
      </c>
      <c r="AJ2876">
        <v>0</v>
      </c>
      <c r="AK2876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T2876">
        <v>0</v>
      </c>
      <c r="AU2876" s="4">
        <v>0</v>
      </c>
      <c r="AV2876" s="4">
        <v>25.14</v>
      </c>
      <c r="AW2876" s="4">
        <v>25.14</v>
      </c>
      <c r="AY2876" t="s">
        <v>80</v>
      </c>
      <c r="BA2876">
        <v>0</v>
      </c>
      <c r="BB2876">
        <v>0</v>
      </c>
      <c r="BC2876">
        <v>0</v>
      </c>
      <c r="BD2876">
        <v>0</v>
      </c>
      <c r="BE2876">
        <v>1</v>
      </c>
      <c r="BF2876" t="s">
        <v>81</v>
      </c>
      <c r="BJ2876" s="6">
        <v>45801</v>
      </c>
      <c r="BK2876" t="s">
        <v>493</v>
      </c>
      <c r="BL2876" t="s">
        <v>494</v>
      </c>
      <c r="BM2876" t="s">
        <v>534</v>
      </c>
      <c r="BN2876" t="s">
        <v>494</v>
      </c>
      <c r="BP2876">
        <v>2025</v>
      </c>
      <c r="BQ2876" t="s">
        <v>496</v>
      </c>
      <c r="BR2876" t="s">
        <v>535</v>
      </c>
    </row>
    <row r="2877" spans="1:70" x14ac:dyDescent="0.25">
      <c r="A2877">
        <v>6526062452</v>
      </c>
      <c r="B2877">
        <v>1885260387</v>
      </c>
      <c r="C2877" t="s">
        <v>66</v>
      </c>
      <c r="D2877" s="4">
        <v>25.17</v>
      </c>
      <c r="E2877" s="5">
        <v>45797</v>
      </c>
      <c r="F2877" s="5">
        <v>45790</v>
      </c>
      <c r="G2877">
        <v>1378</v>
      </c>
      <c r="H2877" t="s">
        <v>67</v>
      </c>
      <c r="I2877" t="s">
        <v>473</v>
      </c>
      <c r="J2877" t="s">
        <v>69</v>
      </c>
      <c r="K2877" t="s">
        <v>70</v>
      </c>
      <c r="L2877" t="s">
        <v>71</v>
      </c>
      <c r="M2877" t="s">
        <v>72</v>
      </c>
      <c r="P2877" t="s">
        <v>73</v>
      </c>
      <c r="Q2877" t="s">
        <v>74</v>
      </c>
      <c r="S2877">
        <v>3001</v>
      </c>
      <c r="T2877" t="s">
        <v>75</v>
      </c>
      <c r="U2877">
        <v>50.852811000000003</v>
      </c>
      <c r="V2877">
        <v>4.7343580000000003</v>
      </c>
      <c r="W2877" t="s">
        <v>474</v>
      </c>
      <c r="X2877" t="s">
        <v>475</v>
      </c>
      <c r="Z2877" s="9">
        <v>2060</v>
      </c>
      <c r="AA2877" s="9">
        <v>-33.831344999999999</v>
      </c>
      <c r="AB2877" s="9">
        <v>151.20676700000001</v>
      </c>
      <c r="AC2877" t="s">
        <v>476</v>
      </c>
      <c r="AD2877">
        <v>11</v>
      </c>
      <c r="AE2877" s="1" t="s">
        <v>477</v>
      </c>
      <c r="AF2877" s="1" t="s">
        <v>478</v>
      </c>
      <c r="AG2877" s="1">
        <f t="shared" si="132"/>
        <v>0</v>
      </c>
      <c r="AJ2877">
        <v>0</v>
      </c>
      <c r="AK2877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T2877">
        <v>0</v>
      </c>
      <c r="AU2877" s="4">
        <v>0</v>
      </c>
      <c r="AV2877" s="4">
        <v>25.17</v>
      </c>
      <c r="AW2877" s="4">
        <v>25.17</v>
      </c>
      <c r="AY2877" t="s">
        <v>80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 t="s">
        <v>81</v>
      </c>
      <c r="BJ2877" s="6">
        <v>45801</v>
      </c>
      <c r="BK2877" t="s">
        <v>493</v>
      </c>
      <c r="BL2877" t="s">
        <v>494</v>
      </c>
      <c r="BM2877" t="s">
        <v>528</v>
      </c>
      <c r="BN2877" t="s">
        <v>494</v>
      </c>
      <c r="BP2877">
        <v>2025</v>
      </c>
      <c r="BQ2877" t="s">
        <v>496</v>
      </c>
      <c r="BR2877" t="s">
        <v>529</v>
      </c>
    </row>
    <row r="2878" spans="1:70" x14ac:dyDescent="0.25">
      <c r="A2878">
        <v>6519147467</v>
      </c>
      <c r="B2878">
        <v>1882529316</v>
      </c>
      <c r="C2878" t="s">
        <v>66</v>
      </c>
      <c r="D2878" s="4">
        <v>25.32</v>
      </c>
      <c r="E2878" s="5">
        <v>45790</v>
      </c>
      <c r="F2878" s="5">
        <v>45774</v>
      </c>
      <c r="G2878">
        <v>1378</v>
      </c>
      <c r="H2878" t="s">
        <v>67</v>
      </c>
      <c r="I2878" t="s">
        <v>473</v>
      </c>
      <c r="J2878" t="s">
        <v>69</v>
      </c>
      <c r="K2878" t="s">
        <v>70</v>
      </c>
      <c r="L2878" t="s">
        <v>71</v>
      </c>
      <c r="M2878" t="s">
        <v>72</v>
      </c>
      <c r="P2878" t="s">
        <v>73</v>
      </c>
      <c r="Q2878" t="s">
        <v>74</v>
      </c>
      <c r="S2878">
        <v>3001</v>
      </c>
      <c r="T2878" t="s">
        <v>75</v>
      </c>
      <c r="U2878">
        <v>50.852811000000003</v>
      </c>
      <c r="V2878">
        <v>4.7343580000000003</v>
      </c>
      <c r="W2878" t="s">
        <v>474</v>
      </c>
      <c r="X2878" t="s">
        <v>475</v>
      </c>
      <c r="Z2878" s="9">
        <v>2060</v>
      </c>
      <c r="AA2878" s="9">
        <v>-33.831344999999999</v>
      </c>
      <c r="AB2878" s="9">
        <v>151.20676700000001</v>
      </c>
      <c r="AC2878" t="s">
        <v>476</v>
      </c>
      <c r="AD2878">
        <v>11</v>
      </c>
      <c r="AE2878" s="1" t="s">
        <v>477</v>
      </c>
      <c r="AF2878" s="1" t="s">
        <v>478</v>
      </c>
      <c r="AG2878" s="1">
        <f t="shared" si="132"/>
        <v>0</v>
      </c>
      <c r="AJ2878">
        <v>0</v>
      </c>
      <c r="AK2878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T2878">
        <v>0</v>
      </c>
      <c r="AU2878" s="4">
        <v>0</v>
      </c>
      <c r="AV2878" s="4">
        <v>25.32</v>
      </c>
      <c r="AW2878" s="4">
        <v>25.32</v>
      </c>
      <c r="AY2878" t="s">
        <v>80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 t="s">
        <v>81</v>
      </c>
      <c r="BJ2878" s="6">
        <v>45794</v>
      </c>
      <c r="BK2878" t="s">
        <v>495</v>
      </c>
      <c r="BL2878" t="s">
        <v>494</v>
      </c>
      <c r="BM2878" t="s">
        <v>536</v>
      </c>
      <c r="BN2878" t="s">
        <v>537</v>
      </c>
      <c r="BP2878">
        <v>2025</v>
      </c>
      <c r="BQ2878" t="s">
        <v>538</v>
      </c>
      <c r="BR2878" t="s">
        <v>539</v>
      </c>
    </row>
    <row r="2879" spans="1:70" x14ac:dyDescent="0.25">
      <c r="A2879">
        <v>6519147463</v>
      </c>
      <c r="B2879">
        <v>1882529316</v>
      </c>
      <c r="C2879" t="s">
        <v>66</v>
      </c>
      <c r="D2879" s="4">
        <v>25.32</v>
      </c>
      <c r="E2879" s="5">
        <v>45790</v>
      </c>
      <c r="F2879" s="5">
        <v>45774</v>
      </c>
      <c r="G2879">
        <v>1378</v>
      </c>
      <c r="H2879" t="s">
        <v>67</v>
      </c>
      <c r="I2879" t="s">
        <v>473</v>
      </c>
      <c r="J2879" t="s">
        <v>69</v>
      </c>
      <c r="K2879" t="s">
        <v>70</v>
      </c>
      <c r="L2879" t="s">
        <v>71</v>
      </c>
      <c r="M2879" t="s">
        <v>72</v>
      </c>
      <c r="P2879" t="s">
        <v>73</v>
      </c>
      <c r="Q2879" t="s">
        <v>74</v>
      </c>
      <c r="S2879">
        <v>3001</v>
      </c>
      <c r="T2879" t="s">
        <v>75</v>
      </c>
      <c r="U2879">
        <v>50.852811000000003</v>
      </c>
      <c r="V2879">
        <v>4.7343580000000003</v>
      </c>
      <c r="W2879" t="s">
        <v>474</v>
      </c>
      <c r="X2879" t="s">
        <v>475</v>
      </c>
      <c r="Z2879" s="9">
        <v>2060</v>
      </c>
      <c r="AA2879" s="9">
        <v>-33.831344999999999</v>
      </c>
      <c r="AB2879" s="9">
        <v>151.20676700000001</v>
      </c>
      <c r="AC2879" t="s">
        <v>476</v>
      </c>
      <c r="AD2879">
        <v>11</v>
      </c>
      <c r="AE2879" s="1" t="s">
        <v>477</v>
      </c>
      <c r="AF2879" s="1" t="s">
        <v>478</v>
      </c>
      <c r="AG2879" s="1">
        <f t="shared" si="132"/>
        <v>0</v>
      </c>
      <c r="AJ2879">
        <v>0</v>
      </c>
      <c r="AK2879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0</v>
      </c>
      <c r="AT2879">
        <v>0</v>
      </c>
      <c r="AU2879" s="4">
        <v>0</v>
      </c>
      <c r="AV2879" s="4">
        <v>25.32</v>
      </c>
      <c r="AW2879" s="4">
        <v>25.32</v>
      </c>
      <c r="AY2879" t="s">
        <v>80</v>
      </c>
      <c r="BA2879">
        <v>0</v>
      </c>
      <c r="BB2879">
        <v>0</v>
      </c>
      <c r="BC2879">
        <v>0</v>
      </c>
      <c r="BD2879">
        <v>0</v>
      </c>
      <c r="BE2879">
        <v>1</v>
      </c>
      <c r="BF2879" t="s">
        <v>81</v>
      </c>
      <c r="BJ2879" s="6">
        <v>45794</v>
      </c>
      <c r="BK2879" t="s">
        <v>495</v>
      </c>
      <c r="BL2879" t="s">
        <v>494</v>
      </c>
      <c r="BM2879" t="s">
        <v>536</v>
      </c>
      <c r="BN2879" t="s">
        <v>537</v>
      </c>
      <c r="BP2879">
        <v>2025</v>
      </c>
      <c r="BQ2879" t="s">
        <v>538</v>
      </c>
      <c r="BR2879" t="s">
        <v>539</v>
      </c>
    </row>
    <row r="2880" spans="1:70" x14ac:dyDescent="0.25">
      <c r="A2880">
        <v>6519147469</v>
      </c>
      <c r="B2880">
        <v>1882529316</v>
      </c>
      <c r="C2880" t="s">
        <v>66</v>
      </c>
      <c r="D2880" s="4">
        <v>25.14</v>
      </c>
      <c r="E2880" s="5">
        <v>45790</v>
      </c>
      <c r="F2880" s="5">
        <v>45782</v>
      </c>
      <c r="G2880">
        <v>1378</v>
      </c>
      <c r="H2880" t="s">
        <v>67</v>
      </c>
      <c r="I2880" t="s">
        <v>473</v>
      </c>
      <c r="J2880" t="s">
        <v>69</v>
      </c>
      <c r="K2880" t="s">
        <v>70</v>
      </c>
      <c r="L2880" t="s">
        <v>71</v>
      </c>
      <c r="M2880" t="s">
        <v>72</v>
      </c>
      <c r="P2880" t="s">
        <v>73</v>
      </c>
      <c r="Q2880" t="s">
        <v>74</v>
      </c>
      <c r="S2880">
        <v>3001</v>
      </c>
      <c r="T2880" t="s">
        <v>75</v>
      </c>
      <c r="U2880">
        <v>50.852811000000003</v>
      </c>
      <c r="V2880">
        <v>4.7343580000000003</v>
      </c>
      <c r="W2880" t="s">
        <v>474</v>
      </c>
      <c r="X2880" t="s">
        <v>475</v>
      </c>
      <c r="Z2880" s="9">
        <v>2060</v>
      </c>
      <c r="AA2880" s="9">
        <v>-33.831344999999999</v>
      </c>
      <c r="AB2880" s="9">
        <v>151.20676700000001</v>
      </c>
      <c r="AC2880" t="s">
        <v>476</v>
      </c>
      <c r="AD2880">
        <v>11</v>
      </c>
      <c r="AE2880" s="1" t="s">
        <v>477</v>
      </c>
      <c r="AF2880" s="1" t="s">
        <v>478</v>
      </c>
      <c r="AG2880" s="1">
        <f t="shared" si="132"/>
        <v>0</v>
      </c>
      <c r="AJ2880">
        <v>0</v>
      </c>
      <c r="AK2880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0</v>
      </c>
      <c r="AT2880">
        <v>0</v>
      </c>
      <c r="AU2880" s="4">
        <v>0</v>
      </c>
      <c r="AV2880" s="4">
        <v>25.14</v>
      </c>
      <c r="AW2880" s="4">
        <v>25.14</v>
      </c>
      <c r="AY2880" t="s">
        <v>80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 t="s">
        <v>81</v>
      </c>
      <c r="BJ2880" s="6">
        <v>45794</v>
      </c>
      <c r="BK2880" t="s">
        <v>495</v>
      </c>
      <c r="BL2880" t="s">
        <v>494</v>
      </c>
      <c r="BM2880" t="s">
        <v>534</v>
      </c>
      <c r="BN2880" t="s">
        <v>494</v>
      </c>
      <c r="BP2880">
        <v>2025</v>
      </c>
      <c r="BQ2880" t="s">
        <v>496</v>
      </c>
      <c r="BR2880" t="s">
        <v>535</v>
      </c>
    </row>
    <row r="2881" spans="1:70" x14ac:dyDescent="0.25">
      <c r="A2881">
        <v>6519147468</v>
      </c>
      <c r="B2881">
        <v>1882529316</v>
      </c>
      <c r="C2881" t="s">
        <v>66</v>
      </c>
      <c r="D2881" s="4">
        <v>25.32</v>
      </c>
      <c r="E2881" s="5">
        <v>45790</v>
      </c>
      <c r="F2881" s="5">
        <v>45775</v>
      </c>
      <c r="G2881">
        <v>1378</v>
      </c>
      <c r="H2881" t="s">
        <v>67</v>
      </c>
      <c r="I2881" t="s">
        <v>473</v>
      </c>
      <c r="J2881" t="s">
        <v>69</v>
      </c>
      <c r="K2881" t="s">
        <v>70</v>
      </c>
      <c r="L2881" t="s">
        <v>71</v>
      </c>
      <c r="M2881" t="s">
        <v>72</v>
      </c>
      <c r="P2881" t="s">
        <v>73</v>
      </c>
      <c r="Q2881" t="s">
        <v>74</v>
      </c>
      <c r="S2881">
        <v>3001</v>
      </c>
      <c r="T2881" t="s">
        <v>75</v>
      </c>
      <c r="U2881">
        <v>50.852811000000003</v>
      </c>
      <c r="V2881">
        <v>4.7343580000000003</v>
      </c>
      <c r="W2881" t="s">
        <v>474</v>
      </c>
      <c r="X2881" t="s">
        <v>475</v>
      </c>
      <c r="Z2881" s="9">
        <v>2060</v>
      </c>
      <c r="AA2881" s="9">
        <v>-33.831344999999999</v>
      </c>
      <c r="AB2881" s="9">
        <v>151.20676700000001</v>
      </c>
      <c r="AC2881" t="s">
        <v>476</v>
      </c>
      <c r="AD2881">
        <v>11</v>
      </c>
      <c r="AE2881" s="1" t="s">
        <v>477</v>
      </c>
      <c r="AF2881" s="1" t="s">
        <v>478</v>
      </c>
      <c r="AG2881" s="1">
        <f t="shared" si="132"/>
        <v>0</v>
      </c>
      <c r="AJ2881">
        <v>0</v>
      </c>
      <c r="AK2881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0</v>
      </c>
      <c r="AT2881">
        <v>0</v>
      </c>
      <c r="AU2881" s="4">
        <v>0</v>
      </c>
      <c r="AV2881" s="4">
        <v>25.32</v>
      </c>
      <c r="AW2881" s="4">
        <v>25.32</v>
      </c>
      <c r="AY2881" t="s">
        <v>80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 t="s">
        <v>81</v>
      </c>
      <c r="BJ2881" s="6">
        <v>45794</v>
      </c>
      <c r="BK2881" t="s">
        <v>495</v>
      </c>
      <c r="BL2881" t="s">
        <v>494</v>
      </c>
      <c r="BM2881" t="s">
        <v>536</v>
      </c>
      <c r="BN2881" t="s">
        <v>537</v>
      </c>
      <c r="BP2881">
        <v>2025</v>
      </c>
      <c r="BQ2881" t="s">
        <v>538</v>
      </c>
      <c r="BR2881" t="s">
        <v>539</v>
      </c>
    </row>
    <row r="2882" spans="1:70" x14ac:dyDescent="0.25">
      <c r="A2882">
        <v>6382791315</v>
      </c>
      <c r="B2882">
        <v>1846739327</v>
      </c>
      <c r="C2882" t="s">
        <v>66</v>
      </c>
      <c r="D2882" s="4">
        <v>23</v>
      </c>
      <c r="E2882" s="5">
        <v>45664</v>
      </c>
      <c r="F2882" s="5">
        <v>45656</v>
      </c>
      <c r="G2882">
        <v>1378</v>
      </c>
      <c r="H2882" t="s">
        <v>67</v>
      </c>
      <c r="I2882" t="s">
        <v>473</v>
      </c>
      <c r="J2882" t="s">
        <v>69</v>
      </c>
      <c r="K2882" t="s">
        <v>70</v>
      </c>
      <c r="L2882" t="s">
        <v>71</v>
      </c>
      <c r="M2882" t="s">
        <v>72</v>
      </c>
      <c r="P2882" t="s">
        <v>73</v>
      </c>
      <c r="Q2882" t="s">
        <v>74</v>
      </c>
      <c r="S2882">
        <v>3001</v>
      </c>
      <c r="T2882" t="s">
        <v>75</v>
      </c>
      <c r="U2882">
        <v>50.852811000000003</v>
      </c>
      <c r="V2882">
        <v>4.7343580000000003</v>
      </c>
      <c r="W2882" t="s">
        <v>481</v>
      </c>
      <c r="X2882" t="s">
        <v>482</v>
      </c>
      <c r="Z2882" s="9">
        <v>5031</v>
      </c>
      <c r="AA2882" s="9">
        <v>-34.922316000000002</v>
      </c>
      <c r="AB2882" s="9">
        <v>138.55852200000001</v>
      </c>
      <c r="AC2882" t="s">
        <v>476</v>
      </c>
      <c r="AD2882">
        <v>11</v>
      </c>
      <c r="AE2882" s="1" t="s">
        <v>477</v>
      </c>
      <c r="AF2882" s="1" t="s">
        <v>478</v>
      </c>
      <c r="AG2882" s="1">
        <f t="shared" si="132"/>
        <v>0</v>
      </c>
      <c r="AJ2882">
        <v>0</v>
      </c>
      <c r="AK2882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0</v>
      </c>
      <c r="AT2882">
        <v>0</v>
      </c>
      <c r="AU2882" s="4">
        <v>0</v>
      </c>
      <c r="AV2882" s="4">
        <v>23</v>
      </c>
      <c r="AW2882" s="4">
        <v>23</v>
      </c>
      <c r="AY2882" t="s">
        <v>80</v>
      </c>
      <c r="BA2882">
        <v>0</v>
      </c>
      <c r="BB2882">
        <v>0</v>
      </c>
      <c r="BC2882">
        <v>0</v>
      </c>
      <c r="BD2882">
        <v>0</v>
      </c>
      <c r="BE2882">
        <v>1</v>
      </c>
      <c r="BF2882" t="s">
        <v>81</v>
      </c>
      <c r="BJ2882" s="6">
        <v>45668</v>
      </c>
      <c r="BK2882" t="s">
        <v>211</v>
      </c>
      <c r="BL2882" t="s">
        <v>122</v>
      </c>
      <c r="BM2882" t="s">
        <v>541</v>
      </c>
      <c r="BN2882" t="s">
        <v>542</v>
      </c>
      <c r="BP2882">
        <v>2024</v>
      </c>
      <c r="BQ2882" t="s">
        <v>133</v>
      </c>
    </row>
    <row r="2883" spans="1:70" x14ac:dyDescent="0.25">
      <c r="A2883">
        <v>6382791307</v>
      </c>
      <c r="B2883">
        <v>1846739327</v>
      </c>
      <c r="C2883" t="s">
        <v>66</v>
      </c>
      <c r="D2883" s="4">
        <v>22.1</v>
      </c>
      <c r="E2883" s="5">
        <v>45664</v>
      </c>
      <c r="F2883" s="5">
        <v>45650</v>
      </c>
      <c r="G2883">
        <v>1378</v>
      </c>
      <c r="H2883" t="s">
        <v>67</v>
      </c>
      <c r="I2883" t="s">
        <v>473</v>
      </c>
      <c r="J2883" t="s">
        <v>69</v>
      </c>
      <c r="K2883" t="s">
        <v>70</v>
      </c>
      <c r="L2883" t="s">
        <v>71</v>
      </c>
      <c r="M2883" t="s">
        <v>72</v>
      </c>
      <c r="P2883" t="s">
        <v>73</v>
      </c>
      <c r="Q2883" t="s">
        <v>74</v>
      </c>
      <c r="S2883">
        <v>3001</v>
      </c>
      <c r="T2883" t="s">
        <v>75</v>
      </c>
      <c r="U2883">
        <v>50.852811000000003</v>
      </c>
      <c r="V2883">
        <v>4.7343580000000003</v>
      </c>
      <c r="W2883" t="s">
        <v>481</v>
      </c>
      <c r="X2883" t="s">
        <v>482</v>
      </c>
      <c r="Z2883" s="9">
        <v>5031</v>
      </c>
      <c r="AA2883" s="9">
        <v>-34.922316000000002</v>
      </c>
      <c r="AB2883" s="9">
        <v>138.55852200000001</v>
      </c>
      <c r="AC2883" t="s">
        <v>476</v>
      </c>
      <c r="AD2883">
        <v>11</v>
      </c>
      <c r="AE2883" s="1" t="s">
        <v>477</v>
      </c>
      <c r="AF2883" s="1" t="s">
        <v>478</v>
      </c>
      <c r="AG2883" s="1">
        <f t="shared" si="132"/>
        <v>0</v>
      </c>
      <c r="AJ2883">
        <v>0</v>
      </c>
      <c r="AK2883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0</v>
      </c>
      <c r="AT2883">
        <v>0</v>
      </c>
      <c r="AU2883" s="4">
        <v>0</v>
      </c>
      <c r="AV2883" s="4">
        <v>22.1</v>
      </c>
      <c r="AW2883" s="4">
        <v>22.1</v>
      </c>
      <c r="AY2883" t="s">
        <v>80</v>
      </c>
      <c r="BA2883">
        <v>0</v>
      </c>
      <c r="BB2883">
        <v>0</v>
      </c>
      <c r="BC2883">
        <v>0</v>
      </c>
      <c r="BD2883">
        <v>0</v>
      </c>
      <c r="BE2883">
        <v>1</v>
      </c>
      <c r="BF2883" t="s">
        <v>81</v>
      </c>
      <c r="BJ2883" s="6">
        <v>45668</v>
      </c>
      <c r="BK2883" t="s">
        <v>211</v>
      </c>
      <c r="BL2883" t="s">
        <v>122</v>
      </c>
      <c r="BM2883" t="s">
        <v>572</v>
      </c>
      <c r="BN2883" t="s">
        <v>542</v>
      </c>
      <c r="BP2883">
        <v>2024</v>
      </c>
      <c r="BQ2883" t="s">
        <v>133</v>
      </c>
      <c r="BR2883" t="s">
        <v>573</v>
      </c>
    </row>
    <row r="2884" spans="1:70" x14ac:dyDescent="0.25">
      <c r="A2884">
        <v>6382791313</v>
      </c>
      <c r="B2884">
        <v>1846739327</v>
      </c>
      <c r="C2884" t="s">
        <v>66</v>
      </c>
      <c r="D2884" s="4">
        <v>23</v>
      </c>
      <c r="E2884" s="5">
        <v>45664</v>
      </c>
      <c r="F2884" s="5">
        <v>45655</v>
      </c>
      <c r="G2884">
        <v>1378</v>
      </c>
      <c r="H2884" t="s">
        <v>67</v>
      </c>
      <c r="I2884" t="s">
        <v>473</v>
      </c>
      <c r="J2884" t="s">
        <v>69</v>
      </c>
      <c r="K2884" t="s">
        <v>70</v>
      </c>
      <c r="L2884" t="s">
        <v>71</v>
      </c>
      <c r="M2884" t="s">
        <v>72</v>
      </c>
      <c r="P2884" t="s">
        <v>73</v>
      </c>
      <c r="Q2884" t="s">
        <v>74</v>
      </c>
      <c r="S2884">
        <v>3001</v>
      </c>
      <c r="T2884" t="s">
        <v>75</v>
      </c>
      <c r="U2884">
        <v>50.852811000000003</v>
      </c>
      <c r="V2884">
        <v>4.7343580000000003</v>
      </c>
      <c r="W2884" t="s">
        <v>474</v>
      </c>
      <c r="X2884" t="s">
        <v>475</v>
      </c>
      <c r="Z2884" s="9">
        <v>2060</v>
      </c>
      <c r="AA2884" s="9">
        <v>-33.831344999999999</v>
      </c>
      <c r="AB2884" s="9">
        <v>151.20676700000001</v>
      </c>
      <c r="AC2884" t="s">
        <v>476</v>
      </c>
      <c r="AD2884">
        <v>11</v>
      </c>
      <c r="AE2884" s="1" t="s">
        <v>477</v>
      </c>
      <c r="AF2884" s="1" t="s">
        <v>478</v>
      </c>
      <c r="AG2884" s="1">
        <f t="shared" si="132"/>
        <v>0</v>
      </c>
      <c r="AJ2884">
        <v>0</v>
      </c>
      <c r="AK288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0</v>
      </c>
      <c r="AT2884">
        <v>0</v>
      </c>
      <c r="AU2884" s="4">
        <v>0</v>
      </c>
      <c r="AV2884" s="4">
        <v>23</v>
      </c>
      <c r="AW2884" s="4">
        <v>23</v>
      </c>
      <c r="AY2884" t="s">
        <v>80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 t="s">
        <v>81</v>
      </c>
      <c r="BJ2884" s="6">
        <v>45668</v>
      </c>
      <c r="BK2884" t="s">
        <v>211</v>
      </c>
      <c r="BL2884" t="s">
        <v>122</v>
      </c>
      <c r="BM2884" t="s">
        <v>541</v>
      </c>
      <c r="BN2884" t="s">
        <v>542</v>
      </c>
      <c r="BP2884">
        <v>2024</v>
      </c>
      <c r="BQ2884" t="s">
        <v>133</v>
      </c>
    </row>
    <row r="2885" spans="1:70" x14ac:dyDescent="0.25">
      <c r="A2885">
        <v>6382791312</v>
      </c>
      <c r="B2885">
        <v>1846739327</v>
      </c>
      <c r="C2885" t="s">
        <v>66</v>
      </c>
      <c r="D2885" s="4">
        <v>23</v>
      </c>
      <c r="E2885" s="5">
        <v>45664</v>
      </c>
      <c r="F2885" s="5">
        <v>45655</v>
      </c>
      <c r="G2885">
        <v>1378</v>
      </c>
      <c r="H2885" t="s">
        <v>67</v>
      </c>
      <c r="I2885" t="s">
        <v>473</v>
      </c>
      <c r="J2885" t="s">
        <v>69</v>
      </c>
      <c r="K2885" t="s">
        <v>70</v>
      </c>
      <c r="L2885" t="s">
        <v>71</v>
      </c>
      <c r="M2885" t="s">
        <v>72</v>
      </c>
      <c r="P2885" t="s">
        <v>73</v>
      </c>
      <c r="Q2885" t="s">
        <v>74</v>
      </c>
      <c r="S2885">
        <v>3001</v>
      </c>
      <c r="T2885" t="s">
        <v>75</v>
      </c>
      <c r="U2885">
        <v>50.852811000000003</v>
      </c>
      <c r="V2885">
        <v>4.7343580000000003</v>
      </c>
      <c r="W2885" t="s">
        <v>474</v>
      </c>
      <c r="X2885" t="s">
        <v>475</v>
      </c>
      <c r="Z2885" s="9">
        <v>2060</v>
      </c>
      <c r="AA2885" s="9">
        <v>-33.831344999999999</v>
      </c>
      <c r="AB2885" s="9">
        <v>151.20676700000001</v>
      </c>
      <c r="AC2885" t="s">
        <v>476</v>
      </c>
      <c r="AD2885">
        <v>11</v>
      </c>
      <c r="AE2885" s="1" t="s">
        <v>477</v>
      </c>
      <c r="AF2885" s="1" t="s">
        <v>478</v>
      </c>
      <c r="AG2885" s="1">
        <f t="shared" si="132"/>
        <v>0</v>
      </c>
      <c r="AJ2885">
        <v>0</v>
      </c>
      <c r="AK2885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0</v>
      </c>
      <c r="AT2885">
        <v>0</v>
      </c>
      <c r="AU2885" s="4">
        <v>0</v>
      </c>
      <c r="AV2885" s="4">
        <v>23</v>
      </c>
      <c r="AW2885" s="4">
        <v>23</v>
      </c>
      <c r="AY2885" t="s">
        <v>80</v>
      </c>
      <c r="BA2885">
        <v>0</v>
      </c>
      <c r="BB2885">
        <v>0</v>
      </c>
      <c r="BC2885">
        <v>0</v>
      </c>
      <c r="BD2885">
        <v>0</v>
      </c>
      <c r="BE2885">
        <v>1</v>
      </c>
      <c r="BF2885" t="s">
        <v>81</v>
      </c>
      <c r="BJ2885" s="6">
        <v>45668</v>
      </c>
      <c r="BK2885" t="s">
        <v>211</v>
      </c>
      <c r="BL2885" t="s">
        <v>122</v>
      </c>
      <c r="BM2885" t="s">
        <v>541</v>
      </c>
      <c r="BN2885" t="s">
        <v>542</v>
      </c>
      <c r="BP2885">
        <v>2024</v>
      </c>
      <c r="BQ2885" t="s">
        <v>133</v>
      </c>
    </row>
    <row r="2886" spans="1:70" x14ac:dyDescent="0.25">
      <c r="A2886">
        <v>6382791314</v>
      </c>
      <c r="B2886">
        <v>1846739327</v>
      </c>
      <c r="C2886" t="s">
        <v>66</v>
      </c>
      <c r="D2886" s="4">
        <v>23</v>
      </c>
      <c r="E2886" s="5">
        <v>45664</v>
      </c>
      <c r="F2886" s="5">
        <v>45656</v>
      </c>
      <c r="G2886">
        <v>1378</v>
      </c>
      <c r="H2886" t="s">
        <v>67</v>
      </c>
      <c r="I2886" t="s">
        <v>473</v>
      </c>
      <c r="J2886" t="s">
        <v>69</v>
      </c>
      <c r="K2886" t="s">
        <v>70</v>
      </c>
      <c r="L2886" t="s">
        <v>71</v>
      </c>
      <c r="M2886" t="s">
        <v>72</v>
      </c>
      <c r="P2886" t="s">
        <v>73</v>
      </c>
      <c r="Q2886" t="s">
        <v>74</v>
      </c>
      <c r="S2886">
        <v>3001</v>
      </c>
      <c r="T2886" t="s">
        <v>75</v>
      </c>
      <c r="U2886">
        <v>50.852811000000003</v>
      </c>
      <c r="V2886">
        <v>4.7343580000000003</v>
      </c>
      <c r="W2886" t="s">
        <v>481</v>
      </c>
      <c r="X2886" t="s">
        <v>482</v>
      </c>
      <c r="Z2886" s="9">
        <v>5031</v>
      </c>
      <c r="AA2886" s="9">
        <v>-34.922316000000002</v>
      </c>
      <c r="AB2886" s="9">
        <v>138.55852200000001</v>
      </c>
      <c r="AC2886" t="s">
        <v>476</v>
      </c>
      <c r="AD2886">
        <v>11</v>
      </c>
      <c r="AE2886" s="1" t="s">
        <v>477</v>
      </c>
      <c r="AF2886" s="1" t="s">
        <v>478</v>
      </c>
      <c r="AG2886" s="1">
        <f t="shared" si="132"/>
        <v>0</v>
      </c>
      <c r="AJ2886">
        <v>0</v>
      </c>
      <c r="AK2886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T2886">
        <v>0</v>
      </c>
      <c r="AU2886" s="4">
        <v>0</v>
      </c>
      <c r="AV2886" s="4">
        <v>23</v>
      </c>
      <c r="AW2886" s="4">
        <v>23</v>
      </c>
      <c r="AY2886" t="s">
        <v>80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 t="s">
        <v>81</v>
      </c>
      <c r="BJ2886" s="6">
        <v>45668</v>
      </c>
      <c r="BK2886" t="s">
        <v>211</v>
      </c>
      <c r="BL2886" t="s">
        <v>122</v>
      </c>
      <c r="BM2886" t="s">
        <v>541</v>
      </c>
      <c r="BN2886" t="s">
        <v>542</v>
      </c>
      <c r="BP2886">
        <v>2024</v>
      </c>
      <c r="BQ2886" t="s">
        <v>133</v>
      </c>
    </row>
    <row r="2887" spans="1:70" x14ac:dyDescent="0.25">
      <c r="A2887">
        <v>6382791306</v>
      </c>
      <c r="B2887">
        <v>1846739327</v>
      </c>
      <c r="C2887" t="s">
        <v>66</v>
      </c>
      <c r="D2887" s="4">
        <v>22.1</v>
      </c>
      <c r="E2887" s="5">
        <v>45664</v>
      </c>
      <c r="F2887" s="5">
        <v>45650</v>
      </c>
      <c r="G2887">
        <v>1378</v>
      </c>
      <c r="H2887" t="s">
        <v>67</v>
      </c>
      <c r="I2887" t="s">
        <v>473</v>
      </c>
      <c r="J2887" t="s">
        <v>69</v>
      </c>
      <c r="K2887" t="s">
        <v>70</v>
      </c>
      <c r="L2887" t="s">
        <v>71</v>
      </c>
      <c r="M2887" t="s">
        <v>72</v>
      </c>
      <c r="P2887" t="s">
        <v>73</v>
      </c>
      <c r="Q2887" t="s">
        <v>74</v>
      </c>
      <c r="S2887">
        <v>3001</v>
      </c>
      <c r="T2887" t="s">
        <v>75</v>
      </c>
      <c r="U2887">
        <v>50.852811000000003</v>
      </c>
      <c r="V2887">
        <v>4.7343580000000003</v>
      </c>
      <c r="W2887" t="s">
        <v>481</v>
      </c>
      <c r="X2887" t="s">
        <v>482</v>
      </c>
      <c r="Z2887" s="9">
        <v>5031</v>
      </c>
      <c r="AA2887" s="9">
        <v>-34.922316000000002</v>
      </c>
      <c r="AB2887" s="9">
        <v>138.55852200000001</v>
      </c>
      <c r="AC2887" t="s">
        <v>476</v>
      </c>
      <c r="AD2887">
        <v>11</v>
      </c>
      <c r="AE2887" s="1" t="s">
        <v>477</v>
      </c>
      <c r="AF2887" s="1" t="s">
        <v>478</v>
      </c>
      <c r="AG2887" s="1">
        <f t="shared" si="132"/>
        <v>0</v>
      </c>
      <c r="AJ2887">
        <v>0</v>
      </c>
      <c r="AK2887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0</v>
      </c>
      <c r="AT2887">
        <v>0</v>
      </c>
      <c r="AU2887" s="4">
        <v>0</v>
      </c>
      <c r="AV2887" s="4">
        <v>22.1</v>
      </c>
      <c r="AW2887" s="4">
        <v>22.1</v>
      </c>
      <c r="AY2887" t="s">
        <v>80</v>
      </c>
      <c r="BA2887">
        <v>0</v>
      </c>
      <c r="BB2887">
        <v>0</v>
      </c>
      <c r="BC2887">
        <v>0</v>
      </c>
      <c r="BD2887">
        <v>0</v>
      </c>
      <c r="BE2887">
        <v>1</v>
      </c>
      <c r="BF2887" t="s">
        <v>81</v>
      </c>
      <c r="BJ2887" s="6">
        <v>45668</v>
      </c>
      <c r="BK2887" t="s">
        <v>211</v>
      </c>
      <c r="BL2887" t="s">
        <v>122</v>
      </c>
      <c r="BM2887" t="s">
        <v>572</v>
      </c>
      <c r="BN2887" t="s">
        <v>542</v>
      </c>
      <c r="BP2887">
        <v>2024</v>
      </c>
      <c r="BQ2887" t="s">
        <v>133</v>
      </c>
      <c r="BR2887" t="s">
        <v>573</v>
      </c>
    </row>
    <row r="2888" spans="1:70" x14ac:dyDescent="0.25">
      <c r="A2888">
        <v>6382791305</v>
      </c>
      <c r="B2888">
        <v>1846739327</v>
      </c>
      <c r="C2888" t="s">
        <v>66</v>
      </c>
      <c r="D2888" s="4">
        <v>22.1</v>
      </c>
      <c r="E2888" s="5">
        <v>45664</v>
      </c>
      <c r="F2888" s="5">
        <v>45649</v>
      </c>
      <c r="G2888">
        <v>1378</v>
      </c>
      <c r="H2888" t="s">
        <v>67</v>
      </c>
      <c r="I2888" t="s">
        <v>473</v>
      </c>
      <c r="J2888" t="s">
        <v>69</v>
      </c>
      <c r="K2888" t="s">
        <v>70</v>
      </c>
      <c r="L2888" t="s">
        <v>71</v>
      </c>
      <c r="M2888" t="s">
        <v>72</v>
      </c>
      <c r="P2888" t="s">
        <v>73</v>
      </c>
      <c r="Q2888" t="s">
        <v>74</v>
      </c>
      <c r="S2888">
        <v>3001</v>
      </c>
      <c r="T2888" t="s">
        <v>75</v>
      </c>
      <c r="U2888">
        <v>50.852811000000003</v>
      </c>
      <c r="V2888">
        <v>4.7343580000000003</v>
      </c>
      <c r="W2888" t="s">
        <v>474</v>
      </c>
      <c r="X2888" t="s">
        <v>475</v>
      </c>
      <c r="Z2888" s="9">
        <v>2060</v>
      </c>
      <c r="AA2888" s="9">
        <v>-33.831344999999999</v>
      </c>
      <c r="AB2888" s="9">
        <v>151.20676700000001</v>
      </c>
      <c r="AC2888" t="s">
        <v>476</v>
      </c>
      <c r="AD2888">
        <v>11</v>
      </c>
      <c r="AE2888" s="1" t="s">
        <v>477</v>
      </c>
      <c r="AF2888" s="1" t="s">
        <v>478</v>
      </c>
      <c r="AG2888" s="1">
        <f t="shared" si="132"/>
        <v>0</v>
      </c>
      <c r="AJ2888">
        <v>0</v>
      </c>
      <c r="AK2888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0</v>
      </c>
      <c r="AT2888">
        <v>0</v>
      </c>
      <c r="AU2888" s="4">
        <v>0</v>
      </c>
      <c r="AV2888" s="4">
        <v>22.1</v>
      </c>
      <c r="AW2888" s="4">
        <v>22.1</v>
      </c>
      <c r="AY2888" t="s">
        <v>80</v>
      </c>
      <c r="BA2888">
        <v>0</v>
      </c>
      <c r="BB2888">
        <v>0</v>
      </c>
      <c r="BC2888">
        <v>0</v>
      </c>
      <c r="BD2888">
        <v>0</v>
      </c>
      <c r="BE2888">
        <v>1</v>
      </c>
      <c r="BF2888" t="s">
        <v>81</v>
      </c>
      <c r="BJ2888" s="6">
        <v>45668</v>
      </c>
      <c r="BK2888" t="s">
        <v>211</v>
      </c>
      <c r="BL2888" t="s">
        <v>122</v>
      </c>
      <c r="BM2888" t="s">
        <v>572</v>
      </c>
      <c r="BN2888" t="s">
        <v>542</v>
      </c>
      <c r="BP2888">
        <v>2024</v>
      </c>
      <c r="BQ2888" t="s">
        <v>133</v>
      </c>
      <c r="BR2888" t="s">
        <v>573</v>
      </c>
    </row>
    <row r="2889" spans="1:70" x14ac:dyDescent="0.25">
      <c r="A2889">
        <v>6382791311</v>
      </c>
      <c r="B2889">
        <v>1846739327</v>
      </c>
      <c r="C2889" t="s">
        <v>66</v>
      </c>
      <c r="D2889" s="4">
        <v>23</v>
      </c>
      <c r="E2889" s="5">
        <v>45664</v>
      </c>
      <c r="F2889" s="5">
        <v>45655</v>
      </c>
      <c r="G2889">
        <v>1378</v>
      </c>
      <c r="H2889" t="s">
        <v>67</v>
      </c>
      <c r="I2889" t="s">
        <v>473</v>
      </c>
      <c r="J2889" t="s">
        <v>69</v>
      </c>
      <c r="K2889" t="s">
        <v>70</v>
      </c>
      <c r="L2889" t="s">
        <v>71</v>
      </c>
      <c r="M2889" t="s">
        <v>72</v>
      </c>
      <c r="P2889" t="s">
        <v>73</v>
      </c>
      <c r="Q2889" t="s">
        <v>74</v>
      </c>
      <c r="S2889">
        <v>3001</v>
      </c>
      <c r="T2889" t="s">
        <v>75</v>
      </c>
      <c r="U2889">
        <v>50.852811000000003</v>
      </c>
      <c r="V2889">
        <v>4.7343580000000003</v>
      </c>
      <c r="W2889" t="s">
        <v>474</v>
      </c>
      <c r="X2889" t="s">
        <v>475</v>
      </c>
      <c r="Z2889" s="9">
        <v>2060</v>
      </c>
      <c r="AA2889" s="9">
        <v>-33.831344999999999</v>
      </c>
      <c r="AB2889" s="9">
        <v>151.20676700000001</v>
      </c>
      <c r="AC2889" t="s">
        <v>476</v>
      </c>
      <c r="AD2889">
        <v>11</v>
      </c>
      <c r="AE2889" s="1" t="s">
        <v>477</v>
      </c>
      <c r="AF2889" s="1" t="s">
        <v>478</v>
      </c>
      <c r="AG2889" s="1">
        <f t="shared" si="132"/>
        <v>0</v>
      </c>
      <c r="AJ2889">
        <v>0</v>
      </c>
      <c r="AK2889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0</v>
      </c>
      <c r="AT2889">
        <v>0</v>
      </c>
      <c r="AU2889" s="4">
        <v>0</v>
      </c>
      <c r="AV2889" s="4">
        <v>23</v>
      </c>
      <c r="AW2889" s="4">
        <v>23</v>
      </c>
      <c r="AY2889" t="s">
        <v>80</v>
      </c>
      <c r="BA2889">
        <v>0</v>
      </c>
      <c r="BB2889">
        <v>0</v>
      </c>
      <c r="BC2889">
        <v>0</v>
      </c>
      <c r="BD2889">
        <v>0</v>
      </c>
      <c r="BE2889">
        <v>1</v>
      </c>
      <c r="BF2889" t="s">
        <v>81</v>
      </c>
      <c r="BJ2889" s="6">
        <v>45668</v>
      </c>
      <c r="BK2889" t="s">
        <v>211</v>
      </c>
      <c r="BL2889" t="s">
        <v>122</v>
      </c>
      <c r="BM2889" t="s">
        <v>541</v>
      </c>
      <c r="BN2889" t="s">
        <v>542</v>
      </c>
      <c r="BP2889">
        <v>2024</v>
      </c>
      <c r="BQ2889" t="s">
        <v>133</v>
      </c>
    </row>
    <row r="2890" spans="1:70" x14ac:dyDescent="0.25">
      <c r="A2890">
        <v>6382791310</v>
      </c>
      <c r="B2890">
        <v>1846739327</v>
      </c>
      <c r="C2890" t="s">
        <v>66</v>
      </c>
      <c r="D2890" s="4">
        <v>23</v>
      </c>
      <c r="E2890" s="5">
        <v>45664</v>
      </c>
      <c r="F2890" s="5">
        <v>45655</v>
      </c>
      <c r="G2890">
        <v>1378</v>
      </c>
      <c r="H2890" t="s">
        <v>67</v>
      </c>
      <c r="I2890" t="s">
        <v>473</v>
      </c>
      <c r="J2890" t="s">
        <v>69</v>
      </c>
      <c r="K2890" t="s">
        <v>70</v>
      </c>
      <c r="L2890" t="s">
        <v>71</v>
      </c>
      <c r="M2890" t="s">
        <v>72</v>
      </c>
      <c r="P2890" t="s">
        <v>73</v>
      </c>
      <c r="Q2890" t="s">
        <v>74</v>
      </c>
      <c r="S2890">
        <v>3001</v>
      </c>
      <c r="T2890" t="s">
        <v>75</v>
      </c>
      <c r="U2890">
        <v>50.852811000000003</v>
      </c>
      <c r="V2890">
        <v>4.7343580000000003</v>
      </c>
      <c r="W2890" t="s">
        <v>474</v>
      </c>
      <c r="X2890" t="s">
        <v>475</v>
      </c>
      <c r="Z2890" s="9">
        <v>2060</v>
      </c>
      <c r="AA2890" s="9">
        <v>-33.831344999999999</v>
      </c>
      <c r="AB2890" s="9">
        <v>151.20676700000001</v>
      </c>
      <c r="AC2890" t="s">
        <v>476</v>
      </c>
      <c r="AD2890">
        <v>11</v>
      </c>
      <c r="AE2890" s="1" t="s">
        <v>477</v>
      </c>
      <c r="AF2890" s="1" t="s">
        <v>478</v>
      </c>
      <c r="AG2890" s="1">
        <f t="shared" si="132"/>
        <v>0</v>
      </c>
      <c r="AJ2890">
        <v>0</v>
      </c>
      <c r="AK2890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0</v>
      </c>
      <c r="AT2890">
        <v>0</v>
      </c>
      <c r="AU2890" s="4">
        <v>0</v>
      </c>
      <c r="AV2890" s="4">
        <v>23</v>
      </c>
      <c r="AW2890" s="4">
        <v>23</v>
      </c>
      <c r="AY2890" t="s">
        <v>80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 t="s">
        <v>81</v>
      </c>
      <c r="BJ2890" s="6">
        <v>45668</v>
      </c>
      <c r="BK2890" t="s">
        <v>211</v>
      </c>
      <c r="BL2890" t="s">
        <v>122</v>
      </c>
      <c r="BM2890" t="s">
        <v>541</v>
      </c>
      <c r="BN2890" t="s">
        <v>542</v>
      </c>
      <c r="BP2890">
        <v>2024</v>
      </c>
      <c r="BQ2890" t="s">
        <v>133</v>
      </c>
    </row>
    <row r="2891" spans="1:70" x14ac:dyDescent="0.25">
      <c r="A2891">
        <v>6382791309</v>
      </c>
      <c r="B2891">
        <v>1846739327</v>
      </c>
      <c r="C2891" t="s">
        <v>66</v>
      </c>
      <c r="D2891" s="4">
        <v>23</v>
      </c>
      <c r="E2891" s="5">
        <v>45664</v>
      </c>
      <c r="F2891" s="5">
        <v>45655</v>
      </c>
      <c r="G2891">
        <v>1378</v>
      </c>
      <c r="H2891" t="s">
        <v>67</v>
      </c>
      <c r="I2891" t="s">
        <v>473</v>
      </c>
      <c r="J2891" t="s">
        <v>69</v>
      </c>
      <c r="K2891" t="s">
        <v>70</v>
      </c>
      <c r="L2891" t="s">
        <v>71</v>
      </c>
      <c r="M2891" t="s">
        <v>72</v>
      </c>
      <c r="P2891" t="s">
        <v>73</v>
      </c>
      <c r="Q2891" t="s">
        <v>74</v>
      </c>
      <c r="S2891">
        <v>3001</v>
      </c>
      <c r="T2891" t="s">
        <v>75</v>
      </c>
      <c r="U2891">
        <v>50.852811000000003</v>
      </c>
      <c r="V2891">
        <v>4.7343580000000003</v>
      </c>
      <c r="W2891" t="s">
        <v>474</v>
      </c>
      <c r="X2891" t="s">
        <v>475</v>
      </c>
      <c r="Z2891" s="9">
        <v>2060</v>
      </c>
      <c r="AA2891" s="9">
        <v>-33.831344999999999</v>
      </c>
      <c r="AB2891" s="9">
        <v>151.20676700000001</v>
      </c>
      <c r="AC2891" t="s">
        <v>476</v>
      </c>
      <c r="AD2891">
        <v>11</v>
      </c>
      <c r="AE2891" s="1" t="s">
        <v>477</v>
      </c>
      <c r="AF2891" s="1" t="s">
        <v>478</v>
      </c>
      <c r="AG2891" s="1">
        <f t="shared" si="132"/>
        <v>0</v>
      </c>
      <c r="AJ2891">
        <v>0</v>
      </c>
      <c r="AK2891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0</v>
      </c>
      <c r="AT2891">
        <v>0</v>
      </c>
      <c r="AU2891" s="4">
        <v>0</v>
      </c>
      <c r="AV2891" s="4">
        <v>23</v>
      </c>
      <c r="AW2891" s="4">
        <v>23</v>
      </c>
      <c r="AY2891" t="s">
        <v>80</v>
      </c>
      <c r="BA2891">
        <v>0</v>
      </c>
      <c r="BB2891">
        <v>0</v>
      </c>
      <c r="BC2891">
        <v>0</v>
      </c>
      <c r="BD2891">
        <v>0</v>
      </c>
      <c r="BE2891">
        <v>1</v>
      </c>
      <c r="BF2891" t="s">
        <v>81</v>
      </c>
      <c r="BJ2891" s="6">
        <v>45668</v>
      </c>
      <c r="BK2891" t="s">
        <v>211</v>
      </c>
      <c r="BL2891" t="s">
        <v>122</v>
      </c>
      <c r="BM2891" t="s">
        <v>541</v>
      </c>
      <c r="BN2891" t="s">
        <v>542</v>
      </c>
      <c r="BP2891">
        <v>2024</v>
      </c>
      <c r="BQ2891" t="s">
        <v>133</v>
      </c>
    </row>
    <row r="2892" spans="1:70" x14ac:dyDescent="0.25">
      <c r="A2892">
        <v>6382791316</v>
      </c>
      <c r="B2892">
        <v>1846739327</v>
      </c>
      <c r="C2892" t="s">
        <v>66</v>
      </c>
      <c r="D2892" s="4">
        <v>23</v>
      </c>
      <c r="E2892" s="5">
        <v>45664</v>
      </c>
      <c r="F2892" s="5">
        <v>45656</v>
      </c>
      <c r="G2892">
        <v>1378</v>
      </c>
      <c r="H2892" t="s">
        <v>67</v>
      </c>
      <c r="I2892" t="s">
        <v>473</v>
      </c>
      <c r="J2892" t="s">
        <v>69</v>
      </c>
      <c r="K2892" t="s">
        <v>70</v>
      </c>
      <c r="L2892" t="s">
        <v>71</v>
      </c>
      <c r="M2892" t="s">
        <v>72</v>
      </c>
      <c r="P2892" t="s">
        <v>73</v>
      </c>
      <c r="Q2892" t="s">
        <v>74</v>
      </c>
      <c r="S2892">
        <v>3001</v>
      </c>
      <c r="T2892" t="s">
        <v>75</v>
      </c>
      <c r="U2892">
        <v>50.852811000000003</v>
      </c>
      <c r="V2892">
        <v>4.7343580000000003</v>
      </c>
      <c r="W2892" t="s">
        <v>481</v>
      </c>
      <c r="X2892" t="s">
        <v>482</v>
      </c>
      <c r="Z2892" s="9">
        <v>5031</v>
      </c>
      <c r="AA2892" s="9">
        <v>-34.922316000000002</v>
      </c>
      <c r="AB2892" s="9">
        <v>138.55852200000001</v>
      </c>
      <c r="AC2892" t="s">
        <v>476</v>
      </c>
      <c r="AD2892">
        <v>11</v>
      </c>
      <c r="AE2892" s="1" t="s">
        <v>477</v>
      </c>
      <c r="AF2892" s="1" t="s">
        <v>478</v>
      </c>
      <c r="AG2892" s="1">
        <f t="shared" si="132"/>
        <v>0</v>
      </c>
      <c r="AJ2892">
        <v>0</v>
      </c>
      <c r="AK2892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0</v>
      </c>
      <c r="AT2892">
        <v>0</v>
      </c>
      <c r="AU2892" s="4">
        <v>0</v>
      </c>
      <c r="AV2892" s="4">
        <v>23</v>
      </c>
      <c r="AW2892" s="4">
        <v>23</v>
      </c>
      <c r="AY2892" t="s">
        <v>80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 t="s">
        <v>81</v>
      </c>
      <c r="BJ2892" s="6">
        <v>45668</v>
      </c>
      <c r="BK2892" t="s">
        <v>211</v>
      </c>
      <c r="BL2892" t="s">
        <v>122</v>
      </c>
      <c r="BM2892" t="s">
        <v>541</v>
      </c>
      <c r="BN2892" t="s">
        <v>542</v>
      </c>
      <c r="BP2892">
        <v>2024</v>
      </c>
      <c r="BQ2892" t="s">
        <v>133</v>
      </c>
    </row>
    <row r="2893" spans="1:70" x14ac:dyDescent="0.25">
      <c r="A2893">
        <v>6382791308</v>
      </c>
      <c r="B2893">
        <v>1846739327</v>
      </c>
      <c r="C2893" t="s">
        <v>66</v>
      </c>
      <c r="D2893" s="4">
        <v>22.1</v>
      </c>
      <c r="E2893" s="5">
        <v>45664</v>
      </c>
      <c r="F2893" s="5">
        <v>45650</v>
      </c>
      <c r="G2893">
        <v>1378</v>
      </c>
      <c r="H2893" t="s">
        <v>67</v>
      </c>
      <c r="I2893" t="s">
        <v>473</v>
      </c>
      <c r="J2893" t="s">
        <v>69</v>
      </c>
      <c r="K2893" t="s">
        <v>70</v>
      </c>
      <c r="L2893" t="s">
        <v>71</v>
      </c>
      <c r="M2893" t="s">
        <v>72</v>
      </c>
      <c r="P2893" t="s">
        <v>73</v>
      </c>
      <c r="Q2893" t="s">
        <v>74</v>
      </c>
      <c r="S2893">
        <v>3001</v>
      </c>
      <c r="T2893" t="s">
        <v>75</v>
      </c>
      <c r="U2893">
        <v>50.852811000000003</v>
      </c>
      <c r="V2893">
        <v>4.7343580000000003</v>
      </c>
      <c r="W2893" t="s">
        <v>481</v>
      </c>
      <c r="X2893" t="s">
        <v>482</v>
      </c>
      <c r="Z2893" s="9">
        <v>5031</v>
      </c>
      <c r="AA2893" s="9">
        <v>-34.922316000000002</v>
      </c>
      <c r="AB2893" s="9">
        <v>138.55852200000001</v>
      </c>
      <c r="AC2893" t="s">
        <v>476</v>
      </c>
      <c r="AD2893">
        <v>11</v>
      </c>
      <c r="AE2893" s="1" t="s">
        <v>477</v>
      </c>
      <c r="AF2893" s="1" t="s">
        <v>478</v>
      </c>
      <c r="AG2893" s="1">
        <f t="shared" si="132"/>
        <v>0</v>
      </c>
      <c r="AJ2893">
        <v>0</v>
      </c>
      <c r="AK2893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0</v>
      </c>
      <c r="AT2893">
        <v>0</v>
      </c>
      <c r="AU2893" s="4">
        <v>0</v>
      </c>
      <c r="AV2893" s="4">
        <v>22.1</v>
      </c>
      <c r="AW2893" s="4">
        <v>22.1</v>
      </c>
      <c r="AY2893" t="s">
        <v>80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 t="s">
        <v>81</v>
      </c>
      <c r="BJ2893" s="6">
        <v>45668</v>
      </c>
      <c r="BK2893" t="s">
        <v>211</v>
      </c>
      <c r="BL2893" t="s">
        <v>122</v>
      </c>
      <c r="BM2893" t="s">
        <v>572</v>
      </c>
      <c r="BN2893" t="s">
        <v>542</v>
      </c>
      <c r="BP2893">
        <v>2024</v>
      </c>
      <c r="BQ2893" t="s">
        <v>133</v>
      </c>
      <c r="BR2893" t="s">
        <v>573</v>
      </c>
    </row>
    <row r="2894" spans="1:70" x14ac:dyDescent="0.25">
      <c r="A2894">
        <v>6511955856</v>
      </c>
      <c r="B2894">
        <v>1880316782</v>
      </c>
      <c r="C2894" t="s">
        <v>66</v>
      </c>
      <c r="D2894" s="4">
        <v>25.32</v>
      </c>
      <c r="E2894" s="5">
        <v>45783</v>
      </c>
      <c r="F2894" s="5">
        <v>45773</v>
      </c>
      <c r="G2894">
        <v>1378</v>
      </c>
      <c r="H2894" t="s">
        <v>67</v>
      </c>
      <c r="I2894" t="s">
        <v>473</v>
      </c>
      <c r="J2894" t="s">
        <v>69</v>
      </c>
      <c r="K2894" t="s">
        <v>70</v>
      </c>
      <c r="L2894" t="s">
        <v>71</v>
      </c>
      <c r="M2894" t="s">
        <v>72</v>
      </c>
      <c r="P2894" t="s">
        <v>73</v>
      </c>
      <c r="Q2894" t="s">
        <v>74</v>
      </c>
      <c r="S2894">
        <v>3001</v>
      </c>
      <c r="T2894" t="s">
        <v>75</v>
      </c>
      <c r="U2894">
        <v>50.852811000000003</v>
      </c>
      <c r="V2894">
        <v>4.7343580000000003</v>
      </c>
      <c r="W2894" t="s">
        <v>481</v>
      </c>
      <c r="X2894" t="s">
        <v>482</v>
      </c>
      <c r="Z2894" s="9">
        <v>5031</v>
      </c>
      <c r="AA2894" s="9">
        <v>-34.922316000000002</v>
      </c>
      <c r="AB2894" s="9">
        <v>138.55852200000001</v>
      </c>
      <c r="AC2894" t="s">
        <v>476</v>
      </c>
      <c r="AD2894">
        <v>11</v>
      </c>
      <c r="AE2894" s="1" t="s">
        <v>477</v>
      </c>
      <c r="AF2894" s="1" t="s">
        <v>478</v>
      </c>
      <c r="AG2894" s="1">
        <f t="shared" si="132"/>
        <v>0</v>
      </c>
      <c r="AJ2894">
        <v>0</v>
      </c>
      <c r="AK289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0</v>
      </c>
      <c r="AT2894">
        <v>0</v>
      </c>
      <c r="AU2894" s="4">
        <v>0</v>
      </c>
      <c r="AV2894" s="4">
        <v>25.32</v>
      </c>
      <c r="AW2894" s="4">
        <v>25.32</v>
      </c>
      <c r="AY2894" t="s">
        <v>80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 t="s">
        <v>81</v>
      </c>
      <c r="BJ2894" s="6">
        <v>45787</v>
      </c>
      <c r="BK2894" t="s">
        <v>528</v>
      </c>
      <c r="BL2894" t="s">
        <v>494</v>
      </c>
      <c r="BM2894" t="s">
        <v>536</v>
      </c>
      <c r="BN2894" t="s">
        <v>537</v>
      </c>
      <c r="BP2894">
        <v>2025</v>
      </c>
      <c r="BQ2894" t="s">
        <v>538</v>
      </c>
      <c r="BR2894" t="s">
        <v>539</v>
      </c>
    </row>
    <row r="2895" spans="1:70" x14ac:dyDescent="0.25">
      <c r="A2895">
        <v>6511955858</v>
      </c>
      <c r="B2895">
        <v>1880316782</v>
      </c>
      <c r="C2895" t="s">
        <v>66</v>
      </c>
      <c r="D2895" s="4">
        <v>25.32</v>
      </c>
      <c r="E2895" s="5">
        <v>45783</v>
      </c>
      <c r="F2895" s="5">
        <v>45774</v>
      </c>
      <c r="G2895">
        <v>1378</v>
      </c>
      <c r="H2895" t="s">
        <v>67</v>
      </c>
      <c r="I2895" t="s">
        <v>473</v>
      </c>
      <c r="J2895" t="s">
        <v>69</v>
      </c>
      <c r="K2895" t="s">
        <v>70</v>
      </c>
      <c r="L2895" t="s">
        <v>71</v>
      </c>
      <c r="M2895" t="s">
        <v>72</v>
      </c>
      <c r="P2895" t="s">
        <v>73</v>
      </c>
      <c r="Q2895" t="s">
        <v>74</v>
      </c>
      <c r="S2895">
        <v>3001</v>
      </c>
      <c r="T2895" t="s">
        <v>75</v>
      </c>
      <c r="U2895">
        <v>50.852811000000003</v>
      </c>
      <c r="V2895">
        <v>4.7343580000000003</v>
      </c>
      <c r="W2895" t="s">
        <v>474</v>
      </c>
      <c r="X2895" t="s">
        <v>475</v>
      </c>
      <c r="Z2895" s="9">
        <v>2060</v>
      </c>
      <c r="AA2895" s="9">
        <v>-33.831344999999999</v>
      </c>
      <c r="AB2895" s="9">
        <v>151.20676700000001</v>
      </c>
      <c r="AC2895" t="s">
        <v>476</v>
      </c>
      <c r="AD2895">
        <v>11</v>
      </c>
      <c r="AE2895" s="1" t="s">
        <v>477</v>
      </c>
      <c r="AF2895" s="1" t="s">
        <v>478</v>
      </c>
      <c r="AG2895" s="1">
        <f t="shared" si="132"/>
        <v>0</v>
      </c>
      <c r="AJ2895">
        <v>0</v>
      </c>
      <c r="AK2895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0</v>
      </c>
      <c r="AT2895">
        <v>0</v>
      </c>
      <c r="AU2895" s="4">
        <v>0</v>
      </c>
      <c r="AV2895" s="4">
        <v>25.32</v>
      </c>
      <c r="AW2895" s="4">
        <v>25.32</v>
      </c>
      <c r="AY2895" t="s">
        <v>80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 t="s">
        <v>81</v>
      </c>
      <c r="BJ2895" s="6">
        <v>45787</v>
      </c>
      <c r="BK2895" t="s">
        <v>528</v>
      </c>
      <c r="BL2895" t="s">
        <v>494</v>
      </c>
      <c r="BM2895" t="s">
        <v>536</v>
      </c>
      <c r="BN2895" t="s">
        <v>537</v>
      </c>
      <c r="BP2895">
        <v>2025</v>
      </c>
      <c r="BQ2895" t="s">
        <v>538</v>
      </c>
      <c r="BR2895" t="s">
        <v>539</v>
      </c>
    </row>
    <row r="2896" spans="1:70" x14ac:dyDescent="0.25">
      <c r="A2896">
        <v>6511955855</v>
      </c>
      <c r="B2896">
        <v>1880316782</v>
      </c>
      <c r="C2896" t="s">
        <v>66</v>
      </c>
      <c r="D2896" s="4">
        <v>25.32</v>
      </c>
      <c r="E2896" s="5">
        <v>45783</v>
      </c>
      <c r="F2896" s="5">
        <v>45773</v>
      </c>
      <c r="G2896">
        <v>1378</v>
      </c>
      <c r="H2896" t="s">
        <v>67</v>
      </c>
      <c r="I2896" t="s">
        <v>473</v>
      </c>
      <c r="J2896" t="s">
        <v>69</v>
      </c>
      <c r="K2896" t="s">
        <v>70</v>
      </c>
      <c r="L2896" t="s">
        <v>71</v>
      </c>
      <c r="M2896" t="s">
        <v>72</v>
      </c>
      <c r="P2896" t="s">
        <v>73</v>
      </c>
      <c r="Q2896" t="s">
        <v>74</v>
      </c>
      <c r="S2896">
        <v>3001</v>
      </c>
      <c r="T2896" t="s">
        <v>75</v>
      </c>
      <c r="U2896">
        <v>50.852811000000003</v>
      </c>
      <c r="V2896">
        <v>4.7343580000000003</v>
      </c>
      <c r="W2896" t="s">
        <v>481</v>
      </c>
      <c r="X2896" t="s">
        <v>482</v>
      </c>
      <c r="Z2896" s="9">
        <v>5031</v>
      </c>
      <c r="AA2896" s="9">
        <v>-34.922316000000002</v>
      </c>
      <c r="AB2896" s="9">
        <v>138.55852200000001</v>
      </c>
      <c r="AC2896" t="s">
        <v>476</v>
      </c>
      <c r="AD2896">
        <v>11</v>
      </c>
      <c r="AE2896" s="1" t="s">
        <v>477</v>
      </c>
      <c r="AF2896" s="1" t="s">
        <v>478</v>
      </c>
      <c r="AG2896" s="1">
        <f t="shared" si="132"/>
        <v>0</v>
      </c>
      <c r="AJ2896">
        <v>0</v>
      </c>
      <c r="AK2896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0</v>
      </c>
      <c r="AT2896">
        <v>0</v>
      </c>
      <c r="AU2896" s="4">
        <v>0</v>
      </c>
      <c r="AV2896" s="4">
        <v>25.32</v>
      </c>
      <c r="AW2896" s="4">
        <v>25.32</v>
      </c>
      <c r="AY2896" t="s">
        <v>80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 t="s">
        <v>81</v>
      </c>
      <c r="BJ2896" s="6">
        <v>45787</v>
      </c>
      <c r="BK2896" t="s">
        <v>528</v>
      </c>
      <c r="BL2896" t="s">
        <v>494</v>
      </c>
      <c r="BM2896" t="s">
        <v>536</v>
      </c>
      <c r="BN2896" t="s">
        <v>537</v>
      </c>
      <c r="BP2896">
        <v>2025</v>
      </c>
      <c r="BQ2896" t="s">
        <v>538</v>
      </c>
      <c r="BR2896" t="s">
        <v>539</v>
      </c>
    </row>
    <row r="2897" spans="1:70" x14ac:dyDescent="0.25">
      <c r="A2897">
        <v>6511955861</v>
      </c>
      <c r="B2897">
        <v>1880316782</v>
      </c>
      <c r="C2897" t="s">
        <v>66</v>
      </c>
      <c r="D2897" s="4">
        <v>25.32</v>
      </c>
      <c r="E2897" s="5">
        <v>45783</v>
      </c>
      <c r="F2897" s="5">
        <v>45776</v>
      </c>
      <c r="G2897">
        <v>1378</v>
      </c>
      <c r="H2897" t="s">
        <v>67</v>
      </c>
      <c r="I2897" t="s">
        <v>473</v>
      </c>
      <c r="J2897" t="s">
        <v>69</v>
      </c>
      <c r="K2897" t="s">
        <v>70</v>
      </c>
      <c r="L2897" t="s">
        <v>71</v>
      </c>
      <c r="M2897" t="s">
        <v>72</v>
      </c>
      <c r="P2897" t="s">
        <v>73</v>
      </c>
      <c r="Q2897" t="s">
        <v>74</v>
      </c>
      <c r="S2897">
        <v>3001</v>
      </c>
      <c r="T2897" t="s">
        <v>75</v>
      </c>
      <c r="U2897">
        <v>50.852811000000003</v>
      </c>
      <c r="V2897">
        <v>4.7343580000000003</v>
      </c>
      <c r="W2897" t="s">
        <v>474</v>
      </c>
      <c r="X2897" t="s">
        <v>475</v>
      </c>
      <c r="Z2897" s="9">
        <v>2060</v>
      </c>
      <c r="AA2897" s="9">
        <v>-33.831344999999999</v>
      </c>
      <c r="AB2897" s="9">
        <v>151.20676700000001</v>
      </c>
      <c r="AC2897" t="s">
        <v>476</v>
      </c>
      <c r="AD2897">
        <v>11</v>
      </c>
      <c r="AE2897" s="1" t="s">
        <v>477</v>
      </c>
      <c r="AF2897" s="1" t="s">
        <v>478</v>
      </c>
      <c r="AG2897" s="1">
        <f t="shared" si="132"/>
        <v>0</v>
      </c>
      <c r="AJ2897">
        <v>0</v>
      </c>
      <c r="AK2897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0</v>
      </c>
      <c r="AT2897">
        <v>0</v>
      </c>
      <c r="AU2897" s="4">
        <v>0</v>
      </c>
      <c r="AV2897" s="4">
        <v>25.32</v>
      </c>
      <c r="AW2897" s="4">
        <v>25.32</v>
      </c>
      <c r="AY2897" t="s">
        <v>80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 t="s">
        <v>81</v>
      </c>
      <c r="BJ2897" s="6">
        <v>45787</v>
      </c>
      <c r="BK2897" t="s">
        <v>528</v>
      </c>
      <c r="BL2897" t="s">
        <v>494</v>
      </c>
      <c r="BM2897" t="s">
        <v>536</v>
      </c>
      <c r="BN2897" t="s">
        <v>537</v>
      </c>
      <c r="BP2897">
        <v>2025</v>
      </c>
      <c r="BQ2897" t="s">
        <v>538</v>
      </c>
      <c r="BR2897" t="s">
        <v>539</v>
      </c>
    </row>
    <row r="2898" spans="1:70" x14ac:dyDescent="0.25">
      <c r="A2898">
        <v>6511955854</v>
      </c>
      <c r="B2898">
        <v>1880316782</v>
      </c>
      <c r="C2898" t="s">
        <v>66</v>
      </c>
      <c r="D2898" s="4">
        <v>24.32</v>
      </c>
      <c r="E2898" s="5">
        <v>45783</v>
      </c>
      <c r="F2898" s="5">
        <v>45767</v>
      </c>
      <c r="G2898">
        <v>1378</v>
      </c>
      <c r="H2898" t="s">
        <v>67</v>
      </c>
      <c r="I2898" t="s">
        <v>473</v>
      </c>
      <c r="J2898" t="s">
        <v>69</v>
      </c>
      <c r="K2898" t="s">
        <v>70</v>
      </c>
      <c r="L2898" t="s">
        <v>71</v>
      </c>
      <c r="M2898" t="s">
        <v>72</v>
      </c>
      <c r="P2898" t="s">
        <v>73</v>
      </c>
      <c r="Q2898" t="s">
        <v>74</v>
      </c>
      <c r="S2898">
        <v>3001</v>
      </c>
      <c r="T2898" t="s">
        <v>75</v>
      </c>
      <c r="U2898">
        <v>50.852811000000003</v>
      </c>
      <c r="V2898">
        <v>4.7343580000000003</v>
      </c>
      <c r="W2898" t="s">
        <v>474</v>
      </c>
      <c r="X2898" t="s">
        <v>475</v>
      </c>
      <c r="Z2898" s="9">
        <v>2060</v>
      </c>
      <c r="AA2898" s="9">
        <v>-33.831344999999999</v>
      </c>
      <c r="AB2898" s="9">
        <v>151.20676700000001</v>
      </c>
      <c r="AC2898" t="s">
        <v>476</v>
      </c>
      <c r="AD2898">
        <v>11</v>
      </c>
      <c r="AE2898" s="1" t="s">
        <v>477</v>
      </c>
      <c r="AF2898" s="1" t="s">
        <v>478</v>
      </c>
      <c r="AG2898" s="1">
        <f t="shared" si="132"/>
        <v>0</v>
      </c>
      <c r="AJ2898">
        <v>0</v>
      </c>
      <c r="AK2898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0</v>
      </c>
      <c r="AT2898">
        <v>0</v>
      </c>
      <c r="AU2898" s="4">
        <v>0</v>
      </c>
      <c r="AV2898" s="4">
        <v>24.32</v>
      </c>
      <c r="AW2898" s="4">
        <v>24.32</v>
      </c>
      <c r="AY2898" t="s">
        <v>80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 t="s">
        <v>81</v>
      </c>
      <c r="BJ2898" s="6">
        <v>45787</v>
      </c>
      <c r="BK2898" t="s">
        <v>528</v>
      </c>
      <c r="BL2898" t="s">
        <v>494</v>
      </c>
      <c r="BM2898" t="s">
        <v>545</v>
      </c>
      <c r="BN2898" t="s">
        <v>537</v>
      </c>
      <c r="BP2898">
        <v>2025</v>
      </c>
      <c r="BQ2898" t="s">
        <v>538</v>
      </c>
      <c r="BR2898" t="s">
        <v>546</v>
      </c>
    </row>
    <row r="2899" spans="1:70" x14ac:dyDescent="0.25">
      <c r="A2899">
        <v>6511955860</v>
      </c>
      <c r="B2899">
        <v>1880316782</v>
      </c>
      <c r="C2899" t="s">
        <v>66</v>
      </c>
      <c r="D2899" s="4">
        <v>25.32</v>
      </c>
      <c r="E2899" s="5">
        <v>45783</v>
      </c>
      <c r="F2899" s="5">
        <v>45776</v>
      </c>
      <c r="G2899">
        <v>1378</v>
      </c>
      <c r="H2899" t="s">
        <v>67</v>
      </c>
      <c r="I2899" t="s">
        <v>473</v>
      </c>
      <c r="J2899" t="s">
        <v>69</v>
      </c>
      <c r="K2899" t="s">
        <v>70</v>
      </c>
      <c r="L2899" t="s">
        <v>71</v>
      </c>
      <c r="M2899" t="s">
        <v>72</v>
      </c>
      <c r="P2899" t="s">
        <v>73</v>
      </c>
      <c r="Q2899" t="s">
        <v>74</v>
      </c>
      <c r="S2899">
        <v>3001</v>
      </c>
      <c r="T2899" t="s">
        <v>75</v>
      </c>
      <c r="U2899">
        <v>50.852811000000003</v>
      </c>
      <c r="V2899">
        <v>4.7343580000000003</v>
      </c>
      <c r="W2899" t="s">
        <v>474</v>
      </c>
      <c r="X2899" t="s">
        <v>475</v>
      </c>
      <c r="Z2899" s="9">
        <v>2060</v>
      </c>
      <c r="AA2899" s="9">
        <v>-33.831344999999999</v>
      </c>
      <c r="AB2899" s="9">
        <v>151.20676700000001</v>
      </c>
      <c r="AC2899" t="s">
        <v>476</v>
      </c>
      <c r="AD2899">
        <v>11</v>
      </c>
      <c r="AE2899" s="1" t="s">
        <v>477</v>
      </c>
      <c r="AF2899" s="1" t="s">
        <v>478</v>
      </c>
      <c r="AG2899" s="1">
        <f t="shared" si="132"/>
        <v>0</v>
      </c>
      <c r="AJ2899">
        <v>0</v>
      </c>
      <c r="AK2899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0</v>
      </c>
      <c r="AT2899">
        <v>0</v>
      </c>
      <c r="AU2899" s="4">
        <v>0</v>
      </c>
      <c r="AV2899" s="4">
        <v>25.32</v>
      </c>
      <c r="AW2899" s="4">
        <v>25.32</v>
      </c>
      <c r="AY2899" t="s">
        <v>80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 t="s">
        <v>81</v>
      </c>
      <c r="BJ2899" s="6">
        <v>45787</v>
      </c>
      <c r="BK2899" t="s">
        <v>528</v>
      </c>
      <c r="BL2899" t="s">
        <v>494</v>
      </c>
      <c r="BM2899" t="s">
        <v>536</v>
      </c>
      <c r="BN2899" t="s">
        <v>537</v>
      </c>
      <c r="BP2899">
        <v>2025</v>
      </c>
      <c r="BQ2899" t="s">
        <v>538</v>
      </c>
      <c r="BR2899" t="s">
        <v>539</v>
      </c>
    </row>
    <row r="2900" spans="1:70" x14ac:dyDescent="0.25">
      <c r="A2900">
        <v>6511955857</v>
      </c>
      <c r="B2900">
        <v>1880316782</v>
      </c>
      <c r="C2900" t="s">
        <v>66</v>
      </c>
      <c r="D2900" s="4">
        <v>25.32</v>
      </c>
      <c r="E2900" s="5">
        <v>45783</v>
      </c>
      <c r="F2900" s="5">
        <v>45774</v>
      </c>
      <c r="G2900">
        <v>1378</v>
      </c>
      <c r="H2900" t="s">
        <v>67</v>
      </c>
      <c r="I2900" t="s">
        <v>473</v>
      </c>
      <c r="J2900" t="s">
        <v>69</v>
      </c>
      <c r="K2900" t="s">
        <v>70</v>
      </c>
      <c r="L2900" t="s">
        <v>71</v>
      </c>
      <c r="M2900" t="s">
        <v>72</v>
      </c>
      <c r="P2900" t="s">
        <v>73</v>
      </c>
      <c r="Q2900" t="s">
        <v>74</v>
      </c>
      <c r="S2900">
        <v>3001</v>
      </c>
      <c r="T2900" t="s">
        <v>75</v>
      </c>
      <c r="U2900">
        <v>50.852811000000003</v>
      </c>
      <c r="V2900">
        <v>4.7343580000000003</v>
      </c>
      <c r="W2900" t="s">
        <v>474</v>
      </c>
      <c r="X2900" t="s">
        <v>475</v>
      </c>
      <c r="Z2900" s="9">
        <v>2060</v>
      </c>
      <c r="AA2900" s="9">
        <v>-33.831344999999999</v>
      </c>
      <c r="AB2900" s="9">
        <v>151.20676700000001</v>
      </c>
      <c r="AC2900" t="s">
        <v>476</v>
      </c>
      <c r="AD2900">
        <v>11</v>
      </c>
      <c r="AE2900" s="1" t="s">
        <v>477</v>
      </c>
      <c r="AF2900" s="1" t="s">
        <v>478</v>
      </c>
      <c r="AG2900" s="1">
        <f t="shared" si="132"/>
        <v>0</v>
      </c>
      <c r="AJ2900">
        <v>0</v>
      </c>
      <c r="AK2900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0</v>
      </c>
      <c r="AT2900">
        <v>0</v>
      </c>
      <c r="AU2900" s="4">
        <v>0</v>
      </c>
      <c r="AV2900" s="4">
        <v>25.32</v>
      </c>
      <c r="AW2900" s="4">
        <v>25.32</v>
      </c>
      <c r="AY2900" t="s">
        <v>80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 t="s">
        <v>81</v>
      </c>
      <c r="BJ2900" s="6">
        <v>45787</v>
      </c>
      <c r="BK2900" t="s">
        <v>528</v>
      </c>
      <c r="BL2900" t="s">
        <v>494</v>
      </c>
      <c r="BM2900" t="s">
        <v>536</v>
      </c>
      <c r="BN2900" t="s">
        <v>537</v>
      </c>
      <c r="BP2900">
        <v>2025</v>
      </c>
      <c r="BQ2900" t="s">
        <v>538</v>
      </c>
      <c r="BR2900" t="s">
        <v>539</v>
      </c>
    </row>
    <row r="2901" spans="1:70" x14ac:dyDescent="0.25">
      <c r="A2901">
        <v>6511955859</v>
      </c>
      <c r="B2901">
        <v>1880316782</v>
      </c>
      <c r="C2901" t="s">
        <v>66</v>
      </c>
      <c r="D2901" s="4">
        <v>25.32</v>
      </c>
      <c r="E2901" s="5">
        <v>45783</v>
      </c>
      <c r="F2901" s="5">
        <v>45774</v>
      </c>
      <c r="G2901">
        <v>1378</v>
      </c>
      <c r="H2901" t="s">
        <v>67</v>
      </c>
      <c r="I2901" t="s">
        <v>473</v>
      </c>
      <c r="J2901" t="s">
        <v>69</v>
      </c>
      <c r="K2901" t="s">
        <v>70</v>
      </c>
      <c r="L2901" t="s">
        <v>71</v>
      </c>
      <c r="M2901" t="s">
        <v>72</v>
      </c>
      <c r="P2901" t="s">
        <v>73</v>
      </c>
      <c r="Q2901" t="s">
        <v>74</v>
      </c>
      <c r="S2901">
        <v>3001</v>
      </c>
      <c r="T2901" t="s">
        <v>75</v>
      </c>
      <c r="U2901">
        <v>50.852811000000003</v>
      </c>
      <c r="V2901">
        <v>4.7343580000000003</v>
      </c>
      <c r="W2901" t="s">
        <v>474</v>
      </c>
      <c r="X2901" t="s">
        <v>475</v>
      </c>
      <c r="Z2901" s="9">
        <v>2060</v>
      </c>
      <c r="AA2901" s="9">
        <v>-33.831344999999999</v>
      </c>
      <c r="AB2901" s="9">
        <v>151.20676700000001</v>
      </c>
      <c r="AC2901" t="s">
        <v>476</v>
      </c>
      <c r="AD2901">
        <v>11</v>
      </c>
      <c r="AE2901" s="1" t="s">
        <v>477</v>
      </c>
      <c r="AF2901" s="1" t="s">
        <v>478</v>
      </c>
      <c r="AG2901" s="1">
        <f t="shared" si="132"/>
        <v>0</v>
      </c>
      <c r="AJ2901">
        <v>0</v>
      </c>
      <c r="AK2901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T2901">
        <v>0</v>
      </c>
      <c r="AU2901" s="4">
        <v>0</v>
      </c>
      <c r="AV2901" s="4">
        <v>25.32</v>
      </c>
      <c r="AW2901" s="4">
        <v>25.32</v>
      </c>
      <c r="AY2901" t="s">
        <v>80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 t="s">
        <v>81</v>
      </c>
      <c r="BJ2901" s="6">
        <v>45787</v>
      </c>
      <c r="BK2901" t="s">
        <v>528</v>
      </c>
      <c r="BL2901" t="s">
        <v>494</v>
      </c>
      <c r="BM2901" t="s">
        <v>536</v>
      </c>
      <c r="BN2901" t="s">
        <v>537</v>
      </c>
      <c r="BP2901">
        <v>2025</v>
      </c>
      <c r="BQ2901" t="s">
        <v>538</v>
      </c>
      <c r="BR2901" t="s">
        <v>539</v>
      </c>
    </row>
    <row r="2902" spans="1:70" x14ac:dyDescent="0.25">
      <c r="A2902">
        <v>6504086223</v>
      </c>
      <c r="B2902">
        <v>1878256155</v>
      </c>
      <c r="C2902" t="s">
        <v>66</v>
      </c>
      <c r="D2902" s="4">
        <v>24.32</v>
      </c>
      <c r="E2902" s="5">
        <v>45776</v>
      </c>
      <c r="F2902" s="5">
        <v>45764</v>
      </c>
      <c r="G2902">
        <v>1378</v>
      </c>
      <c r="H2902" t="s">
        <v>67</v>
      </c>
      <c r="I2902" t="s">
        <v>473</v>
      </c>
      <c r="J2902" t="s">
        <v>69</v>
      </c>
      <c r="K2902" t="s">
        <v>70</v>
      </c>
      <c r="L2902" t="s">
        <v>71</v>
      </c>
      <c r="M2902" t="s">
        <v>72</v>
      </c>
      <c r="P2902" t="s">
        <v>73</v>
      </c>
      <c r="Q2902" t="s">
        <v>74</v>
      </c>
      <c r="S2902">
        <v>3001</v>
      </c>
      <c r="T2902" t="s">
        <v>75</v>
      </c>
      <c r="U2902">
        <v>50.852811000000003</v>
      </c>
      <c r="V2902">
        <v>4.7343580000000003</v>
      </c>
      <c r="W2902" t="s">
        <v>474</v>
      </c>
      <c r="X2902" t="s">
        <v>475</v>
      </c>
      <c r="Z2902" s="9">
        <v>2060</v>
      </c>
      <c r="AA2902" s="9">
        <v>-33.831344999999999</v>
      </c>
      <c r="AB2902" s="9">
        <v>151.20676700000001</v>
      </c>
      <c r="AC2902" t="s">
        <v>476</v>
      </c>
      <c r="AD2902">
        <v>11</v>
      </c>
      <c r="AE2902" s="1" t="s">
        <v>477</v>
      </c>
      <c r="AF2902" s="1" t="s">
        <v>478</v>
      </c>
      <c r="AG2902" s="1">
        <f t="shared" si="132"/>
        <v>0</v>
      </c>
      <c r="AJ2902">
        <v>0</v>
      </c>
      <c r="AK2902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T2902">
        <v>0</v>
      </c>
      <c r="AU2902" s="4">
        <v>0</v>
      </c>
      <c r="AV2902" s="4">
        <v>24.32</v>
      </c>
      <c r="AW2902" s="4">
        <v>24.32</v>
      </c>
      <c r="AY2902" t="s">
        <v>80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 t="s">
        <v>81</v>
      </c>
      <c r="BJ2902" s="6">
        <v>45780</v>
      </c>
      <c r="BK2902" t="s">
        <v>534</v>
      </c>
      <c r="BL2902" t="s">
        <v>494</v>
      </c>
      <c r="BM2902" t="s">
        <v>548</v>
      </c>
      <c r="BN2902" t="s">
        <v>537</v>
      </c>
      <c r="BP2902">
        <v>2025</v>
      </c>
      <c r="BQ2902" t="s">
        <v>538</v>
      </c>
      <c r="BR2902" t="s">
        <v>549</v>
      </c>
    </row>
    <row r="2903" spans="1:70" x14ac:dyDescent="0.25">
      <c r="A2903">
        <v>6504086226</v>
      </c>
      <c r="B2903">
        <v>1878256155</v>
      </c>
      <c r="C2903" t="s">
        <v>66</v>
      </c>
      <c r="D2903" s="4">
        <v>24.32</v>
      </c>
      <c r="E2903" s="5">
        <v>45776</v>
      </c>
      <c r="F2903" s="5">
        <v>45766</v>
      </c>
      <c r="G2903">
        <v>1378</v>
      </c>
      <c r="H2903" t="s">
        <v>67</v>
      </c>
      <c r="I2903" t="s">
        <v>473</v>
      </c>
      <c r="J2903" t="s">
        <v>69</v>
      </c>
      <c r="K2903" t="s">
        <v>70</v>
      </c>
      <c r="L2903" t="s">
        <v>71</v>
      </c>
      <c r="M2903" t="s">
        <v>72</v>
      </c>
      <c r="P2903" t="s">
        <v>73</v>
      </c>
      <c r="Q2903" t="s">
        <v>74</v>
      </c>
      <c r="S2903">
        <v>3001</v>
      </c>
      <c r="T2903" t="s">
        <v>75</v>
      </c>
      <c r="U2903">
        <v>50.852811000000003</v>
      </c>
      <c r="V2903">
        <v>4.7343580000000003</v>
      </c>
      <c r="W2903" t="s">
        <v>481</v>
      </c>
      <c r="X2903" t="s">
        <v>482</v>
      </c>
      <c r="Z2903" s="9">
        <v>5031</v>
      </c>
      <c r="AA2903" s="9">
        <v>-34.922316000000002</v>
      </c>
      <c r="AB2903" s="9">
        <v>138.55852200000001</v>
      </c>
      <c r="AC2903" t="s">
        <v>476</v>
      </c>
      <c r="AD2903">
        <v>11</v>
      </c>
      <c r="AE2903" s="1" t="s">
        <v>477</v>
      </c>
      <c r="AF2903" s="1" t="s">
        <v>478</v>
      </c>
      <c r="AG2903" s="1">
        <f t="shared" si="132"/>
        <v>0</v>
      </c>
      <c r="AJ2903">
        <v>0</v>
      </c>
      <c r="AK2903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T2903">
        <v>0</v>
      </c>
      <c r="AU2903" s="4">
        <v>0</v>
      </c>
      <c r="AV2903" s="4">
        <v>24.32</v>
      </c>
      <c r="AW2903" s="4">
        <v>24.32</v>
      </c>
      <c r="AY2903" t="s">
        <v>80</v>
      </c>
      <c r="BA2903">
        <v>0</v>
      </c>
      <c r="BB2903">
        <v>0</v>
      </c>
      <c r="BC2903">
        <v>0</v>
      </c>
      <c r="BD2903">
        <v>0</v>
      </c>
      <c r="BE2903">
        <v>1</v>
      </c>
      <c r="BF2903" t="s">
        <v>81</v>
      </c>
      <c r="BJ2903" s="6">
        <v>45780</v>
      </c>
      <c r="BK2903" t="s">
        <v>534</v>
      </c>
      <c r="BL2903" t="s">
        <v>494</v>
      </c>
      <c r="BM2903" t="s">
        <v>545</v>
      </c>
      <c r="BN2903" t="s">
        <v>537</v>
      </c>
      <c r="BP2903">
        <v>2025</v>
      </c>
      <c r="BQ2903" t="s">
        <v>538</v>
      </c>
      <c r="BR2903" t="s">
        <v>546</v>
      </c>
    </row>
    <row r="2904" spans="1:70" x14ac:dyDescent="0.25">
      <c r="A2904">
        <v>6504086222</v>
      </c>
      <c r="B2904">
        <v>1878256155</v>
      </c>
      <c r="C2904" t="s">
        <v>66</v>
      </c>
      <c r="D2904" s="4">
        <v>24.11</v>
      </c>
      <c r="E2904" s="5">
        <v>45776</v>
      </c>
      <c r="F2904" s="5">
        <v>45761</v>
      </c>
      <c r="G2904">
        <v>1378</v>
      </c>
      <c r="H2904" t="s">
        <v>67</v>
      </c>
      <c r="I2904" t="s">
        <v>473</v>
      </c>
      <c r="J2904" t="s">
        <v>69</v>
      </c>
      <c r="K2904" t="s">
        <v>70</v>
      </c>
      <c r="L2904" t="s">
        <v>71</v>
      </c>
      <c r="M2904" t="s">
        <v>72</v>
      </c>
      <c r="P2904" t="s">
        <v>73</v>
      </c>
      <c r="Q2904" t="s">
        <v>74</v>
      </c>
      <c r="S2904">
        <v>3001</v>
      </c>
      <c r="T2904" t="s">
        <v>75</v>
      </c>
      <c r="U2904">
        <v>50.852811000000003</v>
      </c>
      <c r="V2904">
        <v>4.7343580000000003</v>
      </c>
      <c r="W2904" t="s">
        <v>474</v>
      </c>
      <c r="X2904" t="s">
        <v>475</v>
      </c>
      <c r="Z2904" s="9">
        <v>2060</v>
      </c>
      <c r="AA2904" s="9">
        <v>-33.831344999999999</v>
      </c>
      <c r="AB2904" s="9">
        <v>151.20676700000001</v>
      </c>
      <c r="AC2904" t="s">
        <v>476</v>
      </c>
      <c r="AD2904">
        <v>11</v>
      </c>
      <c r="AE2904" s="1" t="s">
        <v>477</v>
      </c>
      <c r="AF2904" s="1" t="s">
        <v>478</v>
      </c>
      <c r="AG2904" s="1">
        <f t="shared" si="132"/>
        <v>0</v>
      </c>
      <c r="AJ2904">
        <v>0</v>
      </c>
      <c r="AK290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0</v>
      </c>
      <c r="AT2904">
        <v>0</v>
      </c>
      <c r="AU2904" s="4">
        <v>0</v>
      </c>
      <c r="AV2904" s="4">
        <v>24.11</v>
      </c>
      <c r="AW2904" s="4">
        <v>24.11</v>
      </c>
      <c r="AY2904" t="s">
        <v>80</v>
      </c>
      <c r="BA2904">
        <v>0</v>
      </c>
      <c r="BB2904">
        <v>0</v>
      </c>
      <c r="BC2904">
        <v>0</v>
      </c>
      <c r="BD2904">
        <v>0</v>
      </c>
      <c r="BE2904">
        <v>1</v>
      </c>
      <c r="BF2904" t="s">
        <v>81</v>
      </c>
      <c r="BJ2904" s="6">
        <v>45780</v>
      </c>
      <c r="BK2904" t="s">
        <v>534</v>
      </c>
      <c r="BL2904" t="s">
        <v>494</v>
      </c>
      <c r="BM2904" t="s">
        <v>548</v>
      </c>
      <c r="BN2904" t="s">
        <v>537</v>
      </c>
      <c r="BP2904">
        <v>2025</v>
      </c>
      <c r="BQ2904" t="s">
        <v>538</v>
      </c>
      <c r="BR2904" t="s">
        <v>549</v>
      </c>
    </row>
    <row r="2905" spans="1:70" x14ac:dyDescent="0.25">
      <c r="A2905">
        <v>6504086229</v>
      </c>
      <c r="B2905">
        <v>1878256155</v>
      </c>
      <c r="C2905" t="s">
        <v>66</v>
      </c>
      <c r="D2905" s="4">
        <v>24.32</v>
      </c>
      <c r="E2905" s="5">
        <v>45776</v>
      </c>
      <c r="F2905" s="5">
        <v>45769</v>
      </c>
      <c r="G2905">
        <v>1378</v>
      </c>
      <c r="H2905" t="s">
        <v>67</v>
      </c>
      <c r="I2905" t="s">
        <v>473</v>
      </c>
      <c r="J2905" t="s">
        <v>69</v>
      </c>
      <c r="K2905" t="s">
        <v>70</v>
      </c>
      <c r="L2905" t="s">
        <v>71</v>
      </c>
      <c r="M2905" t="s">
        <v>72</v>
      </c>
      <c r="P2905" t="s">
        <v>73</v>
      </c>
      <c r="Q2905" t="s">
        <v>74</v>
      </c>
      <c r="S2905">
        <v>3001</v>
      </c>
      <c r="T2905" t="s">
        <v>75</v>
      </c>
      <c r="U2905">
        <v>50.852811000000003</v>
      </c>
      <c r="V2905">
        <v>4.7343580000000003</v>
      </c>
      <c r="W2905" t="s">
        <v>474</v>
      </c>
      <c r="X2905" t="s">
        <v>475</v>
      </c>
      <c r="Z2905" s="9">
        <v>2060</v>
      </c>
      <c r="AA2905" s="9">
        <v>-33.831344999999999</v>
      </c>
      <c r="AB2905" s="9">
        <v>151.20676700000001</v>
      </c>
      <c r="AC2905" t="s">
        <v>476</v>
      </c>
      <c r="AD2905">
        <v>11</v>
      </c>
      <c r="AE2905" s="1" t="s">
        <v>477</v>
      </c>
      <c r="AF2905" s="1" t="s">
        <v>478</v>
      </c>
      <c r="AG2905" s="1">
        <f t="shared" si="132"/>
        <v>0</v>
      </c>
      <c r="AJ2905">
        <v>0</v>
      </c>
      <c r="AK2905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T2905">
        <v>0</v>
      </c>
      <c r="AU2905" s="4">
        <v>0</v>
      </c>
      <c r="AV2905" s="4">
        <v>24.32</v>
      </c>
      <c r="AW2905" s="4">
        <v>24.32</v>
      </c>
      <c r="AY2905" t="s">
        <v>80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 t="s">
        <v>81</v>
      </c>
      <c r="BJ2905" s="6">
        <v>45780</v>
      </c>
      <c r="BK2905" t="s">
        <v>534</v>
      </c>
      <c r="BL2905" t="s">
        <v>494</v>
      </c>
      <c r="BM2905" t="s">
        <v>545</v>
      </c>
      <c r="BN2905" t="s">
        <v>537</v>
      </c>
      <c r="BP2905">
        <v>2025</v>
      </c>
      <c r="BQ2905" t="s">
        <v>538</v>
      </c>
      <c r="BR2905" t="s">
        <v>546</v>
      </c>
    </row>
    <row r="2906" spans="1:70" x14ac:dyDescent="0.25">
      <c r="A2906">
        <v>6504086225</v>
      </c>
      <c r="B2906">
        <v>1878256155</v>
      </c>
      <c r="C2906" t="s">
        <v>66</v>
      </c>
      <c r="D2906" s="4">
        <v>24.32</v>
      </c>
      <c r="E2906" s="5">
        <v>45776</v>
      </c>
      <c r="F2906" s="5">
        <v>45766</v>
      </c>
      <c r="G2906">
        <v>1378</v>
      </c>
      <c r="H2906" t="s">
        <v>67</v>
      </c>
      <c r="I2906" t="s">
        <v>473</v>
      </c>
      <c r="J2906" t="s">
        <v>69</v>
      </c>
      <c r="K2906" t="s">
        <v>70</v>
      </c>
      <c r="L2906" t="s">
        <v>71</v>
      </c>
      <c r="M2906" t="s">
        <v>72</v>
      </c>
      <c r="P2906" t="s">
        <v>73</v>
      </c>
      <c r="Q2906" t="s">
        <v>74</v>
      </c>
      <c r="S2906">
        <v>3001</v>
      </c>
      <c r="T2906" t="s">
        <v>75</v>
      </c>
      <c r="U2906">
        <v>50.852811000000003</v>
      </c>
      <c r="V2906">
        <v>4.7343580000000003</v>
      </c>
      <c r="W2906" t="s">
        <v>479</v>
      </c>
      <c r="X2906" t="s">
        <v>480</v>
      </c>
      <c r="Z2906" s="9">
        <v>3153</v>
      </c>
      <c r="AA2906" s="9">
        <v>-37.839565</v>
      </c>
      <c r="AB2906" s="9">
        <v>145.28458000000001</v>
      </c>
      <c r="AC2906" t="s">
        <v>476</v>
      </c>
      <c r="AD2906">
        <v>11</v>
      </c>
      <c r="AE2906" s="1" t="s">
        <v>477</v>
      </c>
      <c r="AF2906" s="1" t="s">
        <v>478</v>
      </c>
      <c r="AG2906" s="1">
        <f t="shared" si="132"/>
        <v>0</v>
      </c>
      <c r="AJ2906">
        <v>0</v>
      </c>
      <c r="AK2906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0</v>
      </c>
      <c r="AT2906">
        <v>0</v>
      </c>
      <c r="AU2906" s="4">
        <v>0</v>
      </c>
      <c r="AV2906" s="4">
        <v>24.32</v>
      </c>
      <c r="AW2906" s="4">
        <v>24.32</v>
      </c>
      <c r="AY2906" t="s">
        <v>80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 t="s">
        <v>81</v>
      </c>
      <c r="BJ2906" s="6">
        <v>45780</v>
      </c>
      <c r="BK2906" t="s">
        <v>534</v>
      </c>
      <c r="BL2906" t="s">
        <v>494</v>
      </c>
      <c r="BM2906" t="s">
        <v>545</v>
      </c>
      <c r="BN2906" t="s">
        <v>537</v>
      </c>
      <c r="BP2906">
        <v>2025</v>
      </c>
      <c r="BQ2906" t="s">
        <v>538</v>
      </c>
      <c r="BR2906" t="s">
        <v>546</v>
      </c>
    </row>
    <row r="2907" spans="1:70" x14ac:dyDescent="0.25">
      <c r="A2907">
        <v>6504086228</v>
      </c>
      <c r="B2907">
        <v>1878256155</v>
      </c>
      <c r="C2907" t="s">
        <v>66</v>
      </c>
      <c r="D2907" s="4">
        <v>24.32</v>
      </c>
      <c r="E2907" s="5">
        <v>45776</v>
      </c>
      <c r="F2907" s="5">
        <v>45766</v>
      </c>
      <c r="G2907">
        <v>1378</v>
      </c>
      <c r="H2907" t="s">
        <v>67</v>
      </c>
      <c r="I2907" t="s">
        <v>473</v>
      </c>
      <c r="J2907" t="s">
        <v>69</v>
      </c>
      <c r="K2907" t="s">
        <v>70</v>
      </c>
      <c r="L2907" t="s">
        <v>71</v>
      </c>
      <c r="M2907" t="s">
        <v>72</v>
      </c>
      <c r="P2907" t="s">
        <v>73</v>
      </c>
      <c r="Q2907" t="s">
        <v>74</v>
      </c>
      <c r="S2907">
        <v>3001</v>
      </c>
      <c r="T2907" t="s">
        <v>75</v>
      </c>
      <c r="U2907">
        <v>50.852811000000003</v>
      </c>
      <c r="V2907">
        <v>4.7343580000000003</v>
      </c>
      <c r="W2907" t="s">
        <v>479</v>
      </c>
      <c r="X2907" t="s">
        <v>480</v>
      </c>
      <c r="Z2907" s="9">
        <v>3153</v>
      </c>
      <c r="AA2907" s="9">
        <v>-37.839565</v>
      </c>
      <c r="AB2907" s="9">
        <v>145.28458000000001</v>
      </c>
      <c r="AC2907" t="s">
        <v>476</v>
      </c>
      <c r="AD2907">
        <v>11</v>
      </c>
      <c r="AE2907" s="1" t="s">
        <v>477</v>
      </c>
      <c r="AF2907" s="1" t="s">
        <v>478</v>
      </c>
      <c r="AG2907" s="1">
        <f t="shared" si="132"/>
        <v>0</v>
      </c>
      <c r="AJ2907">
        <v>0</v>
      </c>
      <c r="AK2907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T2907">
        <v>0</v>
      </c>
      <c r="AU2907" s="4">
        <v>0</v>
      </c>
      <c r="AV2907" s="4">
        <v>24.32</v>
      </c>
      <c r="AW2907" s="4">
        <v>24.32</v>
      </c>
      <c r="AY2907" t="s">
        <v>80</v>
      </c>
      <c r="BA2907">
        <v>0</v>
      </c>
      <c r="BB2907">
        <v>0</v>
      </c>
      <c r="BC2907">
        <v>0</v>
      </c>
      <c r="BD2907">
        <v>0</v>
      </c>
      <c r="BE2907">
        <v>1</v>
      </c>
      <c r="BF2907" t="s">
        <v>81</v>
      </c>
      <c r="BJ2907" s="6">
        <v>45780</v>
      </c>
      <c r="BK2907" t="s">
        <v>534</v>
      </c>
      <c r="BL2907" t="s">
        <v>494</v>
      </c>
      <c r="BM2907" t="s">
        <v>545</v>
      </c>
      <c r="BN2907" t="s">
        <v>537</v>
      </c>
      <c r="BP2907">
        <v>2025</v>
      </c>
      <c r="BQ2907" t="s">
        <v>538</v>
      </c>
      <c r="BR2907" t="s">
        <v>546</v>
      </c>
    </row>
    <row r="2908" spans="1:70" x14ac:dyDescent="0.25">
      <c r="A2908">
        <v>6504086224</v>
      </c>
      <c r="B2908">
        <v>1878256155</v>
      </c>
      <c r="C2908" t="s">
        <v>66</v>
      </c>
      <c r="D2908" s="4">
        <v>24.32</v>
      </c>
      <c r="E2908" s="5">
        <v>45776</v>
      </c>
      <c r="F2908" s="5">
        <v>45764</v>
      </c>
      <c r="G2908">
        <v>1378</v>
      </c>
      <c r="H2908" t="s">
        <v>67</v>
      </c>
      <c r="I2908" t="s">
        <v>473</v>
      </c>
      <c r="J2908" t="s">
        <v>69</v>
      </c>
      <c r="K2908" t="s">
        <v>70</v>
      </c>
      <c r="L2908" t="s">
        <v>71</v>
      </c>
      <c r="M2908" t="s">
        <v>72</v>
      </c>
      <c r="P2908" t="s">
        <v>73</v>
      </c>
      <c r="Q2908" t="s">
        <v>74</v>
      </c>
      <c r="S2908">
        <v>3001</v>
      </c>
      <c r="T2908" t="s">
        <v>75</v>
      </c>
      <c r="U2908">
        <v>50.852811000000003</v>
      </c>
      <c r="V2908">
        <v>4.7343580000000003</v>
      </c>
      <c r="W2908" t="s">
        <v>474</v>
      </c>
      <c r="X2908" t="s">
        <v>475</v>
      </c>
      <c r="Z2908" s="9">
        <v>2060</v>
      </c>
      <c r="AA2908" s="9">
        <v>-33.831344999999999</v>
      </c>
      <c r="AB2908" s="9">
        <v>151.20676700000001</v>
      </c>
      <c r="AC2908" t="s">
        <v>476</v>
      </c>
      <c r="AD2908">
        <v>11</v>
      </c>
      <c r="AE2908" s="1" t="s">
        <v>477</v>
      </c>
      <c r="AF2908" s="1" t="s">
        <v>478</v>
      </c>
      <c r="AG2908" s="1">
        <f t="shared" si="132"/>
        <v>0</v>
      </c>
      <c r="AJ2908">
        <v>0</v>
      </c>
      <c r="AK2908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T2908">
        <v>0</v>
      </c>
      <c r="AU2908" s="4">
        <v>0</v>
      </c>
      <c r="AV2908" s="4">
        <v>24.32</v>
      </c>
      <c r="AW2908" s="4">
        <v>24.32</v>
      </c>
      <c r="AY2908" t="s">
        <v>80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 t="s">
        <v>81</v>
      </c>
      <c r="BJ2908" s="6">
        <v>45780</v>
      </c>
      <c r="BK2908" t="s">
        <v>534</v>
      </c>
      <c r="BL2908" t="s">
        <v>494</v>
      </c>
      <c r="BM2908" t="s">
        <v>548</v>
      </c>
      <c r="BN2908" t="s">
        <v>537</v>
      </c>
      <c r="BP2908">
        <v>2025</v>
      </c>
      <c r="BQ2908" t="s">
        <v>538</v>
      </c>
      <c r="BR2908" t="s">
        <v>549</v>
      </c>
    </row>
    <row r="2909" spans="1:70" x14ac:dyDescent="0.25">
      <c r="A2909">
        <v>6504086227</v>
      </c>
      <c r="B2909">
        <v>1878256155</v>
      </c>
      <c r="C2909" t="s">
        <v>66</v>
      </c>
      <c r="D2909" s="4">
        <v>24.32</v>
      </c>
      <c r="E2909" s="5">
        <v>45776</v>
      </c>
      <c r="F2909" s="5">
        <v>45766</v>
      </c>
      <c r="G2909">
        <v>1378</v>
      </c>
      <c r="H2909" t="s">
        <v>67</v>
      </c>
      <c r="I2909" t="s">
        <v>473</v>
      </c>
      <c r="J2909" t="s">
        <v>69</v>
      </c>
      <c r="K2909" t="s">
        <v>70</v>
      </c>
      <c r="L2909" t="s">
        <v>71</v>
      </c>
      <c r="M2909" t="s">
        <v>72</v>
      </c>
      <c r="P2909" t="s">
        <v>73</v>
      </c>
      <c r="Q2909" t="s">
        <v>74</v>
      </c>
      <c r="S2909">
        <v>3001</v>
      </c>
      <c r="T2909" t="s">
        <v>75</v>
      </c>
      <c r="U2909">
        <v>50.852811000000003</v>
      </c>
      <c r="V2909">
        <v>4.7343580000000003</v>
      </c>
      <c r="W2909" t="s">
        <v>479</v>
      </c>
      <c r="X2909" t="s">
        <v>480</v>
      </c>
      <c r="Z2909" s="9">
        <v>3153</v>
      </c>
      <c r="AA2909" s="9">
        <v>-37.839565</v>
      </c>
      <c r="AB2909" s="9">
        <v>145.28458000000001</v>
      </c>
      <c r="AC2909" t="s">
        <v>476</v>
      </c>
      <c r="AD2909">
        <v>11</v>
      </c>
      <c r="AE2909" s="1" t="s">
        <v>477</v>
      </c>
      <c r="AF2909" s="1" t="s">
        <v>478</v>
      </c>
      <c r="AG2909" s="1">
        <f t="shared" si="132"/>
        <v>0</v>
      </c>
      <c r="AJ2909">
        <v>0</v>
      </c>
      <c r="AK2909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T2909">
        <v>0</v>
      </c>
      <c r="AU2909" s="4">
        <v>0</v>
      </c>
      <c r="AV2909" s="4">
        <v>24.32</v>
      </c>
      <c r="AW2909" s="4">
        <v>24.32</v>
      </c>
      <c r="AY2909" t="s">
        <v>80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 t="s">
        <v>81</v>
      </c>
      <c r="BJ2909" s="6">
        <v>45780</v>
      </c>
      <c r="BK2909" t="s">
        <v>534</v>
      </c>
      <c r="BL2909" t="s">
        <v>494</v>
      </c>
      <c r="BM2909" t="s">
        <v>545</v>
      </c>
      <c r="BN2909" t="s">
        <v>537</v>
      </c>
      <c r="BP2909">
        <v>2025</v>
      </c>
      <c r="BQ2909" t="s">
        <v>538</v>
      </c>
      <c r="BR2909" t="s">
        <v>546</v>
      </c>
    </row>
    <row r="2910" spans="1:70" x14ac:dyDescent="0.25">
      <c r="A2910">
        <v>6496547731</v>
      </c>
      <c r="B2910">
        <v>1876685490</v>
      </c>
      <c r="C2910" t="s">
        <v>66</v>
      </c>
      <c r="D2910" s="4">
        <v>24.11</v>
      </c>
      <c r="E2910" s="5">
        <v>45769</v>
      </c>
      <c r="F2910" s="5">
        <v>45758</v>
      </c>
      <c r="G2910">
        <v>1378</v>
      </c>
      <c r="H2910" t="s">
        <v>67</v>
      </c>
      <c r="I2910" t="s">
        <v>473</v>
      </c>
      <c r="J2910" t="s">
        <v>69</v>
      </c>
      <c r="K2910" t="s">
        <v>70</v>
      </c>
      <c r="L2910" t="s">
        <v>71</v>
      </c>
      <c r="M2910" t="s">
        <v>72</v>
      </c>
      <c r="P2910" t="s">
        <v>73</v>
      </c>
      <c r="Q2910" t="s">
        <v>74</v>
      </c>
      <c r="S2910">
        <v>3001</v>
      </c>
      <c r="T2910" t="s">
        <v>75</v>
      </c>
      <c r="U2910">
        <v>50.852811000000003</v>
      </c>
      <c r="V2910">
        <v>4.7343580000000003</v>
      </c>
      <c r="W2910" t="s">
        <v>474</v>
      </c>
      <c r="X2910" t="s">
        <v>475</v>
      </c>
      <c r="Z2910" s="9">
        <v>2060</v>
      </c>
      <c r="AA2910" s="9">
        <v>-33.831344999999999</v>
      </c>
      <c r="AB2910" s="9">
        <v>151.20676700000001</v>
      </c>
      <c r="AC2910" t="s">
        <v>476</v>
      </c>
      <c r="AD2910">
        <v>11</v>
      </c>
      <c r="AE2910" s="1" t="s">
        <v>477</v>
      </c>
      <c r="AF2910" s="1" t="s">
        <v>478</v>
      </c>
      <c r="AG2910" s="1">
        <f t="shared" si="132"/>
        <v>0</v>
      </c>
      <c r="AJ2910">
        <v>0</v>
      </c>
      <c r="AK2910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T2910">
        <v>0</v>
      </c>
      <c r="AU2910" s="4">
        <v>0</v>
      </c>
      <c r="AV2910" s="4">
        <v>24.11</v>
      </c>
      <c r="AW2910" s="4">
        <v>24.11</v>
      </c>
      <c r="AY2910" t="s">
        <v>80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 t="s">
        <v>81</v>
      </c>
      <c r="BJ2910" s="6">
        <v>45773</v>
      </c>
      <c r="BK2910" t="s">
        <v>536</v>
      </c>
      <c r="BL2910" t="s">
        <v>537</v>
      </c>
      <c r="BM2910" t="s">
        <v>560</v>
      </c>
      <c r="BN2910" t="s">
        <v>537</v>
      </c>
      <c r="BP2910">
        <v>2025</v>
      </c>
      <c r="BQ2910" t="s">
        <v>538</v>
      </c>
      <c r="BR2910" t="s">
        <v>561</v>
      </c>
    </row>
    <row r="2911" spans="1:70" x14ac:dyDescent="0.25">
      <c r="A2911">
        <v>6496547727</v>
      </c>
      <c r="B2911">
        <v>1876685490</v>
      </c>
      <c r="C2911" t="s">
        <v>66</v>
      </c>
      <c r="D2911" s="4">
        <v>24.11</v>
      </c>
      <c r="E2911" s="5">
        <v>45769</v>
      </c>
      <c r="F2911" s="5">
        <v>45758</v>
      </c>
      <c r="G2911">
        <v>1378</v>
      </c>
      <c r="H2911" t="s">
        <v>67</v>
      </c>
      <c r="I2911" t="s">
        <v>473</v>
      </c>
      <c r="J2911" t="s">
        <v>69</v>
      </c>
      <c r="K2911" t="s">
        <v>70</v>
      </c>
      <c r="L2911" t="s">
        <v>71</v>
      </c>
      <c r="M2911" t="s">
        <v>72</v>
      </c>
      <c r="P2911" t="s">
        <v>73</v>
      </c>
      <c r="Q2911" t="s">
        <v>74</v>
      </c>
      <c r="S2911">
        <v>3001</v>
      </c>
      <c r="T2911" t="s">
        <v>75</v>
      </c>
      <c r="U2911">
        <v>50.852811000000003</v>
      </c>
      <c r="V2911">
        <v>4.7343580000000003</v>
      </c>
      <c r="W2911" t="s">
        <v>474</v>
      </c>
      <c r="X2911" t="s">
        <v>475</v>
      </c>
      <c r="Z2911" s="9">
        <v>2060</v>
      </c>
      <c r="AA2911" s="9">
        <v>-33.831344999999999</v>
      </c>
      <c r="AB2911" s="9">
        <v>151.20676700000001</v>
      </c>
      <c r="AC2911" t="s">
        <v>476</v>
      </c>
      <c r="AD2911">
        <v>11</v>
      </c>
      <c r="AE2911" s="1" t="s">
        <v>477</v>
      </c>
      <c r="AF2911" s="1" t="s">
        <v>478</v>
      </c>
      <c r="AG2911" s="1">
        <f t="shared" si="132"/>
        <v>0</v>
      </c>
      <c r="AJ2911">
        <v>0</v>
      </c>
      <c r="AK2911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0</v>
      </c>
      <c r="AT2911">
        <v>0</v>
      </c>
      <c r="AU2911" s="4">
        <v>0</v>
      </c>
      <c r="AV2911" s="4">
        <v>24.11</v>
      </c>
      <c r="AW2911" s="4">
        <v>24.11</v>
      </c>
      <c r="AY2911" t="s">
        <v>80</v>
      </c>
      <c r="BA2911">
        <v>0</v>
      </c>
      <c r="BB2911">
        <v>0</v>
      </c>
      <c r="BC2911">
        <v>0</v>
      </c>
      <c r="BD2911">
        <v>0</v>
      </c>
      <c r="BE2911">
        <v>1</v>
      </c>
      <c r="BF2911" t="s">
        <v>81</v>
      </c>
      <c r="BJ2911" s="6">
        <v>45773</v>
      </c>
      <c r="BK2911" t="s">
        <v>536</v>
      </c>
      <c r="BL2911" t="s">
        <v>537</v>
      </c>
      <c r="BM2911" t="s">
        <v>560</v>
      </c>
      <c r="BN2911" t="s">
        <v>537</v>
      </c>
      <c r="BP2911">
        <v>2025</v>
      </c>
      <c r="BQ2911" t="s">
        <v>538</v>
      </c>
      <c r="BR2911" t="s">
        <v>561</v>
      </c>
    </row>
    <row r="2912" spans="1:70" x14ac:dyDescent="0.25">
      <c r="A2912">
        <v>6496547716</v>
      </c>
      <c r="B2912">
        <v>1876685490</v>
      </c>
      <c r="C2912" t="s">
        <v>66</v>
      </c>
      <c r="D2912" s="4">
        <v>23.89</v>
      </c>
      <c r="E2912" s="5">
        <v>45769</v>
      </c>
      <c r="F2912" s="5">
        <v>45754</v>
      </c>
      <c r="G2912">
        <v>1378</v>
      </c>
      <c r="H2912" t="s">
        <v>67</v>
      </c>
      <c r="I2912" t="s">
        <v>473</v>
      </c>
      <c r="J2912" t="s">
        <v>69</v>
      </c>
      <c r="K2912" t="s">
        <v>70</v>
      </c>
      <c r="L2912" t="s">
        <v>71</v>
      </c>
      <c r="M2912" t="s">
        <v>72</v>
      </c>
      <c r="P2912" t="s">
        <v>73</v>
      </c>
      <c r="Q2912" t="s">
        <v>74</v>
      </c>
      <c r="S2912">
        <v>3001</v>
      </c>
      <c r="T2912" t="s">
        <v>75</v>
      </c>
      <c r="U2912">
        <v>50.852811000000003</v>
      </c>
      <c r="V2912">
        <v>4.7343580000000003</v>
      </c>
      <c r="W2912" t="s">
        <v>474</v>
      </c>
      <c r="X2912" t="s">
        <v>475</v>
      </c>
      <c r="Z2912" s="9">
        <v>2060</v>
      </c>
      <c r="AA2912" s="9">
        <v>-33.831344999999999</v>
      </c>
      <c r="AB2912" s="9">
        <v>151.20676700000001</v>
      </c>
      <c r="AC2912" t="s">
        <v>476</v>
      </c>
      <c r="AD2912">
        <v>11</v>
      </c>
      <c r="AE2912" s="1" t="s">
        <v>477</v>
      </c>
      <c r="AF2912" s="1" t="s">
        <v>478</v>
      </c>
      <c r="AG2912" s="1">
        <f t="shared" si="132"/>
        <v>0</v>
      </c>
      <c r="AJ2912">
        <v>0</v>
      </c>
      <c r="AK2912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0</v>
      </c>
      <c r="AT2912">
        <v>0</v>
      </c>
      <c r="AU2912" s="4">
        <v>0</v>
      </c>
      <c r="AV2912" s="4">
        <v>23.89</v>
      </c>
      <c r="AW2912" s="4">
        <v>23.89</v>
      </c>
      <c r="AY2912" t="s">
        <v>80</v>
      </c>
      <c r="BA2912">
        <v>0</v>
      </c>
      <c r="BB2912">
        <v>0</v>
      </c>
      <c r="BC2912">
        <v>0</v>
      </c>
      <c r="BD2912">
        <v>0</v>
      </c>
      <c r="BE2912">
        <v>1</v>
      </c>
      <c r="BF2912" t="s">
        <v>81</v>
      </c>
      <c r="BJ2912" s="6">
        <v>45773</v>
      </c>
      <c r="BK2912" t="s">
        <v>536</v>
      </c>
      <c r="BL2912" t="s">
        <v>537</v>
      </c>
      <c r="BM2912" t="s">
        <v>560</v>
      </c>
      <c r="BN2912" t="s">
        <v>537</v>
      </c>
      <c r="BP2912">
        <v>2025</v>
      </c>
      <c r="BQ2912" t="s">
        <v>538</v>
      </c>
      <c r="BR2912" t="s">
        <v>561</v>
      </c>
    </row>
    <row r="2913" spans="1:70" x14ac:dyDescent="0.25">
      <c r="A2913">
        <v>6496547725</v>
      </c>
      <c r="B2913">
        <v>1876685490</v>
      </c>
      <c r="C2913" t="s">
        <v>66</v>
      </c>
      <c r="D2913" s="4">
        <v>23.89</v>
      </c>
      <c r="E2913" s="5">
        <v>45769</v>
      </c>
      <c r="F2913" s="5">
        <v>45754</v>
      </c>
      <c r="G2913">
        <v>1378</v>
      </c>
      <c r="H2913" t="s">
        <v>67</v>
      </c>
      <c r="I2913" t="s">
        <v>473</v>
      </c>
      <c r="J2913" t="s">
        <v>69</v>
      </c>
      <c r="K2913" t="s">
        <v>70</v>
      </c>
      <c r="L2913" t="s">
        <v>71</v>
      </c>
      <c r="M2913" t="s">
        <v>72</v>
      </c>
      <c r="P2913" t="s">
        <v>73</v>
      </c>
      <c r="Q2913" t="s">
        <v>74</v>
      </c>
      <c r="S2913">
        <v>3001</v>
      </c>
      <c r="T2913" t="s">
        <v>75</v>
      </c>
      <c r="U2913">
        <v>50.852811000000003</v>
      </c>
      <c r="V2913">
        <v>4.7343580000000003</v>
      </c>
      <c r="W2913" t="s">
        <v>474</v>
      </c>
      <c r="X2913" t="s">
        <v>475</v>
      </c>
      <c r="Z2913" s="9">
        <v>2060</v>
      </c>
      <c r="AA2913" s="9">
        <v>-33.831344999999999</v>
      </c>
      <c r="AB2913" s="9">
        <v>151.20676700000001</v>
      </c>
      <c r="AC2913" t="s">
        <v>476</v>
      </c>
      <c r="AD2913">
        <v>11</v>
      </c>
      <c r="AE2913" s="1" t="s">
        <v>477</v>
      </c>
      <c r="AF2913" s="1" t="s">
        <v>478</v>
      </c>
      <c r="AG2913" s="1">
        <f t="shared" si="132"/>
        <v>0</v>
      </c>
      <c r="AJ2913">
        <v>0</v>
      </c>
      <c r="AK2913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0</v>
      </c>
      <c r="AT2913">
        <v>0</v>
      </c>
      <c r="AU2913" s="4">
        <v>0</v>
      </c>
      <c r="AV2913" s="4">
        <v>23.89</v>
      </c>
      <c r="AW2913" s="4">
        <v>23.89</v>
      </c>
      <c r="AY2913" t="s">
        <v>80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 t="s">
        <v>81</v>
      </c>
      <c r="BJ2913" s="6">
        <v>45773</v>
      </c>
      <c r="BK2913" t="s">
        <v>536</v>
      </c>
      <c r="BL2913" t="s">
        <v>537</v>
      </c>
      <c r="BM2913" t="s">
        <v>560</v>
      </c>
      <c r="BN2913" t="s">
        <v>537</v>
      </c>
      <c r="BP2913">
        <v>2025</v>
      </c>
      <c r="BQ2913" t="s">
        <v>538</v>
      </c>
      <c r="BR2913" t="s">
        <v>561</v>
      </c>
    </row>
    <row r="2914" spans="1:70" x14ac:dyDescent="0.25">
      <c r="A2914">
        <v>6496547722</v>
      </c>
      <c r="B2914">
        <v>1876685490</v>
      </c>
      <c r="C2914" t="s">
        <v>66</v>
      </c>
      <c r="D2914" s="4">
        <v>23.89</v>
      </c>
      <c r="E2914" s="5">
        <v>45769</v>
      </c>
      <c r="F2914" s="5">
        <v>45754</v>
      </c>
      <c r="G2914">
        <v>1378</v>
      </c>
      <c r="H2914" t="s">
        <v>67</v>
      </c>
      <c r="I2914" t="s">
        <v>473</v>
      </c>
      <c r="J2914" t="s">
        <v>69</v>
      </c>
      <c r="K2914" t="s">
        <v>70</v>
      </c>
      <c r="L2914" t="s">
        <v>71</v>
      </c>
      <c r="M2914" t="s">
        <v>72</v>
      </c>
      <c r="P2914" t="s">
        <v>73</v>
      </c>
      <c r="Q2914" t="s">
        <v>74</v>
      </c>
      <c r="S2914">
        <v>3001</v>
      </c>
      <c r="T2914" t="s">
        <v>75</v>
      </c>
      <c r="U2914">
        <v>50.852811000000003</v>
      </c>
      <c r="V2914">
        <v>4.7343580000000003</v>
      </c>
      <c r="W2914" t="s">
        <v>474</v>
      </c>
      <c r="X2914" t="s">
        <v>475</v>
      </c>
      <c r="Z2914" s="9">
        <v>2060</v>
      </c>
      <c r="AA2914" s="9">
        <v>-33.831344999999999</v>
      </c>
      <c r="AB2914" s="9">
        <v>151.20676700000001</v>
      </c>
      <c r="AC2914" t="s">
        <v>476</v>
      </c>
      <c r="AD2914">
        <v>11</v>
      </c>
      <c r="AE2914" s="1" t="s">
        <v>477</v>
      </c>
      <c r="AF2914" s="1" t="s">
        <v>478</v>
      </c>
      <c r="AG2914" s="1">
        <f t="shared" si="132"/>
        <v>0</v>
      </c>
      <c r="AJ2914">
        <v>0</v>
      </c>
      <c r="AK291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0</v>
      </c>
      <c r="AT2914">
        <v>0</v>
      </c>
      <c r="AU2914" s="4">
        <v>0</v>
      </c>
      <c r="AV2914" s="4">
        <v>23.89</v>
      </c>
      <c r="AW2914" s="4">
        <v>23.89</v>
      </c>
      <c r="AY2914" t="s">
        <v>80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 t="s">
        <v>81</v>
      </c>
      <c r="BJ2914" s="6">
        <v>45773</v>
      </c>
      <c r="BK2914" t="s">
        <v>536</v>
      </c>
      <c r="BL2914" t="s">
        <v>537</v>
      </c>
      <c r="BM2914" t="s">
        <v>560</v>
      </c>
      <c r="BN2914" t="s">
        <v>537</v>
      </c>
      <c r="BP2914">
        <v>2025</v>
      </c>
      <c r="BQ2914" t="s">
        <v>538</v>
      </c>
      <c r="BR2914" t="s">
        <v>561</v>
      </c>
    </row>
    <row r="2915" spans="1:70" x14ac:dyDescent="0.25">
      <c r="A2915">
        <v>6496547719</v>
      </c>
      <c r="B2915">
        <v>1876685490</v>
      </c>
      <c r="C2915" t="s">
        <v>66</v>
      </c>
      <c r="D2915" s="4">
        <v>23.89</v>
      </c>
      <c r="E2915" s="5">
        <v>45769</v>
      </c>
      <c r="F2915" s="5">
        <v>45754</v>
      </c>
      <c r="G2915">
        <v>1378</v>
      </c>
      <c r="H2915" t="s">
        <v>67</v>
      </c>
      <c r="I2915" t="s">
        <v>473</v>
      </c>
      <c r="J2915" t="s">
        <v>69</v>
      </c>
      <c r="K2915" t="s">
        <v>70</v>
      </c>
      <c r="L2915" t="s">
        <v>71</v>
      </c>
      <c r="M2915" t="s">
        <v>72</v>
      </c>
      <c r="P2915" t="s">
        <v>73</v>
      </c>
      <c r="Q2915" t="s">
        <v>74</v>
      </c>
      <c r="S2915">
        <v>3001</v>
      </c>
      <c r="T2915" t="s">
        <v>75</v>
      </c>
      <c r="U2915">
        <v>50.852811000000003</v>
      </c>
      <c r="V2915">
        <v>4.7343580000000003</v>
      </c>
      <c r="W2915" t="s">
        <v>474</v>
      </c>
      <c r="X2915" t="s">
        <v>475</v>
      </c>
      <c r="Z2915" s="9">
        <v>2060</v>
      </c>
      <c r="AA2915" s="9">
        <v>-33.831344999999999</v>
      </c>
      <c r="AB2915" s="9">
        <v>151.20676700000001</v>
      </c>
      <c r="AC2915" t="s">
        <v>476</v>
      </c>
      <c r="AD2915">
        <v>11</v>
      </c>
      <c r="AE2915" s="1" t="s">
        <v>477</v>
      </c>
      <c r="AF2915" s="1" t="s">
        <v>478</v>
      </c>
      <c r="AG2915" s="1">
        <f t="shared" si="132"/>
        <v>0</v>
      </c>
      <c r="AJ2915">
        <v>0</v>
      </c>
      <c r="AK2915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0</v>
      </c>
      <c r="AT2915">
        <v>0</v>
      </c>
      <c r="AU2915" s="4">
        <v>0</v>
      </c>
      <c r="AV2915" s="4">
        <v>23.89</v>
      </c>
      <c r="AW2915" s="4">
        <v>23.89</v>
      </c>
      <c r="AY2915" t="s">
        <v>80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 t="s">
        <v>81</v>
      </c>
      <c r="BJ2915" s="6">
        <v>45773</v>
      </c>
      <c r="BK2915" t="s">
        <v>536</v>
      </c>
      <c r="BL2915" t="s">
        <v>537</v>
      </c>
      <c r="BM2915" t="s">
        <v>560</v>
      </c>
      <c r="BN2915" t="s">
        <v>537</v>
      </c>
      <c r="BP2915">
        <v>2025</v>
      </c>
      <c r="BQ2915" t="s">
        <v>538</v>
      </c>
      <c r="BR2915" t="s">
        <v>561</v>
      </c>
    </row>
    <row r="2916" spans="1:70" x14ac:dyDescent="0.25">
      <c r="A2916">
        <v>6489058242</v>
      </c>
      <c r="B2916">
        <v>1874779062</v>
      </c>
      <c r="C2916" t="s">
        <v>66</v>
      </c>
      <c r="D2916" s="4">
        <v>23.89</v>
      </c>
      <c r="E2916" s="5">
        <v>45762</v>
      </c>
      <c r="F2916" s="5">
        <v>45753</v>
      </c>
      <c r="G2916">
        <v>1378</v>
      </c>
      <c r="H2916" t="s">
        <v>67</v>
      </c>
      <c r="I2916" t="s">
        <v>473</v>
      </c>
      <c r="J2916" t="s">
        <v>69</v>
      </c>
      <c r="K2916" t="s">
        <v>70</v>
      </c>
      <c r="L2916" t="s">
        <v>71</v>
      </c>
      <c r="M2916" t="s">
        <v>72</v>
      </c>
      <c r="P2916" t="s">
        <v>73</v>
      </c>
      <c r="Q2916" t="s">
        <v>74</v>
      </c>
      <c r="S2916">
        <v>3001</v>
      </c>
      <c r="T2916" t="s">
        <v>75</v>
      </c>
      <c r="U2916">
        <v>50.852811000000003</v>
      </c>
      <c r="V2916">
        <v>4.7343580000000003</v>
      </c>
      <c r="W2916" t="s">
        <v>474</v>
      </c>
      <c r="X2916" t="s">
        <v>475</v>
      </c>
      <c r="Z2916" s="9">
        <v>2060</v>
      </c>
      <c r="AA2916" s="9">
        <v>-33.831344999999999</v>
      </c>
      <c r="AB2916" s="9">
        <v>151.20676700000001</v>
      </c>
      <c r="AC2916" t="s">
        <v>476</v>
      </c>
      <c r="AD2916">
        <v>11</v>
      </c>
      <c r="AE2916" s="1" t="s">
        <v>477</v>
      </c>
      <c r="AF2916" s="1" t="s">
        <v>478</v>
      </c>
      <c r="AG2916" s="1">
        <f t="shared" si="132"/>
        <v>0</v>
      </c>
      <c r="AJ2916">
        <v>0</v>
      </c>
      <c r="AK2916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T2916">
        <v>0</v>
      </c>
      <c r="AU2916" s="4">
        <v>0</v>
      </c>
      <c r="AV2916" s="4">
        <v>23.89</v>
      </c>
      <c r="AW2916" s="4">
        <v>23.89</v>
      </c>
      <c r="AY2916" t="s">
        <v>80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 t="s">
        <v>81</v>
      </c>
      <c r="BJ2916" s="6">
        <v>45766</v>
      </c>
      <c r="BK2916" t="s">
        <v>545</v>
      </c>
      <c r="BL2916" t="s">
        <v>537</v>
      </c>
      <c r="BM2916" t="s">
        <v>560</v>
      </c>
      <c r="BN2916" t="s">
        <v>537</v>
      </c>
      <c r="BP2916">
        <v>2025</v>
      </c>
      <c r="BQ2916" t="s">
        <v>538</v>
      </c>
      <c r="BR2916" t="s">
        <v>561</v>
      </c>
    </row>
    <row r="2917" spans="1:70" x14ac:dyDescent="0.25">
      <c r="A2917">
        <v>6489058241</v>
      </c>
      <c r="B2917">
        <v>1874779062</v>
      </c>
      <c r="C2917" t="s">
        <v>66</v>
      </c>
      <c r="D2917" s="4">
        <v>23.89</v>
      </c>
      <c r="E2917" s="5">
        <v>45762</v>
      </c>
      <c r="F2917" s="5">
        <v>45753</v>
      </c>
      <c r="G2917">
        <v>1378</v>
      </c>
      <c r="H2917" t="s">
        <v>67</v>
      </c>
      <c r="I2917" t="s">
        <v>473</v>
      </c>
      <c r="J2917" t="s">
        <v>69</v>
      </c>
      <c r="K2917" t="s">
        <v>70</v>
      </c>
      <c r="L2917" t="s">
        <v>71</v>
      </c>
      <c r="M2917" t="s">
        <v>72</v>
      </c>
      <c r="P2917" t="s">
        <v>73</v>
      </c>
      <c r="Q2917" t="s">
        <v>74</v>
      </c>
      <c r="S2917">
        <v>3001</v>
      </c>
      <c r="T2917" t="s">
        <v>75</v>
      </c>
      <c r="U2917">
        <v>50.852811000000003</v>
      </c>
      <c r="V2917">
        <v>4.7343580000000003</v>
      </c>
      <c r="W2917" t="s">
        <v>474</v>
      </c>
      <c r="X2917" t="s">
        <v>475</v>
      </c>
      <c r="Z2917" s="9">
        <v>2060</v>
      </c>
      <c r="AA2917" s="9">
        <v>-33.831344999999999</v>
      </c>
      <c r="AB2917" s="9">
        <v>151.20676700000001</v>
      </c>
      <c r="AC2917" t="s">
        <v>476</v>
      </c>
      <c r="AD2917">
        <v>11</v>
      </c>
      <c r="AE2917" s="1" t="s">
        <v>477</v>
      </c>
      <c r="AF2917" s="1" t="s">
        <v>478</v>
      </c>
      <c r="AG2917" s="1">
        <f t="shared" si="132"/>
        <v>0</v>
      </c>
      <c r="AJ2917">
        <v>0</v>
      </c>
      <c r="AK2917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T2917">
        <v>0</v>
      </c>
      <c r="AU2917" s="4">
        <v>0</v>
      </c>
      <c r="AV2917" s="4">
        <v>23.89</v>
      </c>
      <c r="AW2917" s="4">
        <v>23.89</v>
      </c>
      <c r="AY2917" t="s">
        <v>80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 t="s">
        <v>81</v>
      </c>
      <c r="BJ2917" s="6">
        <v>45766</v>
      </c>
      <c r="BK2917" t="s">
        <v>545</v>
      </c>
      <c r="BL2917" t="s">
        <v>537</v>
      </c>
      <c r="BM2917" t="s">
        <v>560</v>
      </c>
      <c r="BN2917" t="s">
        <v>537</v>
      </c>
      <c r="BP2917">
        <v>2025</v>
      </c>
      <c r="BQ2917" t="s">
        <v>538</v>
      </c>
      <c r="BR2917" t="s">
        <v>561</v>
      </c>
    </row>
    <row r="2918" spans="1:70" x14ac:dyDescent="0.25">
      <c r="A2918">
        <v>6489058239</v>
      </c>
      <c r="B2918">
        <v>1874779062</v>
      </c>
      <c r="C2918" t="s">
        <v>66</v>
      </c>
      <c r="D2918" s="4">
        <v>24.22</v>
      </c>
      <c r="E2918" s="5">
        <v>45762</v>
      </c>
      <c r="F2918" s="5">
        <v>45751</v>
      </c>
      <c r="G2918">
        <v>1378</v>
      </c>
      <c r="H2918" t="s">
        <v>67</v>
      </c>
      <c r="I2918" t="s">
        <v>473</v>
      </c>
      <c r="J2918" t="s">
        <v>69</v>
      </c>
      <c r="K2918" t="s">
        <v>70</v>
      </c>
      <c r="L2918" t="s">
        <v>71</v>
      </c>
      <c r="M2918" t="s">
        <v>72</v>
      </c>
      <c r="P2918" t="s">
        <v>73</v>
      </c>
      <c r="Q2918" t="s">
        <v>74</v>
      </c>
      <c r="S2918">
        <v>3001</v>
      </c>
      <c r="T2918" t="s">
        <v>75</v>
      </c>
      <c r="U2918">
        <v>50.852811000000003</v>
      </c>
      <c r="V2918">
        <v>4.7343580000000003</v>
      </c>
      <c r="W2918" t="s">
        <v>481</v>
      </c>
      <c r="X2918" t="s">
        <v>482</v>
      </c>
      <c r="Z2918" s="9">
        <v>5031</v>
      </c>
      <c r="AA2918" s="9">
        <v>-34.922316000000002</v>
      </c>
      <c r="AB2918" s="9">
        <v>138.55852200000001</v>
      </c>
      <c r="AC2918" t="s">
        <v>476</v>
      </c>
      <c r="AD2918">
        <v>11</v>
      </c>
      <c r="AE2918" s="1" t="s">
        <v>477</v>
      </c>
      <c r="AF2918" s="1" t="s">
        <v>478</v>
      </c>
      <c r="AG2918" s="1">
        <f t="shared" si="132"/>
        <v>0</v>
      </c>
      <c r="AJ2918">
        <v>0</v>
      </c>
      <c r="AK2918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T2918">
        <v>0</v>
      </c>
      <c r="AU2918" s="4">
        <v>0</v>
      </c>
      <c r="AV2918" s="4">
        <v>24.22</v>
      </c>
      <c r="AW2918" s="4">
        <v>24.22</v>
      </c>
      <c r="AY2918" t="s">
        <v>80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 t="s">
        <v>81</v>
      </c>
      <c r="BJ2918" s="6">
        <v>45766</v>
      </c>
      <c r="BK2918" t="s">
        <v>545</v>
      </c>
      <c r="BL2918" t="s">
        <v>537</v>
      </c>
      <c r="BM2918" t="s">
        <v>553</v>
      </c>
      <c r="BN2918" t="s">
        <v>249</v>
      </c>
      <c r="BP2918">
        <v>2025</v>
      </c>
      <c r="BQ2918" t="s">
        <v>554</v>
      </c>
      <c r="BR2918" t="s">
        <v>555</v>
      </c>
    </row>
    <row r="2919" spans="1:70" x14ac:dyDescent="0.25">
      <c r="A2919">
        <v>6489058238</v>
      </c>
      <c r="B2919">
        <v>1874779062</v>
      </c>
      <c r="C2919" t="s">
        <v>66</v>
      </c>
      <c r="D2919" s="4">
        <v>24.22</v>
      </c>
      <c r="E2919" s="5">
        <v>45762</v>
      </c>
      <c r="F2919" s="5">
        <v>45749</v>
      </c>
      <c r="G2919">
        <v>1378</v>
      </c>
      <c r="H2919" t="s">
        <v>67</v>
      </c>
      <c r="I2919" t="s">
        <v>473</v>
      </c>
      <c r="J2919" t="s">
        <v>69</v>
      </c>
      <c r="K2919" t="s">
        <v>70</v>
      </c>
      <c r="L2919" t="s">
        <v>71</v>
      </c>
      <c r="M2919" t="s">
        <v>72</v>
      </c>
      <c r="P2919" t="s">
        <v>73</v>
      </c>
      <c r="Q2919" t="s">
        <v>74</v>
      </c>
      <c r="S2919">
        <v>3001</v>
      </c>
      <c r="T2919" t="s">
        <v>75</v>
      </c>
      <c r="U2919">
        <v>50.852811000000003</v>
      </c>
      <c r="V2919">
        <v>4.7343580000000003</v>
      </c>
      <c r="W2919" t="s">
        <v>474</v>
      </c>
      <c r="X2919" t="s">
        <v>475</v>
      </c>
      <c r="Z2919" s="9">
        <v>2060</v>
      </c>
      <c r="AA2919" s="9">
        <v>-33.831344999999999</v>
      </c>
      <c r="AB2919" s="9">
        <v>151.20676700000001</v>
      </c>
      <c r="AC2919" t="s">
        <v>476</v>
      </c>
      <c r="AD2919">
        <v>11</v>
      </c>
      <c r="AE2919" s="1" t="s">
        <v>477</v>
      </c>
      <c r="AF2919" s="1" t="s">
        <v>478</v>
      </c>
      <c r="AG2919" s="1">
        <f t="shared" si="132"/>
        <v>0</v>
      </c>
      <c r="AJ2919">
        <v>0</v>
      </c>
      <c r="AK2919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0</v>
      </c>
      <c r="AT2919">
        <v>0</v>
      </c>
      <c r="AU2919" s="4">
        <v>0</v>
      </c>
      <c r="AV2919" s="4">
        <v>24.22</v>
      </c>
      <c r="AW2919" s="4">
        <v>24.22</v>
      </c>
      <c r="AY2919" t="s">
        <v>80</v>
      </c>
      <c r="BA2919">
        <v>0</v>
      </c>
      <c r="BB2919">
        <v>0</v>
      </c>
      <c r="BC2919">
        <v>0</v>
      </c>
      <c r="BD2919">
        <v>0</v>
      </c>
      <c r="BE2919">
        <v>1</v>
      </c>
      <c r="BF2919" t="s">
        <v>81</v>
      </c>
      <c r="BJ2919" s="6">
        <v>45766</v>
      </c>
      <c r="BK2919" t="s">
        <v>545</v>
      </c>
      <c r="BL2919" t="s">
        <v>537</v>
      </c>
      <c r="BM2919" t="s">
        <v>553</v>
      </c>
      <c r="BN2919" t="s">
        <v>249</v>
      </c>
      <c r="BP2919">
        <v>2025</v>
      </c>
      <c r="BQ2919" t="s">
        <v>554</v>
      </c>
      <c r="BR2919" t="s">
        <v>555</v>
      </c>
    </row>
    <row r="2920" spans="1:70" x14ac:dyDescent="0.25">
      <c r="A2920">
        <v>6489058249</v>
      </c>
      <c r="B2920">
        <v>1874779062</v>
      </c>
      <c r="C2920" t="s">
        <v>66</v>
      </c>
      <c r="D2920" s="4">
        <v>23.89</v>
      </c>
      <c r="E2920" s="5">
        <v>45762</v>
      </c>
      <c r="F2920" s="5">
        <v>45755</v>
      </c>
      <c r="G2920">
        <v>1378</v>
      </c>
      <c r="H2920" t="s">
        <v>67</v>
      </c>
      <c r="I2920" t="s">
        <v>473</v>
      </c>
      <c r="J2920" t="s">
        <v>69</v>
      </c>
      <c r="K2920" t="s">
        <v>70</v>
      </c>
      <c r="L2920" t="s">
        <v>71</v>
      </c>
      <c r="M2920" t="s">
        <v>72</v>
      </c>
      <c r="P2920" t="s">
        <v>73</v>
      </c>
      <c r="Q2920" t="s">
        <v>74</v>
      </c>
      <c r="S2920">
        <v>3001</v>
      </c>
      <c r="T2920" t="s">
        <v>75</v>
      </c>
      <c r="U2920">
        <v>50.852811000000003</v>
      </c>
      <c r="V2920">
        <v>4.7343580000000003</v>
      </c>
      <c r="W2920" t="s">
        <v>474</v>
      </c>
      <c r="X2920" t="s">
        <v>475</v>
      </c>
      <c r="Z2920" s="9">
        <v>2060</v>
      </c>
      <c r="AA2920" s="9">
        <v>-33.831344999999999</v>
      </c>
      <c r="AB2920" s="9">
        <v>151.20676700000001</v>
      </c>
      <c r="AC2920" t="s">
        <v>476</v>
      </c>
      <c r="AD2920">
        <v>11</v>
      </c>
      <c r="AE2920" s="1" t="s">
        <v>477</v>
      </c>
      <c r="AF2920" s="1" t="s">
        <v>478</v>
      </c>
      <c r="AG2920" s="1">
        <f t="shared" si="132"/>
        <v>0</v>
      </c>
      <c r="AJ2920">
        <v>0</v>
      </c>
      <c r="AK2920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0</v>
      </c>
      <c r="AT2920">
        <v>0</v>
      </c>
      <c r="AU2920" s="4">
        <v>0</v>
      </c>
      <c r="AV2920" s="4">
        <v>23.89</v>
      </c>
      <c r="AW2920" s="4">
        <v>23.89</v>
      </c>
      <c r="AY2920" t="s">
        <v>80</v>
      </c>
      <c r="BA2920">
        <v>0</v>
      </c>
      <c r="BB2920">
        <v>0</v>
      </c>
      <c r="BC2920">
        <v>0</v>
      </c>
      <c r="BD2920">
        <v>0</v>
      </c>
      <c r="BE2920">
        <v>1</v>
      </c>
      <c r="BF2920" t="s">
        <v>81</v>
      </c>
      <c r="BJ2920" s="6">
        <v>45766</v>
      </c>
      <c r="BK2920" t="s">
        <v>545</v>
      </c>
      <c r="BL2920" t="s">
        <v>537</v>
      </c>
      <c r="BM2920" t="s">
        <v>560</v>
      </c>
      <c r="BN2920" t="s">
        <v>537</v>
      </c>
      <c r="BP2920">
        <v>2025</v>
      </c>
      <c r="BQ2920" t="s">
        <v>538</v>
      </c>
      <c r="BR2920" t="s">
        <v>561</v>
      </c>
    </row>
    <row r="2921" spans="1:70" x14ac:dyDescent="0.25">
      <c r="A2921">
        <v>6489058236</v>
      </c>
      <c r="B2921">
        <v>1874779062</v>
      </c>
      <c r="C2921" t="s">
        <v>66</v>
      </c>
      <c r="D2921" s="4">
        <v>24.22</v>
      </c>
      <c r="E2921" s="5">
        <v>45762</v>
      </c>
      <c r="F2921" s="5">
        <v>45748</v>
      </c>
      <c r="G2921">
        <v>1378</v>
      </c>
      <c r="H2921" t="s">
        <v>67</v>
      </c>
      <c r="I2921" t="s">
        <v>473</v>
      </c>
      <c r="J2921" t="s">
        <v>69</v>
      </c>
      <c r="K2921" t="s">
        <v>70</v>
      </c>
      <c r="L2921" t="s">
        <v>71</v>
      </c>
      <c r="M2921" t="s">
        <v>72</v>
      </c>
      <c r="P2921" t="s">
        <v>73</v>
      </c>
      <c r="Q2921" t="s">
        <v>74</v>
      </c>
      <c r="S2921">
        <v>3001</v>
      </c>
      <c r="T2921" t="s">
        <v>75</v>
      </c>
      <c r="U2921">
        <v>50.852811000000003</v>
      </c>
      <c r="V2921">
        <v>4.7343580000000003</v>
      </c>
      <c r="W2921" t="s">
        <v>479</v>
      </c>
      <c r="X2921" t="s">
        <v>480</v>
      </c>
      <c r="Z2921" s="9">
        <v>3153</v>
      </c>
      <c r="AA2921" s="9">
        <v>-37.839565</v>
      </c>
      <c r="AB2921" s="9">
        <v>145.28458000000001</v>
      </c>
      <c r="AC2921" t="s">
        <v>476</v>
      </c>
      <c r="AD2921">
        <v>11</v>
      </c>
      <c r="AE2921" s="1" t="s">
        <v>477</v>
      </c>
      <c r="AF2921" s="1" t="s">
        <v>478</v>
      </c>
      <c r="AG2921" s="1">
        <f t="shared" si="132"/>
        <v>0</v>
      </c>
      <c r="AJ2921">
        <v>0</v>
      </c>
      <c r="AK2921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0</v>
      </c>
      <c r="AT2921">
        <v>0</v>
      </c>
      <c r="AU2921" s="4">
        <v>0</v>
      </c>
      <c r="AV2921" s="4">
        <v>24.22</v>
      </c>
      <c r="AW2921" s="4">
        <v>24.22</v>
      </c>
      <c r="AY2921" t="s">
        <v>80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 t="s">
        <v>81</v>
      </c>
      <c r="BJ2921" s="6">
        <v>45766</v>
      </c>
      <c r="BK2921" t="s">
        <v>545</v>
      </c>
      <c r="BL2921" t="s">
        <v>537</v>
      </c>
      <c r="BM2921" t="s">
        <v>553</v>
      </c>
      <c r="BN2921" t="s">
        <v>249</v>
      </c>
      <c r="BP2921">
        <v>2025</v>
      </c>
      <c r="BQ2921" t="s">
        <v>554</v>
      </c>
      <c r="BR2921" t="s">
        <v>555</v>
      </c>
    </row>
    <row r="2922" spans="1:70" x14ac:dyDescent="0.25">
      <c r="A2922">
        <v>6489058248</v>
      </c>
      <c r="B2922">
        <v>1874779062</v>
      </c>
      <c r="C2922" t="s">
        <v>66</v>
      </c>
      <c r="D2922" s="4">
        <v>23.89</v>
      </c>
      <c r="E2922" s="5">
        <v>45762</v>
      </c>
      <c r="F2922" s="5">
        <v>45755</v>
      </c>
      <c r="G2922">
        <v>1378</v>
      </c>
      <c r="H2922" t="s">
        <v>67</v>
      </c>
      <c r="I2922" t="s">
        <v>473</v>
      </c>
      <c r="J2922" t="s">
        <v>69</v>
      </c>
      <c r="K2922" t="s">
        <v>70</v>
      </c>
      <c r="L2922" t="s">
        <v>71</v>
      </c>
      <c r="M2922" t="s">
        <v>72</v>
      </c>
      <c r="P2922" t="s">
        <v>73</v>
      </c>
      <c r="Q2922" t="s">
        <v>74</v>
      </c>
      <c r="S2922">
        <v>3001</v>
      </c>
      <c r="T2922" t="s">
        <v>75</v>
      </c>
      <c r="U2922">
        <v>50.852811000000003</v>
      </c>
      <c r="V2922">
        <v>4.7343580000000003</v>
      </c>
      <c r="W2922" t="s">
        <v>474</v>
      </c>
      <c r="X2922" t="s">
        <v>475</v>
      </c>
      <c r="Z2922" s="9">
        <v>2060</v>
      </c>
      <c r="AA2922" s="9">
        <v>-33.831344999999999</v>
      </c>
      <c r="AB2922" s="9">
        <v>151.20676700000001</v>
      </c>
      <c r="AC2922" t="s">
        <v>476</v>
      </c>
      <c r="AD2922">
        <v>11</v>
      </c>
      <c r="AE2922" s="1" t="s">
        <v>477</v>
      </c>
      <c r="AF2922" s="1" t="s">
        <v>478</v>
      </c>
      <c r="AG2922" s="1">
        <f t="shared" si="132"/>
        <v>0</v>
      </c>
      <c r="AJ2922">
        <v>0</v>
      </c>
      <c r="AK2922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0</v>
      </c>
      <c r="AT2922">
        <v>0</v>
      </c>
      <c r="AU2922" s="4">
        <v>0</v>
      </c>
      <c r="AV2922" s="4">
        <v>23.89</v>
      </c>
      <c r="AW2922" s="4">
        <v>23.89</v>
      </c>
      <c r="AY2922" t="s">
        <v>80</v>
      </c>
      <c r="BA2922">
        <v>0</v>
      </c>
      <c r="BB2922">
        <v>0</v>
      </c>
      <c r="BC2922">
        <v>0</v>
      </c>
      <c r="BD2922">
        <v>0</v>
      </c>
      <c r="BE2922">
        <v>1</v>
      </c>
      <c r="BF2922" t="s">
        <v>81</v>
      </c>
      <c r="BJ2922" s="6">
        <v>45766</v>
      </c>
      <c r="BK2922" t="s">
        <v>545</v>
      </c>
      <c r="BL2922" t="s">
        <v>537</v>
      </c>
      <c r="BM2922" t="s">
        <v>560</v>
      </c>
      <c r="BN2922" t="s">
        <v>537</v>
      </c>
      <c r="BP2922">
        <v>2025</v>
      </c>
      <c r="BQ2922" t="s">
        <v>538</v>
      </c>
      <c r="BR2922" t="s">
        <v>561</v>
      </c>
    </row>
    <row r="2923" spans="1:70" x14ac:dyDescent="0.25">
      <c r="A2923">
        <v>6489058245</v>
      </c>
      <c r="B2923">
        <v>1874779062</v>
      </c>
      <c r="C2923" t="s">
        <v>66</v>
      </c>
      <c r="D2923" s="4">
        <v>23.89</v>
      </c>
      <c r="E2923" s="5">
        <v>45762</v>
      </c>
      <c r="F2923" s="5">
        <v>45754</v>
      </c>
      <c r="G2923">
        <v>1378</v>
      </c>
      <c r="H2923" t="s">
        <v>67</v>
      </c>
      <c r="I2923" t="s">
        <v>473</v>
      </c>
      <c r="J2923" t="s">
        <v>69</v>
      </c>
      <c r="K2923" t="s">
        <v>70</v>
      </c>
      <c r="L2923" t="s">
        <v>71</v>
      </c>
      <c r="M2923" t="s">
        <v>72</v>
      </c>
      <c r="P2923" t="s">
        <v>73</v>
      </c>
      <c r="Q2923" t="s">
        <v>74</v>
      </c>
      <c r="S2923">
        <v>3001</v>
      </c>
      <c r="T2923" t="s">
        <v>75</v>
      </c>
      <c r="U2923">
        <v>50.852811000000003</v>
      </c>
      <c r="V2923">
        <v>4.7343580000000003</v>
      </c>
      <c r="W2923" t="s">
        <v>474</v>
      </c>
      <c r="X2923" t="s">
        <v>475</v>
      </c>
      <c r="Z2923" s="9">
        <v>2060</v>
      </c>
      <c r="AA2923" s="9">
        <v>-33.831344999999999</v>
      </c>
      <c r="AB2923" s="9">
        <v>151.20676700000001</v>
      </c>
      <c r="AC2923" t="s">
        <v>476</v>
      </c>
      <c r="AD2923">
        <v>11</v>
      </c>
      <c r="AE2923" s="1" t="s">
        <v>477</v>
      </c>
      <c r="AF2923" s="1" t="s">
        <v>478</v>
      </c>
      <c r="AG2923" s="1">
        <f t="shared" si="132"/>
        <v>0</v>
      </c>
      <c r="AJ2923">
        <v>0</v>
      </c>
      <c r="AK2923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0</v>
      </c>
      <c r="AT2923">
        <v>0</v>
      </c>
      <c r="AU2923" s="4">
        <v>0</v>
      </c>
      <c r="AV2923" s="4">
        <v>23.89</v>
      </c>
      <c r="AW2923" s="4">
        <v>23.89</v>
      </c>
      <c r="AY2923" t="s">
        <v>80</v>
      </c>
      <c r="BA2923">
        <v>0</v>
      </c>
      <c r="BB2923">
        <v>0</v>
      </c>
      <c r="BC2923">
        <v>0</v>
      </c>
      <c r="BD2923">
        <v>0</v>
      </c>
      <c r="BE2923">
        <v>1</v>
      </c>
      <c r="BF2923" t="s">
        <v>81</v>
      </c>
      <c r="BJ2923" s="6">
        <v>45766</v>
      </c>
      <c r="BK2923" t="s">
        <v>545</v>
      </c>
      <c r="BL2923" t="s">
        <v>537</v>
      </c>
      <c r="BM2923" t="s">
        <v>560</v>
      </c>
      <c r="BN2923" t="s">
        <v>537</v>
      </c>
      <c r="BP2923">
        <v>2025</v>
      </c>
      <c r="BQ2923" t="s">
        <v>538</v>
      </c>
      <c r="BR2923" t="s">
        <v>561</v>
      </c>
    </row>
    <row r="2924" spans="1:70" x14ac:dyDescent="0.25">
      <c r="A2924">
        <v>6489058244</v>
      </c>
      <c r="B2924">
        <v>1874779062</v>
      </c>
      <c r="C2924" t="s">
        <v>66</v>
      </c>
      <c r="D2924" s="4">
        <v>23.89</v>
      </c>
      <c r="E2924" s="5">
        <v>45762</v>
      </c>
      <c r="F2924" s="5">
        <v>45754</v>
      </c>
      <c r="G2924">
        <v>1378</v>
      </c>
      <c r="H2924" t="s">
        <v>67</v>
      </c>
      <c r="I2924" t="s">
        <v>473</v>
      </c>
      <c r="J2924" t="s">
        <v>69</v>
      </c>
      <c r="K2924" t="s">
        <v>70</v>
      </c>
      <c r="L2924" t="s">
        <v>71</v>
      </c>
      <c r="M2924" t="s">
        <v>72</v>
      </c>
      <c r="P2924" t="s">
        <v>73</v>
      </c>
      <c r="Q2924" t="s">
        <v>74</v>
      </c>
      <c r="S2924">
        <v>3001</v>
      </c>
      <c r="T2924" t="s">
        <v>75</v>
      </c>
      <c r="U2924">
        <v>50.852811000000003</v>
      </c>
      <c r="V2924">
        <v>4.7343580000000003</v>
      </c>
      <c r="W2924" t="s">
        <v>481</v>
      </c>
      <c r="X2924" t="s">
        <v>482</v>
      </c>
      <c r="Z2924" s="9">
        <v>5031</v>
      </c>
      <c r="AA2924" s="9">
        <v>-34.922316000000002</v>
      </c>
      <c r="AB2924" s="9">
        <v>138.55852200000001</v>
      </c>
      <c r="AC2924" t="s">
        <v>476</v>
      </c>
      <c r="AD2924">
        <v>11</v>
      </c>
      <c r="AE2924" s="1" t="s">
        <v>477</v>
      </c>
      <c r="AF2924" s="1" t="s">
        <v>478</v>
      </c>
      <c r="AG2924" s="1">
        <f t="shared" si="132"/>
        <v>0</v>
      </c>
      <c r="AJ2924">
        <v>0</v>
      </c>
      <c r="AK292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T2924">
        <v>0</v>
      </c>
      <c r="AU2924" s="4">
        <v>0</v>
      </c>
      <c r="AV2924" s="4">
        <v>23.89</v>
      </c>
      <c r="AW2924" s="4">
        <v>23.89</v>
      </c>
      <c r="AY2924" t="s">
        <v>80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 t="s">
        <v>81</v>
      </c>
      <c r="BJ2924" s="6">
        <v>45766</v>
      </c>
      <c r="BK2924" t="s">
        <v>545</v>
      </c>
      <c r="BL2924" t="s">
        <v>537</v>
      </c>
      <c r="BM2924" t="s">
        <v>560</v>
      </c>
      <c r="BN2924" t="s">
        <v>537</v>
      </c>
      <c r="BP2924">
        <v>2025</v>
      </c>
      <c r="BQ2924" t="s">
        <v>538</v>
      </c>
      <c r="BR2924" t="s">
        <v>561</v>
      </c>
    </row>
    <row r="2925" spans="1:70" x14ac:dyDescent="0.25">
      <c r="A2925">
        <v>6489058235</v>
      </c>
      <c r="B2925">
        <v>1874779062</v>
      </c>
      <c r="C2925" t="s">
        <v>66</v>
      </c>
      <c r="D2925" s="4">
        <v>24.22</v>
      </c>
      <c r="E2925" s="5">
        <v>45762</v>
      </c>
      <c r="F2925" s="5">
        <v>45748</v>
      </c>
      <c r="G2925">
        <v>1378</v>
      </c>
      <c r="H2925" t="s">
        <v>67</v>
      </c>
      <c r="I2925" t="s">
        <v>473</v>
      </c>
      <c r="J2925" t="s">
        <v>69</v>
      </c>
      <c r="K2925" t="s">
        <v>70</v>
      </c>
      <c r="L2925" t="s">
        <v>71</v>
      </c>
      <c r="M2925" t="s">
        <v>72</v>
      </c>
      <c r="P2925" t="s">
        <v>73</v>
      </c>
      <c r="Q2925" t="s">
        <v>74</v>
      </c>
      <c r="S2925">
        <v>3001</v>
      </c>
      <c r="T2925" t="s">
        <v>75</v>
      </c>
      <c r="U2925">
        <v>50.852811000000003</v>
      </c>
      <c r="V2925">
        <v>4.7343580000000003</v>
      </c>
      <c r="W2925" t="s">
        <v>479</v>
      </c>
      <c r="X2925" t="s">
        <v>480</v>
      </c>
      <c r="Z2925" s="9">
        <v>3153</v>
      </c>
      <c r="AA2925" s="9">
        <v>-37.839565</v>
      </c>
      <c r="AB2925" s="9">
        <v>145.28458000000001</v>
      </c>
      <c r="AC2925" t="s">
        <v>476</v>
      </c>
      <c r="AD2925">
        <v>11</v>
      </c>
      <c r="AE2925" s="1" t="s">
        <v>477</v>
      </c>
      <c r="AF2925" s="1" t="s">
        <v>478</v>
      </c>
      <c r="AG2925" s="1">
        <f t="shared" si="132"/>
        <v>0</v>
      </c>
      <c r="AJ2925">
        <v>0</v>
      </c>
      <c r="AK2925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0</v>
      </c>
      <c r="AT2925">
        <v>0</v>
      </c>
      <c r="AU2925" s="4">
        <v>0</v>
      </c>
      <c r="AV2925" s="4">
        <v>24.22</v>
      </c>
      <c r="AW2925" s="4">
        <v>24.22</v>
      </c>
      <c r="AY2925" t="s">
        <v>80</v>
      </c>
      <c r="BA2925">
        <v>0</v>
      </c>
      <c r="BB2925">
        <v>0</v>
      </c>
      <c r="BC2925">
        <v>0</v>
      </c>
      <c r="BD2925">
        <v>0</v>
      </c>
      <c r="BE2925">
        <v>1</v>
      </c>
      <c r="BF2925" t="s">
        <v>81</v>
      </c>
      <c r="BJ2925" s="6">
        <v>45766</v>
      </c>
      <c r="BK2925" t="s">
        <v>545</v>
      </c>
      <c r="BL2925" t="s">
        <v>537</v>
      </c>
      <c r="BM2925" t="s">
        <v>553</v>
      </c>
      <c r="BN2925" t="s">
        <v>249</v>
      </c>
      <c r="BP2925">
        <v>2025</v>
      </c>
      <c r="BQ2925" t="s">
        <v>554</v>
      </c>
      <c r="BR2925" t="s">
        <v>555</v>
      </c>
    </row>
    <row r="2926" spans="1:70" x14ac:dyDescent="0.25">
      <c r="A2926">
        <v>6489058243</v>
      </c>
      <c r="B2926">
        <v>1874779062</v>
      </c>
      <c r="C2926" t="s">
        <v>66</v>
      </c>
      <c r="D2926" s="4">
        <v>23.89</v>
      </c>
      <c r="E2926" s="5">
        <v>45762</v>
      </c>
      <c r="F2926" s="5">
        <v>45754</v>
      </c>
      <c r="G2926">
        <v>1378</v>
      </c>
      <c r="H2926" t="s">
        <v>67</v>
      </c>
      <c r="I2926" t="s">
        <v>473</v>
      </c>
      <c r="J2926" t="s">
        <v>69</v>
      </c>
      <c r="K2926" t="s">
        <v>70</v>
      </c>
      <c r="L2926" t="s">
        <v>71</v>
      </c>
      <c r="M2926" t="s">
        <v>72</v>
      </c>
      <c r="P2926" t="s">
        <v>73</v>
      </c>
      <c r="Q2926" t="s">
        <v>74</v>
      </c>
      <c r="S2926">
        <v>3001</v>
      </c>
      <c r="T2926" t="s">
        <v>75</v>
      </c>
      <c r="U2926">
        <v>50.852811000000003</v>
      </c>
      <c r="V2926">
        <v>4.7343580000000003</v>
      </c>
      <c r="W2926" t="s">
        <v>481</v>
      </c>
      <c r="X2926" t="s">
        <v>482</v>
      </c>
      <c r="Z2926" s="9">
        <v>5031</v>
      </c>
      <c r="AA2926" s="9">
        <v>-34.922316000000002</v>
      </c>
      <c r="AB2926" s="9">
        <v>138.55852200000001</v>
      </c>
      <c r="AC2926" t="s">
        <v>476</v>
      </c>
      <c r="AD2926">
        <v>11</v>
      </c>
      <c r="AE2926" s="1" t="s">
        <v>477</v>
      </c>
      <c r="AF2926" s="1" t="s">
        <v>478</v>
      </c>
      <c r="AG2926" s="1">
        <f t="shared" si="132"/>
        <v>0</v>
      </c>
      <c r="AJ2926">
        <v>0</v>
      </c>
      <c r="AK2926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0</v>
      </c>
      <c r="AT2926">
        <v>0</v>
      </c>
      <c r="AU2926" s="4">
        <v>0</v>
      </c>
      <c r="AV2926" s="4">
        <v>23.89</v>
      </c>
      <c r="AW2926" s="4">
        <v>23.89</v>
      </c>
      <c r="AY2926" t="s">
        <v>80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 t="s">
        <v>81</v>
      </c>
      <c r="BJ2926" s="6">
        <v>45766</v>
      </c>
      <c r="BK2926" t="s">
        <v>545</v>
      </c>
      <c r="BL2926" t="s">
        <v>537</v>
      </c>
      <c r="BM2926" t="s">
        <v>560</v>
      </c>
      <c r="BN2926" t="s">
        <v>537</v>
      </c>
      <c r="BP2926">
        <v>2025</v>
      </c>
      <c r="BQ2926" t="s">
        <v>538</v>
      </c>
      <c r="BR2926" t="s">
        <v>561</v>
      </c>
    </row>
    <row r="2927" spans="1:70" x14ac:dyDescent="0.25">
      <c r="A2927">
        <v>6489058247</v>
      </c>
      <c r="B2927">
        <v>1874779062</v>
      </c>
      <c r="C2927" t="s">
        <v>66</v>
      </c>
      <c r="D2927" s="4">
        <v>23.89</v>
      </c>
      <c r="E2927" s="5">
        <v>45762</v>
      </c>
      <c r="F2927" s="5">
        <v>45755</v>
      </c>
      <c r="G2927">
        <v>1378</v>
      </c>
      <c r="H2927" t="s">
        <v>67</v>
      </c>
      <c r="I2927" t="s">
        <v>473</v>
      </c>
      <c r="J2927" t="s">
        <v>69</v>
      </c>
      <c r="K2927" t="s">
        <v>70</v>
      </c>
      <c r="L2927" t="s">
        <v>71</v>
      </c>
      <c r="M2927" t="s">
        <v>72</v>
      </c>
      <c r="P2927" t="s">
        <v>73</v>
      </c>
      <c r="Q2927" t="s">
        <v>74</v>
      </c>
      <c r="S2927">
        <v>3001</v>
      </c>
      <c r="T2927" t="s">
        <v>75</v>
      </c>
      <c r="U2927">
        <v>50.852811000000003</v>
      </c>
      <c r="V2927">
        <v>4.7343580000000003</v>
      </c>
      <c r="W2927" t="s">
        <v>474</v>
      </c>
      <c r="X2927" t="s">
        <v>475</v>
      </c>
      <c r="Z2927" s="9">
        <v>2060</v>
      </c>
      <c r="AA2927" s="9">
        <v>-33.831344999999999</v>
      </c>
      <c r="AB2927" s="9">
        <v>151.20676700000001</v>
      </c>
      <c r="AC2927" t="s">
        <v>476</v>
      </c>
      <c r="AD2927">
        <v>11</v>
      </c>
      <c r="AE2927" s="1" t="s">
        <v>477</v>
      </c>
      <c r="AF2927" s="1" t="s">
        <v>478</v>
      </c>
      <c r="AG2927" s="1">
        <f t="shared" si="132"/>
        <v>0</v>
      </c>
      <c r="AJ2927">
        <v>0</v>
      </c>
      <c r="AK2927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0</v>
      </c>
      <c r="AT2927">
        <v>0</v>
      </c>
      <c r="AU2927" s="4">
        <v>0</v>
      </c>
      <c r="AV2927" s="4">
        <v>23.89</v>
      </c>
      <c r="AW2927" s="4">
        <v>23.89</v>
      </c>
      <c r="AY2927" t="s">
        <v>80</v>
      </c>
      <c r="BA2927">
        <v>0</v>
      </c>
      <c r="BB2927">
        <v>0</v>
      </c>
      <c r="BC2927">
        <v>0</v>
      </c>
      <c r="BD2927">
        <v>0</v>
      </c>
      <c r="BE2927">
        <v>1</v>
      </c>
      <c r="BF2927" t="s">
        <v>81</v>
      </c>
      <c r="BJ2927" s="6">
        <v>45766</v>
      </c>
      <c r="BK2927" t="s">
        <v>545</v>
      </c>
      <c r="BL2927" t="s">
        <v>537</v>
      </c>
      <c r="BM2927" t="s">
        <v>560</v>
      </c>
      <c r="BN2927" t="s">
        <v>537</v>
      </c>
      <c r="BP2927">
        <v>2025</v>
      </c>
      <c r="BQ2927" t="s">
        <v>538</v>
      </c>
      <c r="BR2927" t="s">
        <v>561</v>
      </c>
    </row>
    <row r="2928" spans="1:70" x14ac:dyDescent="0.25">
      <c r="A2928">
        <v>6489058252</v>
      </c>
      <c r="B2928">
        <v>1874779062</v>
      </c>
      <c r="C2928" t="s">
        <v>66</v>
      </c>
      <c r="D2928" s="4">
        <v>23.89</v>
      </c>
      <c r="E2928" s="5">
        <v>45762</v>
      </c>
      <c r="F2928" s="5">
        <v>45755</v>
      </c>
      <c r="G2928">
        <v>1378</v>
      </c>
      <c r="H2928" t="s">
        <v>67</v>
      </c>
      <c r="I2928" t="s">
        <v>473</v>
      </c>
      <c r="J2928" t="s">
        <v>69</v>
      </c>
      <c r="K2928" t="s">
        <v>70</v>
      </c>
      <c r="L2928" t="s">
        <v>71</v>
      </c>
      <c r="M2928" t="s">
        <v>72</v>
      </c>
      <c r="P2928" t="s">
        <v>73</v>
      </c>
      <c r="Q2928" t="s">
        <v>74</v>
      </c>
      <c r="S2928">
        <v>3001</v>
      </c>
      <c r="T2928" t="s">
        <v>75</v>
      </c>
      <c r="U2928">
        <v>50.852811000000003</v>
      </c>
      <c r="V2928">
        <v>4.7343580000000003</v>
      </c>
      <c r="W2928" t="s">
        <v>474</v>
      </c>
      <c r="X2928" t="s">
        <v>475</v>
      </c>
      <c r="Z2928" s="9">
        <v>2060</v>
      </c>
      <c r="AA2928" s="9">
        <v>-33.831344999999999</v>
      </c>
      <c r="AB2928" s="9">
        <v>151.20676700000001</v>
      </c>
      <c r="AC2928" t="s">
        <v>476</v>
      </c>
      <c r="AD2928">
        <v>11</v>
      </c>
      <c r="AE2928" s="1" t="s">
        <v>477</v>
      </c>
      <c r="AF2928" s="1" t="s">
        <v>478</v>
      </c>
      <c r="AG2928" s="1">
        <f t="shared" si="132"/>
        <v>0</v>
      </c>
      <c r="AJ2928">
        <v>0</v>
      </c>
      <c r="AK2928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0</v>
      </c>
      <c r="AT2928">
        <v>0</v>
      </c>
      <c r="AU2928" s="4">
        <v>0</v>
      </c>
      <c r="AV2928" s="4">
        <v>23.89</v>
      </c>
      <c r="AW2928" s="4">
        <v>23.89</v>
      </c>
      <c r="AY2928" t="s">
        <v>80</v>
      </c>
      <c r="BA2928">
        <v>0</v>
      </c>
      <c r="BB2928">
        <v>0</v>
      </c>
      <c r="BC2928">
        <v>0</v>
      </c>
      <c r="BD2928">
        <v>0</v>
      </c>
      <c r="BE2928">
        <v>1</v>
      </c>
      <c r="BF2928" t="s">
        <v>81</v>
      </c>
      <c r="BJ2928" s="6">
        <v>45766</v>
      </c>
      <c r="BK2928" t="s">
        <v>545</v>
      </c>
      <c r="BL2928" t="s">
        <v>537</v>
      </c>
      <c r="BM2928" t="s">
        <v>560</v>
      </c>
      <c r="BN2928" t="s">
        <v>537</v>
      </c>
      <c r="BP2928">
        <v>2025</v>
      </c>
      <c r="BQ2928" t="s">
        <v>538</v>
      </c>
      <c r="BR2928" t="s">
        <v>561</v>
      </c>
    </row>
    <row r="2929" spans="1:70" x14ac:dyDescent="0.25">
      <c r="A2929">
        <v>6489058240</v>
      </c>
      <c r="B2929">
        <v>1874779062</v>
      </c>
      <c r="C2929" t="s">
        <v>66</v>
      </c>
      <c r="D2929" s="4">
        <v>23.89</v>
      </c>
      <c r="E2929" s="5">
        <v>45762</v>
      </c>
      <c r="F2929" s="5">
        <v>45751</v>
      </c>
      <c r="G2929">
        <v>1378</v>
      </c>
      <c r="H2929" t="s">
        <v>67</v>
      </c>
      <c r="I2929" t="s">
        <v>473</v>
      </c>
      <c r="J2929" t="s">
        <v>69</v>
      </c>
      <c r="K2929" t="s">
        <v>70</v>
      </c>
      <c r="L2929" t="s">
        <v>71</v>
      </c>
      <c r="M2929" t="s">
        <v>72</v>
      </c>
      <c r="P2929" t="s">
        <v>73</v>
      </c>
      <c r="Q2929" t="s">
        <v>74</v>
      </c>
      <c r="S2929">
        <v>3001</v>
      </c>
      <c r="T2929" t="s">
        <v>75</v>
      </c>
      <c r="U2929">
        <v>50.852811000000003</v>
      </c>
      <c r="V2929">
        <v>4.7343580000000003</v>
      </c>
      <c r="W2929" t="s">
        <v>481</v>
      </c>
      <c r="X2929" t="s">
        <v>482</v>
      </c>
      <c r="Z2929" s="9">
        <v>5031</v>
      </c>
      <c r="AA2929" s="9">
        <v>-34.922316000000002</v>
      </c>
      <c r="AB2929" s="9">
        <v>138.55852200000001</v>
      </c>
      <c r="AC2929" t="s">
        <v>476</v>
      </c>
      <c r="AD2929">
        <v>11</v>
      </c>
      <c r="AE2929" s="1" t="s">
        <v>477</v>
      </c>
      <c r="AF2929" s="1" t="s">
        <v>478</v>
      </c>
      <c r="AG2929" s="1">
        <f t="shared" si="132"/>
        <v>0</v>
      </c>
      <c r="AJ2929">
        <v>0</v>
      </c>
      <c r="AK2929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0</v>
      </c>
      <c r="AT2929">
        <v>0</v>
      </c>
      <c r="AU2929" s="4">
        <v>0</v>
      </c>
      <c r="AV2929" s="4">
        <v>23.89</v>
      </c>
      <c r="AW2929" s="4">
        <v>23.89</v>
      </c>
      <c r="AY2929" t="s">
        <v>80</v>
      </c>
      <c r="BA2929">
        <v>0</v>
      </c>
      <c r="BB2929">
        <v>0</v>
      </c>
      <c r="BC2929">
        <v>0</v>
      </c>
      <c r="BD2929">
        <v>0</v>
      </c>
      <c r="BE2929">
        <v>1</v>
      </c>
      <c r="BF2929" t="s">
        <v>81</v>
      </c>
      <c r="BJ2929" s="6">
        <v>45766</v>
      </c>
      <c r="BK2929" t="s">
        <v>545</v>
      </c>
      <c r="BL2929" t="s">
        <v>537</v>
      </c>
      <c r="BM2929" t="s">
        <v>553</v>
      </c>
      <c r="BN2929" t="s">
        <v>249</v>
      </c>
      <c r="BP2929">
        <v>2025</v>
      </c>
      <c r="BQ2929" t="s">
        <v>554</v>
      </c>
      <c r="BR2929" t="s">
        <v>555</v>
      </c>
    </row>
    <row r="2930" spans="1:70" x14ac:dyDescent="0.25">
      <c r="A2930">
        <v>6489058251</v>
      </c>
      <c r="B2930">
        <v>1874779062</v>
      </c>
      <c r="C2930" t="s">
        <v>66</v>
      </c>
      <c r="D2930" s="4">
        <v>23.89</v>
      </c>
      <c r="E2930" s="5">
        <v>45762</v>
      </c>
      <c r="F2930" s="5">
        <v>45755</v>
      </c>
      <c r="G2930">
        <v>1378</v>
      </c>
      <c r="H2930" t="s">
        <v>67</v>
      </c>
      <c r="I2930" t="s">
        <v>473</v>
      </c>
      <c r="J2930" t="s">
        <v>69</v>
      </c>
      <c r="K2930" t="s">
        <v>70</v>
      </c>
      <c r="L2930" t="s">
        <v>71</v>
      </c>
      <c r="M2930" t="s">
        <v>72</v>
      </c>
      <c r="P2930" t="s">
        <v>73</v>
      </c>
      <c r="Q2930" t="s">
        <v>74</v>
      </c>
      <c r="S2930">
        <v>3001</v>
      </c>
      <c r="T2930" t="s">
        <v>75</v>
      </c>
      <c r="U2930">
        <v>50.852811000000003</v>
      </c>
      <c r="V2930">
        <v>4.7343580000000003</v>
      </c>
      <c r="W2930" t="s">
        <v>474</v>
      </c>
      <c r="X2930" t="s">
        <v>475</v>
      </c>
      <c r="Z2930" s="9">
        <v>2060</v>
      </c>
      <c r="AA2930" s="9">
        <v>-33.831344999999999</v>
      </c>
      <c r="AB2930" s="9">
        <v>151.20676700000001</v>
      </c>
      <c r="AC2930" t="s">
        <v>476</v>
      </c>
      <c r="AD2930">
        <v>11</v>
      </c>
      <c r="AE2930" s="1" t="s">
        <v>477</v>
      </c>
      <c r="AF2930" s="1" t="s">
        <v>478</v>
      </c>
      <c r="AG2930" s="1">
        <f t="shared" si="132"/>
        <v>0</v>
      </c>
      <c r="AJ2930">
        <v>0</v>
      </c>
      <c r="AK2930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0</v>
      </c>
      <c r="AT2930">
        <v>0</v>
      </c>
      <c r="AU2930" s="4">
        <v>0</v>
      </c>
      <c r="AV2930" s="4">
        <v>23.89</v>
      </c>
      <c r="AW2930" s="4">
        <v>23.89</v>
      </c>
      <c r="AY2930" t="s">
        <v>80</v>
      </c>
      <c r="BA2930">
        <v>0</v>
      </c>
      <c r="BB2930">
        <v>0</v>
      </c>
      <c r="BC2930">
        <v>0</v>
      </c>
      <c r="BD2930">
        <v>0</v>
      </c>
      <c r="BE2930">
        <v>1</v>
      </c>
      <c r="BF2930" t="s">
        <v>81</v>
      </c>
      <c r="BJ2930" s="6">
        <v>45766</v>
      </c>
      <c r="BK2930" t="s">
        <v>545</v>
      </c>
      <c r="BL2930" t="s">
        <v>537</v>
      </c>
      <c r="BM2930" t="s">
        <v>560</v>
      </c>
      <c r="BN2930" t="s">
        <v>537</v>
      </c>
      <c r="BP2930">
        <v>2025</v>
      </c>
      <c r="BQ2930" t="s">
        <v>538</v>
      </c>
      <c r="BR2930" t="s">
        <v>561</v>
      </c>
    </row>
    <row r="2931" spans="1:70" x14ac:dyDescent="0.25">
      <c r="A2931">
        <v>6489058237</v>
      </c>
      <c r="B2931">
        <v>1874779062</v>
      </c>
      <c r="C2931" t="s">
        <v>66</v>
      </c>
      <c r="D2931" s="4">
        <v>24.22</v>
      </c>
      <c r="E2931" s="5">
        <v>45762</v>
      </c>
      <c r="F2931" s="5">
        <v>45748</v>
      </c>
      <c r="G2931">
        <v>1378</v>
      </c>
      <c r="H2931" t="s">
        <v>67</v>
      </c>
      <c r="I2931" t="s">
        <v>473</v>
      </c>
      <c r="J2931" t="s">
        <v>69</v>
      </c>
      <c r="K2931" t="s">
        <v>70</v>
      </c>
      <c r="L2931" t="s">
        <v>71</v>
      </c>
      <c r="M2931" t="s">
        <v>72</v>
      </c>
      <c r="P2931" t="s">
        <v>73</v>
      </c>
      <c r="Q2931" t="s">
        <v>74</v>
      </c>
      <c r="S2931">
        <v>3001</v>
      </c>
      <c r="T2931" t="s">
        <v>75</v>
      </c>
      <c r="U2931">
        <v>50.852811000000003</v>
      </c>
      <c r="V2931">
        <v>4.7343580000000003</v>
      </c>
      <c r="W2931" t="s">
        <v>474</v>
      </c>
      <c r="X2931" t="s">
        <v>475</v>
      </c>
      <c r="Z2931" s="9">
        <v>2060</v>
      </c>
      <c r="AA2931" s="9">
        <v>-33.831344999999999</v>
      </c>
      <c r="AB2931" s="9">
        <v>151.20676700000001</v>
      </c>
      <c r="AC2931" t="s">
        <v>476</v>
      </c>
      <c r="AD2931">
        <v>11</v>
      </c>
      <c r="AE2931" s="1" t="s">
        <v>477</v>
      </c>
      <c r="AF2931" s="1" t="s">
        <v>478</v>
      </c>
      <c r="AG2931" s="1">
        <f t="shared" ref="AG2931:AG2994" si="133">AX2931</f>
        <v>0</v>
      </c>
      <c r="AJ2931">
        <v>0</v>
      </c>
      <c r="AK2931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0</v>
      </c>
      <c r="AT2931">
        <v>0</v>
      </c>
      <c r="AU2931" s="4">
        <v>0</v>
      </c>
      <c r="AV2931" s="4">
        <v>24.22</v>
      </c>
      <c r="AW2931" s="4">
        <v>24.22</v>
      </c>
      <c r="AY2931" t="s">
        <v>80</v>
      </c>
      <c r="BA2931">
        <v>0</v>
      </c>
      <c r="BB2931">
        <v>0</v>
      </c>
      <c r="BC2931">
        <v>0</v>
      </c>
      <c r="BD2931">
        <v>0</v>
      </c>
      <c r="BE2931">
        <v>1</v>
      </c>
      <c r="BF2931" t="s">
        <v>81</v>
      </c>
      <c r="BJ2931" s="6">
        <v>45766</v>
      </c>
      <c r="BK2931" t="s">
        <v>545</v>
      </c>
      <c r="BL2931" t="s">
        <v>537</v>
      </c>
      <c r="BM2931" t="s">
        <v>553</v>
      </c>
      <c r="BN2931" t="s">
        <v>249</v>
      </c>
      <c r="BP2931">
        <v>2025</v>
      </c>
      <c r="BQ2931" t="s">
        <v>554</v>
      </c>
      <c r="BR2931" t="s">
        <v>555</v>
      </c>
    </row>
    <row r="2932" spans="1:70" x14ac:dyDescent="0.25">
      <c r="A2932">
        <v>6489058246</v>
      </c>
      <c r="B2932">
        <v>1874779062</v>
      </c>
      <c r="C2932" t="s">
        <v>66</v>
      </c>
      <c r="D2932" s="4">
        <v>23.89</v>
      </c>
      <c r="E2932" s="5">
        <v>45762</v>
      </c>
      <c r="F2932" s="5">
        <v>45754</v>
      </c>
      <c r="G2932">
        <v>1378</v>
      </c>
      <c r="H2932" t="s">
        <v>67</v>
      </c>
      <c r="I2932" t="s">
        <v>473</v>
      </c>
      <c r="J2932" t="s">
        <v>69</v>
      </c>
      <c r="K2932" t="s">
        <v>70</v>
      </c>
      <c r="L2932" t="s">
        <v>71</v>
      </c>
      <c r="M2932" t="s">
        <v>72</v>
      </c>
      <c r="P2932" t="s">
        <v>73</v>
      </c>
      <c r="Q2932" t="s">
        <v>74</v>
      </c>
      <c r="S2932">
        <v>3001</v>
      </c>
      <c r="T2932" t="s">
        <v>75</v>
      </c>
      <c r="U2932">
        <v>50.852811000000003</v>
      </c>
      <c r="V2932">
        <v>4.7343580000000003</v>
      </c>
      <c r="W2932" t="s">
        <v>474</v>
      </c>
      <c r="X2932" t="s">
        <v>475</v>
      </c>
      <c r="Z2932" s="9">
        <v>2060</v>
      </c>
      <c r="AA2932" s="9">
        <v>-33.831344999999999</v>
      </c>
      <c r="AB2932" s="9">
        <v>151.20676700000001</v>
      </c>
      <c r="AC2932" t="s">
        <v>476</v>
      </c>
      <c r="AD2932">
        <v>11</v>
      </c>
      <c r="AE2932" s="1" t="s">
        <v>477</v>
      </c>
      <c r="AF2932" s="1" t="s">
        <v>478</v>
      </c>
      <c r="AG2932" s="1">
        <f t="shared" si="133"/>
        <v>0</v>
      </c>
      <c r="AJ2932">
        <v>0</v>
      </c>
      <c r="AK2932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0</v>
      </c>
      <c r="AT2932">
        <v>0</v>
      </c>
      <c r="AU2932" s="4">
        <v>0</v>
      </c>
      <c r="AV2932" s="4">
        <v>23.89</v>
      </c>
      <c r="AW2932" s="4">
        <v>23.89</v>
      </c>
      <c r="AY2932" t="s">
        <v>80</v>
      </c>
      <c r="BA2932">
        <v>0</v>
      </c>
      <c r="BB2932">
        <v>0</v>
      </c>
      <c r="BC2932">
        <v>0</v>
      </c>
      <c r="BD2932">
        <v>0</v>
      </c>
      <c r="BE2932">
        <v>1</v>
      </c>
      <c r="BF2932" t="s">
        <v>81</v>
      </c>
      <c r="BJ2932" s="6">
        <v>45766</v>
      </c>
      <c r="BK2932" t="s">
        <v>545</v>
      </c>
      <c r="BL2932" t="s">
        <v>537</v>
      </c>
      <c r="BM2932" t="s">
        <v>560</v>
      </c>
      <c r="BN2932" t="s">
        <v>537</v>
      </c>
      <c r="BP2932">
        <v>2025</v>
      </c>
      <c r="BQ2932" t="s">
        <v>538</v>
      </c>
      <c r="BR2932" t="s">
        <v>561</v>
      </c>
    </row>
    <row r="2933" spans="1:70" x14ac:dyDescent="0.25">
      <c r="A2933">
        <v>6489058253</v>
      </c>
      <c r="B2933">
        <v>1874779062</v>
      </c>
      <c r="C2933" t="s">
        <v>66</v>
      </c>
      <c r="D2933" s="4">
        <v>23.89</v>
      </c>
      <c r="E2933" s="5">
        <v>45762</v>
      </c>
      <c r="F2933" s="5">
        <v>45758</v>
      </c>
      <c r="G2933">
        <v>1378</v>
      </c>
      <c r="H2933" t="s">
        <v>67</v>
      </c>
      <c r="I2933" t="s">
        <v>473</v>
      </c>
      <c r="J2933" t="s">
        <v>69</v>
      </c>
      <c r="K2933" t="s">
        <v>70</v>
      </c>
      <c r="L2933" t="s">
        <v>71</v>
      </c>
      <c r="M2933" t="s">
        <v>72</v>
      </c>
      <c r="P2933" t="s">
        <v>73</v>
      </c>
      <c r="Q2933" t="s">
        <v>74</v>
      </c>
      <c r="S2933">
        <v>3001</v>
      </c>
      <c r="T2933" t="s">
        <v>75</v>
      </c>
      <c r="U2933">
        <v>50.852811000000003</v>
      </c>
      <c r="V2933">
        <v>4.7343580000000003</v>
      </c>
      <c r="W2933" t="s">
        <v>474</v>
      </c>
      <c r="X2933" t="s">
        <v>475</v>
      </c>
      <c r="Z2933" s="9">
        <v>2060</v>
      </c>
      <c r="AA2933" s="9">
        <v>-33.831344999999999</v>
      </c>
      <c r="AB2933" s="9">
        <v>151.20676700000001</v>
      </c>
      <c r="AC2933" t="s">
        <v>476</v>
      </c>
      <c r="AD2933">
        <v>11</v>
      </c>
      <c r="AE2933" s="1" t="s">
        <v>477</v>
      </c>
      <c r="AF2933" s="1" t="s">
        <v>478</v>
      </c>
      <c r="AG2933" s="1">
        <f t="shared" si="133"/>
        <v>0</v>
      </c>
      <c r="AJ2933">
        <v>0</v>
      </c>
      <c r="AK2933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0</v>
      </c>
      <c r="AT2933">
        <v>0</v>
      </c>
      <c r="AU2933" s="4">
        <v>0</v>
      </c>
      <c r="AV2933" s="4">
        <v>23.89</v>
      </c>
      <c r="AW2933" s="4">
        <v>23.89</v>
      </c>
      <c r="AY2933" t="s">
        <v>80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 t="s">
        <v>81</v>
      </c>
      <c r="BJ2933" s="6">
        <v>45766</v>
      </c>
      <c r="BK2933" t="s">
        <v>545</v>
      </c>
      <c r="BL2933" t="s">
        <v>537</v>
      </c>
      <c r="BM2933" t="s">
        <v>560</v>
      </c>
      <c r="BN2933" t="s">
        <v>537</v>
      </c>
      <c r="BP2933">
        <v>2025</v>
      </c>
      <c r="BQ2933" t="s">
        <v>538</v>
      </c>
      <c r="BR2933" t="s">
        <v>561</v>
      </c>
    </row>
    <row r="2934" spans="1:70" x14ac:dyDescent="0.25">
      <c r="A2934">
        <v>6489058250</v>
      </c>
      <c r="B2934">
        <v>1874779062</v>
      </c>
      <c r="C2934" t="s">
        <v>66</v>
      </c>
      <c r="D2934" s="4">
        <v>23.89</v>
      </c>
      <c r="E2934" s="5">
        <v>45762</v>
      </c>
      <c r="F2934" s="5">
        <v>45755</v>
      </c>
      <c r="G2934">
        <v>1378</v>
      </c>
      <c r="H2934" t="s">
        <v>67</v>
      </c>
      <c r="I2934" t="s">
        <v>473</v>
      </c>
      <c r="J2934" t="s">
        <v>69</v>
      </c>
      <c r="K2934" t="s">
        <v>70</v>
      </c>
      <c r="L2934" t="s">
        <v>71</v>
      </c>
      <c r="M2934" t="s">
        <v>72</v>
      </c>
      <c r="P2934" t="s">
        <v>73</v>
      </c>
      <c r="Q2934" t="s">
        <v>74</v>
      </c>
      <c r="S2934">
        <v>3001</v>
      </c>
      <c r="T2934" t="s">
        <v>75</v>
      </c>
      <c r="U2934">
        <v>50.852811000000003</v>
      </c>
      <c r="V2934">
        <v>4.7343580000000003</v>
      </c>
      <c r="W2934" t="s">
        <v>474</v>
      </c>
      <c r="X2934" t="s">
        <v>475</v>
      </c>
      <c r="Z2934" s="9">
        <v>2060</v>
      </c>
      <c r="AA2934" s="9">
        <v>-33.831344999999999</v>
      </c>
      <c r="AB2934" s="9">
        <v>151.20676700000001</v>
      </c>
      <c r="AC2934" t="s">
        <v>476</v>
      </c>
      <c r="AD2934">
        <v>11</v>
      </c>
      <c r="AE2934" s="1" t="s">
        <v>477</v>
      </c>
      <c r="AF2934" s="1" t="s">
        <v>478</v>
      </c>
      <c r="AG2934" s="1">
        <f t="shared" si="133"/>
        <v>0</v>
      </c>
      <c r="AJ2934">
        <v>0</v>
      </c>
      <c r="AK293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0</v>
      </c>
      <c r="AT2934">
        <v>0</v>
      </c>
      <c r="AU2934" s="4">
        <v>0</v>
      </c>
      <c r="AV2934" s="4">
        <v>23.89</v>
      </c>
      <c r="AW2934" s="4">
        <v>23.89</v>
      </c>
      <c r="AY2934" t="s">
        <v>80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 t="s">
        <v>81</v>
      </c>
      <c r="BJ2934" s="6">
        <v>45766</v>
      </c>
      <c r="BK2934" t="s">
        <v>545</v>
      </c>
      <c r="BL2934" t="s">
        <v>537</v>
      </c>
      <c r="BM2934" t="s">
        <v>560</v>
      </c>
      <c r="BN2934" t="s">
        <v>537</v>
      </c>
      <c r="BP2934">
        <v>2025</v>
      </c>
      <c r="BQ2934" t="s">
        <v>538</v>
      </c>
      <c r="BR2934" t="s">
        <v>561</v>
      </c>
    </row>
    <row r="2935" spans="1:70" x14ac:dyDescent="0.25">
      <c r="A2935">
        <v>6480323470</v>
      </c>
      <c r="B2935">
        <v>1872683123</v>
      </c>
      <c r="C2935" t="s">
        <v>66</v>
      </c>
      <c r="D2935" s="4">
        <v>24.22</v>
      </c>
      <c r="E2935" s="5">
        <v>45755</v>
      </c>
      <c r="F2935" s="5">
        <v>45744</v>
      </c>
      <c r="G2935">
        <v>1378</v>
      </c>
      <c r="H2935" t="s">
        <v>67</v>
      </c>
      <c r="I2935" t="s">
        <v>473</v>
      </c>
      <c r="J2935" t="s">
        <v>69</v>
      </c>
      <c r="K2935" t="s">
        <v>70</v>
      </c>
      <c r="L2935" t="s">
        <v>71</v>
      </c>
      <c r="M2935" t="s">
        <v>72</v>
      </c>
      <c r="P2935" t="s">
        <v>73</v>
      </c>
      <c r="Q2935" t="s">
        <v>74</v>
      </c>
      <c r="S2935">
        <v>3001</v>
      </c>
      <c r="T2935" t="s">
        <v>75</v>
      </c>
      <c r="U2935">
        <v>50.852811000000003</v>
      </c>
      <c r="V2935">
        <v>4.7343580000000003</v>
      </c>
      <c r="W2935" t="s">
        <v>474</v>
      </c>
      <c r="X2935" t="s">
        <v>475</v>
      </c>
      <c r="Z2935" s="9">
        <v>2060</v>
      </c>
      <c r="AA2935" s="9">
        <v>-33.831344999999999</v>
      </c>
      <c r="AB2935" s="9">
        <v>151.20676700000001</v>
      </c>
      <c r="AC2935" t="s">
        <v>476</v>
      </c>
      <c r="AD2935">
        <v>11</v>
      </c>
      <c r="AE2935" s="1" t="s">
        <v>477</v>
      </c>
      <c r="AF2935" s="1" t="s">
        <v>478</v>
      </c>
      <c r="AG2935" s="1">
        <f t="shared" si="133"/>
        <v>0</v>
      </c>
      <c r="AJ2935">
        <v>0</v>
      </c>
      <c r="AK2935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0</v>
      </c>
      <c r="AT2935">
        <v>0</v>
      </c>
      <c r="AU2935" s="4">
        <v>0</v>
      </c>
      <c r="AV2935" s="4">
        <v>24.22</v>
      </c>
      <c r="AW2935" s="4">
        <v>24.22</v>
      </c>
      <c r="AY2935" t="s">
        <v>80</v>
      </c>
      <c r="BA2935">
        <v>0</v>
      </c>
      <c r="BB2935">
        <v>0</v>
      </c>
      <c r="BC2935">
        <v>0</v>
      </c>
      <c r="BD2935">
        <v>0</v>
      </c>
      <c r="BE2935">
        <v>1</v>
      </c>
      <c r="BF2935" t="s">
        <v>81</v>
      </c>
      <c r="BJ2935" s="6">
        <v>45759</v>
      </c>
      <c r="BK2935" t="s">
        <v>548</v>
      </c>
      <c r="BL2935" t="s">
        <v>537</v>
      </c>
      <c r="BM2935" t="s">
        <v>557</v>
      </c>
      <c r="BN2935" t="s">
        <v>249</v>
      </c>
      <c r="BP2935">
        <v>2025</v>
      </c>
      <c r="BQ2935" t="s">
        <v>554</v>
      </c>
      <c r="BR2935" t="s">
        <v>558</v>
      </c>
    </row>
    <row r="2936" spans="1:70" x14ac:dyDescent="0.25">
      <c r="A2936">
        <v>6480323462</v>
      </c>
      <c r="B2936">
        <v>1872683123</v>
      </c>
      <c r="C2936" t="s">
        <v>66</v>
      </c>
      <c r="D2936" s="4">
        <v>24.19</v>
      </c>
      <c r="E2936" s="5">
        <v>45755</v>
      </c>
      <c r="F2936" s="5">
        <v>45739</v>
      </c>
      <c r="G2936">
        <v>1378</v>
      </c>
      <c r="H2936" t="s">
        <v>67</v>
      </c>
      <c r="I2936" t="s">
        <v>473</v>
      </c>
      <c r="J2936" t="s">
        <v>69</v>
      </c>
      <c r="K2936" t="s">
        <v>70</v>
      </c>
      <c r="L2936" t="s">
        <v>71</v>
      </c>
      <c r="M2936" t="s">
        <v>72</v>
      </c>
      <c r="P2936" t="s">
        <v>73</v>
      </c>
      <c r="Q2936" t="s">
        <v>74</v>
      </c>
      <c r="S2936">
        <v>3001</v>
      </c>
      <c r="T2936" t="s">
        <v>75</v>
      </c>
      <c r="U2936">
        <v>50.852811000000003</v>
      </c>
      <c r="V2936">
        <v>4.7343580000000003</v>
      </c>
      <c r="W2936" t="s">
        <v>474</v>
      </c>
      <c r="X2936" t="s">
        <v>475</v>
      </c>
      <c r="Z2936" s="9">
        <v>2060</v>
      </c>
      <c r="AA2936" s="9">
        <v>-33.831344999999999</v>
      </c>
      <c r="AB2936" s="9">
        <v>151.20676700000001</v>
      </c>
      <c r="AC2936" t="s">
        <v>476</v>
      </c>
      <c r="AD2936">
        <v>11</v>
      </c>
      <c r="AE2936" s="1" t="s">
        <v>477</v>
      </c>
      <c r="AF2936" s="1" t="s">
        <v>478</v>
      </c>
      <c r="AG2936" s="1">
        <f t="shared" si="133"/>
        <v>0</v>
      </c>
      <c r="AJ2936">
        <v>0</v>
      </c>
      <c r="AK2936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0</v>
      </c>
      <c r="AT2936">
        <v>0</v>
      </c>
      <c r="AU2936" s="4">
        <v>0</v>
      </c>
      <c r="AV2936" s="4">
        <v>24.19</v>
      </c>
      <c r="AW2936" s="4">
        <v>24.19</v>
      </c>
      <c r="AY2936" t="s">
        <v>80</v>
      </c>
      <c r="BA2936">
        <v>0</v>
      </c>
      <c r="BB2936">
        <v>0</v>
      </c>
      <c r="BC2936">
        <v>0</v>
      </c>
      <c r="BD2936">
        <v>0</v>
      </c>
      <c r="BE2936">
        <v>1</v>
      </c>
      <c r="BF2936" t="s">
        <v>81</v>
      </c>
      <c r="BJ2936" s="6">
        <v>45759</v>
      </c>
      <c r="BK2936" t="s">
        <v>548</v>
      </c>
      <c r="BL2936" t="s">
        <v>537</v>
      </c>
      <c r="BM2936" t="s">
        <v>557</v>
      </c>
      <c r="BN2936" t="s">
        <v>249</v>
      </c>
      <c r="BP2936">
        <v>2025</v>
      </c>
      <c r="BQ2936" t="s">
        <v>554</v>
      </c>
      <c r="BR2936" t="s">
        <v>558</v>
      </c>
    </row>
    <row r="2937" spans="1:70" x14ac:dyDescent="0.25">
      <c r="A2937">
        <v>6480323465</v>
      </c>
      <c r="B2937">
        <v>1872683123</v>
      </c>
      <c r="C2937" t="s">
        <v>66</v>
      </c>
      <c r="D2937" s="4">
        <v>24.19</v>
      </c>
      <c r="E2937" s="5">
        <v>45755</v>
      </c>
      <c r="F2937" s="5">
        <v>45740</v>
      </c>
      <c r="G2937">
        <v>1378</v>
      </c>
      <c r="H2937" t="s">
        <v>67</v>
      </c>
      <c r="I2937" t="s">
        <v>473</v>
      </c>
      <c r="J2937" t="s">
        <v>69</v>
      </c>
      <c r="K2937" t="s">
        <v>70</v>
      </c>
      <c r="L2937" t="s">
        <v>71</v>
      </c>
      <c r="M2937" t="s">
        <v>72</v>
      </c>
      <c r="P2937" t="s">
        <v>73</v>
      </c>
      <c r="Q2937" t="s">
        <v>74</v>
      </c>
      <c r="S2937">
        <v>3001</v>
      </c>
      <c r="T2937" t="s">
        <v>75</v>
      </c>
      <c r="U2937">
        <v>50.852811000000003</v>
      </c>
      <c r="V2937">
        <v>4.7343580000000003</v>
      </c>
      <c r="W2937" t="s">
        <v>474</v>
      </c>
      <c r="X2937" t="s">
        <v>475</v>
      </c>
      <c r="Z2937" s="9">
        <v>2060</v>
      </c>
      <c r="AA2937" s="9">
        <v>-33.831344999999999</v>
      </c>
      <c r="AB2937" s="9">
        <v>151.20676700000001</v>
      </c>
      <c r="AC2937" t="s">
        <v>476</v>
      </c>
      <c r="AD2937">
        <v>11</v>
      </c>
      <c r="AE2937" s="1" t="s">
        <v>477</v>
      </c>
      <c r="AF2937" s="1" t="s">
        <v>478</v>
      </c>
      <c r="AG2937" s="1">
        <f t="shared" si="133"/>
        <v>0</v>
      </c>
      <c r="AJ2937">
        <v>0</v>
      </c>
      <c r="AK2937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0</v>
      </c>
      <c r="AT2937">
        <v>0</v>
      </c>
      <c r="AU2937" s="4">
        <v>0</v>
      </c>
      <c r="AV2937" s="4">
        <v>24.19</v>
      </c>
      <c r="AW2937" s="4">
        <v>24.19</v>
      </c>
      <c r="AY2937" t="s">
        <v>80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 t="s">
        <v>81</v>
      </c>
      <c r="BJ2937" s="6">
        <v>45759</v>
      </c>
      <c r="BK2937" t="s">
        <v>548</v>
      </c>
      <c r="BL2937" t="s">
        <v>537</v>
      </c>
      <c r="BM2937" t="s">
        <v>557</v>
      </c>
      <c r="BN2937" t="s">
        <v>249</v>
      </c>
      <c r="BP2937">
        <v>2025</v>
      </c>
      <c r="BQ2937" t="s">
        <v>554</v>
      </c>
      <c r="BR2937" t="s">
        <v>558</v>
      </c>
    </row>
    <row r="2938" spans="1:70" x14ac:dyDescent="0.25">
      <c r="A2938">
        <v>6480323467</v>
      </c>
      <c r="B2938">
        <v>1872683123</v>
      </c>
      <c r="C2938" t="s">
        <v>66</v>
      </c>
      <c r="D2938" s="4">
        <v>24.22</v>
      </c>
      <c r="E2938" s="5">
        <v>45755</v>
      </c>
      <c r="F2938" s="5">
        <v>45743</v>
      </c>
      <c r="G2938">
        <v>1378</v>
      </c>
      <c r="H2938" t="s">
        <v>67</v>
      </c>
      <c r="I2938" t="s">
        <v>473</v>
      </c>
      <c r="J2938" t="s">
        <v>69</v>
      </c>
      <c r="K2938" t="s">
        <v>70</v>
      </c>
      <c r="L2938" t="s">
        <v>71</v>
      </c>
      <c r="M2938" t="s">
        <v>72</v>
      </c>
      <c r="P2938" t="s">
        <v>73</v>
      </c>
      <c r="Q2938" t="s">
        <v>74</v>
      </c>
      <c r="S2938">
        <v>3001</v>
      </c>
      <c r="T2938" t="s">
        <v>75</v>
      </c>
      <c r="U2938">
        <v>50.852811000000003</v>
      </c>
      <c r="V2938">
        <v>4.7343580000000003</v>
      </c>
      <c r="W2938" t="s">
        <v>474</v>
      </c>
      <c r="X2938" t="s">
        <v>475</v>
      </c>
      <c r="Z2938" s="9">
        <v>2060</v>
      </c>
      <c r="AA2938" s="9">
        <v>-33.831344999999999</v>
      </c>
      <c r="AB2938" s="9">
        <v>151.20676700000001</v>
      </c>
      <c r="AC2938" t="s">
        <v>476</v>
      </c>
      <c r="AD2938">
        <v>11</v>
      </c>
      <c r="AE2938" s="1" t="s">
        <v>477</v>
      </c>
      <c r="AF2938" s="1" t="s">
        <v>478</v>
      </c>
      <c r="AG2938" s="1">
        <f t="shared" si="133"/>
        <v>0</v>
      </c>
      <c r="AJ2938">
        <v>0</v>
      </c>
      <c r="AK2938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0</v>
      </c>
      <c r="AT2938">
        <v>0</v>
      </c>
      <c r="AU2938" s="4">
        <v>0</v>
      </c>
      <c r="AV2938" s="4">
        <v>24.22</v>
      </c>
      <c r="AW2938" s="4">
        <v>24.22</v>
      </c>
      <c r="AY2938" t="s">
        <v>80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 t="s">
        <v>81</v>
      </c>
      <c r="BJ2938" s="6">
        <v>45759</v>
      </c>
      <c r="BK2938" t="s">
        <v>548</v>
      </c>
      <c r="BL2938" t="s">
        <v>537</v>
      </c>
      <c r="BM2938" t="s">
        <v>557</v>
      </c>
      <c r="BN2938" t="s">
        <v>249</v>
      </c>
      <c r="BP2938">
        <v>2025</v>
      </c>
      <c r="BQ2938" t="s">
        <v>554</v>
      </c>
      <c r="BR2938" t="s">
        <v>558</v>
      </c>
    </row>
    <row r="2939" spans="1:70" x14ac:dyDescent="0.25">
      <c r="A2939">
        <v>6480323464</v>
      </c>
      <c r="B2939">
        <v>1872683123</v>
      </c>
      <c r="C2939" t="s">
        <v>66</v>
      </c>
      <c r="D2939" s="4">
        <v>24.19</v>
      </c>
      <c r="E2939" s="5">
        <v>45755</v>
      </c>
      <c r="F2939" s="5">
        <v>45740</v>
      </c>
      <c r="G2939">
        <v>1378</v>
      </c>
      <c r="H2939" t="s">
        <v>67</v>
      </c>
      <c r="I2939" t="s">
        <v>473</v>
      </c>
      <c r="J2939" t="s">
        <v>69</v>
      </c>
      <c r="K2939" t="s">
        <v>70</v>
      </c>
      <c r="L2939" t="s">
        <v>71</v>
      </c>
      <c r="M2939" t="s">
        <v>72</v>
      </c>
      <c r="P2939" t="s">
        <v>73</v>
      </c>
      <c r="Q2939" t="s">
        <v>74</v>
      </c>
      <c r="S2939">
        <v>3001</v>
      </c>
      <c r="T2939" t="s">
        <v>75</v>
      </c>
      <c r="U2939">
        <v>50.852811000000003</v>
      </c>
      <c r="V2939">
        <v>4.7343580000000003</v>
      </c>
      <c r="W2939" t="s">
        <v>474</v>
      </c>
      <c r="X2939" t="s">
        <v>475</v>
      </c>
      <c r="Z2939" s="9">
        <v>2060</v>
      </c>
      <c r="AA2939" s="9">
        <v>-33.831344999999999</v>
      </c>
      <c r="AB2939" s="9">
        <v>151.20676700000001</v>
      </c>
      <c r="AC2939" t="s">
        <v>476</v>
      </c>
      <c r="AD2939">
        <v>11</v>
      </c>
      <c r="AE2939" s="1" t="s">
        <v>477</v>
      </c>
      <c r="AF2939" s="1" t="s">
        <v>478</v>
      </c>
      <c r="AG2939" s="1">
        <f t="shared" si="133"/>
        <v>0</v>
      </c>
      <c r="AJ2939">
        <v>0</v>
      </c>
      <c r="AK2939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0</v>
      </c>
      <c r="AT2939">
        <v>0</v>
      </c>
      <c r="AU2939" s="4">
        <v>0</v>
      </c>
      <c r="AV2939" s="4">
        <v>24.19</v>
      </c>
      <c r="AW2939" s="4">
        <v>24.19</v>
      </c>
      <c r="AY2939" t="s">
        <v>80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 t="s">
        <v>81</v>
      </c>
      <c r="BJ2939" s="6">
        <v>45759</v>
      </c>
      <c r="BK2939" t="s">
        <v>548</v>
      </c>
      <c r="BL2939" t="s">
        <v>537</v>
      </c>
      <c r="BM2939" t="s">
        <v>557</v>
      </c>
      <c r="BN2939" t="s">
        <v>249</v>
      </c>
      <c r="BP2939">
        <v>2025</v>
      </c>
      <c r="BQ2939" t="s">
        <v>554</v>
      </c>
      <c r="BR2939" t="s">
        <v>558</v>
      </c>
    </row>
    <row r="2940" spans="1:70" x14ac:dyDescent="0.25">
      <c r="A2940">
        <v>6480323469</v>
      </c>
      <c r="B2940">
        <v>1872683123</v>
      </c>
      <c r="C2940" t="s">
        <v>66</v>
      </c>
      <c r="D2940" s="4">
        <v>24.22</v>
      </c>
      <c r="E2940" s="5">
        <v>45755</v>
      </c>
      <c r="F2940" s="5">
        <v>45744</v>
      </c>
      <c r="G2940">
        <v>1378</v>
      </c>
      <c r="H2940" t="s">
        <v>67</v>
      </c>
      <c r="I2940" t="s">
        <v>473</v>
      </c>
      <c r="J2940" t="s">
        <v>69</v>
      </c>
      <c r="K2940" t="s">
        <v>70</v>
      </c>
      <c r="L2940" t="s">
        <v>71</v>
      </c>
      <c r="M2940" t="s">
        <v>72</v>
      </c>
      <c r="P2940" t="s">
        <v>73</v>
      </c>
      <c r="Q2940" t="s">
        <v>74</v>
      </c>
      <c r="S2940">
        <v>3001</v>
      </c>
      <c r="T2940" t="s">
        <v>75</v>
      </c>
      <c r="U2940">
        <v>50.852811000000003</v>
      </c>
      <c r="V2940">
        <v>4.7343580000000003</v>
      </c>
      <c r="W2940" t="s">
        <v>474</v>
      </c>
      <c r="X2940" t="s">
        <v>475</v>
      </c>
      <c r="Z2940" s="9">
        <v>2060</v>
      </c>
      <c r="AA2940" s="9">
        <v>-33.831344999999999</v>
      </c>
      <c r="AB2940" s="9">
        <v>151.20676700000001</v>
      </c>
      <c r="AC2940" t="s">
        <v>476</v>
      </c>
      <c r="AD2940">
        <v>11</v>
      </c>
      <c r="AE2940" s="1" t="s">
        <v>477</v>
      </c>
      <c r="AF2940" s="1" t="s">
        <v>478</v>
      </c>
      <c r="AG2940" s="1">
        <f t="shared" si="133"/>
        <v>0</v>
      </c>
      <c r="AJ2940">
        <v>0</v>
      </c>
      <c r="AK2940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0</v>
      </c>
      <c r="AT2940">
        <v>0</v>
      </c>
      <c r="AU2940" s="4">
        <v>0</v>
      </c>
      <c r="AV2940" s="4">
        <v>24.22</v>
      </c>
      <c r="AW2940" s="4">
        <v>24.22</v>
      </c>
      <c r="AY2940" t="s">
        <v>80</v>
      </c>
      <c r="BA2940">
        <v>0</v>
      </c>
      <c r="BB2940">
        <v>0</v>
      </c>
      <c r="BC2940">
        <v>0</v>
      </c>
      <c r="BD2940">
        <v>0</v>
      </c>
      <c r="BE2940">
        <v>1</v>
      </c>
      <c r="BF2940" t="s">
        <v>81</v>
      </c>
      <c r="BJ2940" s="6">
        <v>45759</v>
      </c>
      <c r="BK2940" t="s">
        <v>548</v>
      </c>
      <c r="BL2940" t="s">
        <v>537</v>
      </c>
      <c r="BM2940" t="s">
        <v>557</v>
      </c>
      <c r="BN2940" t="s">
        <v>249</v>
      </c>
      <c r="BP2940">
        <v>2025</v>
      </c>
      <c r="BQ2940" t="s">
        <v>554</v>
      </c>
      <c r="BR2940" t="s">
        <v>558</v>
      </c>
    </row>
    <row r="2941" spans="1:70" x14ac:dyDescent="0.25">
      <c r="A2941">
        <v>6480323463</v>
      </c>
      <c r="B2941">
        <v>1872683123</v>
      </c>
      <c r="C2941" t="s">
        <v>66</v>
      </c>
      <c r="D2941" s="4">
        <v>24.19</v>
      </c>
      <c r="E2941" s="5">
        <v>45755</v>
      </c>
      <c r="F2941" s="5">
        <v>45740</v>
      </c>
      <c r="G2941">
        <v>1378</v>
      </c>
      <c r="H2941" t="s">
        <v>67</v>
      </c>
      <c r="I2941" t="s">
        <v>473</v>
      </c>
      <c r="J2941" t="s">
        <v>69</v>
      </c>
      <c r="K2941" t="s">
        <v>70</v>
      </c>
      <c r="L2941" t="s">
        <v>71</v>
      </c>
      <c r="M2941" t="s">
        <v>72</v>
      </c>
      <c r="P2941" t="s">
        <v>73</v>
      </c>
      <c r="Q2941" t="s">
        <v>74</v>
      </c>
      <c r="S2941">
        <v>3001</v>
      </c>
      <c r="T2941" t="s">
        <v>75</v>
      </c>
      <c r="U2941">
        <v>50.852811000000003</v>
      </c>
      <c r="V2941">
        <v>4.7343580000000003</v>
      </c>
      <c r="W2941" t="s">
        <v>474</v>
      </c>
      <c r="X2941" t="s">
        <v>475</v>
      </c>
      <c r="Z2941" s="9">
        <v>2060</v>
      </c>
      <c r="AA2941" s="9">
        <v>-33.831344999999999</v>
      </c>
      <c r="AB2941" s="9">
        <v>151.20676700000001</v>
      </c>
      <c r="AC2941" t="s">
        <v>476</v>
      </c>
      <c r="AD2941">
        <v>11</v>
      </c>
      <c r="AE2941" s="1" t="s">
        <v>477</v>
      </c>
      <c r="AF2941" s="1" t="s">
        <v>478</v>
      </c>
      <c r="AG2941" s="1">
        <f t="shared" si="133"/>
        <v>0</v>
      </c>
      <c r="AJ2941">
        <v>0</v>
      </c>
      <c r="AK2941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0</v>
      </c>
      <c r="AT2941">
        <v>0</v>
      </c>
      <c r="AU2941" s="4">
        <v>0</v>
      </c>
      <c r="AV2941" s="4">
        <v>24.19</v>
      </c>
      <c r="AW2941" s="4">
        <v>24.19</v>
      </c>
      <c r="AY2941" t="s">
        <v>80</v>
      </c>
      <c r="BA2941">
        <v>0</v>
      </c>
      <c r="BB2941">
        <v>0</v>
      </c>
      <c r="BC2941">
        <v>0</v>
      </c>
      <c r="BD2941">
        <v>0</v>
      </c>
      <c r="BE2941">
        <v>1</v>
      </c>
      <c r="BF2941" t="s">
        <v>81</v>
      </c>
      <c r="BJ2941" s="6">
        <v>45759</v>
      </c>
      <c r="BK2941" t="s">
        <v>548</v>
      </c>
      <c r="BL2941" t="s">
        <v>537</v>
      </c>
      <c r="BM2941" t="s">
        <v>557</v>
      </c>
      <c r="BN2941" t="s">
        <v>249</v>
      </c>
      <c r="BP2941">
        <v>2025</v>
      </c>
      <c r="BQ2941" t="s">
        <v>554</v>
      </c>
      <c r="BR2941" t="s">
        <v>558</v>
      </c>
    </row>
    <row r="2942" spans="1:70" x14ac:dyDescent="0.25">
      <c r="A2942">
        <v>6480323466</v>
      </c>
      <c r="B2942">
        <v>1872683123</v>
      </c>
      <c r="C2942" t="s">
        <v>66</v>
      </c>
      <c r="D2942" s="4">
        <v>24.22</v>
      </c>
      <c r="E2942" s="5">
        <v>45755</v>
      </c>
      <c r="F2942" s="5">
        <v>45743</v>
      </c>
      <c r="G2942">
        <v>1378</v>
      </c>
      <c r="H2942" t="s">
        <v>67</v>
      </c>
      <c r="I2942" t="s">
        <v>473</v>
      </c>
      <c r="J2942" t="s">
        <v>69</v>
      </c>
      <c r="K2942" t="s">
        <v>70</v>
      </c>
      <c r="L2942" t="s">
        <v>71</v>
      </c>
      <c r="M2942" t="s">
        <v>72</v>
      </c>
      <c r="P2942" t="s">
        <v>73</v>
      </c>
      <c r="Q2942" t="s">
        <v>74</v>
      </c>
      <c r="S2942">
        <v>3001</v>
      </c>
      <c r="T2942" t="s">
        <v>75</v>
      </c>
      <c r="U2942">
        <v>50.852811000000003</v>
      </c>
      <c r="V2942">
        <v>4.7343580000000003</v>
      </c>
      <c r="W2942" t="s">
        <v>483</v>
      </c>
      <c r="X2942" t="s">
        <v>484</v>
      </c>
      <c r="Z2942" s="9">
        <v>2086</v>
      </c>
      <c r="AA2942" s="9">
        <v>-33.751351999999997</v>
      </c>
      <c r="AB2942" s="9">
        <v>151.243256</v>
      </c>
      <c r="AC2942" t="s">
        <v>476</v>
      </c>
      <c r="AD2942">
        <v>11</v>
      </c>
      <c r="AE2942" s="1" t="s">
        <v>477</v>
      </c>
      <c r="AF2942" s="1" t="s">
        <v>478</v>
      </c>
      <c r="AG2942" s="1">
        <f t="shared" si="133"/>
        <v>0</v>
      </c>
      <c r="AJ2942">
        <v>0</v>
      </c>
      <c r="AK2942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0</v>
      </c>
      <c r="AT2942">
        <v>0</v>
      </c>
      <c r="AU2942" s="4">
        <v>0</v>
      </c>
      <c r="AV2942" s="4">
        <v>24.22</v>
      </c>
      <c r="AW2942" s="4">
        <v>24.22</v>
      </c>
      <c r="AY2942" t="s">
        <v>80</v>
      </c>
      <c r="BA2942">
        <v>0</v>
      </c>
      <c r="BB2942">
        <v>0</v>
      </c>
      <c r="BC2942">
        <v>0</v>
      </c>
      <c r="BD2942">
        <v>0</v>
      </c>
      <c r="BE2942">
        <v>1</v>
      </c>
      <c r="BF2942" t="s">
        <v>81</v>
      </c>
      <c r="BJ2942" s="6">
        <v>45759</v>
      </c>
      <c r="BK2942" t="s">
        <v>548</v>
      </c>
      <c r="BL2942" t="s">
        <v>537</v>
      </c>
      <c r="BM2942" t="s">
        <v>557</v>
      </c>
      <c r="BN2942" t="s">
        <v>249</v>
      </c>
      <c r="BP2942">
        <v>2025</v>
      </c>
      <c r="BQ2942" t="s">
        <v>554</v>
      </c>
      <c r="BR2942" t="s">
        <v>558</v>
      </c>
    </row>
    <row r="2943" spans="1:70" x14ac:dyDescent="0.25">
      <c r="A2943">
        <v>6480323468</v>
      </c>
      <c r="B2943">
        <v>1872683123</v>
      </c>
      <c r="C2943" t="s">
        <v>66</v>
      </c>
      <c r="D2943" s="4">
        <v>24.22</v>
      </c>
      <c r="E2943" s="5">
        <v>45755</v>
      </c>
      <c r="F2943" s="5">
        <v>45743</v>
      </c>
      <c r="G2943">
        <v>1378</v>
      </c>
      <c r="H2943" t="s">
        <v>67</v>
      </c>
      <c r="I2943" t="s">
        <v>473</v>
      </c>
      <c r="J2943" t="s">
        <v>69</v>
      </c>
      <c r="K2943" t="s">
        <v>70</v>
      </c>
      <c r="L2943" t="s">
        <v>71</v>
      </c>
      <c r="M2943" t="s">
        <v>72</v>
      </c>
      <c r="P2943" t="s">
        <v>73</v>
      </c>
      <c r="Q2943" t="s">
        <v>74</v>
      </c>
      <c r="S2943">
        <v>3001</v>
      </c>
      <c r="T2943" t="s">
        <v>75</v>
      </c>
      <c r="U2943">
        <v>50.852811000000003</v>
      </c>
      <c r="V2943">
        <v>4.7343580000000003</v>
      </c>
      <c r="W2943" t="s">
        <v>474</v>
      </c>
      <c r="X2943" t="s">
        <v>475</v>
      </c>
      <c r="Z2943" s="9">
        <v>2060</v>
      </c>
      <c r="AA2943" s="9">
        <v>-33.831344999999999</v>
      </c>
      <c r="AB2943" s="9">
        <v>151.20676700000001</v>
      </c>
      <c r="AC2943" t="s">
        <v>476</v>
      </c>
      <c r="AD2943">
        <v>11</v>
      </c>
      <c r="AE2943" s="1" t="s">
        <v>477</v>
      </c>
      <c r="AF2943" s="1" t="s">
        <v>478</v>
      </c>
      <c r="AG2943" s="1">
        <f t="shared" si="133"/>
        <v>0</v>
      </c>
      <c r="AJ2943">
        <v>0</v>
      </c>
      <c r="AK2943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0</v>
      </c>
      <c r="AT2943">
        <v>0</v>
      </c>
      <c r="AU2943" s="4">
        <v>0</v>
      </c>
      <c r="AV2943" s="4">
        <v>24.22</v>
      </c>
      <c r="AW2943" s="4">
        <v>24.22</v>
      </c>
      <c r="AY2943" t="s">
        <v>80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 t="s">
        <v>81</v>
      </c>
      <c r="BJ2943" s="6">
        <v>45759</v>
      </c>
      <c r="BK2943" t="s">
        <v>548</v>
      </c>
      <c r="BL2943" t="s">
        <v>537</v>
      </c>
      <c r="BM2943" t="s">
        <v>557</v>
      </c>
      <c r="BN2943" t="s">
        <v>249</v>
      </c>
      <c r="BP2943">
        <v>2025</v>
      </c>
      <c r="BQ2943" t="s">
        <v>554</v>
      </c>
      <c r="BR2943" t="s">
        <v>558</v>
      </c>
    </row>
    <row r="2944" spans="1:70" x14ac:dyDescent="0.25">
      <c r="A2944">
        <v>6471610719</v>
      </c>
      <c r="B2944">
        <v>1870850642</v>
      </c>
      <c r="C2944" t="s">
        <v>66</v>
      </c>
      <c r="D2944" s="4">
        <v>23.97</v>
      </c>
      <c r="E2944" s="5">
        <v>45748</v>
      </c>
      <c r="F2944" s="5">
        <v>45735</v>
      </c>
      <c r="G2944">
        <v>1378</v>
      </c>
      <c r="H2944" t="s">
        <v>67</v>
      </c>
      <c r="I2944" t="s">
        <v>473</v>
      </c>
      <c r="J2944" t="s">
        <v>69</v>
      </c>
      <c r="K2944" t="s">
        <v>70</v>
      </c>
      <c r="L2944" t="s">
        <v>71</v>
      </c>
      <c r="M2944" t="s">
        <v>72</v>
      </c>
      <c r="P2944" t="s">
        <v>73</v>
      </c>
      <c r="Q2944" t="s">
        <v>74</v>
      </c>
      <c r="S2944">
        <v>3001</v>
      </c>
      <c r="T2944" t="s">
        <v>75</v>
      </c>
      <c r="U2944">
        <v>50.852811000000003</v>
      </c>
      <c r="V2944">
        <v>4.7343580000000003</v>
      </c>
      <c r="W2944" t="s">
        <v>483</v>
      </c>
      <c r="X2944" t="s">
        <v>484</v>
      </c>
      <c r="Z2944" s="9">
        <v>2086</v>
      </c>
      <c r="AA2944" s="9">
        <v>-33.751351999999997</v>
      </c>
      <c r="AB2944" s="9">
        <v>151.243256</v>
      </c>
      <c r="AC2944" t="s">
        <v>476</v>
      </c>
      <c r="AD2944">
        <v>11</v>
      </c>
      <c r="AE2944" s="1" t="s">
        <v>477</v>
      </c>
      <c r="AF2944" s="1" t="s">
        <v>478</v>
      </c>
      <c r="AG2944" s="1">
        <f t="shared" si="133"/>
        <v>0</v>
      </c>
      <c r="AJ2944">
        <v>0</v>
      </c>
      <c r="AK294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0</v>
      </c>
      <c r="AT2944">
        <v>0</v>
      </c>
      <c r="AU2944" s="4">
        <v>0</v>
      </c>
      <c r="AV2944" s="4">
        <v>23.97</v>
      </c>
      <c r="AW2944" s="4">
        <v>23.97</v>
      </c>
      <c r="AY2944" t="s">
        <v>80</v>
      </c>
      <c r="BA2944">
        <v>0</v>
      </c>
      <c r="BB2944">
        <v>0</v>
      </c>
      <c r="BC2944">
        <v>0</v>
      </c>
      <c r="BD2944">
        <v>0</v>
      </c>
      <c r="BE2944">
        <v>1</v>
      </c>
      <c r="BF2944" t="s">
        <v>81</v>
      </c>
      <c r="BJ2944" s="6">
        <v>45752</v>
      </c>
      <c r="BK2944" t="s">
        <v>560</v>
      </c>
      <c r="BL2944" t="s">
        <v>537</v>
      </c>
      <c r="BM2944" t="s">
        <v>562</v>
      </c>
      <c r="BN2944" t="s">
        <v>249</v>
      </c>
      <c r="BP2944">
        <v>2025</v>
      </c>
      <c r="BQ2944" t="s">
        <v>554</v>
      </c>
      <c r="BR2944" t="s">
        <v>563</v>
      </c>
    </row>
    <row r="2945" spans="1:70" x14ac:dyDescent="0.25">
      <c r="A2945">
        <v>6471610716</v>
      </c>
      <c r="B2945">
        <v>1870850642</v>
      </c>
      <c r="C2945" t="s">
        <v>66</v>
      </c>
      <c r="D2945" s="4">
        <v>23.97</v>
      </c>
      <c r="E2945" s="5">
        <v>45748</v>
      </c>
      <c r="F2945" s="5">
        <v>45733</v>
      </c>
      <c r="G2945">
        <v>1378</v>
      </c>
      <c r="H2945" t="s">
        <v>67</v>
      </c>
      <c r="I2945" t="s">
        <v>473</v>
      </c>
      <c r="J2945" t="s">
        <v>69</v>
      </c>
      <c r="K2945" t="s">
        <v>70</v>
      </c>
      <c r="L2945" t="s">
        <v>71</v>
      </c>
      <c r="M2945" t="s">
        <v>72</v>
      </c>
      <c r="P2945" t="s">
        <v>73</v>
      </c>
      <c r="Q2945" t="s">
        <v>74</v>
      </c>
      <c r="S2945">
        <v>3001</v>
      </c>
      <c r="T2945" t="s">
        <v>75</v>
      </c>
      <c r="U2945">
        <v>50.852811000000003</v>
      </c>
      <c r="V2945">
        <v>4.7343580000000003</v>
      </c>
      <c r="W2945" t="s">
        <v>483</v>
      </c>
      <c r="X2945" t="s">
        <v>484</v>
      </c>
      <c r="Z2945" s="9">
        <v>2086</v>
      </c>
      <c r="AA2945" s="9">
        <v>-33.751351999999997</v>
      </c>
      <c r="AB2945" s="9">
        <v>151.243256</v>
      </c>
      <c r="AC2945" t="s">
        <v>476</v>
      </c>
      <c r="AD2945">
        <v>11</v>
      </c>
      <c r="AE2945" s="1" t="s">
        <v>477</v>
      </c>
      <c r="AF2945" s="1" t="s">
        <v>478</v>
      </c>
      <c r="AG2945" s="1">
        <f t="shared" si="133"/>
        <v>0</v>
      </c>
      <c r="AJ2945">
        <v>0</v>
      </c>
      <c r="AK2945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0</v>
      </c>
      <c r="AT2945">
        <v>0</v>
      </c>
      <c r="AU2945" s="4">
        <v>0</v>
      </c>
      <c r="AV2945" s="4">
        <v>23.97</v>
      </c>
      <c r="AW2945" s="4">
        <v>23.97</v>
      </c>
      <c r="AY2945" t="s">
        <v>80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 t="s">
        <v>81</v>
      </c>
      <c r="BJ2945" s="6">
        <v>45752</v>
      </c>
      <c r="BK2945" t="s">
        <v>560</v>
      </c>
      <c r="BL2945" t="s">
        <v>537</v>
      </c>
      <c r="BM2945" t="s">
        <v>562</v>
      </c>
      <c r="BN2945" t="s">
        <v>249</v>
      </c>
      <c r="BP2945">
        <v>2025</v>
      </c>
      <c r="BQ2945" t="s">
        <v>554</v>
      </c>
      <c r="BR2945" t="s">
        <v>563</v>
      </c>
    </row>
    <row r="2946" spans="1:70" x14ac:dyDescent="0.25">
      <c r="A2946">
        <v>6471610721</v>
      </c>
      <c r="B2946">
        <v>1870850642</v>
      </c>
      <c r="C2946" t="s">
        <v>66</v>
      </c>
      <c r="D2946" s="4">
        <v>24.19</v>
      </c>
      <c r="E2946" s="5">
        <v>45748</v>
      </c>
      <c r="F2946" s="5">
        <v>45737</v>
      </c>
      <c r="G2946">
        <v>1378</v>
      </c>
      <c r="H2946" t="s">
        <v>67</v>
      </c>
      <c r="I2946" t="s">
        <v>473</v>
      </c>
      <c r="J2946" t="s">
        <v>69</v>
      </c>
      <c r="K2946" t="s">
        <v>70</v>
      </c>
      <c r="L2946" t="s">
        <v>71</v>
      </c>
      <c r="M2946" t="s">
        <v>72</v>
      </c>
      <c r="P2946" t="s">
        <v>73</v>
      </c>
      <c r="Q2946" t="s">
        <v>74</v>
      </c>
      <c r="S2946">
        <v>3001</v>
      </c>
      <c r="T2946" t="s">
        <v>75</v>
      </c>
      <c r="U2946">
        <v>50.852811000000003</v>
      </c>
      <c r="V2946">
        <v>4.7343580000000003</v>
      </c>
      <c r="W2946" t="s">
        <v>474</v>
      </c>
      <c r="X2946" t="s">
        <v>475</v>
      </c>
      <c r="Z2946" s="9">
        <v>2060</v>
      </c>
      <c r="AA2946" s="9">
        <v>-33.831344999999999</v>
      </c>
      <c r="AB2946" s="9">
        <v>151.20676700000001</v>
      </c>
      <c r="AC2946" t="s">
        <v>476</v>
      </c>
      <c r="AD2946">
        <v>11</v>
      </c>
      <c r="AE2946" s="1" t="s">
        <v>477</v>
      </c>
      <c r="AF2946" s="1" t="s">
        <v>478</v>
      </c>
      <c r="AG2946" s="1">
        <f t="shared" si="133"/>
        <v>0</v>
      </c>
      <c r="AJ2946">
        <v>0</v>
      </c>
      <c r="AK2946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0</v>
      </c>
      <c r="AT2946">
        <v>0</v>
      </c>
      <c r="AU2946" s="4">
        <v>0</v>
      </c>
      <c r="AV2946" s="4">
        <v>24.19</v>
      </c>
      <c r="AW2946" s="4">
        <v>24.19</v>
      </c>
      <c r="AY2946" t="s">
        <v>80</v>
      </c>
      <c r="BA2946">
        <v>0</v>
      </c>
      <c r="BB2946">
        <v>0</v>
      </c>
      <c r="BC2946">
        <v>0</v>
      </c>
      <c r="BD2946">
        <v>0</v>
      </c>
      <c r="BE2946">
        <v>1</v>
      </c>
      <c r="BF2946" t="s">
        <v>81</v>
      </c>
      <c r="BJ2946" s="6">
        <v>45752</v>
      </c>
      <c r="BK2946" t="s">
        <v>560</v>
      </c>
      <c r="BL2946" t="s">
        <v>537</v>
      </c>
      <c r="BM2946" t="s">
        <v>562</v>
      </c>
      <c r="BN2946" t="s">
        <v>249</v>
      </c>
      <c r="BP2946">
        <v>2025</v>
      </c>
      <c r="BQ2946" t="s">
        <v>554</v>
      </c>
      <c r="BR2946" t="s">
        <v>563</v>
      </c>
    </row>
    <row r="2947" spans="1:70" x14ac:dyDescent="0.25">
      <c r="A2947">
        <v>6471610715</v>
      </c>
      <c r="B2947">
        <v>1870850642</v>
      </c>
      <c r="C2947" t="s">
        <v>66</v>
      </c>
      <c r="D2947" s="4">
        <v>23.97</v>
      </c>
      <c r="E2947" s="5">
        <v>45748</v>
      </c>
      <c r="F2947" s="5">
        <v>45733</v>
      </c>
      <c r="G2947">
        <v>1378</v>
      </c>
      <c r="H2947" t="s">
        <v>67</v>
      </c>
      <c r="I2947" t="s">
        <v>473</v>
      </c>
      <c r="J2947" t="s">
        <v>69</v>
      </c>
      <c r="K2947" t="s">
        <v>70</v>
      </c>
      <c r="L2947" t="s">
        <v>71</v>
      </c>
      <c r="M2947" t="s">
        <v>72</v>
      </c>
      <c r="P2947" t="s">
        <v>73</v>
      </c>
      <c r="Q2947" t="s">
        <v>74</v>
      </c>
      <c r="S2947">
        <v>3001</v>
      </c>
      <c r="T2947" t="s">
        <v>75</v>
      </c>
      <c r="U2947">
        <v>50.852811000000003</v>
      </c>
      <c r="V2947">
        <v>4.7343580000000003</v>
      </c>
      <c r="W2947" t="s">
        <v>481</v>
      </c>
      <c r="X2947" t="s">
        <v>482</v>
      </c>
      <c r="Z2947" s="9">
        <v>5031</v>
      </c>
      <c r="AA2947" s="9">
        <v>-34.922316000000002</v>
      </c>
      <c r="AB2947" s="9">
        <v>138.55852200000001</v>
      </c>
      <c r="AC2947" t="s">
        <v>476</v>
      </c>
      <c r="AD2947">
        <v>11</v>
      </c>
      <c r="AE2947" s="1" t="s">
        <v>477</v>
      </c>
      <c r="AF2947" s="1" t="s">
        <v>478</v>
      </c>
      <c r="AG2947" s="1">
        <f t="shared" si="133"/>
        <v>0</v>
      </c>
      <c r="AJ2947">
        <v>0</v>
      </c>
      <c r="AK2947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0</v>
      </c>
      <c r="AT2947">
        <v>0</v>
      </c>
      <c r="AU2947" s="4">
        <v>0</v>
      </c>
      <c r="AV2947" s="4">
        <v>23.97</v>
      </c>
      <c r="AW2947" s="4">
        <v>23.97</v>
      </c>
      <c r="AY2947" t="s">
        <v>80</v>
      </c>
      <c r="BA2947">
        <v>0</v>
      </c>
      <c r="BB2947">
        <v>0</v>
      </c>
      <c r="BC2947">
        <v>0</v>
      </c>
      <c r="BD2947">
        <v>0</v>
      </c>
      <c r="BE2947">
        <v>1</v>
      </c>
      <c r="BF2947" t="s">
        <v>81</v>
      </c>
      <c r="BJ2947" s="6">
        <v>45752</v>
      </c>
      <c r="BK2947" t="s">
        <v>560</v>
      </c>
      <c r="BL2947" t="s">
        <v>537</v>
      </c>
      <c r="BM2947" t="s">
        <v>562</v>
      </c>
      <c r="BN2947" t="s">
        <v>249</v>
      </c>
      <c r="BP2947">
        <v>2025</v>
      </c>
      <c r="BQ2947" t="s">
        <v>554</v>
      </c>
      <c r="BR2947" t="s">
        <v>563</v>
      </c>
    </row>
    <row r="2948" spans="1:70" x14ac:dyDescent="0.25">
      <c r="A2948">
        <v>6471610720</v>
      </c>
      <c r="B2948">
        <v>1870850642</v>
      </c>
      <c r="C2948" t="s">
        <v>66</v>
      </c>
      <c r="D2948" s="4">
        <v>24.19</v>
      </c>
      <c r="E2948" s="5">
        <v>45748</v>
      </c>
      <c r="F2948" s="5">
        <v>45736</v>
      </c>
      <c r="G2948">
        <v>1378</v>
      </c>
      <c r="H2948" t="s">
        <v>67</v>
      </c>
      <c r="I2948" t="s">
        <v>473</v>
      </c>
      <c r="J2948" t="s">
        <v>69</v>
      </c>
      <c r="K2948" t="s">
        <v>70</v>
      </c>
      <c r="L2948" t="s">
        <v>71</v>
      </c>
      <c r="M2948" t="s">
        <v>72</v>
      </c>
      <c r="P2948" t="s">
        <v>73</v>
      </c>
      <c r="Q2948" t="s">
        <v>74</v>
      </c>
      <c r="S2948">
        <v>3001</v>
      </c>
      <c r="T2948" t="s">
        <v>75</v>
      </c>
      <c r="U2948">
        <v>50.852811000000003</v>
      </c>
      <c r="V2948">
        <v>4.7343580000000003</v>
      </c>
      <c r="W2948" t="s">
        <v>474</v>
      </c>
      <c r="X2948" t="s">
        <v>475</v>
      </c>
      <c r="Z2948" s="9">
        <v>2060</v>
      </c>
      <c r="AA2948" s="9">
        <v>-33.831344999999999</v>
      </c>
      <c r="AB2948" s="9">
        <v>151.20676700000001</v>
      </c>
      <c r="AC2948" t="s">
        <v>476</v>
      </c>
      <c r="AD2948">
        <v>11</v>
      </c>
      <c r="AE2948" s="1" t="s">
        <v>477</v>
      </c>
      <c r="AF2948" s="1" t="s">
        <v>478</v>
      </c>
      <c r="AG2948" s="1">
        <f t="shared" si="133"/>
        <v>0</v>
      </c>
      <c r="AJ2948">
        <v>0</v>
      </c>
      <c r="AK2948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0</v>
      </c>
      <c r="AT2948">
        <v>0</v>
      </c>
      <c r="AU2948" s="4">
        <v>0</v>
      </c>
      <c r="AV2948" s="4">
        <v>24.19</v>
      </c>
      <c r="AW2948" s="4">
        <v>24.19</v>
      </c>
      <c r="AY2948" t="s">
        <v>80</v>
      </c>
      <c r="BA2948">
        <v>0</v>
      </c>
      <c r="BB2948">
        <v>0</v>
      </c>
      <c r="BC2948">
        <v>0</v>
      </c>
      <c r="BD2948">
        <v>0</v>
      </c>
      <c r="BE2948">
        <v>1</v>
      </c>
      <c r="BF2948" t="s">
        <v>81</v>
      </c>
      <c r="BJ2948" s="6">
        <v>45752</v>
      </c>
      <c r="BK2948" t="s">
        <v>560</v>
      </c>
      <c r="BL2948" t="s">
        <v>537</v>
      </c>
      <c r="BM2948" t="s">
        <v>562</v>
      </c>
      <c r="BN2948" t="s">
        <v>249</v>
      </c>
      <c r="BP2948">
        <v>2025</v>
      </c>
      <c r="BQ2948" t="s">
        <v>554</v>
      </c>
      <c r="BR2948" t="s">
        <v>563</v>
      </c>
    </row>
    <row r="2949" spans="1:70" x14ac:dyDescent="0.25">
      <c r="A2949">
        <v>6471610718</v>
      </c>
      <c r="B2949">
        <v>1870850642</v>
      </c>
      <c r="C2949" t="s">
        <v>66</v>
      </c>
      <c r="D2949" s="4">
        <v>23.97</v>
      </c>
      <c r="E2949" s="5">
        <v>45748</v>
      </c>
      <c r="F2949" s="5">
        <v>45733</v>
      </c>
      <c r="G2949">
        <v>1378</v>
      </c>
      <c r="H2949" t="s">
        <v>67</v>
      </c>
      <c r="I2949" t="s">
        <v>473</v>
      </c>
      <c r="J2949" t="s">
        <v>69</v>
      </c>
      <c r="K2949" t="s">
        <v>70</v>
      </c>
      <c r="L2949" t="s">
        <v>71</v>
      </c>
      <c r="M2949" t="s">
        <v>72</v>
      </c>
      <c r="P2949" t="s">
        <v>73</v>
      </c>
      <c r="Q2949" t="s">
        <v>74</v>
      </c>
      <c r="S2949">
        <v>3001</v>
      </c>
      <c r="T2949" t="s">
        <v>75</v>
      </c>
      <c r="U2949">
        <v>50.852811000000003</v>
      </c>
      <c r="V2949">
        <v>4.7343580000000003</v>
      </c>
      <c r="W2949" t="s">
        <v>474</v>
      </c>
      <c r="X2949" t="s">
        <v>475</v>
      </c>
      <c r="Z2949" s="9">
        <v>2060</v>
      </c>
      <c r="AA2949" s="9">
        <v>-33.831344999999999</v>
      </c>
      <c r="AB2949" s="9">
        <v>151.20676700000001</v>
      </c>
      <c r="AC2949" t="s">
        <v>476</v>
      </c>
      <c r="AD2949">
        <v>11</v>
      </c>
      <c r="AE2949" s="1" t="s">
        <v>477</v>
      </c>
      <c r="AF2949" s="1" t="s">
        <v>478</v>
      </c>
      <c r="AG2949" s="1">
        <f t="shared" si="133"/>
        <v>0</v>
      </c>
      <c r="AJ2949">
        <v>0</v>
      </c>
      <c r="AK2949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0</v>
      </c>
      <c r="AT2949">
        <v>0</v>
      </c>
      <c r="AU2949" s="4">
        <v>0</v>
      </c>
      <c r="AV2949" s="4">
        <v>23.97</v>
      </c>
      <c r="AW2949" s="4">
        <v>23.97</v>
      </c>
      <c r="AY2949" t="s">
        <v>80</v>
      </c>
      <c r="BA2949">
        <v>0</v>
      </c>
      <c r="BB2949">
        <v>0</v>
      </c>
      <c r="BC2949">
        <v>0</v>
      </c>
      <c r="BD2949">
        <v>0</v>
      </c>
      <c r="BE2949">
        <v>1</v>
      </c>
      <c r="BF2949" t="s">
        <v>81</v>
      </c>
      <c r="BJ2949" s="6">
        <v>45752</v>
      </c>
      <c r="BK2949" t="s">
        <v>560</v>
      </c>
      <c r="BL2949" t="s">
        <v>537</v>
      </c>
      <c r="BM2949" t="s">
        <v>562</v>
      </c>
      <c r="BN2949" t="s">
        <v>249</v>
      </c>
      <c r="BP2949">
        <v>2025</v>
      </c>
      <c r="BQ2949" t="s">
        <v>554</v>
      </c>
      <c r="BR2949" t="s">
        <v>563</v>
      </c>
    </row>
    <row r="2950" spans="1:70" x14ac:dyDescent="0.25">
      <c r="A2950">
        <v>6471610717</v>
      </c>
      <c r="B2950">
        <v>1870850642</v>
      </c>
      <c r="C2950" t="s">
        <v>66</v>
      </c>
      <c r="D2950" s="4">
        <v>23.97</v>
      </c>
      <c r="E2950" s="5">
        <v>45748</v>
      </c>
      <c r="F2950" s="5">
        <v>45733</v>
      </c>
      <c r="G2950">
        <v>1378</v>
      </c>
      <c r="H2950" t="s">
        <v>67</v>
      </c>
      <c r="I2950" t="s">
        <v>473</v>
      </c>
      <c r="J2950" t="s">
        <v>69</v>
      </c>
      <c r="K2950" t="s">
        <v>70</v>
      </c>
      <c r="L2950" t="s">
        <v>71</v>
      </c>
      <c r="M2950" t="s">
        <v>72</v>
      </c>
      <c r="P2950" t="s">
        <v>73</v>
      </c>
      <c r="Q2950" t="s">
        <v>74</v>
      </c>
      <c r="S2950">
        <v>3001</v>
      </c>
      <c r="T2950" t="s">
        <v>75</v>
      </c>
      <c r="U2950">
        <v>50.852811000000003</v>
      </c>
      <c r="V2950">
        <v>4.7343580000000003</v>
      </c>
      <c r="W2950" t="s">
        <v>481</v>
      </c>
      <c r="X2950" t="s">
        <v>482</v>
      </c>
      <c r="Z2950" s="9">
        <v>5031</v>
      </c>
      <c r="AA2950" s="9">
        <v>-34.922316000000002</v>
      </c>
      <c r="AB2950" s="9">
        <v>138.55852200000001</v>
      </c>
      <c r="AC2950" t="s">
        <v>476</v>
      </c>
      <c r="AD2950">
        <v>11</v>
      </c>
      <c r="AE2950" s="1" t="s">
        <v>477</v>
      </c>
      <c r="AF2950" s="1" t="s">
        <v>478</v>
      </c>
      <c r="AG2950" s="1">
        <f t="shared" si="133"/>
        <v>0</v>
      </c>
      <c r="AJ2950">
        <v>0</v>
      </c>
      <c r="AK2950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0</v>
      </c>
      <c r="AT2950">
        <v>0</v>
      </c>
      <c r="AU2950" s="4">
        <v>0</v>
      </c>
      <c r="AV2950" s="4">
        <v>23.97</v>
      </c>
      <c r="AW2950" s="4">
        <v>23.97</v>
      </c>
      <c r="AY2950" t="s">
        <v>80</v>
      </c>
      <c r="BA2950">
        <v>0</v>
      </c>
      <c r="BB2950">
        <v>0</v>
      </c>
      <c r="BC2950">
        <v>0</v>
      </c>
      <c r="BD2950">
        <v>0</v>
      </c>
      <c r="BE2950">
        <v>1</v>
      </c>
      <c r="BF2950" t="s">
        <v>81</v>
      </c>
      <c r="BJ2950" s="6">
        <v>45752</v>
      </c>
      <c r="BK2950" t="s">
        <v>560</v>
      </c>
      <c r="BL2950" t="s">
        <v>537</v>
      </c>
      <c r="BM2950" t="s">
        <v>562</v>
      </c>
      <c r="BN2950" t="s">
        <v>249</v>
      </c>
      <c r="BP2950">
        <v>2025</v>
      </c>
      <c r="BQ2950" t="s">
        <v>554</v>
      </c>
      <c r="BR2950" t="s">
        <v>563</v>
      </c>
    </row>
    <row r="2951" spans="1:70" x14ac:dyDescent="0.25">
      <c r="A2951">
        <v>6463606436</v>
      </c>
      <c r="B2951">
        <v>1868957514</v>
      </c>
      <c r="C2951" t="s">
        <v>66</v>
      </c>
      <c r="D2951" s="4">
        <v>23.29</v>
      </c>
      <c r="E2951" s="5">
        <v>45741</v>
      </c>
      <c r="F2951" s="5">
        <v>45725</v>
      </c>
      <c r="G2951">
        <v>1378</v>
      </c>
      <c r="H2951" t="s">
        <v>67</v>
      </c>
      <c r="I2951" t="s">
        <v>473</v>
      </c>
      <c r="J2951" t="s">
        <v>69</v>
      </c>
      <c r="K2951" t="s">
        <v>70</v>
      </c>
      <c r="L2951" t="s">
        <v>71</v>
      </c>
      <c r="M2951" t="s">
        <v>72</v>
      </c>
      <c r="P2951" t="s">
        <v>73</v>
      </c>
      <c r="Q2951" t="s">
        <v>74</v>
      </c>
      <c r="S2951">
        <v>3001</v>
      </c>
      <c r="T2951" t="s">
        <v>75</v>
      </c>
      <c r="U2951">
        <v>50.852811000000003</v>
      </c>
      <c r="V2951">
        <v>4.7343580000000003</v>
      </c>
      <c r="W2951" t="s">
        <v>483</v>
      </c>
      <c r="X2951" t="s">
        <v>484</v>
      </c>
      <c r="Z2951" s="9">
        <v>2086</v>
      </c>
      <c r="AA2951" s="9">
        <v>-33.751351999999997</v>
      </c>
      <c r="AB2951" s="9">
        <v>151.243256</v>
      </c>
      <c r="AC2951" t="s">
        <v>476</v>
      </c>
      <c r="AD2951">
        <v>11</v>
      </c>
      <c r="AE2951" s="1" t="s">
        <v>477</v>
      </c>
      <c r="AF2951" s="1" t="s">
        <v>478</v>
      </c>
      <c r="AG2951" s="1">
        <f t="shared" si="133"/>
        <v>0</v>
      </c>
      <c r="AJ2951">
        <v>0</v>
      </c>
      <c r="AK2951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0</v>
      </c>
      <c r="AT2951">
        <v>0</v>
      </c>
      <c r="AU2951" s="4">
        <v>0</v>
      </c>
      <c r="AV2951" s="4">
        <v>23.29</v>
      </c>
      <c r="AW2951" s="4">
        <v>23.29</v>
      </c>
      <c r="AY2951" t="s">
        <v>80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 t="s">
        <v>81</v>
      </c>
      <c r="BJ2951" s="6">
        <v>45745</v>
      </c>
      <c r="BK2951" t="s">
        <v>553</v>
      </c>
      <c r="BL2951" t="s">
        <v>249</v>
      </c>
      <c r="BM2951" t="s">
        <v>565</v>
      </c>
      <c r="BN2951" t="s">
        <v>249</v>
      </c>
      <c r="BP2951">
        <v>2025</v>
      </c>
      <c r="BQ2951" t="s">
        <v>554</v>
      </c>
      <c r="BR2951" t="s">
        <v>566</v>
      </c>
    </row>
    <row r="2952" spans="1:70" x14ac:dyDescent="0.25">
      <c r="A2952">
        <v>6463606438</v>
      </c>
      <c r="B2952">
        <v>1868957514</v>
      </c>
      <c r="C2952" t="s">
        <v>66</v>
      </c>
      <c r="D2952" s="4">
        <v>23.29</v>
      </c>
      <c r="E2952" s="5">
        <v>45741</v>
      </c>
      <c r="F2952" s="5">
        <v>45726</v>
      </c>
      <c r="G2952">
        <v>1378</v>
      </c>
      <c r="H2952" t="s">
        <v>67</v>
      </c>
      <c r="I2952" t="s">
        <v>473</v>
      </c>
      <c r="J2952" t="s">
        <v>69</v>
      </c>
      <c r="K2952" t="s">
        <v>70</v>
      </c>
      <c r="L2952" t="s">
        <v>71</v>
      </c>
      <c r="M2952" t="s">
        <v>72</v>
      </c>
      <c r="P2952" t="s">
        <v>73</v>
      </c>
      <c r="Q2952" t="s">
        <v>74</v>
      </c>
      <c r="S2952">
        <v>3001</v>
      </c>
      <c r="T2952" t="s">
        <v>75</v>
      </c>
      <c r="U2952">
        <v>50.852811000000003</v>
      </c>
      <c r="V2952">
        <v>4.7343580000000003</v>
      </c>
      <c r="W2952" t="s">
        <v>483</v>
      </c>
      <c r="X2952" t="s">
        <v>484</v>
      </c>
      <c r="Z2952" s="9">
        <v>2086</v>
      </c>
      <c r="AA2952" s="9">
        <v>-33.751351999999997</v>
      </c>
      <c r="AB2952" s="9">
        <v>151.243256</v>
      </c>
      <c r="AC2952" t="s">
        <v>476</v>
      </c>
      <c r="AD2952">
        <v>11</v>
      </c>
      <c r="AE2952" s="1" t="s">
        <v>477</v>
      </c>
      <c r="AF2952" s="1" t="s">
        <v>478</v>
      </c>
      <c r="AG2952" s="1">
        <f t="shared" si="133"/>
        <v>0</v>
      </c>
      <c r="AJ2952">
        <v>0</v>
      </c>
      <c r="AK2952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0</v>
      </c>
      <c r="AT2952">
        <v>0</v>
      </c>
      <c r="AU2952" s="4">
        <v>0</v>
      </c>
      <c r="AV2952" s="4">
        <v>23.29</v>
      </c>
      <c r="AW2952" s="4">
        <v>23.29</v>
      </c>
      <c r="AY2952" t="s">
        <v>80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 t="s">
        <v>81</v>
      </c>
      <c r="BJ2952" s="6">
        <v>45745</v>
      </c>
      <c r="BK2952" t="s">
        <v>553</v>
      </c>
      <c r="BL2952" t="s">
        <v>249</v>
      </c>
      <c r="BM2952" t="s">
        <v>565</v>
      </c>
      <c r="BN2952" t="s">
        <v>249</v>
      </c>
      <c r="BP2952">
        <v>2025</v>
      </c>
      <c r="BQ2952" t="s">
        <v>554</v>
      </c>
      <c r="BR2952" t="s">
        <v>566</v>
      </c>
    </row>
    <row r="2953" spans="1:70" x14ac:dyDescent="0.25">
      <c r="A2953">
        <v>6463606435</v>
      </c>
      <c r="B2953">
        <v>1868957514</v>
      </c>
      <c r="C2953" t="s">
        <v>66</v>
      </c>
      <c r="D2953" s="4">
        <v>23.29</v>
      </c>
      <c r="E2953" s="5">
        <v>45741</v>
      </c>
      <c r="F2953" s="5">
        <v>45725</v>
      </c>
      <c r="G2953">
        <v>1378</v>
      </c>
      <c r="H2953" t="s">
        <v>67</v>
      </c>
      <c r="I2953" t="s">
        <v>473</v>
      </c>
      <c r="J2953" t="s">
        <v>69</v>
      </c>
      <c r="K2953" t="s">
        <v>70</v>
      </c>
      <c r="L2953" t="s">
        <v>71</v>
      </c>
      <c r="M2953" t="s">
        <v>72</v>
      </c>
      <c r="P2953" t="s">
        <v>73</v>
      </c>
      <c r="Q2953" t="s">
        <v>74</v>
      </c>
      <c r="S2953">
        <v>3001</v>
      </c>
      <c r="T2953" t="s">
        <v>75</v>
      </c>
      <c r="U2953">
        <v>50.852811000000003</v>
      </c>
      <c r="V2953">
        <v>4.7343580000000003</v>
      </c>
      <c r="W2953" t="s">
        <v>474</v>
      </c>
      <c r="X2953" t="s">
        <v>475</v>
      </c>
      <c r="Z2953" s="9">
        <v>2060</v>
      </c>
      <c r="AA2953" s="9">
        <v>-33.831344999999999</v>
      </c>
      <c r="AB2953" s="9">
        <v>151.20676700000001</v>
      </c>
      <c r="AC2953" t="s">
        <v>476</v>
      </c>
      <c r="AD2953">
        <v>11</v>
      </c>
      <c r="AE2953" s="1" t="s">
        <v>477</v>
      </c>
      <c r="AF2953" s="1" t="s">
        <v>478</v>
      </c>
      <c r="AG2953" s="1">
        <f t="shared" si="133"/>
        <v>0</v>
      </c>
      <c r="AJ2953">
        <v>0</v>
      </c>
      <c r="AK2953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0</v>
      </c>
      <c r="AT2953">
        <v>0</v>
      </c>
      <c r="AU2953" s="4">
        <v>0</v>
      </c>
      <c r="AV2953" s="4">
        <v>23.29</v>
      </c>
      <c r="AW2953" s="4">
        <v>23.29</v>
      </c>
      <c r="AY2953" t="s">
        <v>80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 t="s">
        <v>81</v>
      </c>
      <c r="BJ2953" s="6">
        <v>45745</v>
      </c>
      <c r="BK2953" t="s">
        <v>553</v>
      </c>
      <c r="BL2953" t="s">
        <v>249</v>
      </c>
      <c r="BM2953" t="s">
        <v>565</v>
      </c>
      <c r="BN2953" t="s">
        <v>249</v>
      </c>
      <c r="BP2953">
        <v>2025</v>
      </c>
      <c r="BQ2953" t="s">
        <v>554</v>
      </c>
      <c r="BR2953" t="s">
        <v>566</v>
      </c>
    </row>
    <row r="2954" spans="1:70" x14ac:dyDescent="0.25">
      <c r="A2954">
        <v>6463606441</v>
      </c>
      <c r="B2954">
        <v>1868957514</v>
      </c>
      <c r="C2954" t="s">
        <v>66</v>
      </c>
      <c r="D2954" s="4">
        <v>23.97</v>
      </c>
      <c r="E2954" s="5">
        <v>45741</v>
      </c>
      <c r="F2954" s="5">
        <v>45733</v>
      </c>
      <c r="G2954">
        <v>1378</v>
      </c>
      <c r="H2954" t="s">
        <v>67</v>
      </c>
      <c r="I2954" t="s">
        <v>473</v>
      </c>
      <c r="J2954" t="s">
        <v>69</v>
      </c>
      <c r="K2954" t="s">
        <v>70</v>
      </c>
      <c r="L2954" t="s">
        <v>71</v>
      </c>
      <c r="M2954" t="s">
        <v>72</v>
      </c>
      <c r="P2954" t="s">
        <v>73</v>
      </c>
      <c r="Q2954" t="s">
        <v>74</v>
      </c>
      <c r="S2954">
        <v>3001</v>
      </c>
      <c r="T2954" t="s">
        <v>75</v>
      </c>
      <c r="U2954">
        <v>50.852811000000003</v>
      </c>
      <c r="V2954">
        <v>4.7343580000000003</v>
      </c>
      <c r="W2954" t="s">
        <v>481</v>
      </c>
      <c r="X2954" t="s">
        <v>482</v>
      </c>
      <c r="Z2954" s="9">
        <v>5031</v>
      </c>
      <c r="AA2954" s="9">
        <v>-34.922316000000002</v>
      </c>
      <c r="AB2954" s="9">
        <v>138.55852200000001</v>
      </c>
      <c r="AC2954" t="s">
        <v>476</v>
      </c>
      <c r="AD2954">
        <v>11</v>
      </c>
      <c r="AE2954" s="1" t="s">
        <v>477</v>
      </c>
      <c r="AF2954" s="1" t="s">
        <v>478</v>
      </c>
      <c r="AG2954" s="1">
        <f t="shared" si="133"/>
        <v>0</v>
      </c>
      <c r="AJ2954">
        <v>0</v>
      </c>
      <c r="AK295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0</v>
      </c>
      <c r="AT2954">
        <v>0</v>
      </c>
      <c r="AU2954" s="4">
        <v>0</v>
      </c>
      <c r="AV2954" s="4">
        <v>23.97</v>
      </c>
      <c r="AW2954" s="4">
        <v>23.97</v>
      </c>
      <c r="AY2954" t="s">
        <v>80</v>
      </c>
      <c r="BA2954">
        <v>0</v>
      </c>
      <c r="BB2954">
        <v>0</v>
      </c>
      <c r="BC2954">
        <v>0</v>
      </c>
      <c r="BD2954">
        <v>0</v>
      </c>
      <c r="BE2954">
        <v>1</v>
      </c>
      <c r="BF2954" t="s">
        <v>81</v>
      </c>
      <c r="BJ2954" s="6">
        <v>45745</v>
      </c>
      <c r="BK2954" t="s">
        <v>553</v>
      </c>
      <c r="BL2954" t="s">
        <v>249</v>
      </c>
      <c r="BM2954" t="s">
        <v>562</v>
      </c>
      <c r="BN2954" t="s">
        <v>249</v>
      </c>
      <c r="BP2954">
        <v>2025</v>
      </c>
      <c r="BQ2954" t="s">
        <v>554</v>
      </c>
      <c r="BR2954" t="s">
        <v>563</v>
      </c>
    </row>
    <row r="2955" spans="1:70" x14ac:dyDescent="0.25">
      <c r="A2955">
        <v>6463606440</v>
      </c>
      <c r="B2955">
        <v>1868957514</v>
      </c>
      <c r="C2955" t="s">
        <v>66</v>
      </c>
      <c r="D2955" s="4">
        <v>23.97</v>
      </c>
      <c r="E2955" s="5">
        <v>45741</v>
      </c>
      <c r="F2955" s="5">
        <v>45731</v>
      </c>
      <c r="G2955">
        <v>1378</v>
      </c>
      <c r="H2955" t="s">
        <v>67</v>
      </c>
      <c r="I2955" t="s">
        <v>473</v>
      </c>
      <c r="J2955" t="s">
        <v>69</v>
      </c>
      <c r="K2955" t="s">
        <v>70</v>
      </c>
      <c r="L2955" t="s">
        <v>71</v>
      </c>
      <c r="M2955" t="s">
        <v>72</v>
      </c>
      <c r="P2955" t="s">
        <v>73</v>
      </c>
      <c r="Q2955" t="s">
        <v>74</v>
      </c>
      <c r="S2955">
        <v>3001</v>
      </c>
      <c r="T2955" t="s">
        <v>75</v>
      </c>
      <c r="U2955">
        <v>50.852811000000003</v>
      </c>
      <c r="V2955">
        <v>4.7343580000000003</v>
      </c>
      <c r="W2955" t="s">
        <v>481</v>
      </c>
      <c r="X2955" t="s">
        <v>482</v>
      </c>
      <c r="Z2955" s="9">
        <v>5031</v>
      </c>
      <c r="AA2955" s="9">
        <v>-34.922316000000002</v>
      </c>
      <c r="AB2955" s="9">
        <v>138.55852200000001</v>
      </c>
      <c r="AC2955" t="s">
        <v>476</v>
      </c>
      <c r="AD2955">
        <v>11</v>
      </c>
      <c r="AE2955" s="1" t="s">
        <v>477</v>
      </c>
      <c r="AF2955" s="1" t="s">
        <v>478</v>
      </c>
      <c r="AG2955" s="1">
        <f t="shared" si="133"/>
        <v>0</v>
      </c>
      <c r="AJ2955">
        <v>0</v>
      </c>
      <c r="AK2955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0</v>
      </c>
      <c r="AT2955">
        <v>0</v>
      </c>
      <c r="AU2955" s="4">
        <v>0</v>
      </c>
      <c r="AV2955" s="4">
        <v>23.97</v>
      </c>
      <c r="AW2955" s="4">
        <v>23.97</v>
      </c>
      <c r="AY2955" t="s">
        <v>80</v>
      </c>
      <c r="BA2955">
        <v>0</v>
      </c>
      <c r="BB2955">
        <v>0</v>
      </c>
      <c r="BC2955">
        <v>0</v>
      </c>
      <c r="BD2955">
        <v>0</v>
      </c>
      <c r="BE2955">
        <v>1</v>
      </c>
      <c r="BF2955" t="s">
        <v>81</v>
      </c>
      <c r="BJ2955" s="6">
        <v>45745</v>
      </c>
      <c r="BK2955" t="s">
        <v>553</v>
      </c>
      <c r="BL2955" t="s">
        <v>249</v>
      </c>
      <c r="BM2955" t="s">
        <v>562</v>
      </c>
      <c r="BN2955" t="s">
        <v>249</v>
      </c>
      <c r="BP2955">
        <v>2025</v>
      </c>
      <c r="BQ2955" t="s">
        <v>554</v>
      </c>
      <c r="BR2955" t="s">
        <v>563</v>
      </c>
    </row>
    <row r="2956" spans="1:70" x14ac:dyDescent="0.25">
      <c r="A2956">
        <v>6463606439</v>
      </c>
      <c r="B2956">
        <v>1868957514</v>
      </c>
      <c r="C2956" t="s">
        <v>66</v>
      </c>
      <c r="D2956" s="4">
        <v>23.29</v>
      </c>
      <c r="E2956" s="5">
        <v>45741</v>
      </c>
      <c r="F2956" s="5">
        <v>45726</v>
      </c>
      <c r="G2956">
        <v>1378</v>
      </c>
      <c r="H2956" t="s">
        <v>67</v>
      </c>
      <c r="I2956" t="s">
        <v>473</v>
      </c>
      <c r="J2956" t="s">
        <v>69</v>
      </c>
      <c r="K2956" t="s">
        <v>70</v>
      </c>
      <c r="L2956" t="s">
        <v>71</v>
      </c>
      <c r="M2956" t="s">
        <v>72</v>
      </c>
      <c r="P2956" t="s">
        <v>73</v>
      </c>
      <c r="Q2956" t="s">
        <v>74</v>
      </c>
      <c r="S2956">
        <v>3001</v>
      </c>
      <c r="T2956" t="s">
        <v>75</v>
      </c>
      <c r="U2956">
        <v>50.852811000000003</v>
      </c>
      <c r="V2956">
        <v>4.7343580000000003</v>
      </c>
      <c r="W2956" t="s">
        <v>474</v>
      </c>
      <c r="X2956" t="s">
        <v>475</v>
      </c>
      <c r="Z2956" s="9">
        <v>2060</v>
      </c>
      <c r="AA2956" s="9">
        <v>-33.831344999999999</v>
      </c>
      <c r="AB2956" s="9">
        <v>151.20676700000001</v>
      </c>
      <c r="AC2956" t="s">
        <v>476</v>
      </c>
      <c r="AD2956">
        <v>11</v>
      </c>
      <c r="AE2956" s="1" t="s">
        <v>477</v>
      </c>
      <c r="AF2956" s="1" t="s">
        <v>478</v>
      </c>
      <c r="AG2956" s="1">
        <f t="shared" si="133"/>
        <v>0</v>
      </c>
      <c r="AJ2956">
        <v>0</v>
      </c>
      <c r="AK2956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0</v>
      </c>
      <c r="AT2956">
        <v>0</v>
      </c>
      <c r="AU2956" s="4">
        <v>0</v>
      </c>
      <c r="AV2956" s="4">
        <v>23.29</v>
      </c>
      <c r="AW2956" s="4">
        <v>23.29</v>
      </c>
      <c r="AY2956" t="s">
        <v>80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 t="s">
        <v>81</v>
      </c>
      <c r="BJ2956" s="6">
        <v>45745</v>
      </c>
      <c r="BK2956" t="s">
        <v>553</v>
      </c>
      <c r="BL2956" t="s">
        <v>249</v>
      </c>
      <c r="BM2956" t="s">
        <v>565</v>
      </c>
      <c r="BN2956" t="s">
        <v>249</v>
      </c>
      <c r="BP2956">
        <v>2025</v>
      </c>
      <c r="BQ2956" t="s">
        <v>554</v>
      </c>
      <c r="BR2956" t="s">
        <v>566</v>
      </c>
    </row>
    <row r="2957" spans="1:70" x14ac:dyDescent="0.25">
      <c r="A2957">
        <v>6463606437</v>
      </c>
      <c r="B2957">
        <v>1868957514</v>
      </c>
      <c r="C2957" t="s">
        <v>66</v>
      </c>
      <c r="D2957" s="4">
        <v>23.29</v>
      </c>
      <c r="E2957" s="5">
        <v>45741</v>
      </c>
      <c r="F2957" s="5">
        <v>45725</v>
      </c>
      <c r="G2957">
        <v>1378</v>
      </c>
      <c r="H2957" t="s">
        <v>67</v>
      </c>
      <c r="I2957" t="s">
        <v>473</v>
      </c>
      <c r="J2957" t="s">
        <v>69</v>
      </c>
      <c r="K2957" t="s">
        <v>70</v>
      </c>
      <c r="L2957" t="s">
        <v>71</v>
      </c>
      <c r="M2957" t="s">
        <v>72</v>
      </c>
      <c r="P2957" t="s">
        <v>73</v>
      </c>
      <c r="Q2957" t="s">
        <v>74</v>
      </c>
      <c r="S2957">
        <v>3001</v>
      </c>
      <c r="T2957" t="s">
        <v>75</v>
      </c>
      <c r="U2957">
        <v>50.852811000000003</v>
      </c>
      <c r="V2957">
        <v>4.7343580000000003</v>
      </c>
      <c r="W2957" t="s">
        <v>474</v>
      </c>
      <c r="X2957" t="s">
        <v>475</v>
      </c>
      <c r="Z2957" s="9">
        <v>2060</v>
      </c>
      <c r="AA2957" s="9">
        <v>-33.831344999999999</v>
      </c>
      <c r="AB2957" s="9">
        <v>151.20676700000001</v>
      </c>
      <c r="AC2957" t="s">
        <v>476</v>
      </c>
      <c r="AD2957">
        <v>11</v>
      </c>
      <c r="AE2957" s="1" t="s">
        <v>477</v>
      </c>
      <c r="AF2957" s="1" t="s">
        <v>478</v>
      </c>
      <c r="AG2957" s="1">
        <f t="shared" si="133"/>
        <v>0</v>
      </c>
      <c r="AJ2957">
        <v>0</v>
      </c>
      <c r="AK2957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0</v>
      </c>
      <c r="AT2957">
        <v>0</v>
      </c>
      <c r="AU2957" s="4">
        <v>0</v>
      </c>
      <c r="AV2957" s="4">
        <v>23.29</v>
      </c>
      <c r="AW2957" s="4">
        <v>23.29</v>
      </c>
      <c r="AY2957" t="s">
        <v>80</v>
      </c>
      <c r="BA2957">
        <v>0</v>
      </c>
      <c r="BB2957">
        <v>0</v>
      </c>
      <c r="BC2957">
        <v>0</v>
      </c>
      <c r="BD2957">
        <v>0</v>
      </c>
      <c r="BE2957">
        <v>1</v>
      </c>
      <c r="BF2957" t="s">
        <v>81</v>
      </c>
      <c r="BJ2957" s="6">
        <v>45745</v>
      </c>
      <c r="BK2957" t="s">
        <v>553</v>
      </c>
      <c r="BL2957" t="s">
        <v>249</v>
      </c>
      <c r="BM2957" t="s">
        <v>565</v>
      </c>
      <c r="BN2957" t="s">
        <v>249</v>
      </c>
      <c r="BP2957">
        <v>2025</v>
      </c>
      <c r="BQ2957" t="s">
        <v>554</v>
      </c>
      <c r="BR2957" t="s">
        <v>566</v>
      </c>
    </row>
    <row r="2958" spans="1:70" x14ac:dyDescent="0.25">
      <c r="A2958">
        <v>6456069218</v>
      </c>
      <c r="B2958">
        <v>1867065686</v>
      </c>
      <c r="C2958" t="s">
        <v>66</v>
      </c>
      <c r="D2958" s="4">
        <v>23.29</v>
      </c>
      <c r="E2958" s="5">
        <v>45734</v>
      </c>
      <c r="F2958" s="5">
        <v>45723</v>
      </c>
      <c r="G2958">
        <v>1378</v>
      </c>
      <c r="H2958" t="s">
        <v>67</v>
      </c>
      <c r="I2958" t="s">
        <v>473</v>
      </c>
      <c r="J2958" t="s">
        <v>69</v>
      </c>
      <c r="K2958" t="s">
        <v>70</v>
      </c>
      <c r="L2958" t="s">
        <v>71</v>
      </c>
      <c r="M2958" t="s">
        <v>72</v>
      </c>
      <c r="P2958" t="s">
        <v>73</v>
      </c>
      <c r="Q2958" t="s">
        <v>74</v>
      </c>
      <c r="S2958">
        <v>3001</v>
      </c>
      <c r="T2958" t="s">
        <v>75</v>
      </c>
      <c r="U2958">
        <v>50.852811000000003</v>
      </c>
      <c r="V2958">
        <v>4.7343580000000003</v>
      </c>
      <c r="W2958" t="s">
        <v>483</v>
      </c>
      <c r="X2958" t="s">
        <v>484</v>
      </c>
      <c r="Z2958" s="9">
        <v>2086</v>
      </c>
      <c r="AA2958" s="9">
        <v>-33.751351999999997</v>
      </c>
      <c r="AB2958" s="9">
        <v>151.243256</v>
      </c>
      <c r="AC2958" t="s">
        <v>476</v>
      </c>
      <c r="AD2958">
        <v>11</v>
      </c>
      <c r="AE2958" s="1" t="s">
        <v>477</v>
      </c>
      <c r="AF2958" s="1" t="s">
        <v>478</v>
      </c>
      <c r="AG2958" s="1">
        <f t="shared" si="133"/>
        <v>0</v>
      </c>
      <c r="AJ2958">
        <v>0</v>
      </c>
      <c r="AK2958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0</v>
      </c>
      <c r="AT2958">
        <v>0</v>
      </c>
      <c r="AU2958" s="4">
        <v>0</v>
      </c>
      <c r="AV2958" s="4">
        <v>23.29</v>
      </c>
      <c r="AW2958" s="4">
        <v>23.29</v>
      </c>
      <c r="AY2958" t="s">
        <v>80</v>
      </c>
      <c r="BA2958">
        <v>0</v>
      </c>
      <c r="BB2958">
        <v>0</v>
      </c>
      <c r="BC2958">
        <v>0</v>
      </c>
      <c r="BD2958">
        <v>0</v>
      </c>
      <c r="BE2958">
        <v>1</v>
      </c>
      <c r="BF2958" t="s">
        <v>81</v>
      </c>
      <c r="BJ2958" s="6">
        <v>45738</v>
      </c>
      <c r="BK2958" t="s">
        <v>557</v>
      </c>
      <c r="BL2958" t="s">
        <v>249</v>
      </c>
      <c r="BM2958" t="s">
        <v>248</v>
      </c>
      <c r="BN2958" t="s">
        <v>249</v>
      </c>
      <c r="BP2958">
        <v>2025</v>
      </c>
      <c r="BQ2958" t="s">
        <v>554</v>
      </c>
      <c r="BR2958" t="s">
        <v>569</v>
      </c>
    </row>
    <row r="2959" spans="1:70" x14ac:dyDescent="0.25">
      <c r="A2959">
        <v>6456069221</v>
      </c>
      <c r="B2959">
        <v>1867065686</v>
      </c>
      <c r="C2959" t="s">
        <v>66</v>
      </c>
      <c r="D2959" s="4">
        <v>23.29</v>
      </c>
      <c r="E2959" s="5">
        <v>45734</v>
      </c>
      <c r="F2959" s="5">
        <v>45727</v>
      </c>
      <c r="G2959">
        <v>1378</v>
      </c>
      <c r="H2959" t="s">
        <v>67</v>
      </c>
      <c r="I2959" t="s">
        <v>473</v>
      </c>
      <c r="J2959" t="s">
        <v>69</v>
      </c>
      <c r="K2959" t="s">
        <v>70</v>
      </c>
      <c r="L2959" t="s">
        <v>71</v>
      </c>
      <c r="M2959" t="s">
        <v>72</v>
      </c>
      <c r="P2959" t="s">
        <v>73</v>
      </c>
      <c r="Q2959" t="s">
        <v>74</v>
      </c>
      <c r="S2959">
        <v>3001</v>
      </c>
      <c r="T2959" t="s">
        <v>75</v>
      </c>
      <c r="U2959">
        <v>50.852811000000003</v>
      </c>
      <c r="V2959">
        <v>4.7343580000000003</v>
      </c>
      <c r="W2959" t="s">
        <v>479</v>
      </c>
      <c r="X2959" t="s">
        <v>480</v>
      </c>
      <c r="Z2959" s="9">
        <v>3153</v>
      </c>
      <c r="AA2959" s="9">
        <v>-37.839565</v>
      </c>
      <c r="AB2959" s="9">
        <v>145.28458000000001</v>
      </c>
      <c r="AC2959" t="s">
        <v>476</v>
      </c>
      <c r="AD2959">
        <v>11</v>
      </c>
      <c r="AE2959" s="1" t="s">
        <v>477</v>
      </c>
      <c r="AF2959" s="1" t="s">
        <v>478</v>
      </c>
      <c r="AG2959" s="1">
        <f t="shared" si="133"/>
        <v>0</v>
      </c>
      <c r="AJ2959">
        <v>0</v>
      </c>
      <c r="AK2959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0</v>
      </c>
      <c r="AT2959">
        <v>0</v>
      </c>
      <c r="AU2959" s="4">
        <v>0</v>
      </c>
      <c r="AV2959" s="4">
        <v>23.29</v>
      </c>
      <c r="AW2959" s="4">
        <v>23.29</v>
      </c>
      <c r="AY2959" t="s">
        <v>80</v>
      </c>
      <c r="BA2959">
        <v>0</v>
      </c>
      <c r="BB2959">
        <v>0</v>
      </c>
      <c r="BC2959">
        <v>0</v>
      </c>
      <c r="BD2959">
        <v>0</v>
      </c>
      <c r="BE2959">
        <v>1</v>
      </c>
      <c r="BF2959" t="s">
        <v>81</v>
      </c>
      <c r="BJ2959" s="6">
        <v>45738</v>
      </c>
      <c r="BK2959" t="s">
        <v>557</v>
      </c>
      <c r="BL2959" t="s">
        <v>249</v>
      </c>
      <c r="BM2959" t="s">
        <v>565</v>
      </c>
      <c r="BN2959" t="s">
        <v>249</v>
      </c>
      <c r="BP2959">
        <v>2025</v>
      </c>
      <c r="BQ2959" t="s">
        <v>554</v>
      </c>
      <c r="BR2959" t="s">
        <v>566</v>
      </c>
    </row>
    <row r="2960" spans="1:70" x14ac:dyDescent="0.25">
      <c r="A2960">
        <v>6456069220</v>
      </c>
      <c r="B2960">
        <v>1867065686</v>
      </c>
      <c r="C2960" t="s">
        <v>66</v>
      </c>
      <c r="D2960" s="4">
        <v>23.29</v>
      </c>
      <c r="E2960" s="5">
        <v>45734</v>
      </c>
      <c r="F2960" s="5">
        <v>45725</v>
      </c>
      <c r="G2960">
        <v>1378</v>
      </c>
      <c r="H2960" t="s">
        <v>67</v>
      </c>
      <c r="I2960" t="s">
        <v>473</v>
      </c>
      <c r="J2960" t="s">
        <v>69</v>
      </c>
      <c r="K2960" t="s">
        <v>70</v>
      </c>
      <c r="L2960" t="s">
        <v>71</v>
      </c>
      <c r="M2960" t="s">
        <v>72</v>
      </c>
      <c r="P2960" t="s">
        <v>73</v>
      </c>
      <c r="Q2960" t="s">
        <v>74</v>
      </c>
      <c r="S2960">
        <v>3001</v>
      </c>
      <c r="T2960" t="s">
        <v>75</v>
      </c>
      <c r="U2960">
        <v>50.852811000000003</v>
      </c>
      <c r="V2960">
        <v>4.7343580000000003</v>
      </c>
      <c r="W2960" t="s">
        <v>481</v>
      </c>
      <c r="X2960" t="s">
        <v>482</v>
      </c>
      <c r="Z2960" s="9">
        <v>5031</v>
      </c>
      <c r="AA2960" s="9">
        <v>-34.922316000000002</v>
      </c>
      <c r="AB2960" s="9">
        <v>138.55852200000001</v>
      </c>
      <c r="AC2960" t="s">
        <v>476</v>
      </c>
      <c r="AD2960">
        <v>11</v>
      </c>
      <c r="AE2960" s="1" t="s">
        <v>477</v>
      </c>
      <c r="AF2960" s="1" t="s">
        <v>478</v>
      </c>
      <c r="AG2960" s="1">
        <f t="shared" si="133"/>
        <v>0</v>
      </c>
      <c r="AJ2960">
        <v>0</v>
      </c>
      <c r="AK2960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0</v>
      </c>
      <c r="AT2960">
        <v>0</v>
      </c>
      <c r="AU2960" s="4">
        <v>0</v>
      </c>
      <c r="AV2960" s="4">
        <v>23.29</v>
      </c>
      <c r="AW2960" s="4">
        <v>23.29</v>
      </c>
      <c r="AY2960" t="s">
        <v>80</v>
      </c>
      <c r="BA2960">
        <v>0</v>
      </c>
      <c r="BB2960">
        <v>0</v>
      </c>
      <c r="BC2960">
        <v>0</v>
      </c>
      <c r="BD2960">
        <v>0</v>
      </c>
      <c r="BE2960">
        <v>1</v>
      </c>
      <c r="BF2960" t="s">
        <v>81</v>
      </c>
      <c r="BJ2960" s="6">
        <v>45738</v>
      </c>
      <c r="BK2960" t="s">
        <v>557</v>
      </c>
      <c r="BL2960" t="s">
        <v>249</v>
      </c>
      <c r="BM2960" t="s">
        <v>565</v>
      </c>
      <c r="BN2960" t="s">
        <v>249</v>
      </c>
      <c r="BP2960">
        <v>2025</v>
      </c>
      <c r="BQ2960" t="s">
        <v>554</v>
      </c>
      <c r="BR2960" t="s">
        <v>566</v>
      </c>
    </row>
    <row r="2961" spans="1:70" x14ac:dyDescent="0.25">
      <c r="A2961">
        <v>6456069217</v>
      </c>
      <c r="B2961">
        <v>1867065686</v>
      </c>
      <c r="C2961" t="s">
        <v>66</v>
      </c>
      <c r="D2961" s="4">
        <v>23.29</v>
      </c>
      <c r="E2961" s="5">
        <v>45734</v>
      </c>
      <c r="F2961" s="5">
        <v>45723</v>
      </c>
      <c r="G2961">
        <v>1378</v>
      </c>
      <c r="H2961" t="s">
        <v>67</v>
      </c>
      <c r="I2961" t="s">
        <v>473</v>
      </c>
      <c r="J2961" t="s">
        <v>69</v>
      </c>
      <c r="K2961" t="s">
        <v>70</v>
      </c>
      <c r="L2961" t="s">
        <v>71</v>
      </c>
      <c r="M2961" t="s">
        <v>72</v>
      </c>
      <c r="P2961" t="s">
        <v>73</v>
      </c>
      <c r="Q2961" t="s">
        <v>74</v>
      </c>
      <c r="S2961">
        <v>3001</v>
      </c>
      <c r="T2961" t="s">
        <v>75</v>
      </c>
      <c r="U2961">
        <v>50.852811000000003</v>
      </c>
      <c r="V2961">
        <v>4.7343580000000003</v>
      </c>
      <c r="W2961" t="s">
        <v>474</v>
      </c>
      <c r="X2961" t="s">
        <v>475</v>
      </c>
      <c r="Z2961" s="9">
        <v>2060</v>
      </c>
      <c r="AA2961" s="9">
        <v>-33.831344999999999</v>
      </c>
      <c r="AB2961" s="9">
        <v>151.20676700000001</v>
      </c>
      <c r="AC2961" t="s">
        <v>476</v>
      </c>
      <c r="AD2961">
        <v>11</v>
      </c>
      <c r="AE2961" s="1" t="s">
        <v>477</v>
      </c>
      <c r="AF2961" s="1" t="s">
        <v>478</v>
      </c>
      <c r="AG2961" s="1">
        <f t="shared" si="133"/>
        <v>0</v>
      </c>
      <c r="AJ2961">
        <v>0</v>
      </c>
      <c r="AK2961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0</v>
      </c>
      <c r="AT2961">
        <v>0</v>
      </c>
      <c r="AU2961" s="4">
        <v>0</v>
      </c>
      <c r="AV2961" s="4">
        <v>23.29</v>
      </c>
      <c r="AW2961" s="4">
        <v>23.29</v>
      </c>
      <c r="AY2961" t="s">
        <v>80</v>
      </c>
      <c r="BA2961">
        <v>0</v>
      </c>
      <c r="BB2961">
        <v>0</v>
      </c>
      <c r="BC2961">
        <v>0</v>
      </c>
      <c r="BD2961">
        <v>0</v>
      </c>
      <c r="BE2961">
        <v>1</v>
      </c>
      <c r="BF2961" t="s">
        <v>81</v>
      </c>
      <c r="BJ2961" s="6">
        <v>45738</v>
      </c>
      <c r="BK2961" t="s">
        <v>557</v>
      </c>
      <c r="BL2961" t="s">
        <v>249</v>
      </c>
      <c r="BM2961" t="s">
        <v>248</v>
      </c>
      <c r="BN2961" t="s">
        <v>249</v>
      </c>
      <c r="BP2961">
        <v>2025</v>
      </c>
      <c r="BQ2961" t="s">
        <v>554</v>
      </c>
      <c r="BR2961" t="s">
        <v>569</v>
      </c>
    </row>
    <row r="2962" spans="1:70" x14ac:dyDescent="0.25">
      <c r="A2962">
        <v>6456069214</v>
      </c>
      <c r="B2962">
        <v>1867065686</v>
      </c>
      <c r="C2962" t="s">
        <v>66</v>
      </c>
      <c r="D2962" s="4">
        <v>23.16</v>
      </c>
      <c r="E2962" s="5">
        <v>45734</v>
      </c>
      <c r="F2962" s="5">
        <v>45720</v>
      </c>
      <c r="G2962">
        <v>1378</v>
      </c>
      <c r="H2962" t="s">
        <v>67</v>
      </c>
      <c r="I2962" t="s">
        <v>473</v>
      </c>
      <c r="J2962" t="s">
        <v>69</v>
      </c>
      <c r="K2962" t="s">
        <v>70</v>
      </c>
      <c r="L2962" t="s">
        <v>71</v>
      </c>
      <c r="M2962" t="s">
        <v>72</v>
      </c>
      <c r="P2962" t="s">
        <v>73</v>
      </c>
      <c r="Q2962" t="s">
        <v>74</v>
      </c>
      <c r="S2962">
        <v>3001</v>
      </c>
      <c r="T2962" t="s">
        <v>75</v>
      </c>
      <c r="U2962">
        <v>50.852811000000003</v>
      </c>
      <c r="V2962">
        <v>4.7343580000000003</v>
      </c>
      <c r="W2962" t="s">
        <v>481</v>
      </c>
      <c r="X2962" t="s">
        <v>482</v>
      </c>
      <c r="Z2962" s="9">
        <v>5031</v>
      </c>
      <c r="AA2962" s="9">
        <v>-34.922316000000002</v>
      </c>
      <c r="AB2962" s="9">
        <v>138.55852200000001</v>
      </c>
      <c r="AC2962" t="s">
        <v>476</v>
      </c>
      <c r="AD2962">
        <v>11</v>
      </c>
      <c r="AE2962" s="1" t="s">
        <v>477</v>
      </c>
      <c r="AF2962" s="1" t="s">
        <v>478</v>
      </c>
      <c r="AG2962" s="1">
        <f t="shared" si="133"/>
        <v>0</v>
      </c>
      <c r="AJ2962">
        <v>0</v>
      </c>
      <c r="AK2962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0</v>
      </c>
      <c r="AT2962">
        <v>0</v>
      </c>
      <c r="AU2962" s="4">
        <v>0</v>
      </c>
      <c r="AV2962" s="4">
        <v>23.16</v>
      </c>
      <c r="AW2962" s="4">
        <v>23.16</v>
      </c>
      <c r="AY2962" t="s">
        <v>80</v>
      </c>
      <c r="BA2962">
        <v>0</v>
      </c>
      <c r="BB2962">
        <v>0</v>
      </c>
      <c r="BC2962">
        <v>0</v>
      </c>
      <c r="BD2962">
        <v>0</v>
      </c>
      <c r="BE2962">
        <v>1</v>
      </c>
      <c r="BF2962" t="s">
        <v>81</v>
      </c>
      <c r="BJ2962" s="6">
        <v>45738</v>
      </c>
      <c r="BK2962" t="s">
        <v>557</v>
      </c>
      <c r="BL2962" t="s">
        <v>249</v>
      </c>
      <c r="BM2962" t="s">
        <v>248</v>
      </c>
      <c r="BN2962" t="s">
        <v>249</v>
      </c>
      <c r="BP2962">
        <v>2025</v>
      </c>
      <c r="BQ2962" t="s">
        <v>554</v>
      </c>
      <c r="BR2962" t="s">
        <v>569</v>
      </c>
    </row>
    <row r="2963" spans="1:70" x14ac:dyDescent="0.25">
      <c r="A2963">
        <v>6456069216</v>
      </c>
      <c r="B2963">
        <v>1867065686</v>
      </c>
      <c r="C2963" t="s">
        <v>66</v>
      </c>
      <c r="D2963" s="4">
        <v>23.29</v>
      </c>
      <c r="E2963" s="5">
        <v>45734</v>
      </c>
      <c r="F2963" s="5">
        <v>45723</v>
      </c>
      <c r="G2963">
        <v>1378</v>
      </c>
      <c r="H2963" t="s">
        <v>67</v>
      </c>
      <c r="I2963" t="s">
        <v>473</v>
      </c>
      <c r="J2963" t="s">
        <v>69</v>
      </c>
      <c r="K2963" t="s">
        <v>70</v>
      </c>
      <c r="L2963" t="s">
        <v>71</v>
      </c>
      <c r="M2963" t="s">
        <v>72</v>
      </c>
      <c r="P2963" t="s">
        <v>73</v>
      </c>
      <c r="Q2963" t="s">
        <v>74</v>
      </c>
      <c r="S2963">
        <v>3001</v>
      </c>
      <c r="T2963" t="s">
        <v>75</v>
      </c>
      <c r="U2963">
        <v>50.852811000000003</v>
      </c>
      <c r="V2963">
        <v>4.7343580000000003</v>
      </c>
      <c r="W2963" t="s">
        <v>474</v>
      </c>
      <c r="X2963" t="s">
        <v>475</v>
      </c>
      <c r="Z2963" s="9">
        <v>2060</v>
      </c>
      <c r="AA2963" s="9">
        <v>-33.831344999999999</v>
      </c>
      <c r="AB2963" s="9">
        <v>151.20676700000001</v>
      </c>
      <c r="AC2963" t="s">
        <v>476</v>
      </c>
      <c r="AD2963">
        <v>11</v>
      </c>
      <c r="AE2963" s="1" t="s">
        <v>477</v>
      </c>
      <c r="AF2963" s="1" t="s">
        <v>478</v>
      </c>
      <c r="AG2963" s="1">
        <f t="shared" si="133"/>
        <v>0</v>
      </c>
      <c r="AJ2963">
        <v>0</v>
      </c>
      <c r="AK2963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0</v>
      </c>
      <c r="AT2963">
        <v>0</v>
      </c>
      <c r="AU2963" s="4">
        <v>0</v>
      </c>
      <c r="AV2963" s="4">
        <v>23.29</v>
      </c>
      <c r="AW2963" s="4">
        <v>23.29</v>
      </c>
      <c r="AY2963" t="s">
        <v>80</v>
      </c>
      <c r="BA2963">
        <v>0</v>
      </c>
      <c r="BB2963">
        <v>0</v>
      </c>
      <c r="BC2963">
        <v>0</v>
      </c>
      <c r="BD2963">
        <v>0</v>
      </c>
      <c r="BE2963">
        <v>1</v>
      </c>
      <c r="BF2963" t="s">
        <v>81</v>
      </c>
      <c r="BJ2963" s="6">
        <v>45738</v>
      </c>
      <c r="BK2963" t="s">
        <v>557</v>
      </c>
      <c r="BL2963" t="s">
        <v>249</v>
      </c>
      <c r="BM2963" t="s">
        <v>248</v>
      </c>
      <c r="BN2963" t="s">
        <v>249</v>
      </c>
      <c r="BP2963">
        <v>2025</v>
      </c>
      <c r="BQ2963" t="s">
        <v>554</v>
      </c>
      <c r="BR2963" t="s">
        <v>569</v>
      </c>
    </row>
    <row r="2964" spans="1:70" x14ac:dyDescent="0.25">
      <c r="A2964">
        <v>6456069215</v>
      </c>
      <c r="B2964">
        <v>1867065686</v>
      </c>
      <c r="C2964" t="s">
        <v>66</v>
      </c>
      <c r="D2964" s="4">
        <v>23.29</v>
      </c>
      <c r="E2964" s="5">
        <v>45734</v>
      </c>
      <c r="F2964" s="5">
        <v>45723</v>
      </c>
      <c r="G2964">
        <v>1378</v>
      </c>
      <c r="H2964" t="s">
        <v>67</v>
      </c>
      <c r="I2964" t="s">
        <v>473</v>
      </c>
      <c r="J2964" t="s">
        <v>69</v>
      </c>
      <c r="K2964" t="s">
        <v>70</v>
      </c>
      <c r="L2964" t="s">
        <v>71</v>
      </c>
      <c r="M2964" t="s">
        <v>72</v>
      </c>
      <c r="P2964" t="s">
        <v>73</v>
      </c>
      <c r="Q2964" t="s">
        <v>74</v>
      </c>
      <c r="S2964">
        <v>3001</v>
      </c>
      <c r="T2964" t="s">
        <v>75</v>
      </c>
      <c r="U2964">
        <v>50.852811000000003</v>
      </c>
      <c r="V2964">
        <v>4.7343580000000003</v>
      </c>
      <c r="W2964" t="s">
        <v>474</v>
      </c>
      <c r="X2964" t="s">
        <v>475</v>
      </c>
      <c r="Z2964" s="9">
        <v>2060</v>
      </c>
      <c r="AA2964" s="9">
        <v>-33.831344999999999</v>
      </c>
      <c r="AB2964" s="9">
        <v>151.20676700000001</v>
      </c>
      <c r="AC2964" t="s">
        <v>476</v>
      </c>
      <c r="AD2964">
        <v>11</v>
      </c>
      <c r="AE2964" s="1" t="s">
        <v>477</v>
      </c>
      <c r="AF2964" s="1" t="s">
        <v>478</v>
      </c>
      <c r="AG2964" s="1">
        <f t="shared" si="133"/>
        <v>0</v>
      </c>
      <c r="AJ2964">
        <v>0</v>
      </c>
      <c r="AK296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0</v>
      </c>
      <c r="AT2964">
        <v>0</v>
      </c>
      <c r="AU2964" s="4">
        <v>0</v>
      </c>
      <c r="AV2964" s="4">
        <v>23.29</v>
      </c>
      <c r="AW2964" s="4">
        <v>23.29</v>
      </c>
      <c r="AY2964" t="s">
        <v>80</v>
      </c>
      <c r="BA2964">
        <v>0</v>
      </c>
      <c r="BB2964">
        <v>0</v>
      </c>
      <c r="BC2964">
        <v>0</v>
      </c>
      <c r="BD2964">
        <v>0</v>
      </c>
      <c r="BE2964">
        <v>1</v>
      </c>
      <c r="BF2964" t="s">
        <v>81</v>
      </c>
      <c r="BJ2964" s="6">
        <v>45738</v>
      </c>
      <c r="BK2964" t="s">
        <v>557</v>
      </c>
      <c r="BL2964" t="s">
        <v>249</v>
      </c>
      <c r="BM2964" t="s">
        <v>248</v>
      </c>
      <c r="BN2964" t="s">
        <v>249</v>
      </c>
      <c r="BP2964">
        <v>2025</v>
      </c>
      <c r="BQ2964" t="s">
        <v>554</v>
      </c>
      <c r="BR2964" t="s">
        <v>569</v>
      </c>
    </row>
    <row r="2965" spans="1:70" x14ac:dyDescent="0.25">
      <c r="A2965">
        <v>6456069219</v>
      </c>
      <c r="B2965">
        <v>1867065686</v>
      </c>
      <c r="C2965" t="s">
        <v>66</v>
      </c>
      <c r="D2965" s="4">
        <v>23.29</v>
      </c>
      <c r="E2965" s="5">
        <v>45734</v>
      </c>
      <c r="F2965" s="5">
        <v>45723</v>
      </c>
      <c r="G2965">
        <v>1378</v>
      </c>
      <c r="H2965" t="s">
        <v>67</v>
      </c>
      <c r="I2965" t="s">
        <v>473</v>
      </c>
      <c r="J2965" t="s">
        <v>69</v>
      </c>
      <c r="K2965" t="s">
        <v>70</v>
      </c>
      <c r="L2965" t="s">
        <v>71</v>
      </c>
      <c r="M2965" t="s">
        <v>72</v>
      </c>
      <c r="P2965" t="s">
        <v>73</v>
      </c>
      <c r="Q2965" t="s">
        <v>74</v>
      </c>
      <c r="S2965">
        <v>3001</v>
      </c>
      <c r="T2965" t="s">
        <v>75</v>
      </c>
      <c r="U2965">
        <v>50.852811000000003</v>
      </c>
      <c r="V2965">
        <v>4.7343580000000003</v>
      </c>
      <c r="W2965" t="s">
        <v>474</v>
      </c>
      <c r="X2965" t="s">
        <v>475</v>
      </c>
      <c r="Z2965" s="9">
        <v>2060</v>
      </c>
      <c r="AA2965" s="9">
        <v>-33.831344999999999</v>
      </c>
      <c r="AB2965" s="9">
        <v>151.20676700000001</v>
      </c>
      <c r="AC2965" t="s">
        <v>476</v>
      </c>
      <c r="AD2965">
        <v>11</v>
      </c>
      <c r="AE2965" s="1" t="s">
        <v>477</v>
      </c>
      <c r="AF2965" s="1" t="s">
        <v>478</v>
      </c>
      <c r="AG2965" s="1">
        <f t="shared" si="133"/>
        <v>0</v>
      </c>
      <c r="AJ2965">
        <v>0</v>
      </c>
      <c r="AK2965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0</v>
      </c>
      <c r="AT2965">
        <v>0</v>
      </c>
      <c r="AU2965" s="4">
        <v>0</v>
      </c>
      <c r="AV2965" s="4">
        <v>23.29</v>
      </c>
      <c r="AW2965" s="4">
        <v>23.29</v>
      </c>
      <c r="AY2965" t="s">
        <v>80</v>
      </c>
      <c r="BA2965">
        <v>0</v>
      </c>
      <c r="BB2965">
        <v>0</v>
      </c>
      <c r="BC2965">
        <v>0</v>
      </c>
      <c r="BD2965">
        <v>0</v>
      </c>
      <c r="BE2965">
        <v>1</v>
      </c>
      <c r="BF2965" t="s">
        <v>81</v>
      </c>
      <c r="BJ2965" s="6">
        <v>45738</v>
      </c>
      <c r="BK2965" t="s">
        <v>557</v>
      </c>
      <c r="BL2965" t="s">
        <v>249</v>
      </c>
      <c r="BM2965" t="s">
        <v>248</v>
      </c>
      <c r="BN2965" t="s">
        <v>249</v>
      </c>
      <c r="BP2965">
        <v>2025</v>
      </c>
      <c r="BQ2965" t="s">
        <v>554</v>
      </c>
      <c r="BR2965" t="s">
        <v>569</v>
      </c>
    </row>
    <row r="2966" spans="1:70" x14ac:dyDescent="0.25">
      <c r="A2966">
        <v>6448777803</v>
      </c>
      <c r="B2966">
        <v>1864524604</v>
      </c>
      <c r="C2966" t="s">
        <v>66</v>
      </c>
      <c r="D2966" s="4">
        <v>23.16</v>
      </c>
      <c r="E2966" s="5">
        <v>45727</v>
      </c>
      <c r="F2966" s="5">
        <v>45719</v>
      </c>
      <c r="G2966">
        <v>1378</v>
      </c>
      <c r="H2966" t="s">
        <v>67</v>
      </c>
      <c r="I2966" t="s">
        <v>473</v>
      </c>
      <c r="J2966" t="s">
        <v>69</v>
      </c>
      <c r="K2966" t="s">
        <v>70</v>
      </c>
      <c r="L2966" t="s">
        <v>71</v>
      </c>
      <c r="M2966" t="s">
        <v>72</v>
      </c>
      <c r="P2966" t="s">
        <v>73</v>
      </c>
      <c r="Q2966" t="s">
        <v>74</v>
      </c>
      <c r="S2966">
        <v>3001</v>
      </c>
      <c r="T2966" t="s">
        <v>75</v>
      </c>
      <c r="U2966">
        <v>50.852811000000003</v>
      </c>
      <c r="V2966">
        <v>4.7343580000000003</v>
      </c>
      <c r="W2966" t="s">
        <v>474</v>
      </c>
      <c r="X2966" t="s">
        <v>475</v>
      </c>
      <c r="Z2966" s="9">
        <v>2060</v>
      </c>
      <c r="AA2966" s="9">
        <v>-33.831344999999999</v>
      </c>
      <c r="AB2966" s="9">
        <v>151.20676700000001</v>
      </c>
      <c r="AC2966" t="s">
        <v>476</v>
      </c>
      <c r="AD2966">
        <v>11</v>
      </c>
      <c r="AE2966" s="1" t="s">
        <v>477</v>
      </c>
      <c r="AF2966" s="1" t="s">
        <v>478</v>
      </c>
      <c r="AG2966" s="1">
        <f t="shared" si="133"/>
        <v>0</v>
      </c>
      <c r="AJ2966">
        <v>0</v>
      </c>
      <c r="AK2966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0</v>
      </c>
      <c r="AT2966">
        <v>0</v>
      </c>
      <c r="AU2966" s="4">
        <v>0</v>
      </c>
      <c r="AV2966" s="4">
        <v>23.16</v>
      </c>
      <c r="AW2966" s="4">
        <v>23.16</v>
      </c>
      <c r="AY2966" t="s">
        <v>80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 t="s">
        <v>81</v>
      </c>
      <c r="BJ2966" s="6">
        <v>45731</v>
      </c>
      <c r="BK2966" t="s">
        <v>562</v>
      </c>
      <c r="BL2966" t="s">
        <v>249</v>
      </c>
      <c r="BM2966" t="s">
        <v>248</v>
      </c>
      <c r="BN2966" t="s">
        <v>249</v>
      </c>
      <c r="BP2966">
        <v>2025</v>
      </c>
      <c r="BQ2966" t="s">
        <v>554</v>
      </c>
      <c r="BR2966" t="s">
        <v>569</v>
      </c>
    </row>
    <row r="2967" spans="1:70" x14ac:dyDescent="0.25">
      <c r="A2967">
        <v>6448777802</v>
      </c>
      <c r="B2967">
        <v>1864524604</v>
      </c>
      <c r="C2967" t="s">
        <v>66</v>
      </c>
      <c r="D2967" s="4">
        <v>23.16</v>
      </c>
      <c r="E2967" s="5">
        <v>45727</v>
      </c>
      <c r="F2967" s="5">
        <v>45719</v>
      </c>
      <c r="G2967">
        <v>1378</v>
      </c>
      <c r="H2967" t="s">
        <v>67</v>
      </c>
      <c r="I2967" t="s">
        <v>473</v>
      </c>
      <c r="J2967" t="s">
        <v>69</v>
      </c>
      <c r="K2967" t="s">
        <v>70</v>
      </c>
      <c r="L2967" t="s">
        <v>71</v>
      </c>
      <c r="M2967" t="s">
        <v>72</v>
      </c>
      <c r="P2967" t="s">
        <v>73</v>
      </c>
      <c r="Q2967" t="s">
        <v>74</v>
      </c>
      <c r="S2967">
        <v>3001</v>
      </c>
      <c r="T2967" t="s">
        <v>75</v>
      </c>
      <c r="U2967">
        <v>50.852811000000003</v>
      </c>
      <c r="V2967">
        <v>4.7343580000000003</v>
      </c>
      <c r="W2967" t="s">
        <v>474</v>
      </c>
      <c r="X2967" t="s">
        <v>475</v>
      </c>
      <c r="Z2967" s="9">
        <v>2060</v>
      </c>
      <c r="AA2967" s="9">
        <v>-33.831344999999999</v>
      </c>
      <c r="AB2967" s="9">
        <v>151.20676700000001</v>
      </c>
      <c r="AC2967" t="s">
        <v>476</v>
      </c>
      <c r="AD2967">
        <v>11</v>
      </c>
      <c r="AE2967" s="1" t="s">
        <v>477</v>
      </c>
      <c r="AF2967" s="1" t="s">
        <v>478</v>
      </c>
      <c r="AG2967" s="1">
        <f t="shared" si="133"/>
        <v>0</v>
      </c>
      <c r="AJ2967">
        <v>0</v>
      </c>
      <c r="AK2967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0</v>
      </c>
      <c r="AT2967">
        <v>0</v>
      </c>
      <c r="AU2967" s="4">
        <v>0</v>
      </c>
      <c r="AV2967" s="4">
        <v>23.16</v>
      </c>
      <c r="AW2967" s="4">
        <v>23.16</v>
      </c>
      <c r="AY2967" t="s">
        <v>80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 t="s">
        <v>81</v>
      </c>
      <c r="BJ2967" s="6">
        <v>45731</v>
      </c>
      <c r="BK2967" t="s">
        <v>562</v>
      </c>
      <c r="BL2967" t="s">
        <v>249</v>
      </c>
      <c r="BM2967" t="s">
        <v>248</v>
      </c>
      <c r="BN2967" t="s">
        <v>249</v>
      </c>
      <c r="BP2967">
        <v>2025</v>
      </c>
      <c r="BQ2967" t="s">
        <v>554</v>
      </c>
      <c r="BR2967" t="s">
        <v>569</v>
      </c>
    </row>
    <row r="2968" spans="1:70" x14ac:dyDescent="0.25">
      <c r="A2968">
        <v>6448777796</v>
      </c>
      <c r="B2968">
        <v>1864524604</v>
      </c>
      <c r="C2968" t="s">
        <v>66</v>
      </c>
      <c r="D2968" s="4">
        <v>23.16</v>
      </c>
      <c r="E2968" s="5">
        <v>45727</v>
      </c>
      <c r="F2968" s="5">
        <v>45718</v>
      </c>
      <c r="G2968">
        <v>1378</v>
      </c>
      <c r="H2968" t="s">
        <v>67</v>
      </c>
      <c r="I2968" t="s">
        <v>473</v>
      </c>
      <c r="J2968" t="s">
        <v>69</v>
      </c>
      <c r="K2968" t="s">
        <v>70</v>
      </c>
      <c r="L2968" t="s">
        <v>71</v>
      </c>
      <c r="M2968" t="s">
        <v>72</v>
      </c>
      <c r="P2968" t="s">
        <v>73</v>
      </c>
      <c r="Q2968" t="s">
        <v>74</v>
      </c>
      <c r="S2968">
        <v>3001</v>
      </c>
      <c r="T2968" t="s">
        <v>75</v>
      </c>
      <c r="U2968">
        <v>50.852811000000003</v>
      </c>
      <c r="V2968">
        <v>4.7343580000000003</v>
      </c>
      <c r="W2968" t="s">
        <v>483</v>
      </c>
      <c r="X2968" t="s">
        <v>484</v>
      </c>
      <c r="Z2968" s="9">
        <v>2086</v>
      </c>
      <c r="AA2968" s="9">
        <v>-33.751351999999997</v>
      </c>
      <c r="AB2968" s="9">
        <v>151.243256</v>
      </c>
      <c r="AC2968" t="s">
        <v>476</v>
      </c>
      <c r="AD2968">
        <v>11</v>
      </c>
      <c r="AE2968" s="1" t="s">
        <v>477</v>
      </c>
      <c r="AF2968" s="1" t="s">
        <v>478</v>
      </c>
      <c r="AG2968" s="1">
        <f t="shared" si="133"/>
        <v>0</v>
      </c>
      <c r="AJ2968">
        <v>0</v>
      </c>
      <c r="AK2968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0</v>
      </c>
      <c r="AT2968">
        <v>0</v>
      </c>
      <c r="AU2968" s="4">
        <v>0</v>
      </c>
      <c r="AV2968" s="4">
        <v>23.16</v>
      </c>
      <c r="AW2968" s="4">
        <v>23.16</v>
      </c>
      <c r="AY2968" t="s">
        <v>80</v>
      </c>
      <c r="BA2968">
        <v>0</v>
      </c>
      <c r="BB2968">
        <v>0</v>
      </c>
      <c r="BC2968">
        <v>0</v>
      </c>
      <c r="BD2968">
        <v>0</v>
      </c>
      <c r="BE2968">
        <v>1</v>
      </c>
      <c r="BF2968" t="s">
        <v>81</v>
      </c>
      <c r="BJ2968" s="6">
        <v>45731</v>
      </c>
      <c r="BK2968" t="s">
        <v>562</v>
      </c>
      <c r="BL2968" t="s">
        <v>249</v>
      </c>
      <c r="BM2968" t="s">
        <v>248</v>
      </c>
      <c r="BN2968" t="s">
        <v>249</v>
      </c>
      <c r="BP2968">
        <v>2025</v>
      </c>
      <c r="BQ2968" t="s">
        <v>554</v>
      </c>
      <c r="BR2968" t="s">
        <v>569</v>
      </c>
    </row>
    <row r="2969" spans="1:70" x14ac:dyDescent="0.25">
      <c r="A2969">
        <v>6448777800</v>
      </c>
      <c r="B2969">
        <v>1864524604</v>
      </c>
      <c r="C2969" t="s">
        <v>66</v>
      </c>
      <c r="D2969" s="4">
        <v>23.16</v>
      </c>
      <c r="E2969" s="5">
        <v>45727</v>
      </c>
      <c r="F2969" s="5">
        <v>45719</v>
      </c>
      <c r="G2969">
        <v>1378</v>
      </c>
      <c r="H2969" t="s">
        <v>67</v>
      </c>
      <c r="I2969" t="s">
        <v>473</v>
      </c>
      <c r="J2969" t="s">
        <v>69</v>
      </c>
      <c r="K2969" t="s">
        <v>70</v>
      </c>
      <c r="L2969" t="s">
        <v>71</v>
      </c>
      <c r="M2969" t="s">
        <v>72</v>
      </c>
      <c r="P2969" t="s">
        <v>73</v>
      </c>
      <c r="Q2969" t="s">
        <v>74</v>
      </c>
      <c r="S2969">
        <v>3001</v>
      </c>
      <c r="T2969" t="s">
        <v>75</v>
      </c>
      <c r="U2969">
        <v>50.852811000000003</v>
      </c>
      <c r="V2969">
        <v>4.7343580000000003</v>
      </c>
      <c r="W2969" t="s">
        <v>481</v>
      </c>
      <c r="X2969" t="s">
        <v>482</v>
      </c>
      <c r="Z2969" s="9">
        <v>5031</v>
      </c>
      <c r="AA2969" s="9">
        <v>-34.922316000000002</v>
      </c>
      <c r="AB2969" s="9">
        <v>138.55852200000001</v>
      </c>
      <c r="AC2969" t="s">
        <v>476</v>
      </c>
      <c r="AD2969">
        <v>11</v>
      </c>
      <c r="AE2969" s="1" t="s">
        <v>477</v>
      </c>
      <c r="AF2969" s="1" t="s">
        <v>478</v>
      </c>
      <c r="AG2969" s="1">
        <f t="shared" si="133"/>
        <v>0</v>
      </c>
      <c r="AJ2969">
        <v>0</v>
      </c>
      <c r="AK2969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0</v>
      </c>
      <c r="AT2969">
        <v>0</v>
      </c>
      <c r="AU2969" s="4">
        <v>0</v>
      </c>
      <c r="AV2969" s="4">
        <v>23.16</v>
      </c>
      <c r="AW2969" s="4">
        <v>23.16</v>
      </c>
      <c r="AY2969" t="s">
        <v>80</v>
      </c>
      <c r="BA2969">
        <v>0</v>
      </c>
      <c r="BB2969">
        <v>0</v>
      </c>
      <c r="BC2969">
        <v>0</v>
      </c>
      <c r="BD2969">
        <v>0</v>
      </c>
      <c r="BE2969">
        <v>1</v>
      </c>
      <c r="BF2969" t="s">
        <v>81</v>
      </c>
      <c r="BJ2969" s="6">
        <v>45731</v>
      </c>
      <c r="BK2969" t="s">
        <v>562</v>
      </c>
      <c r="BL2969" t="s">
        <v>249</v>
      </c>
      <c r="BM2969" t="s">
        <v>248</v>
      </c>
      <c r="BN2969" t="s">
        <v>249</v>
      </c>
      <c r="BP2969">
        <v>2025</v>
      </c>
      <c r="BQ2969" t="s">
        <v>554</v>
      </c>
      <c r="BR2969" t="s">
        <v>569</v>
      </c>
    </row>
    <row r="2970" spans="1:70" x14ac:dyDescent="0.25">
      <c r="A2970">
        <v>6448777801</v>
      </c>
      <c r="B2970">
        <v>1864524604</v>
      </c>
      <c r="C2970" t="s">
        <v>66</v>
      </c>
      <c r="D2970" s="4">
        <v>23.16</v>
      </c>
      <c r="E2970" s="5">
        <v>45727</v>
      </c>
      <c r="F2970" s="5">
        <v>45719</v>
      </c>
      <c r="G2970">
        <v>1378</v>
      </c>
      <c r="H2970" t="s">
        <v>67</v>
      </c>
      <c r="I2970" t="s">
        <v>473</v>
      </c>
      <c r="J2970" t="s">
        <v>69</v>
      </c>
      <c r="K2970" t="s">
        <v>70</v>
      </c>
      <c r="L2970" t="s">
        <v>71</v>
      </c>
      <c r="M2970" t="s">
        <v>72</v>
      </c>
      <c r="P2970" t="s">
        <v>73</v>
      </c>
      <c r="Q2970" t="s">
        <v>74</v>
      </c>
      <c r="S2970">
        <v>3001</v>
      </c>
      <c r="T2970" t="s">
        <v>75</v>
      </c>
      <c r="U2970">
        <v>50.852811000000003</v>
      </c>
      <c r="V2970">
        <v>4.7343580000000003</v>
      </c>
      <c r="W2970" t="s">
        <v>481</v>
      </c>
      <c r="X2970" t="s">
        <v>482</v>
      </c>
      <c r="Z2970" s="9">
        <v>5031</v>
      </c>
      <c r="AA2970" s="9">
        <v>-34.922316000000002</v>
      </c>
      <c r="AB2970" s="9">
        <v>138.55852200000001</v>
      </c>
      <c r="AC2970" t="s">
        <v>476</v>
      </c>
      <c r="AD2970">
        <v>11</v>
      </c>
      <c r="AE2970" s="1" t="s">
        <v>477</v>
      </c>
      <c r="AF2970" s="1" t="s">
        <v>478</v>
      </c>
      <c r="AG2970" s="1">
        <f t="shared" si="133"/>
        <v>0</v>
      </c>
      <c r="AJ2970">
        <v>0</v>
      </c>
      <c r="AK2970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0</v>
      </c>
      <c r="AT2970">
        <v>0</v>
      </c>
      <c r="AU2970" s="4">
        <v>0</v>
      </c>
      <c r="AV2970" s="4">
        <v>23.16</v>
      </c>
      <c r="AW2970" s="4">
        <v>23.16</v>
      </c>
      <c r="AY2970" t="s">
        <v>80</v>
      </c>
      <c r="BA2970">
        <v>0</v>
      </c>
      <c r="BB2970">
        <v>0</v>
      </c>
      <c r="BC2970">
        <v>0</v>
      </c>
      <c r="BD2970">
        <v>0</v>
      </c>
      <c r="BE2970">
        <v>1</v>
      </c>
      <c r="BF2970" t="s">
        <v>81</v>
      </c>
      <c r="BJ2970" s="6">
        <v>45731</v>
      </c>
      <c r="BK2970" t="s">
        <v>562</v>
      </c>
      <c r="BL2970" t="s">
        <v>249</v>
      </c>
      <c r="BM2970" t="s">
        <v>248</v>
      </c>
      <c r="BN2970" t="s">
        <v>249</v>
      </c>
      <c r="BP2970">
        <v>2025</v>
      </c>
      <c r="BQ2970" t="s">
        <v>554</v>
      </c>
      <c r="BR2970" t="s">
        <v>569</v>
      </c>
    </row>
    <row r="2971" spans="1:70" x14ac:dyDescent="0.25">
      <c r="A2971">
        <v>6448777790</v>
      </c>
      <c r="B2971">
        <v>1864524604</v>
      </c>
      <c r="C2971" t="s">
        <v>66</v>
      </c>
      <c r="D2971" s="4">
        <v>23.07</v>
      </c>
      <c r="E2971" s="5">
        <v>45727</v>
      </c>
      <c r="F2971" s="5">
        <v>45712</v>
      </c>
      <c r="G2971">
        <v>1378</v>
      </c>
      <c r="H2971" t="s">
        <v>67</v>
      </c>
      <c r="I2971" t="s">
        <v>473</v>
      </c>
      <c r="J2971" t="s">
        <v>69</v>
      </c>
      <c r="K2971" t="s">
        <v>70</v>
      </c>
      <c r="L2971" t="s">
        <v>71</v>
      </c>
      <c r="M2971" t="s">
        <v>72</v>
      </c>
      <c r="P2971" t="s">
        <v>73</v>
      </c>
      <c r="Q2971" t="s">
        <v>74</v>
      </c>
      <c r="S2971">
        <v>3001</v>
      </c>
      <c r="T2971" t="s">
        <v>75</v>
      </c>
      <c r="U2971">
        <v>50.852811000000003</v>
      </c>
      <c r="V2971">
        <v>4.7343580000000003</v>
      </c>
      <c r="W2971" t="s">
        <v>474</v>
      </c>
      <c r="X2971" t="s">
        <v>475</v>
      </c>
      <c r="Z2971" s="9">
        <v>2060</v>
      </c>
      <c r="AA2971" s="9">
        <v>-33.831344999999999</v>
      </c>
      <c r="AB2971" s="9">
        <v>151.20676700000001</v>
      </c>
      <c r="AC2971" t="s">
        <v>476</v>
      </c>
      <c r="AD2971">
        <v>11</v>
      </c>
      <c r="AE2971" s="1" t="s">
        <v>477</v>
      </c>
      <c r="AF2971" s="1" t="s">
        <v>478</v>
      </c>
      <c r="AG2971" s="1">
        <f t="shared" si="133"/>
        <v>0</v>
      </c>
      <c r="AJ2971">
        <v>0</v>
      </c>
      <c r="AK2971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0</v>
      </c>
      <c r="AT2971">
        <v>0</v>
      </c>
      <c r="AU2971" s="4">
        <v>0</v>
      </c>
      <c r="AV2971" s="4">
        <v>23.07</v>
      </c>
      <c r="AW2971" s="4">
        <v>23.07</v>
      </c>
      <c r="AY2971" t="s">
        <v>80</v>
      </c>
      <c r="BA2971">
        <v>0</v>
      </c>
      <c r="BB2971">
        <v>0</v>
      </c>
      <c r="BC2971">
        <v>0</v>
      </c>
      <c r="BD2971">
        <v>0</v>
      </c>
      <c r="BE2971">
        <v>1</v>
      </c>
      <c r="BF2971" t="s">
        <v>81</v>
      </c>
      <c r="BJ2971" s="6">
        <v>45731</v>
      </c>
      <c r="BK2971" t="s">
        <v>562</v>
      </c>
      <c r="BL2971" t="s">
        <v>249</v>
      </c>
      <c r="BM2971" t="s">
        <v>104</v>
      </c>
      <c r="BN2971" t="s">
        <v>105</v>
      </c>
      <c r="BP2971">
        <v>2025</v>
      </c>
      <c r="BQ2971" t="s">
        <v>107</v>
      </c>
      <c r="BR2971" t="s">
        <v>259</v>
      </c>
    </row>
    <row r="2972" spans="1:70" x14ac:dyDescent="0.25">
      <c r="A2972">
        <v>6448777799</v>
      </c>
      <c r="B2972">
        <v>1864524604</v>
      </c>
      <c r="C2972" t="s">
        <v>66</v>
      </c>
      <c r="D2972" s="4">
        <v>23.16</v>
      </c>
      <c r="E2972" s="5">
        <v>45727</v>
      </c>
      <c r="F2972" s="5">
        <v>45719</v>
      </c>
      <c r="G2972">
        <v>1378</v>
      </c>
      <c r="H2972" t="s">
        <v>67</v>
      </c>
      <c r="I2972" t="s">
        <v>473</v>
      </c>
      <c r="J2972" t="s">
        <v>69</v>
      </c>
      <c r="K2972" t="s">
        <v>70</v>
      </c>
      <c r="L2972" t="s">
        <v>71</v>
      </c>
      <c r="M2972" t="s">
        <v>72</v>
      </c>
      <c r="P2972" t="s">
        <v>73</v>
      </c>
      <c r="Q2972" t="s">
        <v>74</v>
      </c>
      <c r="S2972">
        <v>3001</v>
      </c>
      <c r="T2972" t="s">
        <v>75</v>
      </c>
      <c r="U2972">
        <v>50.852811000000003</v>
      </c>
      <c r="V2972">
        <v>4.7343580000000003</v>
      </c>
      <c r="W2972" t="s">
        <v>474</v>
      </c>
      <c r="X2972" t="s">
        <v>475</v>
      </c>
      <c r="Z2972" s="9">
        <v>2060</v>
      </c>
      <c r="AA2972" s="9">
        <v>-33.831344999999999</v>
      </c>
      <c r="AB2972" s="9">
        <v>151.20676700000001</v>
      </c>
      <c r="AC2972" t="s">
        <v>476</v>
      </c>
      <c r="AD2972">
        <v>11</v>
      </c>
      <c r="AE2972" s="1" t="s">
        <v>477</v>
      </c>
      <c r="AF2972" s="1" t="s">
        <v>478</v>
      </c>
      <c r="AG2972" s="1">
        <f t="shared" si="133"/>
        <v>0</v>
      </c>
      <c r="AJ2972">
        <v>0</v>
      </c>
      <c r="AK2972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0</v>
      </c>
      <c r="AT2972">
        <v>0</v>
      </c>
      <c r="AU2972" s="4">
        <v>0</v>
      </c>
      <c r="AV2972" s="4">
        <v>23.16</v>
      </c>
      <c r="AW2972" s="4">
        <v>23.16</v>
      </c>
      <c r="AY2972" t="s">
        <v>80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 t="s">
        <v>81</v>
      </c>
      <c r="BJ2972" s="6">
        <v>45731</v>
      </c>
      <c r="BK2972" t="s">
        <v>562</v>
      </c>
      <c r="BL2972" t="s">
        <v>249</v>
      </c>
      <c r="BM2972" t="s">
        <v>248</v>
      </c>
      <c r="BN2972" t="s">
        <v>249</v>
      </c>
      <c r="BP2972">
        <v>2025</v>
      </c>
      <c r="BQ2972" t="s">
        <v>554</v>
      </c>
      <c r="BR2972" t="s">
        <v>569</v>
      </c>
    </row>
    <row r="2973" spans="1:70" x14ac:dyDescent="0.25">
      <c r="A2973">
        <v>6448777798</v>
      </c>
      <c r="B2973">
        <v>1864524604</v>
      </c>
      <c r="C2973" t="s">
        <v>66</v>
      </c>
      <c r="D2973" s="4">
        <v>23.16</v>
      </c>
      <c r="E2973" s="5">
        <v>45727</v>
      </c>
      <c r="F2973" s="5">
        <v>45719</v>
      </c>
      <c r="G2973">
        <v>1378</v>
      </c>
      <c r="H2973" t="s">
        <v>67</v>
      </c>
      <c r="I2973" t="s">
        <v>473</v>
      </c>
      <c r="J2973" t="s">
        <v>69</v>
      </c>
      <c r="K2973" t="s">
        <v>70</v>
      </c>
      <c r="L2973" t="s">
        <v>71</v>
      </c>
      <c r="M2973" t="s">
        <v>72</v>
      </c>
      <c r="P2973" t="s">
        <v>73</v>
      </c>
      <c r="Q2973" t="s">
        <v>74</v>
      </c>
      <c r="S2973">
        <v>3001</v>
      </c>
      <c r="T2973" t="s">
        <v>75</v>
      </c>
      <c r="U2973">
        <v>50.852811000000003</v>
      </c>
      <c r="V2973">
        <v>4.7343580000000003</v>
      </c>
      <c r="W2973" t="s">
        <v>474</v>
      </c>
      <c r="X2973" t="s">
        <v>475</v>
      </c>
      <c r="Z2973" s="9">
        <v>2060</v>
      </c>
      <c r="AA2973" s="9">
        <v>-33.831344999999999</v>
      </c>
      <c r="AB2973" s="9">
        <v>151.20676700000001</v>
      </c>
      <c r="AC2973" t="s">
        <v>476</v>
      </c>
      <c r="AD2973">
        <v>11</v>
      </c>
      <c r="AE2973" s="1" t="s">
        <v>477</v>
      </c>
      <c r="AF2973" s="1" t="s">
        <v>478</v>
      </c>
      <c r="AG2973" s="1">
        <f t="shared" si="133"/>
        <v>0</v>
      </c>
      <c r="AJ2973">
        <v>0</v>
      </c>
      <c r="AK2973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0</v>
      </c>
      <c r="AT2973">
        <v>0</v>
      </c>
      <c r="AU2973" s="4">
        <v>0</v>
      </c>
      <c r="AV2973" s="4">
        <v>23.16</v>
      </c>
      <c r="AW2973" s="4">
        <v>23.16</v>
      </c>
      <c r="AY2973" t="s">
        <v>80</v>
      </c>
      <c r="BA2973">
        <v>0</v>
      </c>
      <c r="BB2973">
        <v>0</v>
      </c>
      <c r="BC2973">
        <v>0</v>
      </c>
      <c r="BD2973">
        <v>0</v>
      </c>
      <c r="BE2973">
        <v>1</v>
      </c>
      <c r="BF2973" t="s">
        <v>81</v>
      </c>
      <c r="BJ2973" s="6">
        <v>45731</v>
      </c>
      <c r="BK2973" t="s">
        <v>562</v>
      </c>
      <c r="BL2973" t="s">
        <v>249</v>
      </c>
      <c r="BM2973" t="s">
        <v>248</v>
      </c>
      <c r="BN2973" t="s">
        <v>249</v>
      </c>
      <c r="BP2973">
        <v>2025</v>
      </c>
      <c r="BQ2973" t="s">
        <v>554</v>
      </c>
      <c r="BR2973" t="s">
        <v>569</v>
      </c>
    </row>
    <row r="2974" spans="1:70" x14ac:dyDescent="0.25">
      <c r="A2974">
        <v>6448777794</v>
      </c>
      <c r="B2974">
        <v>1864524604</v>
      </c>
      <c r="C2974" t="s">
        <v>66</v>
      </c>
      <c r="D2974" s="4">
        <v>23.16</v>
      </c>
      <c r="E2974" s="5">
        <v>45727</v>
      </c>
      <c r="F2974" s="5">
        <v>45716</v>
      </c>
      <c r="G2974">
        <v>1378</v>
      </c>
      <c r="H2974" t="s">
        <v>67</v>
      </c>
      <c r="I2974" t="s">
        <v>473</v>
      </c>
      <c r="J2974" t="s">
        <v>69</v>
      </c>
      <c r="K2974" t="s">
        <v>70</v>
      </c>
      <c r="L2974" t="s">
        <v>71</v>
      </c>
      <c r="M2974" t="s">
        <v>72</v>
      </c>
      <c r="P2974" t="s">
        <v>73</v>
      </c>
      <c r="Q2974" t="s">
        <v>74</v>
      </c>
      <c r="S2974">
        <v>3001</v>
      </c>
      <c r="T2974" t="s">
        <v>75</v>
      </c>
      <c r="U2974">
        <v>50.852811000000003</v>
      </c>
      <c r="V2974">
        <v>4.7343580000000003</v>
      </c>
      <c r="W2974" t="s">
        <v>474</v>
      </c>
      <c r="X2974" t="s">
        <v>475</v>
      </c>
      <c r="Z2974" s="9">
        <v>2060</v>
      </c>
      <c r="AA2974" s="9">
        <v>-33.831344999999999</v>
      </c>
      <c r="AB2974" s="9">
        <v>151.20676700000001</v>
      </c>
      <c r="AC2974" t="s">
        <v>476</v>
      </c>
      <c r="AD2974">
        <v>11</v>
      </c>
      <c r="AE2974" s="1" t="s">
        <v>477</v>
      </c>
      <c r="AF2974" s="1" t="s">
        <v>478</v>
      </c>
      <c r="AG2974" s="1">
        <f t="shared" si="133"/>
        <v>0</v>
      </c>
      <c r="AJ2974">
        <v>0</v>
      </c>
      <c r="AK297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0</v>
      </c>
      <c r="AT2974">
        <v>0</v>
      </c>
      <c r="AU2974" s="4">
        <v>0</v>
      </c>
      <c r="AV2974" s="4">
        <v>23.16</v>
      </c>
      <c r="AW2974" s="4">
        <v>23.16</v>
      </c>
      <c r="AY2974" t="s">
        <v>80</v>
      </c>
      <c r="BA2974">
        <v>0</v>
      </c>
      <c r="BB2974">
        <v>0</v>
      </c>
      <c r="BC2974">
        <v>0</v>
      </c>
      <c r="BD2974">
        <v>0</v>
      </c>
      <c r="BE2974">
        <v>1</v>
      </c>
      <c r="BF2974" t="s">
        <v>81</v>
      </c>
      <c r="BJ2974" s="6">
        <v>45731</v>
      </c>
      <c r="BK2974" t="s">
        <v>562</v>
      </c>
      <c r="BL2974" t="s">
        <v>249</v>
      </c>
      <c r="BM2974" t="s">
        <v>104</v>
      </c>
      <c r="BN2974" t="s">
        <v>105</v>
      </c>
      <c r="BP2974">
        <v>2025</v>
      </c>
      <c r="BQ2974" t="s">
        <v>107</v>
      </c>
      <c r="BR2974" t="s">
        <v>259</v>
      </c>
    </row>
    <row r="2975" spans="1:70" x14ac:dyDescent="0.25">
      <c r="A2975">
        <v>6448777795</v>
      </c>
      <c r="B2975">
        <v>1864524604</v>
      </c>
      <c r="C2975" t="s">
        <v>66</v>
      </c>
      <c r="D2975" s="4">
        <v>23.16</v>
      </c>
      <c r="E2975" s="5">
        <v>45727</v>
      </c>
      <c r="F2975" s="5">
        <v>45718</v>
      </c>
      <c r="G2975">
        <v>1378</v>
      </c>
      <c r="H2975" t="s">
        <v>67</v>
      </c>
      <c r="I2975" t="s">
        <v>473</v>
      </c>
      <c r="J2975" t="s">
        <v>69</v>
      </c>
      <c r="K2975" t="s">
        <v>70</v>
      </c>
      <c r="L2975" t="s">
        <v>71</v>
      </c>
      <c r="M2975" t="s">
        <v>72</v>
      </c>
      <c r="P2975" t="s">
        <v>73</v>
      </c>
      <c r="Q2975" t="s">
        <v>74</v>
      </c>
      <c r="S2975">
        <v>3001</v>
      </c>
      <c r="T2975" t="s">
        <v>75</v>
      </c>
      <c r="U2975">
        <v>50.852811000000003</v>
      </c>
      <c r="V2975">
        <v>4.7343580000000003</v>
      </c>
      <c r="W2975" t="s">
        <v>474</v>
      </c>
      <c r="X2975" t="s">
        <v>475</v>
      </c>
      <c r="Z2975" s="9">
        <v>2060</v>
      </c>
      <c r="AA2975" s="9">
        <v>-33.831344999999999</v>
      </c>
      <c r="AB2975" s="9">
        <v>151.20676700000001</v>
      </c>
      <c r="AC2975" t="s">
        <v>476</v>
      </c>
      <c r="AD2975">
        <v>11</v>
      </c>
      <c r="AE2975" s="1" t="s">
        <v>477</v>
      </c>
      <c r="AF2975" s="1" t="s">
        <v>478</v>
      </c>
      <c r="AG2975" s="1">
        <f t="shared" si="133"/>
        <v>0</v>
      </c>
      <c r="AJ2975">
        <v>0</v>
      </c>
      <c r="AK2975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0</v>
      </c>
      <c r="AT2975">
        <v>0</v>
      </c>
      <c r="AU2975" s="4">
        <v>0</v>
      </c>
      <c r="AV2975" s="4">
        <v>23.16</v>
      </c>
      <c r="AW2975" s="4">
        <v>23.16</v>
      </c>
      <c r="AY2975" t="s">
        <v>80</v>
      </c>
      <c r="BA2975">
        <v>0</v>
      </c>
      <c r="BB2975">
        <v>0</v>
      </c>
      <c r="BC2975">
        <v>0</v>
      </c>
      <c r="BD2975">
        <v>0</v>
      </c>
      <c r="BE2975">
        <v>1</v>
      </c>
      <c r="BF2975" t="s">
        <v>81</v>
      </c>
      <c r="BJ2975" s="6">
        <v>45731</v>
      </c>
      <c r="BK2975" t="s">
        <v>562</v>
      </c>
      <c r="BL2975" t="s">
        <v>249</v>
      </c>
      <c r="BM2975" t="s">
        <v>248</v>
      </c>
      <c r="BN2975" t="s">
        <v>249</v>
      </c>
      <c r="BP2975">
        <v>2025</v>
      </c>
      <c r="BQ2975" t="s">
        <v>554</v>
      </c>
      <c r="BR2975" t="s">
        <v>569</v>
      </c>
    </row>
    <row r="2976" spans="1:70" x14ac:dyDescent="0.25">
      <c r="A2976">
        <v>6448777792</v>
      </c>
      <c r="B2976">
        <v>1864524604</v>
      </c>
      <c r="C2976" t="s">
        <v>66</v>
      </c>
      <c r="D2976" s="4">
        <v>23.07</v>
      </c>
      <c r="E2976" s="5">
        <v>45727</v>
      </c>
      <c r="F2976" s="5">
        <v>45713</v>
      </c>
      <c r="G2976">
        <v>1378</v>
      </c>
      <c r="H2976" t="s">
        <v>67</v>
      </c>
      <c r="I2976" t="s">
        <v>473</v>
      </c>
      <c r="J2976" t="s">
        <v>69</v>
      </c>
      <c r="K2976" t="s">
        <v>70</v>
      </c>
      <c r="L2976" t="s">
        <v>71</v>
      </c>
      <c r="M2976" t="s">
        <v>72</v>
      </c>
      <c r="P2976" t="s">
        <v>73</v>
      </c>
      <c r="Q2976" t="s">
        <v>74</v>
      </c>
      <c r="S2976">
        <v>3001</v>
      </c>
      <c r="T2976" t="s">
        <v>75</v>
      </c>
      <c r="U2976">
        <v>50.852811000000003</v>
      </c>
      <c r="V2976">
        <v>4.7343580000000003</v>
      </c>
      <c r="W2976" t="s">
        <v>481</v>
      </c>
      <c r="X2976" t="s">
        <v>482</v>
      </c>
      <c r="Z2976" s="9">
        <v>5031</v>
      </c>
      <c r="AA2976" s="9">
        <v>-34.922316000000002</v>
      </c>
      <c r="AB2976" s="9">
        <v>138.55852200000001</v>
      </c>
      <c r="AC2976" t="s">
        <v>476</v>
      </c>
      <c r="AD2976">
        <v>11</v>
      </c>
      <c r="AE2976" s="1" t="s">
        <v>477</v>
      </c>
      <c r="AF2976" s="1" t="s">
        <v>478</v>
      </c>
      <c r="AG2976" s="1">
        <f t="shared" si="133"/>
        <v>0</v>
      </c>
      <c r="AJ2976">
        <v>0</v>
      </c>
      <c r="AK2976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0</v>
      </c>
      <c r="AT2976">
        <v>0</v>
      </c>
      <c r="AU2976" s="4">
        <v>0</v>
      </c>
      <c r="AV2976" s="4">
        <v>23.07</v>
      </c>
      <c r="AW2976" s="4">
        <v>23.07</v>
      </c>
      <c r="AY2976" t="s">
        <v>80</v>
      </c>
      <c r="BA2976">
        <v>0</v>
      </c>
      <c r="BB2976">
        <v>0</v>
      </c>
      <c r="BC2976">
        <v>0</v>
      </c>
      <c r="BD2976">
        <v>0</v>
      </c>
      <c r="BE2976">
        <v>1</v>
      </c>
      <c r="BF2976" t="s">
        <v>81</v>
      </c>
      <c r="BJ2976" s="6">
        <v>45731</v>
      </c>
      <c r="BK2976" t="s">
        <v>562</v>
      </c>
      <c r="BL2976" t="s">
        <v>249</v>
      </c>
      <c r="BM2976" t="s">
        <v>104</v>
      </c>
      <c r="BN2976" t="s">
        <v>105</v>
      </c>
      <c r="BP2976">
        <v>2025</v>
      </c>
      <c r="BQ2976" t="s">
        <v>107</v>
      </c>
      <c r="BR2976" t="s">
        <v>259</v>
      </c>
    </row>
    <row r="2977" spans="1:70" x14ac:dyDescent="0.25">
      <c r="A2977">
        <v>6448777791</v>
      </c>
      <c r="B2977">
        <v>1864524604</v>
      </c>
      <c r="C2977" t="s">
        <v>66</v>
      </c>
      <c r="D2977" s="4">
        <v>23.07</v>
      </c>
      <c r="E2977" s="5">
        <v>45727</v>
      </c>
      <c r="F2977" s="5">
        <v>45713</v>
      </c>
      <c r="G2977">
        <v>1378</v>
      </c>
      <c r="H2977" t="s">
        <v>67</v>
      </c>
      <c r="I2977" t="s">
        <v>473</v>
      </c>
      <c r="J2977" t="s">
        <v>69</v>
      </c>
      <c r="K2977" t="s">
        <v>70</v>
      </c>
      <c r="L2977" t="s">
        <v>71</v>
      </c>
      <c r="M2977" t="s">
        <v>72</v>
      </c>
      <c r="P2977" t="s">
        <v>73</v>
      </c>
      <c r="Q2977" t="s">
        <v>74</v>
      </c>
      <c r="S2977">
        <v>3001</v>
      </c>
      <c r="T2977" t="s">
        <v>75</v>
      </c>
      <c r="U2977">
        <v>50.852811000000003</v>
      </c>
      <c r="V2977">
        <v>4.7343580000000003</v>
      </c>
      <c r="W2977" t="s">
        <v>481</v>
      </c>
      <c r="X2977" t="s">
        <v>482</v>
      </c>
      <c r="Z2977" s="9">
        <v>5031</v>
      </c>
      <c r="AA2977" s="9">
        <v>-34.922316000000002</v>
      </c>
      <c r="AB2977" s="9">
        <v>138.55852200000001</v>
      </c>
      <c r="AC2977" t="s">
        <v>476</v>
      </c>
      <c r="AD2977">
        <v>11</v>
      </c>
      <c r="AE2977" s="1" t="s">
        <v>477</v>
      </c>
      <c r="AF2977" s="1" t="s">
        <v>478</v>
      </c>
      <c r="AG2977" s="1">
        <f t="shared" si="133"/>
        <v>0</v>
      </c>
      <c r="AJ2977">
        <v>0</v>
      </c>
      <c r="AK2977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0</v>
      </c>
      <c r="AT2977">
        <v>0</v>
      </c>
      <c r="AU2977" s="4">
        <v>0</v>
      </c>
      <c r="AV2977" s="4">
        <v>23.07</v>
      </c>
      <c r="AW2977" s="4">
        <v>23.07</v>
      </c>
      <c r="AY2977" t="s">
        <v>80</v>
      </c>
      <c r="BA2977">
        <v>0</v>
      </c>
      <c r="BB2977">
        <v>0</v>
      </c>
      <c r="BC2977">
        <v>0</v>
      </c>
      <c r="BD2977">
        <v>0</v>
      </c>
      <c r="BE2977">
        <v>1</v>
      </c>
      <c r="BF2977" t="s">
        <v>81</v>
      </c>
      <c r="BJ2977" s="6">
        <v>45731</v>
      </c>
      <c r="BK2977" t="s">
        <v>562</v>
      </c>
      <c r="BL2977" t="s">
        <v>249</v>
      </c>
      <c r="BM2977" t="s">
        <v>104</v>
      </c>
      <c r="BN2977" t="s">
        <v>105</v>
      </c>
      <c r="BP2977">
        <v>2025</v>
      </c>
      <c r="BQ2977" t="s">
        <v>107</v>
      </c>
      <c r="BR2977" t="s">
        <v>259</v>
      </c>
    </row>
    <row r="2978" spans="1:70" x14ac:dyDescent="0.25">
      <c r="A2978">
        <v>6448777789</v>
      </c>
      <c r="B2978">
        <v>1864524604</v>
      </c>
      <c r="C2978" t="s">
        <v>66</v>
      </c>
      <c r="D2978" s="4">
        <v>23.07</v>
      </c>
      <c r="E2978" s="5">
        <v>45727</v>
      </c>
      <c r="F2978" s="5">
        <v>45712</v>
      </c>
      <c r="G2978">
        <v>1378</v>
      </c>
      <c r="H2978" t="s">
        <v>67</v>
      </c>
      <c r="I2978" t="s">
        <v>473</v>
      </c>
      <c r="J2978" t="s">
        <v>69</v>
      </c>
      <c r="K2978" t="s">
        <v>70</v>
      </c>
      <c r="L2978" t="s">
        <v>71</v>
      </c>
      <c r="M2978" t="s">
        <v>72</v>
      </c>
      <c r="P2978" t="s">
        <v>73</v>
      </c>
      <c r="Q2978" t="s">
        <v>74</v>
      </c>
      <c r="S2978">
        <v>3001</v>
      </c>
      <c r="T2978" t="s">
        <v>75</v>
      </c>
      <c r="U2978">
        <v>50.852811000000003</v>
      </c>
      <c r="V2978">
        <v>4.7343580000000003</v>
      </c>
      <c r="W2978" t="s">
        <v>474</v>
      </c>
      <c r="X2978" t="s">
        <v>475</v>
      </c>
      <c r="Z2978" s="9">
        <v>2060</v>
      </c>
      <c r="AA2978" s="9">
        <v>-33.831344999999999</v>
      </c>
      <c r="AB2978" s="9">
        <v>151.20676700000001</v>
      </c>
      <c r="AC2978" t="s">
        <v>476</v>
      </c>
      <c r="AD2978">
        <v>11</v>
      </c>
      <c r="AE2978" s="1" t="s">
        <v>477</v>
      </c>
      <c r="AF2978" s="1" t="s">
        <v>478</v>
      </c>
      <c r="AG2978" s="1">
        <f t="shared" si="133"/>
        <v>0</v>
      </c>
      <c r="AJ2978">
        <v>0</v>
      </c>
      <c r="AK2978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0</v>
      </c>
      <c r="AT2978">
        <v>0</v>
      </c>
      <c r="AU2978" s="4">
        <v>0</v>
      </c>
      <c r="AV2978" s="4">
        <v>23.07</v>
      </c>
      <c r="AW2978" s="4">
        <v>23.07</v>
      </c>
      <c r="AY2978" t="s">
        <v>80</v>
      </c>
      <c r="BA2978">
        <v>0</v>
      </c>
      <c r="BB2978">
        <v>0</v>
      </c>
      <c r="BC2978">
        <v>0</v>
      </c>
      <c r="BD2978">
        <v>0</v>
      </c>
      <c r="BE2978">
        <v>1</v>
      </c>
      <c r="BF2978" t="s">
        <v>81</v>
      </c>
      <c r="BJ2978" s="6">
        <v>45731</v>
      </c>
      <c r="BK2978" t="s">
        <v>562</v>
      </c>
      <c r="BL2978" t="s">
        <v>249</v>
      </c>
      <c r="BM2978" t="s">
        <v>104</v>
      </c>
      <c r="BN2978" t="s">
        <v>105</v>
      </c>
      <c r="BP2978">
        <v>2025</v>
      </c>
      <c r="BQ2978" t="s">
        <v>107</v>
      </c>
      <c r="BR2978" t="s">
        <v>259</v>
      </c>
    </row>
    <row r="2979" spans="1:70" x14ac:dyDescent="0.25">
      <c r="A2979">
        <v>6448777797</v>
      </c>
      <c r="B2979">
        <v>1864524604</v>
      </c>
      <c r="C2979" t="s">
        <v>66</v>
      </c>
      <c r="D2979" s="4">
        <v>23.16</v>
      </c>
      <c r="E2979" s="5">
        <v>45727</v>
      </c>
      <c r="F2979" s="5">
        <v>45718</v>
      </c>
      <c r="G2979">
        <v>1378</v>
      </c>
      <c r="H2979" t="s">
        <v>67</v>
      </c>
      <c r="I2979" t="s">
        <v>473</v>
      </c>
      <c r="J2979" t="s">
        <v>69</v>
      </c>
      <c r="K2979" t="s">
        <v>70</v>
      </c>
      <c r="L2979" t="s">
        <v>71</v>
      </c>
      <c r="M2979" t="s">
        <v>72</v>
      </c>
      <c r="P2979" t="s">
        <v>73</v>
      </c>
      <c r="Q2979" t="s">
        <v>74</v>
      </c>
      <c r="S2979">
        <v>3001</v>
      </c>
      <c r="T2979" t="s">
        <v>75</v>
      </c>
      <c r="U2979">
        <v>50.852811000000003</v>
      </c>
      <c r="V2979">
        <v>4.7343580000000003</v>
      </c>
      <c r="W2979" t="s">
        <v>474</v>
      </c>
      <c r="X2979" t="s">
        <v>475</v>
      </c>
      <c r="Z2979" s="9">
        <v>2060</v>
      </c>
      <c r="AA2979" s="9">
        <v>-33.831344999999999</v>
      </c>
      <c r="AB2979" s="9">
        <v>151.20676700000001</v>
      </c>
      <c r="AC2979" t="s">
        <v>476</v>
      </c>
      <c r="AD2979">
        <v>11</v>
      </c>
      <c r="AE2979" s="1" t="s">
        <v>477</v>
      </c>
      <c r="AF2979" s="1" t="s">
        <v>478</v>
      </c>
      <c r="AG2979" s="1">
        <f t="shared" si="133"/>
        <v>0</v>
      </c>
      <c r="AJ2979">
        <v>0</v>
      </c>
      <c r="AK2979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0</v>
      </c>
      <c r="AT2979">
        <v>0</v>
      </c>
      <c r="AU2979" s="4">
        <v>0</v>
      </c>
      <c r="AV2979" s="4">
        <v>23.16</v>
      </c>
      <c r="AW2979" s="4">
        <v>23.16</v>
      </c>
      <c r="AY2979" t="s">
        <v>80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 t="s">
        <v>81</v>
      </c>
      <c r="BJ2979" s="6">
        <v>45731</v>
      </c>
      <c r="BK2979" t="s">
        <v>562</v>
      </c>
      <c r="BL2979" t="s">
        <v>249</v>
      </c>
      <c r="BM2979" t="s">
        <v>248</v>
      </c>
      <c r="BN2979" t="s">
        <v>249</v>
      </c>
      <c r="BP2979">
        <v>2025</v>
      </c>
      <c r="BQ2979" t="s">
        <v>554</v>
      </c>
      <c r="BR2979" t="s">
        <v>569</v>
      </c>
    </row>
    <row r="2980" spans="1:70" x14ac:dyDescent="0.25">
      <c r="A2980">
        <v>6448777805</v>
      </c>
      <c r="B2980">
        <v>1864524604</v>
      </c>
      <c r="C2980" t="s">
        <v>66</v>
      </c>
      <c r="D2980" s="4">
        <v>23.16</v>
      </c>
      <c r="E2980" s="5">
        <v>45727</v>
      </c>
      <c r="F2980" s="5">
        <v>45719</v>
      </c>
      <c r="G2980">
        <v>1378</v>
      </c>
      <c r="H2980" t="s">
        <v>67</v>
      </c>
      <c r="I2980" t="s">
        <v>473</v>
      </c>
      <c r="J2980" t="s">
        <v>69</v>
      </c>
      <c r="K2980" t="s">
        <v>70</v>
      </c>
      <c r="L2980" t="s">
        <v>71</v>
      </c>
      <c r="M2980" t="s">
        <v>72</v>
      </c>
      <c r="P2980" t="s">
        <v>73</v>
      </c>
      <c r="Q2980" t="s">
        <v>74</v>
      </c>
      <c r="S2980">
        <v>3001</v>
      </c>
      <c r="T2980" t="s">
        <v>75</v>
      </c>
      <c r="U2980">
        <v>50.852811000000003</v>
      </c>
      <c r="V2980">
        <v>4.7343580000000003</v>
      </c>
      <c r="W2980" t="s">
        <v>474</v>
      </c>
      <c r="X2980" t="s">
        <v>475</v>
      </c>
      <c r="Z2980" s="9">
        <v>2060</v>
      </c>
      <c r="AA2980" s="9">
        <v>-33.831344999999999</v>
      </c>
      <c r="AB2980" s="9">
        <v>151.20676700000001</v>
      </c>
      <c r="AC2980" t="s">
        <v>476</v>
      </c>
      <c r="AD2980">
        <v>11</v>
      </c>
      <c r="AE2980" s="1" t="s">
        <v>477</v>
      </c>
      <c r="AF2980" s="1" t="s">
        <v>478</v>
      </c>
      <c r="AG2980" s="1">
        <f t="shared" si="133"/>
        <v>0</v>
      </c>
      <c r="AJ2980">
        <v>0</v>
      </c>
      <c r="AK2980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0</v>
      </c>
      <c r="AT2980">
        <v>0</v>
      </c>
      <c r="AU2980" s="4">
        <v>0</v>
      </c>
      <c r="AV2980" s="4">
        <v>23.16</v>
      </c>
      <c r="AW2980" s="4">
        <v>23.16</v>
      </c>
      <c r="AY2980" t="s">
        <v>80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 t="s">
        <v>81</v>
      </c>
      <c r="BJ2980" s="6">
        <v>45731</v>
      </c>
      <c r="BK2980" t="s">
        <v>562</v>
      </c>
      <c r="BL2980" t="s">
        <v>249</v>
      </c>
      <c r="BM2980" t="s">
        <v>248</v>
      </c>
      <c r="BN2980" t="s">
        <v>249</v>
      </c>
      <c r="BP2980">
        <v>2025</v>
      </c>
      <c r="BQ2980" t="s">
        <v>554</v>
      </c>
      <c r="BR2980" t="s">
        <v>569</v>
      </c>
    </row>
    <row r="2981" spans="1:70" x14ac:dyDescent="0.25">
      <c r="A2981">
        <v>6448777804</v>
      </c>
      <c r="B2981">
        <v>1864524604</v>
      </c>
      <c r="C2981" t="s">
        <v>66</v>
      </c>
      <c r="D2981" s="4">
        <v>23.16</v>
      </c>
      <c r="E2981" s="5">
        <v>45727</v>
      </c>
      <c r="F2981" s="5">
        <v>45719</v>
      </c>
      <c r="G2981">
        <v>1378</v>
      </c>
      <c r="H2981" t="s">
        <v>67</v>
      </c>
      <c r="I2981" t="s">
        <v>473</v>
      </c>
      <c r="J2981" t="s">
        <v>69</v>
      </c>
      <c r="K2981" t="s">
        <v>70</v>
      </c>
      <c r="L2981" t="s">
        <v>71</v>
      </c>
      <c r="M2981" t="s">
        <v>72</v>
      </c>
      <c r="P2981" t="s">
        <v>73</v>
      </c>
      <c r="Q2981" t="s">
        <v>74</v>
      </c>
      <c r="S2981">
        <v>3001</v>
      </c>
      <c r="T2981" t="s">
        <v>75</v>
      </c>
      <c r="U2981">
        <v>50.852811000000003</v>
      </c>
      <c r="V2981">
        <v>4.7343580000000003</v>
      </c>
      <c r="W2981" t="s">
        <v>474</v>
      </c>
      <c r="X2981" t="s">
        <v>475</v>
      </c>
      <c r="Z2981" s="9">
        <v>2060</v>
      </c>
      <c r="AA2981" s="9">
        <v>-33.831344999999999</v>
      </c>
      <c r="AB2981" s="9">
        <v>151.20676700000001</v>
      </c>
      <c r="AC2981" t="s">
        <v>476</v>
      </c>
      <c r="AD2981">
        <v>11</v>
      </c>
      <c r="AE2981" s="1" t="s">
        <v>477</v>
      </c>
      <c r="AF2981" s="1" t="s">
        <v>478</v>
      </c>
      <c r="AG2981" s="1">
        <f t="shared" si="133"/>
        <v>0</v>
      </c>
      <c r="AJ2981">
        <v>0</v>
      </c>
      <c r="AK2981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0</v>
      </c>
      <c r="AT2981">
        <v>0</v>
      </c>
      <c r="AU2981" s="4">
        <v>0</v>
      </c>
      <c r="AV2981" s="4">
        <v>23.16</v>
      </c>
      <c r="AW2981" s="4">
        <v>23.16</v>
      </c>
      <c r="AY2981" t="s">
        <v>80</v>
      </c>
      <c r="BA2981">
        <v>0</v>
      </c>
      <c r="BB2981">
        <v>0</v>
      </c>
      <c r="BC2981">
        <v>0</v>
      </c>
      <c r="BD2981">
        <v>0</v>
      </c>
      <c r="BE2981">
        <v>1</v>
      </c>
      <c r="BF2981" t="s">
        <v>81</v>
      </c>
      <c r="BJ2981" s="6">
        <v>45731</v>
      </c>
      <c r="BK2981" t="s">
        <v>562</v>
      </c>
      <c r="BL2981" t="s">
        <v>249</v>
      </c>
      <c r="BM2981" t="s">
        <v>248</v>
      </c>
      <c r="BN2981" t="s">
        <v>249</v>
      </c>
      <c r="BP2981">
        <v>2025</v>
      </c>
      <c r="BQ2981" t="s">
        <v>554</v>
      </c>
      <c r="BR2981" t="s">
        <v>569</v>
      </c>
    </row>
    <row r="2982" spans="1:70" x14ac:dyDescent="0.25">
      <c r="A2982">
        <v>6448777793</v>
      </c>
      <c r="B2982">
        <v>1864524604</v>
      </c>
      <c r="C2982" t="s">
        <v>66</v>
      </c>
      <c r="D2982" s="4">
        <v>23.07</v>
      </c>
      <c r="E2982" s="5">
        <v>45727</v>
      </c>
      <c r="F2982" s="5">
        <v>45713</v>
      </c>
      <c r="G2982">
        <v>1378</v>
      </c>
      <c r="H2982" t="s">
        <v>67</v>
      </c>
      <c r="I2982" t="s">
        <v>473</v>
      </c>
      <c r="J2982" t="s">
        <v>69</v>
      </c>
      <c r="K2982" t="s">
        <v>70</v>
      </c>
      <c r="L2982" t="s">
        <v>71</v>
      </c>
      <c r="M2982" t="s">
        <v>72</v>
      </c>
      <c r="P2982" t="s">
        <v>73</v>
      </c>
      <c r="Q2982" t="s">
        <v>74</v>
      </c>
      <c r="S2982">
        <v>3001</v>
      </c>
      <c r="T2982" t="s">
        <v>75</v>
      </c>
      <c r="U2982">
        <v>50.852811000000003</v>
      </c>
      <c r="V2982">
        <v>4.7343580000000003</v>
      </c>
      <c r="W2982" t="s">
        <v>481</v>
      </c>
      <c r="X2982" t="s">
        <v>482</v>
      </c>
      <c r="Z2982" s="9">
        <v>5031</v>
      </c>
      <c r="AA2982" s="9">
        <v>-34.922316000000002</v>
      </c>
      <c r="AB2982" s="9">
        <v>138.55852200000001</v>
      </c>
      <c r="AC2982" t="s">
        <v>476</v>
      </c>
      <c r="AD2982">
        <v>11</v>
      </c>
      <c r="AE2982" s="1" t="s">
        <v>477</v>
      </c>
      <c r="AF2982" s="1" t="s">
        <v>478</v>
      </c>
      <c r="AG2982" s="1">
        <f t="shared" si="133"/>
        <v>0</v>
      </c>
      <c r="AJ2982">
        <v>0</v>
      </c>
      <c r="AK2982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0</v>
      </c>
      <c r="AT2982">
        <v>0</v>
      </c>
      <c r="AU2982" s="4">
        <v>0</v>
      </c>
      <c r="AV2982" s="4">
        <v>23.07</v>
      </c>
      <c r="AW2982" s="4">
        <v>23.07</v>
      </c>
      <c r="AY2982" t="s">
        <v>80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 t="s">
        <v>81</v>
      </c>
      <c r="BJ2982" s="6">
        <v>45731</v>
      </c>
      <c r="BK2982" t="s">
        <v>562</v>
      </c>
      <c r="BL2982" t="s">
        <v>249</v>
      </c>
      <c r="BM2982" t="s">
        <v>104</v>
      </c>
      <c r="BN2982" t="s">
        <v>105</v>
      </c>
      <c r="BP2982">
        <v>2025</v>
      </c>
      <c r="BQ2982" t="s">
        <v>107</v>
      </c>
      <c r="BR2982" t="s">
        <v>259</v>
      </c>
    </row>
    <row r="2983" spans="1:70" x14ac:dyDescent="0.25">
      <c r="A2983">
        <v>6441999740</v>
      </c>
      <c r="B2983">
        <v>1862047268</v>
      </c>
      <c r="C2983" t="s">
        <v>66</v>
      </c>
      <c r="D2983" s="4">
        <v>23.07</v>
      </c>
      <c r="E2983" s="5">
        <v>45720</v>
      </c>
      <c r="F2983" s="5">
        <v>45708</v>
      </c>
      <c r="G2983">
        <v>1378</v>
      </c>
      <c r="H2983" t="s">
        <v>67</v>
      </c>
      <c r="I2983" t="s">
        <v>473</v>
      </c>
      <c r="J2983" t="s">
        <v>69</v>
      </c>
      <c r="K2983" t="s">
        <v>70</v>
      </c>
      <c r="L2983" t="s">
        <v>71</v>
      </c>
      <c r="M2983" t="s">
        <v>72</v>
      </c>
      <c r="P2983" t="s">
        <v>73</v>
      </c>
      <c r="Q2983" t="s">
        <v>74</v>
      </c>
      <c r="S2983">
        <v>3001</v>
      </c>
      <c r="T2983" t="s">
        <v>75</v>
      </c>
      <c r="U2983">
        <v>50.852811000000003</v>
      </c>
      <c r="V2983">
        <v>4.7343580000000003</v>
      </c>
      <c r="W2983" t="s">
        <v>474</v>
      </c>
      <c r="X2983" t="s">
        <v>475</v>
      </c>
      <c r="Z2983" s="9">
        <v>2060</v>
      </c>
      <c r="AA2983" s="9">
        <v>-33.831344999999999</v>
      </c>
      <c r="AB2983" s="9">
        <v>151.20676700000001</v>
      </c>
      <c r="AC2983" t="s">
        <v>476</v>
      </c>
      <c r="AD2983">
        <v>11</v>
      </c>
      <c r="AE2983" s="1" t="s">
        <v>477</v>
      </c>
      <c r="AF2983" s="1" t="s">
        <v>478</v>
      </c>
      <c r="AG2983" s="1">
        <f t="shared" si="133"/>
        <v>0</v>
      </c>
      <c r="AJ2983">
        <v>0</v>
      </c>
      <c r="AK2983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0</v>
      </c>
      <c r="AT2983">
        <v>0</v>
      </c>
      <c r="AU2983" s="4">
        <v>0</v>
      </c>
      <c r="AV2983" s="4">
        <v>23.07</v>
      </c>
      <c r="AW2983" s="4">
        <v>23.07</v>
      </c>
      <c r="AY2983" t="s">
        <v>80</v>
      </c>
      <c r="BA2983">
        <v>0</v>
      </c>
      <c r="BB2983">
        <v>0</v>
      </c>
      <c r="BC2983">
        <v>0</v>
      </c>
      <c r="BD2983">
        <v>0</v>
      </c>
      <c r="BE2983">
        <v>1</v>
      </c>
      <c r="BF2983" t="s">
        <v>81</v>
      </c>
      <c r="BJ2983" s="6">
        <v>45724</v>
      </c>
      <c r="BK2983" t="s">
        <v>565</v>
      </c>
      <c r="BL2983" t="s">
        <v>249</v>
      </c>
      <c r="BM2983" t="s">
        <v>106</v>
      </c>
      <c r="BN2983" t="s">
        <v>105</v>
      </c>
      <c r="BP2983">
        <v>2025</v>
      </c>
      <c r="BQ2983" t="s">
        <v>107</v>
      </c>
      <c r="BR2983" t="s">
        <v>108</v>
      </c>
    </row>
    <row r="2984" spans="1:70" x14ac:dyDescent="0.25">
      <c r="A2984">
        <v>6441999736</v>
      </c>
      <c r="B2984">
        <v>1862047268</v>
      </c>
      <c r="C2984" t="s">
        <v>66</v>
      </c>
      <c r="D2984" s="4">
        <v>23.11</v>
      </c>
      <c r="E2984" s="5">
        <v>45720</v>
      </c>
      <c r="F2984" s="5">
        <v>45704</v>
      </c>
      <c r="G2984">
        <v>1378</v>
      </c>
      <c r="H2984" t="s">
        <v>67</v>
      </c>
      <c r="I2984" t="s">
        <v>473</v>
      </c>
      <c r="J2984" t="s">
        <v>69</v>
      </c>
      <c r="K2984" t="s">
        <v>70</v>
      </c>
      <c r="L2984" t="s">
        <v>71</v>
      </c>
      <c r="M2984" t="s">
        <v>72</v>
      </c>
      <c r="P2984" t="s">
        <v>73</v>
      </c>
      <c r="Q2984" t="s">
        <v>74</v>
      </c>
      <c r="S2984">
        <v>3001</v>
      </c>
      <c r="T2984" t="s">
        <v>75</v>
      </c>
      <c r="U2984">
        <v>50.852811000000003</v>
      </c>
      <c r="V2984">
        <v>4.7343580000000003</v>
      </c>
      <c r="W2984" t="s">
        <v>474</v>
      </c>
      <c r="X2984" t="s">
        <v>475</v>
      </c>
      <c r="Z2984" s="9">
        <v>2060</v>
      </c>
      <c r="AA2984" s="9">
        <v>-33.831344999999999</v>
      </c>
      <c r="AB2984" s="9">
        <v>151.20676700000001</v>
      </c>
      <c r="AC2984" t="s">
        <v>476</v>
      </c>
      <c r="AD2984">
        <v>11</v>
      </c>
      <c r="AE2984" s="1" t="s">
        <v>477</v>
      </c>
      <c r="AF2984" s="1" t="s">
        <v>478</v>
      </c>
      <c r="AG2984" s="1">
        <f t="shared" si="133"/>
        <v>0</v>
      </c>
      <c r="AJ2984">
        <v>0</v>
      </c>
      <c r="AK298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0</v>
      </c>
      <c r="AT2984">
        <v>0</v>
      </c>
      <c r="AU2984" s="4">
        <v>0</v>
      </c>
      <c r="AV2984" s="4">
        <v>23.11</v>
      </c>
      <c r="AW2984" s="4">
        <v>23.11</v>
      </c>
      <c r="AY2984" t="s">
        <v>80</v>
      </c>
      <c r="BA2984">
        <v>0</v>
      </c>
      <c r="BB2984">
        <v>0</v>
      </c>
      <c r="BC2984">
        <v>0</v>
      </c>
      <c r="BD2984">
        <v>0</v>
      </c>
      <c r="BE2984">
        <v>1</v>
      </c>
      <c r="BF2984" t="s">
        <v>81</v>
      </c>
      <c r="BJ2984" s="6">
        <v>45724</v>
      </c>
      <c r="BK2984" t="s">
        <v>565</v>
      </c>
      <c r="BL2984" t="s">
        <v>249</v>
      </c>
      <c r="BM2984" t="s">
        <v>106</v>
      </c>
      <c r="BN2984" t="s">
        <v>105</v>
      </c>
      <c r="BP2984">
        <v>2025</v>
      </c>
      <c r="BQ2984" t="s">
        <v>107</v>
      </c>
      <c r="BR2984" t="s">
        <v>108</v>
      </c>
    </row>
    <row r="2985" spans="1:70" x14ac:dyDescent="0.25">
      <c r="A2985">
        <v>6441999738</v>
      </c>
      <c r="B2985">
        <v>1862047268</v>
      </c>
      <c r="C2985" t="s">
        <v>66</v>
      </c>
      <c r="D2985" s="4">
        <v>23.11</v>
      </c>
      <c r="E2985" s="5">
        <v>45720</v>
      </c>
      <c r="F2985" s="5">
        <v>45705</v>
      </c>
      <c r="G2985">
        <v>1378</v>
      </c>
      <c r="H2985" t="s">
        <v>67</v>
      </c>
      <c r="I2985" t="s">
        <v>473</v>
      </c>
      <c r="J2985" t="s">
        <v>69</v>
      </c>
      <c r="K2985" t="s">
        <v>70</v>
      </c>
      <c r="L2985" t="s">
        <v>71</v>
      </c>
      <c r="M2985" t="s">
        <v>72</v>
      </c>
      <c r="P2985" t="s">
        <v>73</v>
      </c>
      <c r="Q2985" t="s">
        <v>74</v>
      </c>
      <c r="S2985">
        <v>3001</v>
      </c>
      <c r="T2985" t="s">
        <v>75</v>
      </c>
      <c r="U2985">
        <v>50.852811000000003</v>
      </c>
      <c r="V2985">
        <v>4.7343580000000003</v>
      </c>
      <c r="W2985" t="s">
        <v>474</v>
      </c>
      <c r="X2985" t="s">
        <v>475</v>
      </c>
      <c r="Z2985" s="9">
        <v>2060</v>
      </c>
      <c r="AA2985" s="9">
        <v>-33.831344999999999</v>
      </c>
      <c r="AB2985" s="9">
        <v>151.20676700000001</v>
      </c>
      <c r="AC2985" t="s">
        <v>476</v>
      </c>
      <c r="AD2985">
        <v>11</v>
      </c>
      <c r="AE2985" s="1" t="s">
        <v>477</v>
      </c>
      <c r="AF2985" s="1" t="s">
        <v>478</v>
      </c>
      <c r="AG2985" s="1">
        <f t="shared" si="133"/>
        <v>0</v>
      </c>
      <c r="AJ2985">
        <v>0</v>
      </c>
      <c r="AK2985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0</v>
      </c>
      <c r="AT2985">
        <v>0</v>
      </c>
      <c r="AU2985" s="4">
        <v>0</v>
      </c>
      <c r="AV2985" s="4">
        <v>23.11</v>
      </c>
      <c r="AW2985" s="4">
        <v>23.11</v>
      </c>
      <c r="AY2985" t="s">
        <v>80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 t="s">
        <v>81</v>
      </c>
      <c r="BJ2985" s="6">
        <v>45724</v>
      </c>
      <c r="BK2985" t="s">
        <v>565</v>
      </c>
      <c r="BL2985" t="s">
        <v>249</v>
      </c>
      <c r="BM2985" t="s">
        <v>106</v>
      </c>
      <c r="BN2985" t="s">
        <v>105</v>
      </c>
      <c r="BP2985">
        <v>2025</v>
      </c>
      <c r="BQ2985" t="s">
        <v>107</v>
      </c>
      <c r="BR2985" t="s">
        <v>108</v>
      </c>
    </row>
    <row r="2986" spans="1:70" x14ac:dyDescent="0.25">
      <c r="A2986">
        <v>6441999737</v>
      </c>
      <c r="B2986">
        <v>1862047268</v>
      </c>
      <c r="C2986" t="s">
        <v>66</v>
      </c>
      <c r="D2986" s="4">
        <v>23.11</v>
      </c>
      <c r="E2986" s="5">
        <v>45720</v>
      </c>
      <c r="F2986" s="5">
        <v>45705</v>
      </c>
      <c r="G2986">
        <v>1378</v>
      </c>
      <c r="H2986" t="s">
        <v>67</v>
      </c>
      <c r="I2986" t="s">
        <v>473</v>
      </c>
      <c r="J2986" t="s">
        <v>69</v>
      </c>
      <c r="K2986" t="s">
        <v>70</v>
      </c>
      <c r="L2986" t="s">
        <v>71</v>
      </c>
      <c r="M2986" t="s">
        <v>72</v>
      </c>
      <c r="P2986" t="s">
        <v>73</v>
      </c>
      <c r="Q2986" t="s">
        <v>74</v>
      </c>
      <c r="S2986">
        <v>3001</v>
      </c>
      <c r="T2986" t="s">
        <v>75</v>
      </c>
      <c r="U2986">
        <v>50.852811000000003</v>
      </c>
      <c r="V2986">
        <v>4.7343580000000003</v>
      </c>
      <c r="W2986" t="s">
        <v>474</v>
      </c>
      <c r="X2986" t="s">
        <v>475</v>
      </c>
      <c r="Z2986" s="9">
        <v>2060</v>
      </c>
      <c r="AA2986" s="9">
        <v>-33.831344999999999</v>
      </c>
      <c r="AB2986" s="9">
        <v>151.20676700000001</v>
      </c>
      <c r="AC2986" t="s">
        <v>476</v>
      </c>
      <c r="AD2986">
        <v>11</v>
      </c>
      <c r="AE2986" s="1" t="s">
        <v>477</v>
      </c>
      <c r="AF2986" s="1" t="s">
        <v>478</v>
      </c>
      <c r="AG2986" s="1">
        <f t="shared" si="133"/>
        <v>0</v>
      </c>
      <c r="AJ2986">
        <v>0</v>
      </c>
      <c r="AK2986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0</v>
      </c>
      <c r="AT2986">
        <v>0</v>
      </c>
      <c r="AU2986" s="4">
        <v>0</v>
      </c>
      <c r="AV2986" s="4">
        <v>23.11</v>
      </c>
      <c r="AW2986" s="4">
        <v>23.11</v>
      </c>
      <c r="AY2986" t="s">
        <v>80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 t="s">
        <v>81</v>
      </c>
      <c r="BJ2986" s="6">
        <v>45724</v>
      </c>
      <c r="BK2986" t="s">
        <v>565</v>
      </c>
      <c r="BL2986" t="s">
        <v>249</v>
      </c>
      <c r="BM2986" t="s">
        <v>106</v>
      </c>
      <c r="BN2986" t="s">
        <v>105</v>
      </c>
      <c r="BP2986">
        <v>2025</v>
      </c>
      <c r="BQ2986" t="s">
        <v>107</v>
      </c>
      <c r="BR2986" t="s">
        <v>108</v>
      </c>
    </row>
    <row r="2987" spans="1:70" x14ac:dyDescent="0.25">
      <c r="A2987">
        <v>6441999739</v>
      </c>
      <c r="B2987">
        <v>1862047268</v>
      </c>
      <c r="C2987" t="s">
        <v>66</v>
      </c>
      <c r="D2987" s="4">
        <v>23.07</v>
      </c>
      <c r="E2987" s="5">
        <v>45720</v>
      </c>
      <c r="F2987" s="5">
        <v>45708</v>
      </c>
      <c r="G2987">
        <v>1378</v>
      </c>
      <c r="H2987" t="s">
        <v>67</v>
      </c>
      <c r="I2987" t="s">
        <v>473</v>
      </c>
      <c r="J2987" t="s">
        <v>69</v>
      </c>
      <c r="K2987" t="s">
        <v>70</v>
      </c>
      <c r="L2987" t="s">
        <v>71</v>
      </c>
      <c r="M2987" t="s">
        <v>72</v>
      </c>
      <c r="P2987" t="s">
        <v>73</v>
      </c>
      <c r="Q2987" t="s">
        <v>74</v>
      </c>
      <c r="S2987">
        <v>3001</v>
      </c>
      <c r="T2987" t="s">
        <v>75</v>
      </c>
      <c r="U2987">
        <v>50.852811000000003</v>
      </c>
      <c r="V2987">
        <v>4.7343580000000003</v>
      </c>
      <c r="W2987" t="s">
        <v>483</v>
      </c>
      <c r="X2987" t="s">
        <v>484</v>
      </c>
      <c r="Z2987" s="9">
        <v>2086</v>
      </c>
      <c r="AA2987" s="9">
        <v>-33.751351999999997</v>
      </c>
      <c r="AB2987" s="9">
        <v>151.243256</v>
      </c>
      <c r="AC2987" t="s">
        <v>476</v>
      </c>
      <c r="AD2987">
        <v>11</v>
      </c>
      <c r="AE2987" s="1" t="s">
        <v>477</v>
      </c>
      <c r="AF2987" s="1" t="s">
        <v>478</v>
      </c>
      <c r="AG2987" s="1">
        <f t="shared" si="133"/>
        <v>0</v>
      </c>
      <c r="AJ2987">
        <v>0</v>
      </c>
      <c r="AK2987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0</v>
      </c>
      <c r="AT2987">
        <v>0</v>
      </c>
      <c r="AU2987" s="4">
        <v>0</v>
      </c>
      <c r="AV2987" s="4">
        <v>23.07</v>
      </c>
      <c r="AW2987" s="4">
        <v>23.07</v>
      </c>
      <c r="AY2987" t="s">
        <v>80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 t="s">
        <v>81</v>
      </c>
      <c r="BJ2987" s="6">
        <v>45724</v>
      </c>
      <c r="BK2987" t="s">
        <v>565</v>
      </c>
      <c r="BL2987" t="s">
        <v>249</v>
      </c>
      <c r="BM2987" t="s">
        <v>106</v>
      </c>
      <c r="BN2987" t="s">
        <v>105</v>
      </c>
      <c r="BP2987">
        <v>2025</v>
      </c>
      <c r="BQ2987" t="s">
        <v>107</v>
      </c>
      <c r="BR2987" t="s">
        <v>108</v>
      </c>
    </row>
    <row r="2988" spans="1:70" x14ac:dyDescent="0.25">
      <c r="A2988">
        <v>6441999741</v>
      </c>
      <c r="B2988">
        <v>1862047268</v>
      </c>
      <c r="C2988" t="s">
        <v>66</v>
      </c>
      <c r="D2988" s="4">
        <v>23.07</v>
      </c>
      <c r="E2988" s="5">
        <v>45720</v>
      </c>
      <c r="F2988" s="5">
        <v>45709</v>
      </c>
      <c r="G2988">
        <v>1378</v>
      </c>
      <c r="H2988" t="s">
        <v>67</v>
      </c>
      <c r="I2988" t="s">
        <v>473</v>
      </c>
      <c r="J2988" t="s">
        <v>69</v>
      </c>
      <c r="K2988" t="s">
        <v>70</v>
      </c>
      <c r="L2988" t="s">
        <v>71</v>
      </c>
      <c r="M2988" t="s">
        <v>72</v>
      </c>
      <c r="P2988" t="s">
        <v>73</v>
      </c>
      <c r="Q2988" t="s">
        <v>74</v>
      </c>
      <c r="S2988">
        <v>3001</v>
      </c>
      <c r="T2988" t="s">
        <v>75</v>
      </c>
      <c r="U2988">
        <v>50.852811000000003</v>
      </c>
      <c r="V2988">
        <v>4.7343580000000003</v>
      </c>
      <c r="W2988" t="s">
        <v>481</v>
      </c>
      <c r="X2988" t="s">
        <v>482</v>
      </c>
      <c r="Z2988" s="9">
        <v>5031</v>
      </c>
      <c r="AA2988" s="9">
        <v>-34.922316000000002</v>
      </c>
      <c r="AB2988" s="9">
        <v>138.55852200000001</v>
      </c>
      <c r="AC2988" t="s">
        <v>476</v>
      </c>
      <c r="AD2988">
        <v>11</v>
      </c>
      <c r="AE2988" s="1" t="s">
        <v>477</v>
      </c>
      <c r="AF2988" s="1" t="s">
        <v>478</v>
      </c>
      <c r="AG2988" s="1">
        <f t="shared" si="133"/>
        <v>0</v>
      </c>
      <c r="AJ2988">
        <v>0</v>
      </c>
      <c r="AK2988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0</v>
      </c>
      <c r="AT2988">
        <v>0</v>
      </c>
      <c r="AU2988" s="4">
        <v>0</v>
      </c>
      <c r="AV2988" s="4">
        <v>23.07</v>
      </c>
      <c r="AW2988" s="4">
        <v>23.07</v>
      </c>
      <c r="AY2988" t="s">
        <v>80</v>
      </c>
      <c r="BA2988">
        <v>0</v>
      </c>
      <c r="BB2988">
        <v>0</v>
      </c>
      <c r="BC2988">
        <v>0</v>
      </c>
      <c r="BD2988">
        <v>0</v>
      </c>
      <c r="BE2988">
        <v>1</v>
      </c>
      <c r="BF2988" t="s">
        <v>81</v>
      </c>
      <c r="BJ2988" s="6">
        <v>45724</v>
      </c>
      <c r="BK2988" t="s">
        <v>565</v>
      </c>
      <c r="BL2988" t="s">
        <v>249</v>
      </c>
      <c r="BM2988" t="s">
        <v>106</v>
      </c>
      <c r="BN2988" t="s">
        <v>105</v>
      </c>
      <c r="BP2988">
        <v>2025</v>
      </c>
      <c r="BQ2988" t="s">
        <v>107</v>
      </c>
      <c r="BR2988" t="s">
        <v>108</v>
      </c>
    </row>
    <row r="2989" spans="1:70" x14ac:dyDescent="0.25">
      <c r="A2989">
        <v>6441999735</v>
      </c>
      <c r="B2989">
        <v>1862047268</v>
      </c>
      <c r="C2989" t="s">
        <v>66</v>
      </c>
      <c r="D2989" s="4">
        <v>23.11</v>
      </c>
      <c r="E2989" s="5">
        <v>45720</v>
      </c>
      <c r="F2989" s="5">
        <v>45704</v>
      </c>
      <c r="G2989">
        <v>1378</v>
      </c>
      <c r="H2989" t="s">
        <v>67</v>
      </c>
      <c r="I2989" t="s">
        <v>473</v>
      </c>
      <c r="J2989" t="s">
        <v>69</v>
      </c>
      <c r="K2989" t="s">
        <v>70</v>
      </c>
      <c r="L2989" t="s">
        <v>71</v>
      </c>
      <c r="M2989" t="s">
        <v>72</v>
      </c>
      <c r="P2989" t="s">
        <v>73</v>
      </c>
      <c r="Q2989" t="s">
        <v>74</v>
      </c>
      <c r="S2989">
        <v>3001</v>
      </c>
      <c r="T2989" t="s">
        <v>75</v>
      </c>
      <c r="U2989">
        <v>50.852811000000003</v>
      </c>
      <c r="V2989">
        <v>4.7343580000000003</v>
      </c>
      <c r="W2989" t="s">
        <v>474</v>
      </c>
      <c r="X2989" t="s">
        <v>475</v>
      </c>
      <c r="Z2989" s="9">
        <v>2060</v>
      </c>
      <c r="AA2989" s="9">
        <v>-33.831344999999999</v>
      </c>
      <c r="AB2989" s="9">
        <v>151.20676700000001</v>
      </c>
      <c r="AC2989" t="s">
        <v>476</v>
      </c>
      <c r="AD2989">
        <v>11</v>
      </c>
      <c r="AE2989" s="1" t="s">
        <v>477</v>
      </c>
      <c r="AF2989" s="1" t="s">
        <v>478</v>
      </c>
      <c r="AG2989" s="1">
        <f t="shared" si="133"/>
        <v>0</v>
      </c>
      <c r="AJ2989">
        <v>0</v>
      </c>
      <c r="AK2989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0</v>
      </c>
      <c r="AT2989">
        <v>0</v>
      </c>
      <c r="AU2989" s="4">
        <v>0</v>
      </c>
      <c r="AV2989" s="4">
        <v>23.11</v>
      </c>
      <c r="AW2989" s="4">
        <v>23.11</v>
      </c>
      <c r="AY2989" t="s">
        <v>80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 t="s">
        <v>81</v>
      </c>
      <c r="BJ2989" s="6">
        <v>45724</v>
      </c>
      <c r="BK2989" t="s">
        <v>565</v>
      </c>
      <c r="BL2989" t="s">
        <v>249</v>
      </c>
      <c r="BM2989" t="s">
        <v>106</v>
      </c>
      <c r="BN2989" t="s">
        <v>105</v>
      </c>
      <c r="BP2989">
        <v>2025</v>
      </c>
      <c r="BQ2989" t="s">
        <v>107</v>
      </c>
      <c r="BR2989" t="s">
        <v>108</v>
      </c>
    </row>
    <row r="2990" spans="1:70" x14ac:dyDescent="0.25">
      <c r="A2990">
        <v>6441999743</v>
      </c>
      <c r="B2990">
        <v>1862047268</v>
      </c>
      <c r="C2990" t="s">
        <v>66</v>
      </c>
      <c r="D2990" s="4">
        <v>23.07</v>
      </c>
      <c r="E2990" s="5">
        <v>45720</v>
      </c>
      <c r="F2990" s="5">
        <v>45709</v>
      </c>
      <c r="G2990">
        <v>1378</v>
      </c>
      <c r="H2990" t="s">
        <v>67</v>
      </c>
      <c r="I2990" t="s">
        <v>473</v>
      </c>
      <c r="J2990" t="s">
        <v>69</v>
      </c>
      <c r="K2990" t="s">
        <v>70</v>
      </c>
      <c r="L2990" t="s">
        <v>71</v>
      </c>
      <c r="M2990" t="s">
        <v>72</v>
      </c>
      <c r="P2990" t="s">
        <v>73</v>
      </c>
      <c r="Q2990" t="s">
        <v>74</v>
      </c>
      <c r="S2990">
        <v>3001</v>
      </c>
      <c r="T2990" t="s">
        <v>75</v>
      </c>
      <c r="U2990">
        <v>50.852811000000003</v>
      </c>
      <c r="V2990">
        <v>4.7343580000000003</v>
      </c>
      <c r="W2990" t="s">
        <v>474</v>
      </c>
      <c r="X2990" t="s">
        <v>475</v>
      </c>
      <c r="Z2990" s="9">
        <v>2060</v>
      </c>
      <c r="AA2990" s="9">
        <v>-33.831344999999999</v>
      </c>
      <c r="AB2990" s="9">
        <v>151.20676700000001</v>
      </c>
      <c r="AC2990" t="s">
        <v>476</v>
      </c>
      <c r="AD2990">
        <v>11</v>
      </c>
      <c r="AE2990" s="1" t="s">
        <v>477</v>
      </c>
      <c r="AF2990" s="1" t="s">
        <v>478</v>
      </c>
      <c r="AG2990" s="1">
        <f t="shared" si="133"/>
        <v>0</v>
      </c>
      <c r="AJ2990">
        <v>0</v>
      </c>
      <c r="AK2990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0</v>
      </c>
      <c r="AT2990">
        <v>0</v>
      </c>
      <c r="AU2990" s="4">
        <v>0</v>
      </c>
      <c r="AV2990" s="4">
        <v>23.07</v>
      </c>
      <c r="AW2990" s="4">
        <v>23.07</v>
      </c>
      <c r="AY2990" t="s">
        <v>80</v>
      </c>
      <c r="BA2990">
        <v>0</v>
      </c>
      <c r="BB2990">
        <v>0</v>
      </c>
      <c r="BC2990">
        <v>0</v>
      </c>
      <c r="BD2990">
        <v>0</v>
      </c>
      <c r="BE2990">
        <v>1</v>
      </c>
      <c r="BF2990" t="s">
        <v>81</v>
      </c>
      <c r="BJ2990" s="6">
        <v>45724</v>
      </c>
      <c r="BK2990" t="s">
        <v>565</v>
      </c>
      <c r="BL2990" t="s">
        <v>249</v>
      </c>
      <c r="BM2990" t="s">
        <v>106</v>
      </c>
      <c r="BN2990" t="s">
        <v>105</v>
      </c>
      <c r="BP2990">
        <v>2025</v>
      </c>
      <c r="BQ2990" t="s">
        <v>107</v>
      </c>
      <c r="BR2990" t="s">
        <v>108</v>
      </c>
    </row>
    <row r="2991" spans="1:70" x14ac:dyDescent="0.25">
      <c r="A2991">
        <v>6441999744</v>
      </c>
      <c r="B2991">
        <v>1862047268</v>
      </c>
      <c r="C2991" t="s">
        <v>66</v>
      </c>
      <c r="D2991" s="4">
        <v>23.07</v>
      </c>
      <c r="E2991" s="5">
        <v>45720</v>
      </c>
      <c r="F2991" s="5">
        <v>45711</v>
      </c>
      <c r="G2991">
        <v>1378</v>
      </c>
      <c r="H2991" t="s">
        <v>67</v>
      </c>
      <c r="I2991" t="s">
        <v>473</v>
      </c>
      <c r="J2991" t="s">
        <v>69</v>
      </c>
      <c r="K2991" t="s">
        <v>70</v>
      </c>
      <c r="L2991" t="s">
        <v>71</v>
      </c>
      <c r="M2991" t="s">
        <v>72</v>
      </c>
      <c r="P2991" t="s">
        <v>73</v>
      </c>
      <c r="Q2991" t="s">
        <v>74</v>
      </c>
      <c r="S2991">
        <v>3001</v>
      </c>
      <c r="T2991" t="s">
        <v>75</v>
      </c>
      <c r="U2991">
        <v>50.852811000000003</v>
      </c>
      <c r="V2991">
        <v>4.7343580000000003</v>
      </c>
      <c r="W2991" t="s">
        <v>481</v>
      </c>
      <c r="X2991" t="s">
        <v>482</v>
      </c>
      <c r="Z2991" s="9">
        <v>5031</v>
      </c>
      <c r="AA2991" s="9">
        <v>-34.922316000000002</v>
      </c>
      <c r="AB2991" s="9">
        <v>138.55852200000001</v>
      </c>
      <c r="AC2991" t="s">
        <v>476</v>
      </c>
      <c r="AD2991">
        <v>11</v>
      </c>
      <c r="AE2991" s="1" t="s">
        <v>477</v>
      </c>
      <c r="AF2991" s="1" t="s">
        <v>478</v>
      </c>
      <c r="AG2991" s="1">
        <f t="shared" si="133"/>
        <v>0</v>
      </c>
      <c r="AJ2991">
        <v>0</v>
      </c>
      <c r="AK2991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0</v>
      </c>
      <c r="AT2991">
        <v>0</v>
      </c>
      <c r="AU2991" s="4">
        <v>0</v>
      </c>
      <c r="AV2991" s="4">
        <v>23.07</v>
      </c>
      <c r="AW2991" s="4">
        <v>23.07</v>
      </c>
      <c r="AY2991" t="s">
        <v>80</v>
      </c>
      <c r="BA2991">
        <v>0</v>
      </c>
      <c r="BB2991">
        <v>0</v>
      </c>
      <c r="BC2991">
        <v>0</v>
      </c>
      <c r="BD2991">
        <v>0</v>
      </c>
      <c r="BE2991">
        <v>1</v>
      </c>
      <c r="BF2991" t="s">
        <v>81</v>
      </c>
      <c r="BJ2991" s="6">
        <v>45724</v>
      </c>
      <c r="BK2991" t="s">
        <v>565</v>
      </c>
      <c r="BL2991" t="s">
        <v>249</v>
      </c>
      <c r="BM2991" t="s">
        <v>104</v>
      </c>
      <c r="BN2991" t="s">
        <v>105</v>
      </c>
      <c r="BP2991">
        <v>2025</v>
      </c>
      <c r="BQ2991" t="s">
        <v>107</v>
      </c>
      <c r="BR2991" t="s">
        <v>259</v>
      </c>
    </row>
    <row r="2992" spans="1:70" x14ac:dyDescent="0.25">
      <c r="A2992">
        <v>6441999742</v>
      </c>
      <c r="B2992">
        <v>1862047268</v>
      </c>
      <c r="C2992" t="s">
        <v>66</v>
      </c>
      <c r="D2992" s="4">
        <v>23.07</v>
      </c>
      <c r="E2992" s="5">
        <v>45720</v>
      </c>
      <c r="F2992" s="5">
        <v>45709</v>
      </c>
      <c r="G2992">
        <v>1378</v>
      </c>
      <c r="H2992" t="s">
        <v>67</v>
      </c>
      <c r="I2992" t="s">
        <v>473</v>
      </c>
      <c r="J2992" t="s">
        <v>69</v>
      </c>
      <c r="K2992" t="s">
        <v>70</v>
      </c>
      <c r="L2992" t="s">
        <v>71</v>
      </c>
      <c r="M2992" t="s">
        <v>72</v>
      </c>
      <c r="P2992" t="s">
        <v>73</v>
      </c>
      <c r="Q2992" t="s">
        <v>74</v>
      </c>
      <c r="S2992">
        <v>3001</v>
      </c>
      <c r="T2992" t="s">
        <v>75</v>
      </c>
      <c r="U2992">
        <v>50.852811000000003</v>
      </c>
      <c r="V2992">
        <v>4.7343580000000003</v>
      </c>
      <c r="W2992" t="s">
        <v>474</v>
      </c>
      <c r="X2992" t="s">
        <v>475</v>
      </c>
      <c r="Z2992" s="9">
        <v>2060</v>
      </c>
      <c r="AA2992" s="9">
        <v>-33.831344999999999</v>
      </c>
      <c r="AB2992" s="9">
        <v>151.20676700000001</v>
      </c>
      <c r="AC2992" t="s">
        <v>476</v>
      </c>
      <c r="AD2992">
        <v>11</v>
      </c>
      <c r="AE2992" s="1" t="s">
        <v>477</v>
      </c>
      <c r="AF2992" s="1" t="s">
        <v>478</v>
      </c>
      <c r="AG2992" s="1">
        <f t="shared" si="133"/>
        <v>0</v>
      </c>
      <c r="AJ2992">
        <v>0</v>
      </c>
      <c r="AK2992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0</v>
      </c>
      <c r="AT2992">
        <v>0</v>
      </c>
      <c r="AU2992" s="4">
        <v>0</v>
      </c>
      <c r="AV2992" s="4">
        <v>23.07</v>
      </c>
      <c r="AW2992" s="4">
        <v>23.07</v>
      </c>
      <c r="AY2992" t="s">
        <v>80</v>
      </c>
      <c r="BA2992">
        <v>0</v>
      </c>
      <c r="BB2992">
        <v>0</v>
      </c>
      <c r="BC2992">
        <v>0</v>
      </c>
      <c r="BD2992">
        <v>0</v>
      </c>
      <c r="BE2992">
        <v>1</v>
      </c>
      <c r="BF2992" t="s">
        <v>81</v>
      </c>
      <c r="BJ2992" s="6">
        <v>45724</v>
      </c>
      <c r="BK2992" t="s">
        <v>565</v>
      </c>
      <c r="BL2992" t="s">
        <v>249</v>
      </c>
      <c r="BM2992" t="s">
        <v>106</v>
      </c>
      <c r="BN2992" t="s">
        <v>105</v>
      </c>
      <c r="BP2992">
        <v>2025</v>
      </c>
      <c r="BQ2992" t="s">
        <v>107</v>
      </c>
      <c r="BR2992" t="s">
        <v>108</v>
      </c>
    </row>
    <row r="2993" spans="1:70" x14ac:dyDescent="0.25">
      <c r="A2993">
        <v>6441999745</v>
      </c>
      <c r="B2993">
        <v>1862047268</v>
      </c>
      <c r="C2993" t="s">
        <v>66</v>
      </c>
      <c r="D2993" s="4">
        <v>23.07</v>
      </c>
      <c r="E2993" s="5">
        <v>45720</v>
      </c>
      <c r="F2993" s="5">
        <v>45712</v>
      </c>
      <c r="G2993">
        <v>1378</v>
      </c>
      <c r="H2993" t="s">
        <v>67</v>
      </c>
      <c r="I2993" t="s">
        <v>473</v>
      </c>
      <c r="J2993" t="s">
        <v>69</v>
      </c>
      <c r="K2993" t="s">
        <v>70</v>
      </c>
      <c r="L2993" t="s">
        <v>71</v>
      </c>
      <c r="M2993" t="s">
        <v>72</v>
      </c>
      <c r="P2993" t="s">
        <v>73</v>
      </c>
      <c r="Q2993" t="s">
        <v>74</v>
      </c>
      <c r="S2993">
        <v>3001</v>
      </c>
      <c r="T2993" t="s">
        <v>75</v>
      </c>
      <c r="U2993">
        <v>50.852811000000003</v>
      </c>
      <c r="V2993">
        <v>4.7343580000000003</v>
      </c>
      <c r="W2993" t="s">
        <v>479</v>
      </c>
      <c r="X2993" t="s">
        <v>480</v>
      </c>
      <c r="Z2993" s="9">
        <v>3153</v>
      </c>
      <c r="AA2993" s="9">
        <v>-37.839565</v>
      </c>
      <c r="AB2993" s="9">
        <v>145.28458000000001</v>
      </c>
      <c r="AC2993" t="s">
        <v>476</v>
      </c>
      <c r="AD2993">
        <v>11</v>
      </c>
      <c r="AE2993" s="1" t="s">
        <v>477</v>
      </c>
      <c r="AF2993" s="1" t="s">
        <v>478</v>
      </c>
      <c r="AG2993" s="1">
        <f t="shared" si="133"/>
        <v>0</v>
      </c>
      <c r="AJ2993">
        <v>0</v>
      </c>
      <c r="AK2993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0</v>
      </c>
      <c r="AT2993">
        <v>0</v>
      </c>
      <c r="AU2993" s="4">
        <v>0</v>
      </c>
      <c r="AV2993" s="4">
        <v>23.07</v>
      </c>
      <c r="AW2993" s="4">
        <v>23.07</v>
      </c>
      <c r="AY2993" t="s">
        <v>80</v>
      </c>
      <c r="BA2993">
        <v>0</v>
      </c>
      <c r="BB2993">
        <v>0</v>
      </c>
      <c r="BC2993">
        <v>0</v>
      </c>
      <c r="BD2993">
        <v>0</v>
      </c>
      <c r="BE2993">
        <v>1</v>
      </c>
      <c r="BF2993" t="s">
        <v>81</v>
      </c>
      <c r="BJ2993" s="6">
        <v>45724</v>
      </c>
      <c r="BK2993" t="s">
        <v>565</v>
      </c>
      <c r="BL2993" t="s">
        <v>249</v>
      </c>
      <c r="BM2993" t="s">
        <v>104</v>
      </c>
      <c r="BN2993" t="s">
        <v>105</v>
      </c>
      <c r="BP2993">
        <v>2025</v>
      </c>
      <c r="BQ2993" t="s">
        <v>107</v>
      </c>
      <c r="BR2993" t="s">
        <v>259</v>
      </c>
    </row>
    <row r="2994" spans="1:70" x14ac:dyDescent="0.25">
      <c r="A2994">
        <v>6362950899</v>
      </c>
      <c r="B2994">
        <v>1843676383</v>
      </c>
      <c r="C2994" t="s">
        <v>66</v>
      </c>
      <c r="D2994" s="4">
        <v>22.13</v>
      </c>
      <c r="E2994" s="5">
        <v>45650</v>
      </c>
      <c r="F2994" s="5">
        <v>45642</v>
      </c>
      <c r="G2994">
        <v>1378</v>
      </c>
      <c r="H2994" t="s">
        <v>67</v>
      </c>
      <c r="I2994" t="s">
        <v>473</v>
      </c>
      <c r="J2994" t="s">
        <v>69</v>
      </c>
      <c r="K2994" t="s">
        <v>70</v>
      </c>
      <c r="M2994" t="s">
        <v>626</v>
      </c>
      <c r="P2994" t="s">
        <v>73</v>
      </c>
      <c r="Q2994" t="s">
        <v>74</v>
      </c>
      <c r="S2994">
        <v>3001</v>
      </c>
      <c r="T2994" t="s">
        <v>75</v>
      </c>
      <c r="U2994">
        <v>50.852811000000003</v>
      </c>
      <c r="V2994">
        <v>4.7343580000000003</v>
      </c>
      <c r="W2994" t="s">
        <v>481</v>
      </c>
      <c r="X2994" t="s">
        <v>482</v>
      </c>
      <c r="Z2994" s="9">
        <v>5031</v>
      </c>
      <c r="AA2994" s="9">
        <v>-34.922316000000002</v>
      </c>
      <c r="AB2994" s="9">
        <v>138.55852200000001</v>
      </c>
      <c r="AC2994" t="s">
        <v>476</v>
      </c>
      <c r="AD2994">
        <v>11</v>
      </c>
      <c r="AE2994" s="1" t="s">
        <v>477</v>
      </c>
      <c r="AF2994" s="1" t="s">
        <v>478</v>
      </c>
      <c r="AG2994" s="1">
        <f t="shared" si="133"/>
        <v>0</v>
      </c>
      <c r="AJ2994">
        <v>0</v>
      </c>
      <c r="AK299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0</v>
      </c>
      <c r="AT2994">
        <v>0</v>
      </c>
      <c r="AU2994" s="4">
        <v>0</v>
      </c>
      <c r="AV2994" s="4">
        <v>22.13</v>
      </c>
      <c r="AW2994" s="4">
        <v>22.13</v>
      </c>
      <c r="AY2994" t="s">
        <v>80</v>
      </c>
      <c r="BA2994">
        <v>0</v>
      </c>
      <c r="BB2994">
        <v>0</v>
      </c>
      <c r="BC2994">
        <v>0</v>
      </c>
      <c r="BD2994">
        <v>0</v>
      </c>
      <c r="BE2994">
        <v>1</v>
      </c>
      <c r="BF2994" t="s">
        <v>81</v>
      </c>
      <c r="BJ2994" s="6">
        <v>45654</v>
      </c>
      <c r="BK2994" t="s">
        <v>251</v>
      </c>
      <c r="BL2994" t="s">
        <v>122</v>
      </c>
      <c r="BM2994" t="s">
        <v>611</v>
      </c>
      <c r="BN2994" t="s">
        <v>542</v>
      </c>
      <c r="BP2994">
        <v>2024</v>
      </c>
      <c r="BQ2994" t="s">
        <v>133</v>
      </c>
      <c r="BR2994" t="s">
        <v>134</v>
      </c>
    </row>
    <row r="2995" spans="1:70" x14ac:dyDescent="0.25">
      <c r="A2995">
        <v>6362950898</v>
      </c>
      <c r="B2995">
        <v>1843676383</v>
      </c>
      <c r="C2995" t="s">
        <v>66</v>
      </c>
      <c r="D2995" s="4">
        <v>22.13</v>
      </c>
      <c r="E2995" s="5">
        <v>45650</v>
      </c>
      <c r="F2995" s="5">
        <v>45641</v>
      </c>
      <c r="G2995">
        <v>1378</v>
      </c>
      <c r="H2995" t="s">
        <v>67</v>
      </c>
      <c r="I2995" t="s">
        <v>473</v>
      </c>
      <c r="J2995" t="s">
        <v>69</v>
      </c>
      <c r="K2995" t="s">
        <v>70</v>
      </c>
      <c r="M2995" t="s">
        <v>626</v>
      </c>
      <c r="P2995" t="s">
        <v>73</v>
      </c>
      <c r="Q2995" t="s">
        <v>74</v>
      </c>
      <c r="S2995">
        <v>3001</v>
      </c>
      <c r="T2995" t="s">
        <v>75</v>
      </c>
      <c r="U2995">
        <v>50.852811000000003</v>
      </c>
      <c r="V2995">
        <v>4.7343580000000003</v>
      </c>
      <c r="W2995" t="s">
        <v>481</v>
      </c>
      <c r="X2995" t="s">
        <v>482</v>
      </c>
      <c r="Z2995" s="9">
        <v>5031</v>
      </c>
      <c r="AA2995" s="9">
        <v>-34.922316000000002</v>
      </c>
      <c r="AB2995" s="9">
        <v>138.55852200000001</v>
      </c>
      <c r="AC2995" t="s">
        <v>476</v>
      </c>
      <c r="AD2995">
        <v>11</v>
      </c>
      <c r="AE2995" s="1" t="s">
        <v>477</v>
      </c>
      <c r="AF2995" s="1" t="s">
        <v>478</v>
      </c>
      <c r="AG2995" s="1">
        <f t="shared" ref="AG2995:AG3012" si="134">AX2995</f>
        <v>0</v>
      </c>
      <c r="AJ2995">
        <v>0</v>
      </c>
      <c r="AK2995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0</v>
      </c>
      <c r="AT2995">
        <v>0</v>
      </c>
      <c r="AU2995" s="4">
        <v>0</v>
      </c>
      <c r="AV2995" s="4">
        <v>22.13</v>
      </c>
      <c r="AW2995" s="4">
        <v>22.13</v>
      </c>
      <c r="AY2995" t="s">
        <v>80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 t="s">
        <v>81</v>
      </c>
      <c r="BJ2995" s="6">
        <v>45654</v>
      </c>
      <c r="BK2995" t="s">
        <v>251</v>
      </c>
      <c r="BL2995" t="s">
        <v>122</v>
      </c>
      <c r="BM2995" t="s">
        <v>611</v>
      </c>
      <c r="BN2995" t="s">
        <v>542</v>
      </c>
      <c r="BP2995">
        <v>2024</v>
      </c>
      <c r="BQ2995" t="s">
        <v>133</v>
      </c>
      <c r="BR2995" t="s">
        <v>134</v>
      </c>
    </row>
    <row r="2996" spans="1:70" x14ac:dyDescent="0.25">
      <c r="A2996">
        <v>6362950897</v>
      </c>
      <c r="B2996">
        <v>1843676383</v>
      </c>
      <c r="C2996" t="s">
        <v>66</v>
      </c>
      <c r="D2996" s="4">
        <v>22.13</v>
      </c>
      <c r="E2996" s="5">
        <v>45650</v>
      </c>
      <c r="F2996" s="5">
        <v>45639</v>
      </c>
      <c r="G2996">
        <v>1378</v>
      </c>
      <c r="H2996" t="s">
        <v>67</v>
      </c>
      <c r="I2996" t="s">
        <v>473</v>
      </c>
      <c r="J2996" t="s">
        <v>69</v>
      </c>
      <c r="K2996" t="s">
        <v>70</v>
      </c>
      <c r="M2996" t="s">
        <v>626</v>
      </c>
      <c r="P2996" t="s">
        <v>73</v>
      </c>
      <c r="Q2996" t="s">
        <v>74</v>
      </c>
      <c r="S2996">
        <v>3001</v>
      </c>
      <c r="T2996" t="s">
        <v>75</v>
      </c>
      <c r="U2996">
        <v>50.852811000000003</v>
      </c>
      <c r="V2996">
        <v>4.7343580000000003</v>
      </c>
      <c r="W2996" t="s">
        <v>474</v>
      </c>
      <c r="X2996" t="s">
        <v>475</v>
      </c>
      <c r="Z2996" s="9">
        <v>2060</v>
      </c>
      <c r="AA2996" s="9">
        <v>-33.831344999999999</v>
      </c>
      <c r="AB2996" s="9">
        <v>151.20676700000001</v>
      </c>
      <c r="AC2996" t="s">
        <v>476</v>
      </c>
      <c r="AD2996">
        <v>11</v>
      </c>
      <c r="AE2996" s="1" t="s">
        <v>477</v>
      </c>
      <c r="AF2996" s="1" t="s">
        <v>478</v>
      </c>
      <c r="AG2996" s="1">
        <f t="shared" si="134"/>
        <v>0</v>
      </c>
      <c r="AJ2996">
        <v>0</v>
      </c>
      <c r="AK2996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0</v>
      </c>
      <c r="AT2996">
        <v>0</v>
      </c>
      <c r="AU2996" s="4">
        <v>0</v>
      </c>
      <c r="AV2996" s="4">
        <v>22.13</v>
      </c>
      <c r="AW2996" s="4">
        <v>22.13</v>
      </c>
      <c r="AY2996" t="s">
        <v>80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 t="s">
        <v>81</v>
      </c>
      <c r="BJ2996" s="6">
        <v>45654</v>
      </c>
      <c r="BK2996" t="s">
        <v>251</v>
      </c>
      <c r="BL2996" t="s">
        <v>122</v>
      </c>
      <c r="BM2996" t="s">
        <v>627</v>
      </c>
      <c r="BN2996" t="s">
        <v>542</v>
      </c>
      <c r="BP2996">
        <v>2024</v>
      </c>
      <c r="BQ2996" t="s">
        <v>133</v>
      </c>
      <c r="BR2996" t="s">
        <v>139</v>
      </c>
    </row>
    <row r="2997" spans="1:70" x14ac:dyDescent="0.25">
      <c r="A2997">
        <v>6362950896</v>
      </c>
      <c r="B2997">
        <v>1843676383</v>
      </c>
      <c r="C2997" t="s">
        <v>66</v>
      </c>
      <c r="D2997" s="4">
        <v>22.13</v>
      </c>
      <c r="E2997" s="5">
        <v>45650</v>
      </c>
      <c r="F2997" s="5">
        <v>45639</v>
      </c>
      <c r="G2997">
        <v>1378</v>
      </c>
      <c r="H2997" t="s">
        <v>67</v>
      </c>
      <c r="I2997" t="s">
        <v>473</v>
      </c>
      <c r="J2997" t="s">
        <v>69</v>
      </c>
      <c r="K2997" t="s">
        <v>70</v>
      </c>
      <c r="M2997" t="s">
        <v>626</v>
      </c>
      <c r="P2997" t="s">
        <v>73</v>
      </c>
      <c r="Q2997" t="s">
        <v>74</v>
      </c>
      <c r="S2997">
        <v>3001</v>
      </c>
      <c r="T2997" t="s">
        <v>75</v>
      </c>
      <c r="U2997">
        <v>50.852811000000003</v>
      </c>
      <c r="V2997">
        <v>4.7343580000000003</v>
      </c>
      <c r="W2997" t="s">
        <v>479</v>
      </c>
      <c r="X2997" t="s">
        <v>480</v>
      </c>
      <c r="Z2997" s="9">
        <v>3153</v>
      </c>
      <c r="AA2997" s="9">
        <v>-37.839565</v>
      </c>
      <c r="AB2997" s="9">
        <v>145.28458000000001</v>
      </c>
      <c r="AC2997" t="s">
        <v>476</v>
      </c>
      <c r="AD2997">
        <v>11</v>
      </c>
      <c r="AE2997" s="1" t="s">
        <v>477</v>
      </c>
      <c r="AF2997" s="1" t="s">
        <v>478</v>
      </c>
      <c r="AG2997" s="1">
        <f t="shared" si="134"/>
        <v>0</v>
      </c>
      <c r="AJ2997">
        <v>0</v>
      </c>
      <c r="AK2997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0</v>
      </c>
      <c r="AT2997">
        <v>0</v>
      </c>
      <c r="AU2997" s="4">
        <v>0</v>
      </c>
      <c r="AV2997" s="4">
        <v>22.13</v>
      </c>
      <c r="AW2997" s="4">
        <v>22.13</v>
      </c>
      <c r="AY2997" t="s">
        <v>80</v>
      </c>
      <c r="BA2997">
        <v>0</v>
      </c>
      <c r="BB2997">
        <v>0</v>
      </c>
      <c r="BC2997">
        <v>0</v>
      </c>
      <c r="BD2997">
        <v>0</v>
      </c>
      <c r="BE2997">
        <v>1</v>
      </c>
      <c r="BF2997" t="s">
        <v>81</v>
      </c>
      <c r="BJ2997" s="6">
        <v>45654</v>
      </c>
      <c r="BK2997" t="s">
        <v>251</v>
      </c>
      <c r="BL2997" t="s">
        <v>122</v>
      </c>
      <c r="BM2997" t="s">
        <v>627</v>
      </c>
      <c r="BN2997" t="s">
        <v>542</v>
      </c>
      <c r="BP2997">
        <v>2024</v>
      </c>
      <c r="BQ2997" t="s">
        <v>133</v>
      </c>
      <c r="BR2997" t="s">
        <v>139</v>
      </c>
    </row>
    <row r="2998" spans="1:70" x14ac:dyDescent="0.25">
      <c r="A2998">
        <v>6362950895</v>
      </c>
      <c r="B2998">
        <v>1843676383</v>
      </c>
      <c r="C2998" t="s">
        <v>66</v>
      </c>
      <c r="D2998" s="4">
        <v>22.13</v>
      </c>
      <c r="E2998" s="5">
        <v>45650</v>
      </c>
      <c r="F2998" s="5">
        <v>45639</v>
      </c>
      <c r="G2998">
        <v>1378</v>
      </c>
      <c r="H2998" t="s">
        <v>67</v>
      </c>
      <c r="I2998" t="s">
        <v>473</v>
      </c>
      <c r="J2998" t="s">
        <v>69</v>
      </c>
      <c r="K2998" t="s">
        <v>70</v>
      </c>
      <c r="M2998" t="s">
        <v>626</v>
      </c>
      <c r="P2998" t="s">
        <v>73</v>
      </c>
      <c r="Q2998" t="s">
        <v>74</v>
      </c>
      <c r="S2998">
        <v>3001</v>
      </c>
      <c r="T2998" t="s">
        <v>75</v>
      </c>
      <c r="U2998">
        <v>50.852811000000003</v>
      </c>
      <c r="V2998">
        <v>4.7343580000000003</v>
      </c>
      <c r="W2998" t="s">
        <v>483</v>
      </c>
      <c r="X2998" t="s">
        <v>484</v>
      </c>
      <c r="Z2998" s="9">
        <v>2086</v>
      </c>
      <c r="AA2998" s="9">
        <v>-33.751351999999997</v>
      </c>
      <c r="AB2998" s="9">
        <v>151.243256</v>
      </c>
      <c r="AC2998" t="s">
        <v>476</v>
      </c>
      <c r="AD2998">
        <v>11</v>
      </c>
      <c r="AE2998" s="1" t="s">
        <v>477</v>
      </c>
      <c r="AF2998" s="1" t="s">
        <v>478</v>
      </c>
      <c r="AG2998" s="1">
        <f t="shared" si="134"/>
        <v>0</v>
      </c>
      <c r="AJ2998">
        <v>0</v>
      </c>
      <c r="AK2998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0</v>
      </c>
      <c r="AT2998">
        <v>0</v>
      </c>
      <c r="AU2998" s="4">
        <v>0</v>
      </c>
      <c r="AV2998" s="4">
        <v>22.13</v>
      </c>
      <c r="AW2998" s="4">
        <v>22.13</v>
      </c>
      <c r="AY2998" t="s">
        <v>80</v>
      </c>
      <c r="BA2998">
        <v>0</v>
      </c>
      <c r="BB2998">
        <v>0</v>
      </c>
      <c r="BC2998">
        <v>0</v>
      </c>
      <c r="BD2998">
        <v>0</v>
      </c>
      <c r="BE2998">
        <v>1</v>
      </c>
      <c r="BF2998" t="s">
        <v>81</v>
      </c>
      <c r="BJ2998" s="6">
        <v>45654</v>
      </c>
      <c r="BK2998" t="s">
        <v>251</v>
      </c>
      <c r="BL2998" t="s">
        <v>122</v>
      </c>
      <c r="BM2998" t="s">
        <v>627</v>
      </c>
      <c r="BN2998" t="s">
        <v>542</v>
      </c>
      <c r="BP2998">
        <v>2024</v>
      </c>
      <c r="BQ2998" t="s">
        <v>133</v>
      </c>
      <c r="BR2998" t="s">
        <v>139</v>
      </c>
    </row>
    <row r="2999" spans="1:70" x14ac:dyDescent="0.25">
      <c r="A2999">
        <v>6362950894</v>
      </c>
      <c r="B2999">
        <v>1843676383</v>
      </c>
      <c r="C2999" t="s">
        <v>66</v>
      </c>
      <c r="D2999" s="4">
        <v>22.13</v>
      </c>
      <c r="E2999" s="5">
        <v>45650</v>
      </c>
      <c r="F2999" s="5">
        <v>45639</v>
      </c>
      <c r="G2999">
        <v>1378</v>
      </c>
      <c r="H2999" t="s">
        <v>67</v>
      </c>
      <c r="I2999" t="s">
        <v>473</v>
      </c>
      <c r="J2999" t="s">
        <v>69</v>
      </c>
      <c r="K2999" t="s">
        <v>70</v>
      </c>
      <c r="M2999" t="s">
        <v>626</v>
      </c>
      <c r="P2999" t="s">
        <v>73</v>
      </c>
      <c r="Q2999" t="s">
        <v>74</v>
      </c>
      <c r="S2999">
        <v>3001</v>
      </c>
      <c r="T2999" t="s">
        <v>75</v>
      </c>
      <c r="U2999">
        <v>50.852811000000003</v>
      </c>
      <c r="V2999">
        <v>4.7343580000000003</v>
      </c>
      <c r="W2999" t="s">
        <v>474</v>
      </c>
      <c r="X2999" t="s">
        <v>475</v>
      </c>
      <c r="Z2999" s="9">
        <v>2060</v>
      </c>
      <c r="AA2999" s="9">
        <v>-33.831344999999999</v>
      </c>
      <c r="AB2999" s="9">
        <v>151.20676700000001</v>
      </c>
      <c r="AC2999" t="s">
        <v>476</v>
      </c>
      <c r="AD2999">
        <v>11</v>
      </c>
      <c r="AE2999" s="1" t="s">
        <v>477</v>
      </c>
      <c r="AF2999" s="1" t="s">
        <v>478</v>
      </c>
      <c r="AG2999" s="1">
        <f t="shared" si="134"/>
        <v>0</v>
      </c>
      <c r="AJ2999">
        <v>0</v>
      </c>
      <c r="AK2999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0</v>
      </c>
      <c r="AT2999">
        <v>0</v>
      </c>
      <c r="AU2999" s="4">
        <v>0</v>
      </c>
      <c r="AV2999" s="4">
        <v>22.13</v>
      </c>
      <c r="AW2999" s="4">
        <v>22.13</v>
      </c>
      <c r="AY2999" t="s">
        <v>80</v>
      </c>
      <c r="BA2999">
        <v>0</v>
      </c>
      <c r="BB2999">
        <v>0</v>
      </c>
      <c r="BC2999">
        <v>0</v>
      </c>
      <c r="BD2999">
        <v>0</v>
      </c>
      <c r="BE2999">
        <v>1</v>
      </c>
      <c r="BF2999" t="s">
        <v>81</v>
      </c>
      <c r="BJ2999" s="6">
        <v>45654</v>
      </c>
      <c r="BK2999" t="s">
        <v>251</v>
      </c>
      <c r="BL2999" t="s">
        <v>122</v>
      </c>
      <c r="BM2999" t="s">
        <v>627</v>
      </c>
      <c r="BN2999" t="s">
        <v>542</v>
      </c>
      <c r="BP2999">
        <v>2024</v>
      </c>
      <c r="BQ2999" t="s">
        <v>133</v>
      </c>
      <c r="BR2999" t="s">
        <v>139</v>
      </c>
    </row>
    <row r="3000" spans="1:70" x14ac:dyDescent="0.25">
      <c r="A3000">
        <v>6362950893</v>
      </c>
      <c r="B3000">
        <v>1843676383</v>
      </c>
      <c r="C3000" t="s">
        <v>66</v>
      </c>
      <c r="D3000" s="4">
        <v>22.1</v>
      </c>
      <c r="E3000" s="5">
        <v>45650</v>
      </c>
      <c r="F3000" s="5">
        <v>45638</v>
      </c>
      <c r="G3000">
        <v>1378</v>
      </c>
      <c r="H3000" t="s">
        <v>67</v>
      </c>
      <c r="I3000" t="s">
        <v>473</v>
      </c>
      <c r="J3000" t="s">
        <v>69</v>
      </c>
      <c r="K3000" t="s">
        <v>70</v>
      </c>
      <c r="M3000" t="s">
        <v>626</v>
      </c>
      <c r="P3000" t="s">
        <v>73</v>
      </c>
      <c r="Q3000" t="s">
        <v>74</v>
      </c>
      <c r="S3000">
        <v>3001</v>
      </c>
      <c r="T3000" t="s">
        <v>75</v>
      </c>
      <c r="U3000">
        <v>50.852811000000003</v>
      </c>
      <c r="V3000">
        <v>4.7343580000000003</v>
      </c>
      <c r="W3000" t="s">
        <v>474</v>
      </c>
      <c r="X3000" t="s">
        <v>475</v>
      </c>
      <c r="Z3000" s="9">
        <v>2060</v>
      </c>
      <c r="AA3000" s="9">
        <v>-33.831344999999999</v>
      </c>
      <c r="AB3000" s="9">
        <v>151.20676700000001</v>
      </c>
      <c r="AC3000" t="s">
        <v>476</v>
      </c>
      <c r="AD3000">
        <v>11</v>
      </c>
      <c r="AE3000" s="1" t="s">
        <v>477</v>
      </c>
      <c r="AF3000" s="1" t="s">
        <v>478</v>
      </c>
      <c r="AG3000" s="1">
        <f t="shared" si="134"/>
        <v>0</v>
      </c>
      <c r="AJ3000">
        <v>0</v>
      </c>
      <c r="AK3000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0</v>
      </c>
      <c r="AT3000">
        <v>0</v>
      </c>
      <c r="AU3000" s="4">
        <v>0</v>
      </c>
      <c r="AV3000" s="4">
        <v>22.1</v>
      </c>
      <c r="AW3000" s="4">
        <v>22.1</v>
      </c>
      <c r="AY3000" t="s">
        <v>80</v>
      </c>
      <c r="BA3000">
        <v>0</v>
      </c>
      <c r="BB3000">
        <v>0</v>
      </c>
      <c r="BC3000">
        <v>0</v>
      </c>
      <c r="BD3000">
        <v>0</v>
      </c>
      <c r="BE3000">
        <v>1</v>
      </c>
      <c r="BF3000" t="s">
        <v>81</v>
      </c>
      <c r="BJ3000" s="6">
        <v>45654</v>
      </c>
      <c r="BK3000" t="s">
        <v>251</v>
      </c>
      <c r="BL3000" t="s">
        <v>122</v>
      </c>
      <c r="BM3000" t="s">
        <v>627</v>
      </c>
      <c r="BN3000" t="s">
        <v>542</v>
      </c>
      <c r="BP3000">
        <v>2024</v>
      </c>
      <c r="BQ3000" t="s">
        <v>133</v>
      </c>
      <c r="BR3000" t="s">
        <v>139</v>
      </c>
    </row>
    <row r="3001" spans="1:70" x14ac:dyDescent="0.25">
      <c r="A3001">
        <v>6362950892</v>
      </c>
      <c r="B3001">
        <v>1843676383</v>
      </c>
      <c r="C3001" t="s">
        <v>66</v>
      </c>
      <c r="D3001" s="4">
        <v>22.1</v>
      </c>
      <c r="E3001" s="5">
        <v>45650</v>
      </c>
      <c r="F3001" s="5">
        <v>45636</v>
      </c>
      <c r="G3001">
        <v>1378</v>
      </c>
      <c r="H3001" t="s">
        <v>67</v>
      </c>
      <c r="I3001" t="s">
        <v>473</v>
      </c>
      <c r="J3001" t="s">
        <v>69</v>
      </c>
      <c r="K3001" t="s">
        <v>70</v>
      </c>
      <c r="M3001" t="s">
        <v>626</v>
      </c>
      <c r="P3001" t="s">
        <v>73</v>
      </c>
      <c r="Q3001" t="s">
        <v>74</v>
      </c>
      <c r="S3001">
        <v>3001</v>
      </c>
      <c r="T3001" t="s">
        <v>75</v>
      </c>
      <c r="U3001">
        <v>50.852811000000003</v>
      </c>
      <c r="V3001">
        <v>4.7343580000000003</v>
      </c>
      <c r="W3001" t="s">
        <v>481</v>
      </c>
      <c r="X3001" t="s">
        <v>482</v>
      </c>
      <c r="Z3001" s="9">
        <v>5031</v>
      </c>
      <c r="AA3001" s="9">
        <v>-34.922316000000002</v>
      </c>
      <c r="AB3001" s="9">
        <v>138.55852200000001</v>
      </c>
      <c r="AC3001" t="s">
        <v>476</v>
      </c>
      <c r="AD3001">
        <v>11</v>
      </c>
      <c r="AE3001" s="1" t="s">
        <v>477</v>
      </c>
      <c r="AF3001" s="1" t="s">
        <v>478</v>
      </c>
      <c r="AG3001" s="1">
        <f t="shared" si="134"/>
        <v>0</v>
      </c>
      <c r="AJ3001">
        <v>0</v>
      </c>
      <c r="AK3001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0</v>
      </c>
      <c r="AT3001">
        <v>0</v>
      </c>
      <c r="AU3001" s="4">
        <v>0</v>
      </c>
      <c r="AV3001" s="4">
        <v>22.1</v>
      </c>
      <c r="AW3001" s="4">
        <v>22.1</v>
      </c>
      <c r="AY3001" t="s">
        <v>80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 t="s">
        <v>81</v>
      </c>
      <c r="BJ3001" s="6">
        <v>45654</v>
      </c>
      <c r="BK3001" t="s">
        <v>251</v>
      </c>
      <c r="BL3001" t="s">
        <v>122</v>
      </c>
      <c r="BM3001" t="s">
        <v>627</v>
      </c>
      <c r="BN3001" t="s">
        <v>542</v>
      </c>
      <c r="BP3001">
        <v>2024</v>
      </c>
      <c r="BQ3001" t="s">
        <v>133</v>
      </c>
      <c r="BR3001" t="s">
        <v>139</v>
      </c>
    </row>
    <row r="3002" spans="1:70" x14ac:dyDescent="0.25">
      <c r="A3002">
        <v>6362950891</v>
      </c>
      <c r="B3002">
        <v>1843676383</v>
      </c>
      <c r="C3002" t="s">
        <v>66</v>
      </c>
      <c r="D3002" s="4">
        <v>22.1</v>
      </c>
      <c r="E3002" s="5">
        <v>45650</v>
      </c>
      <c r="F3002" s="5">
        <v>45636</v>
      </c>
      <c r="G3002">
        <v>1378</v>
      </c>
      <c r="H3002" t="s">
        <v>67</v>
      </c>
      <c r="I3002" t="s">
        <v>473</v>
      </c>
      <c r="J3002" t="s">
        <v>69</v>
      </c>
      <c r="K3002" t="s">
        <v>70</v>
      </c>
      <c r="M3002" t="s">
        <v>626</v>
      </c>
      <c r="P3002" t="s">
        <v>73</v>
      </c>
      <c r="Q3002" t="s">
        <v>74</v>
      </c>
      <c r="S3002">
        <v>3001</v>
      </c>
      <c r="T3002" t="s">
        <v>75</v>
      </c>
      <c r="U3002">
        <v>50.852811000000003</v>
      </c>
      <c r="V3002">
        <v>4.7343580000000003</v>
      </c>
      <c r="W3002" t="s">
        <v>474</v>
      </c>
      <c r="X3002" t="s">
        <v>475</v>
      </c>
      <c r="Z3002" s="9">
        <v>2060</v>
      </c>
      <c r="AA3002" s="9">
        <v>-33.831344999999999</v>
      </c>
      <c r="AB3002" s="9">
        <v>151.20676700000001</v>
      </c>
      <c r="AC3002" t="s">
        <v>476</v>
      </c>
      <c r="AD3002">
        <v>11</v>
      </c>
      <c r="AE3002" s="1" t="s">
        <v>477</v>
      </c>
      <c r="AF3002" s="1" t="s">
        <v>478</v>
      </c>
      <c r="AG3002" s="1">
        <f t="shared" si="134"/>
        <v>0</v>
      </c>
      <c r="AJ3002">
        <v>0</v>
      </c>
      <c r="AK3002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0</v>
      </c>
      <c r="AT3002">
        <v>0</v>
      </c>
      <c r="AU3002" s="4">
        <v>0</v>
      </c>
      <c r="AV3002" s="4">
        <v>22.1</v>
      </c>
      <c r="AW3002" s="4">
        <v>22.1</v>
      </c>
      <c r="AY3002" t="s">
        <v>80</v>
      </c>
      <c r="BA3002">
        <v>0</v>
      </c>
      <c r="BB3002">
        <v>0</v>
      </c>
      <c r="BC3002">
        <v>0</v>
      </c>
      <c r="BD3002">
        <v>0</v>
      </c>
      <c r="BE3002">
        <v>1</v>
      </c>
      <c r="BF3002" t="s">
        <v>81</v>
      </c>
      <c r="BJ3002" s="6">
        <v>45654</v>
      </c>
      <c r="BK3002" t="s">
        <v>251</v>
      </c>
      <c r="BL3002" t="s">
        <v>122</v>
      </c>
      <c r="BM3002" t="s">
        <v>627</v>
      </c>
      <c r="BN3002" t="s">
        <v>542</v>
      </c>
      <c r="BP3002">
        <v>2024</v>
      </c>
      <c r="BQ3002" t="s">
        <v>133</v>
      </c>
      <c r="BR3002" t="s">
        <v>139</v>
      </c>
    </row>
    <row r="3003" spans="1:70" x14ac:dyDescent="0.25">
      <c r="A3003">
        <v>6362950890</v>
      </c>
      <c r="B3003">
        <v>1843676383</v>
      </c>
      <c r="C3003" t="s">
        <v>66</v>
      </c>
      <c r="D3003" s="4">
        <v>22.1</v>
      </c>
      <c r="E3003" s="5">
        <v>45650</v>
      </c>
      <c r="F3003" s="5">
        <v>45636</v>
      </c>
      <c r="G3003">
        <v>1378</v>
      </c>
      <c r="H3003" t="s">
        <v>67</v>
      </c>
      <c r="I3003" t="s">
        <v>473</v>
      </c>
      <c r="J3003" t="s">
        <v>69</v>
      </c>
      <c r="K3003" t="s">
        <v>70</v>
      </c>
      <c r="M3003" t="s">
        <v>626</v>
      </c>
      <c r="P3003" t="s">
        <v>73</v>
      </c>
      <c r="Q3003" t="s">
        <v>74</v>
      </c>
      <c r="S3003">
        <v>3001</v>
      </c>
      <c r="T3003" t="s">
        <v>75</v>
      </c>
      <c r="U3003">
        <v>50.852811000000003</v>
      </c>
      <c r="V3003">
        <v>4.7343580000000003</v>
      </c>
      <c r="W3003" t="s">
        <v>474</v>
      </c>
      <c r="X3003" t="s">
        <v>475</v>
      </c>
      <c r="Z3003" s="9">
        <v>2060</v>
      </c>
      <c r="AA3003" s="9">
        <v>-33.831344999999999</v>
      </c>
      <c r="AB3003" s="9">
        <v>151.20676700000001</v>
      </c>
      <c r="AC3003" t="s">
        <v>476</v>
      </c>
      <c r="AD3003">
        <v>11</v>
      </c>
      <c r="AE3003" s="1" t="s">
        <v>477</v>
      </c>
      <c r="AF3003" s="1" t="s">
        <v>478</v>
      </c>
      <c r="AG3003" s="1">
        <f t="shared" si="134"/>
        <v>0</v>
      </c>
      <c r="AJ3003">
        <v>0</v>
      </c>
      <c r="AK3003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0</v>
      </c>
      <c r="AT3003">
        <v>0</v>
      </c>
      <c r="AU3003" s="4">
        <v>0</v>
      </c>
      <c r="AV3003" s="4">
        <v>22.1</v>
      </c>
      <c r="AW3003" s="4">
        <v>22.1</v>
      </c>
      <c r="AY3003" t="s">
        <v>80</v>
      </c>
      <c r="BA3003">
        <v>0</v>
      </c>
      <c r="BB3003">
        <v>0</v>
      </c>
      <c r="BC3003">
        <v>0</v>
      </c>
      <c r="BD3003">
        <v>0</v>
      </c>
      <c r="BE3003">
        <v>1</v>
      </c>
      <c r="BF3003" t="s">
        <v>81</v>
      </c>
      <c r="BJ3003" s="6">
        <v>45654</v>
      </c>
      <c r="BK3003" t="s">
        <v>251</v>
      </c>
      <c r="BL3003" t="s">
        <v>122</v>
      </c>
      <c r="BM3003" t="s">
        <v>627</v>
      </c>
      <c r="BN3003" t="s">
        <v>542</v>
      </c>
      <c r="BP3003">
        <v>2024</v>
      </c>
      <c r="BQ3003" t="s">
        <v>133</v>
      </c>
      <c r="BR3003" t="s">
        <v>139</v>
      </c>
    </row>
    <row r="3004" spans="1:70" x14ac:dyDescent="0.25">
      <c r="A3004">
        <v>6362950889</v>
      </c>
      <c r="B3004">
        <v>1843676383</v>
      </c>
      <c r="C3004" t="s">
        <v>66</v>
      </c>
      <c r="D3004" s="4">
        <v>22.1</v>
      </c>
      <c r="E3004" s="5">
        <v>45650</v>
      </c>
      <c r="F3004" s="5">
        <v>45636</v>
      </c>
      <c r="G3004">
        <v>1378</v>
      </c>
      <c r="H3004" t="s">
        <v>67</v>
      </c>
      <c r="I3004" t="s">
        <v>473</v>
      </c>
      <c r="J3004" t="s">
        <v>69</v>
      </c>
      <c r="K3004" t="s">
        <v>70</v>
      </c>
      <c r="M3004" t="s">
        <v>626</v>
      </c>
      <c r="P3004" t="s">
        <v>73</v>
      </c>
      <c r="Q3004" t="s">
        <v>74</v>
      </c>
      <c r="S3004">
        <v>3001</v>
      </c>
      <c r="T3004" t="s">
        <v>75</v>
      </c>
      <c r="U3004">
        <v>50.852811000000003</v>
      </c>
      <c r="V3004">
        <v>4.7343580000000003</v>
      </c>
      <c r="W3004" t="s">
        <v>474</v>
      </c>
      <c r="X3004" t="s">
        <v>475</v>
      </c>
      <c r="Z3004" s="9">
        <v>2060</v>
      </c>
      <c r="AA3004" s="9">
        <v>-33.831344999999999</v>
      </c>
      <c r="AB3004" s="9">
        <v>151.20676700000001</v>
      </c>
      <c r="AC3004" t="s">
        <v>476</v>
      </c>
      <c r="AD3004">
        <v>11</v>
      </c>
      <c r="AE3004" s="1" t="s">
        <v>477</v>
      </c>
      <c r="AF3004" s="1" t="s">
        <v>478</v>
      </c>
      <c r="AG3004" s="1">
        <f t="shared" si="134"/>
        <v>0</v>
      </c>
      <c r="AJ3004">
        <v>0</v>
      </c>
      <c r="AK300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0</v>
      </c>
      <c r="AT3004">
        <v>0</v>
      </c>
      <c r="AU3004" s="4">
        <v>0</v>
      </c>
      <c r="AV3004" s="4">
        <v>22.1</v>
      </c>
      <c r="AW3004" s="4">
        <v>22.1</v>
      </c>
      <c r="AY3004" t="s">
        <v>80</v>
      </c>
      <c r="BA3004">
        <v>0</v>
      </c>
      <c r="BB3004">
        <v>0</v>
      </c>
      <c r="BC3004">
        <v>0</v>
      </c>
      <c r="BD3004">
        <v>0</v>
      </c>
      <c r="BE3004">
        <v>1</v>
      </c>
      <c r="BF3004" t="s">
        <v>81</v>
      </c>
      <c r="BJ3004" s="6">
        <v>45654</v>
      </c>
      <c r="BK3004" t="s">
        <v>251</v>
      </c>
      <c r="BL3004" t="s">
        <v>122</v>
      </c>
      <c r="BM3004" t="s">
        <v>627</v>
      </c>
      <c r="BN3004" t="s">
        <v>542</v>
      </c>
      <c r="BP3004">
        <v>2024</v>
      </c>
      <c r="BQ3004" t="s">
        <v>133</v>
      </c>
      <c r="BR3004" t="s">
        <v>139</v>
      </c>
    </row>
    <row r="3005" spans="1:70" x14ac:dyDescent="0.25">
      <c r="A3005">
        <v>6362950888</v>
      </c>
      <c r="B3005">
        <v>1843676383</v>
      </c>
      <c r="C3005" t="s">
        <v>66</v>
      </c>
      <c r="D3005" s="4">
        <v>22.1</v>
      </c>
      <c r="E3005" s="5">
        <v>45650</v>
      </c>
      <c r="F3005" s="5">
        <v>45636</v>
      </c>
      <c r="G3005">
        <v>1378</v>
      </c>
      <c r="H3005" t="s">
        <v>67</v>
      </c>
      <c r="I3005" t="s">
        <v>473</v>
      </c>
      <c r="J3005" t="s">
        <v>69</v>
      </c>
      <c r="K3005" t="s">
        <v>70</v>
      </c>
      <c r="M3005" t="s">
        <v>626</v>
      </c>
      <c r="P3005" t="s">
        <v>73</v>
      </c>
      <c r="Q3005" t="s">
        <v>74</v>
      </c>
      <c r="S3005">
        <v>3001</v>
      </c>
      <c r="T3005" t="s">
        <v>75</v>
      </c>
      <c r="U3005">
        <v>50.852811000000003</v>
      </c>
      <c r="V3005">
        <v>4.7343580000000003</v>
      </c>
      <c r="W3005" t="s">
        <v>479</v>
      </c>
      <c r="X3005" t="s">
        <v>480</v>
      </c>
      <c r="Z3005" s="9">
        <v>3153</v>
      </c>
      <c r="AA3005" s="9">
        <v>-37.839565</v>
      </c>
      <c r="AB3005" s="9">
        <v>145.28458000000001</v>
      </c>
      <c r="AC3005" t="s">
        <v>476</v>
      </c>
      <c r="AD3005">
        <v>11</v>
      </c>
      <c r="AE3005" s="1" t="s">
        <v>477</v>
      </c>
      <c r="AF3005" s="1" t="s">
        <v>478</v>
      </c>
      <c r="AG3005" s="1">
        <f t="shared" si="134"/>
        <v>0</v>
      </c>
      <c r="AJ3005">
        <v>0</v>
      </c>
      <c r="AK3005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0</v>
      </c>
      <c r="AT3005">
        <v>0</v>
      </c>
      <c r="AU3005" s="4">
        <v>0</v>
      </c>
      <c r="AV3005" s="4">
        <v>22.1</v>
      </c>
      <c r="AW3005" s="4">
        <v>22.1</v>
      </c>
      <c r="AY3005" t="s">
        <v>80</v>
      </c>
      <c r="BA3005">
        <v>0</v>
      </c>
      <c r="BB3005">
        <v>0</v>
      </c>
      <c r="BC3005">
        <v>0</v>
      </c>
      <c r="BD3005">
        <v>0</v>
      </c>
      <c r="BE3005">
        <v>1</v>
      </c>
      <c r="BF3005" t="s">
        <v>81</v>
      </c>
      <c r="BJ3005" s="6">
        <v>45654</v>
      </c>
      <c r="BK3005" t="s">
        <v>251</v>
      </c>
      <c r="BL3005" t="s">
        <v>122</v>
      </c>
      <c r="BM3005" t="s">
        <v>627</v>
      </c>
      <c r="BN3005" t="s">
        <v>542</v>
      </c>
      <c r="BP3005">
        <v>2024</v>
      </c>
      <c r="BQ3005" t="s">
        <v>133</v>
      </c>
      <c r="BR3005" t="s">
        <v>139</v>
      </c>
    </row>
    <row r="3006" spans="1:70" x14ac:dyDescent="0.25">
      <c r="A3006">
        <v>6362950887</v>
      </c>
      <c r="B3006">
        <v>1843676383</v>
      </c>
      <c r="C3006" t="s">
        <v>66</v>
      </c>
      <c r="D3006" s="4">
        <v>22.1</v>
      </c>
      <c r="E3006" s="5">
        <v>45650</v>
      </c>
      <c r="F3006" s="5">
        <v>45636</v>
      </c>
      <c r="G3006">
        <v>1378</v>
      </c>
      <c r="H3006" t="s">
        <v>67</v>
      </c>
      <c r="I3006" t="s">
        <v>473</v>
      </c>
      <c r="J3006" t="s">
        <v>69</v>
      </c>
      <c r="K3006" t="s">
        <v>70</v>
      </c>
      <c r="M3006" t="s">
        <v>626</v>
      </c>
      <c r="P3006" t="s">
        <v>73</v>
      </c>
      <c r="Q3006" t="s">
        <v>74</v>
      </c>
      <c r="S3006">
        <v>3001</v>
      </c>
      <c r="T3006" t="s">
        <v>75</v>
      </c>
      <c r="U3006">
        <v>50.852811000000003</v>
      </c>
      <c r="V3006">
        <v>4.7343580000000003</v>
      </c>
      <c r="W3006" t="s">
        <v>474</v>
      </c>
      <c r="X3006" t="s">
        <v>475</v>
      </c>
      <c r="Z3006" s="9">
        <v>2060</v>
      </c>
      <c r="AA3006" s="9">
        <v>-33.831344999999999</v>
      </c>
      <c r="AB3006" s="9">
        <v>151.20676700000001</v>
      </c>
      <c r="AC3006" t="s">
        <v>476</v>
      </c>
      <c r="AD3006">
        <v>11</v>
      </c>
      <c r="AE3006" s="1" t="s">
        <v>477</v>
      </c>
      <c r="AF3006" s="1" t="s">
        <v>478</v>
      </c>
      <c r="AG3006" s="1">
        <f t="shared" si="134"/>
        <v>0</v>
      </c>
      <c r="AJ3006">
        <v>0</v>
      </c>
      <c r="AK3006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0</v>
      </c>
      <c r="AT3006">
        <v>0</v>
      </c>
      <c r="AU3006" s="4">
        <v>0</v>
      </c>
      <c r="AV3006" s="4">
        <v>22.1</v>
      </c>
      <c r="AW3006" s="4">
        <v>22.1</v>
      </c>
      <c r="AY3006" t="s">
        <v>80</v>
      </c>
      <c r="BA3006">
        <v>0</v>
      </c>
      <c r="BB3006">
        <v>0</v>
      </c>
      <c r="BC3006">
        <v>0</v>
      </c>
      <c r="BD3006">
        <v>0</v>
      </c>
      <c r="BE3006">
        <v>1</v>
      </c>
      <c r="BF3006" t="s">
        <v>81</v>
      </c>
      <c r="BJ3006" s="6">
        <v>45654</v>
      </c>
      <c r="BK3006" t="s">
        <v>251</v>
      </c>
      <c r="BL3006" t="s">
        <v>122</v>
      </c>
      <c r="BM3006" t="s">
        <v>627</v>
      </c>
      <c r="BN3006" t="s">
        <v>542</v>
      </c>
      <c r="BP3006">
        <v>2024</v>
      </c>
      <c r="BQ3006" t="s">
        <v>133</v>
      </c>
      <c r="BR3006" t="s">
        <v>139</v>
      </c>
    </row>
    <row r="3007" spans="1:70" x14ac:dyDescent="0.25">
      <c r="A3007">
        <v>6362950886</v>
      </c>
      <c r="B3007">
        <v>1843676383</v>
      </c>
      <c r="C3007" t="s">
        <v>66</v>
      </c>
      <c r="D3007" s="4">
        <v>22.1</v>
      </c>
      <c r="E3007" s="5">
        <v>45650</v>
      </c>
      <c r="F3007" s="5">
        <v>45635</v>
      </c>
      <c r="G3007">
        <v>1378</v>
      </c>
      <c r="H3007" t="s">
        <v>67</v>
      </c>
      <c r="I3007" t="s">
        <v>473</v>
      </c>
      <c r="J3007" t="s">
        <v>69</v>
      </c>
      <c r="K3007" t="s">
        <v>70</v>
      </c>
      <c r="M3007" t="s">
        <v>626</v>
      </c>
      <c r="P3007" t="s">
        <v>73</v>
      </c>
      <c r="Q3007" t="s">
        <v>74</v>
      </c>
      <c r="S3007">
        <v>3001</v>
      </c>
      <c r="T3007" t="s">
        <v>75</v>
      </c>
      <c r="U3007">
        <v>50.852811000000003</v>
      </c>
      <c r="V3007">
        <v>4.7343580000000003</v>
      </c>
      <c r="W3007" t="s">
        <v>481</v>
      </c>
      <c r="X3007" t="s">
        <v>482</v>
      </c>
      <c r="Z3007" s="9">
        <v>5031</v>
      </c>
      <c r="AA3007" s="9">
        <v>-34.922316000000002</v>
      </c>
      <c r="AB3007" s="9">
        <v>138.55852200000001</v>
      </c>
      <c r="AC3007" t="s">
        <v>476</v>
      </c>
      <c r="AD3007">
        <v>11</v>
      </c>
      <c r="AE3007" s="1" t="s">
        <v>477</v>
      </c>
      <c r="AF3007" s="1" t="s">
        <v>478</v>
      </c>
      <c r="AG3007" s="1">
        <f t="shared" si="134"/>
        <v>0</v>
      </c>
      <c r="AJ3007">
        <v>0</v>
      </c>
      <c r="AK3007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0</v>
      </c>
      <c r="AT3007">
        <v>0</v>
      </c>
      <c r="AU3007" s="4">
        <v>0</v>
      </c>
      <c r="AV3007" s="4">
        <v>22.1</v>
      </c>
      <c r="AW3007" s="4">
        <v>22.1</v>
      </c>
      <c r="AY3007" t="s">
        <v>80</v>
      </c>
      <c r="BA3007">
        <v>0</v>
      </c>
      <c r="BB3007">
        <v>0</v>
      </c>
      <c r="BC3007">
        <v>0</v>
      </c>
      <c r="BD3007">
        <v>0</v>
      </c>
      <c r="BE3007">
        <v>1</v>
      </c>
      <c r="BF3007" t="s">
        <v>81</v>
      </c>
      <c r="BJ3007" s="6">
        <v>45654</v>
      </c>
      <c r="BK3007" t="s">
        <v>251</v>
      </c>
      <c r="BL3007" t="s">
        <v>122</v>
      </c>
      <c r="BM3007" t="s">
        <v>627</v>
      </c>
      <c r="BN3007" t="s">
        <v>542</v>
      </c>
      <c r="BP3007">
        <v>2024</v>
      </c>
      <c r="BQ3007" t="s">
        <v>133</v>
      </c>
      <c r="BR3007" t="s">
        <v>139</v>
      </c>
    </row>
    <row r="3008" spans="1:70" x14ac:dyDescent="0.25">
      <c r="A3008">
        <v>6372479045</v>
      </c>
      <c r="B3008">
        <v>1845291419</v>
      </c>
      <c r="C3008" t="s">
        <v>66</v>
      </c>
      <c r="D3008" s="4">
        <v>22.13</v>
      </c>
      <c r="E3008" s="5">
        <v>45657</v>
      </c>
      <c r="F3008" s="5">
        <v>45642</v>
      </c>
      <c r="G3008">
        <v>1378</v>
      </c>
      <c r="H3008" t="s">
        <v>67</v>
      </c>
      <c r="I3008" t="s">
        <v>473</v>
      </c>
      <c r="J3008" t="s">
        <v>69</v>
      </c>
      <c r="K3008" t="s">
        <v>70</v>
      </c>
      <c r="L3008" t="s">
        <v>71</v>
      </c>
      <c r="M3008" t="s">
        <v>72</v>
      </c>
      <c r="P3008" t="s">
        <v>73</v>
      </c>
      <c r="Q3008" t="s">
        <v>74</v>
      </c>
      <c r="S3008">
        <v>3001</v>
      </c>
      <c r="T3008" t="s">
        <v>75</v>
      </c>
      <c r="U3008">
        <v>50.852811000000003</v>
      </c>
      <c r="V3008">
        <v>4.7343580000000003</v>
      </c>
      <c r="W3008" t="s">
        <v>474</v>
      </c>
      <c r="X3008" t="s">
        <v>475</v>
      </c>
      <c r="Z3008" s="9">
        <v>2060</v>
      </c>
      <c r="AA3008" s="9">
        <v>-33.831344999999999</v>
      </c>
      <c r="AB3008" s="9">
        <v>151.20676700000001</v>
      </c>
      <c r="AC3008" t="s">
        <v>476</v>
      </c>
      <c r="AD3008">
        <v>11</v>
      </c>
      <c r="AE3008" s="1" t="s">
        <v>477</v>
      </c>
      <c r="AF3008" s="1" t="s">
        <v>478</v>
      </c>
      <c r="AG3008" s="1">
        <f t="shared" si="134"/>
        <v>0</v>
      </c>
      <c r="AJ3008">
        <v>0</v>
      </c>
      <c r="AK3008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0</v>
      </c>
      <c r="AT3008">
        <v>0</v>
      </c>
      <c r="AU3008" s="4">
        <v>0</v>
      </c>
      <c r="AV3008" s="4">
        <v>22.13</v>
      </c>
      <c r="AW3008" s="4">
        <v>22.13</v>
      </c>
      <c r="AY3008" t="s">
        <v>80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 t="s">
        <v>81</v>
      </c>
      <c r="BJ3008" s="6">
        <v>45661</v>
      </c>
      <c r="BK3008" t="s">
        <v>251</v>
      </c>
      <c r="BL3008" t="s">
        <v>122</v>
      </c>
      <c r="BM3008" t="s">
        <v>611</v>
      </c>
      <c r="BN3008" t="s">
        <v>542</v>
      </c>
      <c r="BP3008">
        <v>2024</v>
      </c>
      <c r="BQ3008" t="s">
        <v>133</v>
      </c>
      <c r="BR3008" t="s">
        <v>134</v>
      </c>
    </row>
    <row r="3009" spans="1:70" x14ac:dyDescent="0.25">
      <c r="A3009">
        <v>6372479046</v>
      </c>
      <c r="B3009">
        <v>1845291419</v>
      </c>
      <c r="C3009" t="s">
        <v>66</v>
      </c>
      <c r="D3009" s="4">
        <v>22.1</v>
      </c>
      <c r="E3009" s="5">
        <v>45657</v>
      </c>
      <c r="F3009" s="5">
        <v>45645</v>
      </c>
      <c r="G3009">
        <v>1378</v>
      </c>
      <c r="H3009" t="s">
        <v>67</v>
      </c>
      <c r="I3009" t="s">
        <v>473</v>
      </c>
      <c r="J3009" t="s">
        <v>69</v>
      </c>
      <c r="K3009" t="s">
        <v>70</v>
      </c>
      <c r="L3009" t="s">
        <v>71</v>
      </c>
      <c r="M3009" t="s">
        <v>72</v>
      </c>
      <c r="P3009" t="s">
        <v>73</v>
      </c>
      <c r="Q3009" t="s">
        <v>74</v>
      </c>
      <c r="S3009">
        <v>3001</v>
      </c>
      <c r="T3009" t="s">
        <v>75</v>
      </c>
      <c r="U3009">
        <v>50.852811000000003</v>
      </c>
      <c r="V3009">
        <v>4.7343580000000003</v>
      </c>
      <c r="W3009" t="s">
        <v>474</v>
      </c>
      <c r="X3009" t="s">
        <v>475</v>
      </c>
      <c r="Z3009" s="9">
        <v>2060</v>
      </c>
      <c r="AA3009" s="9">
        <v>-33.831344999999999</v>
      </c>
      <c r="AB3009" s="9">
        <v>151.20676700000001</v>
      </c>
      <c r="AC3009" t="s">
        <v>476</v>
      </c>
      <c r="AD3009">
        <v>11</v>
      </c>
      <c r="AE3009" s="1" t="s">
        <v>477</v>
      </c>
      <c r="AF3009" s="1" t="s">
        <v>478</v>
      </c>
      <c r="AG3009" s="1">
        <f t="shared" si="134"/>
        <v>0</v>
      </c>
      <c r="AJ3009">
        <v>0</v>
      </c>
      <c r="AK3009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0</v>
      </c>
      <c r="AT3009">
        <v>0</v>
      </c>
      <c r="AU3009" s="4">
        <v>0</v>
      </c>
      <c r="AV3009" s="4">
        <v>22.1</v>
      </c>
      <c r="AW3009" s="4">
        <v>22.1</v>
      </c>
      <c r="AY3009" t="s">
        <v>80</v>
      </c>
      <c r="BA3009">
        <v>0</v>
      </c>
      <c r="BB3009">
        <v>0</v>
      </c>
      <c r="BC3009">
        <v>0</v>
      </c>
      <c r="BD3009">
        <v>0</v>
      </c>
      <c r="BE3009">
        <v>1</v>
      </c>
      <c r="BF3009" t="s">
        <v>81</v>
      </c>
      <c r="BJ3009" s="6">
        <v>45661</v>
      </c>
      <c r="BK3009" t="s">
        <v>251</v>
      </c>
      <c r="BL3009" t="s">
        <v>122</v>
      </c>
      <c r="BM3009" t="s">
        <v>611</v>
      </c>
      <c r="BN3009" t="s">
        <v>542</v>
      </c>
      <c r="BP3009">
        <v>2024</v>
      </c>
      <c r="BQ3009" t="s">
        <v>133</v>
      </c>
      <c r="BR3009" t="s">
        <v>134</v>
      </c>
    </row>
    <row r="3010" spans="1:70" x14ac:dyDescent="0.25">
      <c r="A3010">
        <v>6372479048</v>
      </c>
      <c r="B3010">
        <v>1845291419</v>
      </c>
      <c r="C3010" t="s">
        <v>66</v>
      </c>
      <c r="D3010" s="4">
        <v>22.1</v>
      </c>
      <c r="E3010" s="5">
        <v>45657</v>
      </c>
      <c r="F3010" s="5">
        <v>45646</v>
      </c>
      <c r="G3010">
        <v>1378</v>
      </c>
      <c r="H3010" t="s">
        <v>67</v>
      </c>
      <c r="I3010" t="s">
        <v>473</v>
      </c>
      <c r="J3010" t="s">
        <v>69</v>
      </c>
      <c r="K3010" t="s">
        <v>70</v>
      </c>
      <c r="L3010" t="s">
        <v>71</v>
      </c>
      <c r="M3010" t="s">
        <v>72</v>
      </c>
      <c r="P3010" t="s">
        <v>73</v>
      </c>
      <c r="Q3010" t="s">
        <v>74</v>
      </c>
      <c r="S3010">
        <v>3001</v>
      </c>
      <c r="T3010" t="s">
        <v>75</v>
      </c>
      <c r="U3010">
        <v>50.852811000000003</v>
      </c>
      <c r="V3010">
        <v>4.7343580000000003</v>
      </c>
      <c r="W3010" t="s">
        <v>479</v>
      </c>
      <c r="X3010" t="s">
        <v>480</v>
      </c>
      <c r="Z3010" s="9">
        <v>3153</v>
      </c>
      <c r="AA3010" s="9">
        <v>-37.839565</v>
      </c>
      <c r="AB3010" s="9">
        <v>145.28458000000001</v>
      </c>
      <c r="AC3010" t="s">
        <v>476</v>
      </c>
      <c r="AD3010">
        <v>11</v>
      </c>
      <c r="AE3010" s="1" t="s">
        <v>477</v>
      </c>
      <c r="AF3010" s="1" t="s">
        <v>478</v>
      </c>
      <c r="AG3010" s="1">
        <f t="shared" si="134"/>
        <v>0</v>
      </c>
      <c r="AJ3010">
        <v>0</v>
      </c>
      <c r="AK3010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0</v>
      </c>
      <c r="AT3010">
        <v>0</v>
      </c>
      <c r="AU3010" s="4">
        <v>0</v>
      </c>
      <c r="AV3010" s="4">
        <v>22.1</v>
      </c>
      <c r="AW3010" s="4">
        <v>22.1</v>
      </c>
      <c r="AY3010" t="s">
        <v>80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 t="s">
        <v>81</v>
      </c>
      <c r="BJ3010" s="6">
        <v>45661</v>
      </c>
      <c r="BK3010" t="s">
        <v>251</v>
      </c>
      <c r="BL3010" t="s">
        <v>122</v>
      </c>
      <c r="BM3010" t="s">
        <v>611</v>
      </c>
      <c r="BN3010" t="s">
        <v>542</v>
      </c>
      <c r="BP3010">
        <v>2024</v>
      </c>
      <c r="BQ3010" t="s">
        <v>133</v>
      </c>
      <c r="BR3010" t="s">
        <v>134</v>
      </c>
    </row>
    <row r="3011" spans="1:70" x14ac:dyDescent="0.25">
      <c r="A3011">
        <v>6372479049</v>
      </c>
      <c r="B3011">
        <v>1845291419</v>
      </c>
      <c r="C3011" t="s">
        <v>66</v>
      </c>
      <c r="D3011" s="4">
        <v>22.1</v>
      </c>
      <c r="E3011" s="5">
        <v>45657</v>
      </c>
      <c r="F3011" s="5">
        <v>45648</v>
      </c>
      <c r="G3011">
        <v>1378</v>
      </c>
      <c r="H3011" t="s">
        <v>67</v>
      </c>
      <c r="I3011" t="s">
        <v>473</v>
      </c>
      <c r="J3011" t="s">
        <v>69</v>
      </c>
      <c r="K3011" t="s">
        <v>70</v>
      </c>
      <c r="L3011" t="s">
        <v>71</v>
      </c>
      <c r="M3011" t="s">
        <v>72</v>
      </c>
      <c r="P3011" t="s">
        <v>73</v>
      </c>
      <c r="Q3011" t="s">
        <v>74</v>
      </c>
      <c r="S3011">
        <v>3001</v>
      </c>
      <c r="T3011" t="s">
        <v>75</v>
      </c>
      <c r="U3011">
        <v>50.852811000000003</v>
      </c>
      <c r="V3011">
        <v>4.7343580000000003</v>
      </c>
      <c r="W3011" t="s">
        <v>483</v>
      </c>
      <c r="X3011" t="s">
        <v>484</v>
      </c>
      <c r="Z3011" s="9">
        <v>2086</v>
      </c>
      <c r="AA3011" s="9">
        <v>-33.751351999999997</v>
      </c>
      <c r="AB3011" s="9">
        <v>151.243256</v>
      </c>
      <c r="AC3011" t="s">
        <v>476</v>
      </c>
      <c r="AD3011">
        <v>11</v>
      </c>
      <c r="AE3011" s="1" t="s">
        <v>477</v>
      </c>
      <c r="AF3011" s="1" t="s">
        <v>478</v>
      </c>
      <c r="AG3011" s="1">
        <f t="shared" si="134"/>
        <v>0</v>
      </c>
      <c r="AJ3011">
        <v>0</v>
      </c>
      <c r="AK3011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0</v>
      </c>
      <c r="AT3011">
        <v>0</v>
      </c>
      <c r="AU3011" s="4">
        <v>0</v>
      </c>
      <c r="AV3011" s="4">
        <v>22.1</v>
      </c>
      <c r="AW3011" s="4">
        <v>22.1</v>
      </c>
      <c r="AY3011" t="s">
        <v>80</v>
      </c>
      <c r="BA3011">
        <v>0</v>
      </c>
      <c r="BB3011">
        <v>0</v>
      </c>
      <c r="BC3011">
        <v>0</v>
      </c>
      <c r="BD3011">
        <v>0</v>
      </c>
      <c r="BE3011">
        <v>1</v>
      </c>
      <c r="BF3011" t="s">
        <v>81</v>
      </c>
      <c r="BJ3011" s="6">
        <v>45661</v>
      </c>
      <c r="BK3011" t="s">
        <v>251</v>
      </c>
      <c r="BL3011" t="s">
        <v>122</v>
      </c>
      <c r="BM3011" t="s">
        <v>572</v>
      </c>
      <c r="BN3011" t="s">
        <v>542</v>
      </c>
      <c r="BP3011">
        <v>2024</v>
      </c>
      <c r="BQ3011" t="s">
        <v>133</v>
      </c>
      <c r="BR3011" t="s">
        <v>573</v>
      </c>
    </row>
    <row r="3012" spans="1:70" x14ac:dyDescent="0.25">
      <c r="A3012">
        <v>6372479047</v>
      </c>
      <c r="B3012">
        <v>1845291419</v>
      </c>
      <c r="C3012" t="s">
        <v>66</v>
      </c>
      <c r="D3012" s="4">
        <v>22.13</v>
      </c>
      <c r="E3012" s="5">
        <v>45657</v>
      </c>
      <c r="F3012" s="5">
        <v>45645</v>
      </c>
      <c r="G3012">
        <v>1378</v>
      </c>
      <c r="H3012" t="s">
        <v>67</v>
      </c>
      <c r="I3012" t="s">
        <v>473</v>
      </c>
      <c r="J3012" t="s">
        <v>69</v>
      </c>
      <c r="K3012" t="s">
        <v>70</v>
      </c>
      <c r="L3012" t="s">
        <v>71</v>
      </c>
      <c r="M3012" t="s">
        <v>72</v>
      </c>
      <c r="P3012" t="s">
        <v>73</v>
      </c>
      <c r="Q3012" t="s">
        <v>74</v>
      </c>
      <c r="S3012">
        <v>3001</v>
      </c>
      <c r="T3012" t="s">
        <v>75</v>
      </c>
      <c r="U3012">
        <v>50.852811000000003</v>
      </c>
      <c r="V3012">
        <v>4.7343580000000003</v>
      </c>
      <c r="W3012" t="s">
        <v>474</v>
      </c>
      <c r="X3012" t="s">
        <v>475</v>
      </c>
      <c r="Z3012" s="9">
        <v>2060</v>
      </c>
      <c r="AA3012" s="9">
        <v>-33.831344999999999</v>
      </c>
      <c r="AB3012" s="9">
        <v>151.20676700000001</v>
      </c>
      <c r="AC3012" t="s">
        <v>476</v>
      </c>
      <c r="AD3012">
        <v>11</v>
      </c>
      <c r="AE3012" s="1" t="s">
        <v>477</v>
      </c>
      <c r="AF3012" s="1" t="s">
        <v>478</v>
      </c>
      <c r="AG3012" s="1">
        <f t="shared" si="134"/>
        <v>0</v>
      </c>
      <c r="AJ3012">
        <v>0</v>
      </c>
      <c r="AK3012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0</v>
      </c>
      <c r="AT3012">
        <v>0</v>
      </c>
      <c r="AU3012" s="4">
        <v>0</v>
      </c>
      <c r="AV3012" s="4">
        <v>22.13</v>
      </c>
      <c r="AW3012" s="4">
        <v>22.13</v>
      </c>
      <c r="AY3012" t="s">
        <v>80</v>
      </c>
      <c r="BA3012">
        <v>0</v>
      </c>
      <c r="BB3012">
        <v>0</v>
      </c>
      <c r="BC3012">
        <v>0</v>
      </c>
      <c r="BD3012">
        <v>0</v>
      </c>
      <c r="BE3012">
        <v>1</v>
      </c>
      <c r="BF3012" t="s">
        <v>81</v>
      </c>
      <c r="BJ3012" s="6">
        <v>45661</v>
      </c>
      <c r="BK3012" t="s">
        <v>251</v>
      </c>
      <c r="BL3012" t="s">
        <v>122</v>
      </c>
      <c r="BM3012" t="s">
        <v>611</v>
      </c>
      <c r="BN3012" t="s">
        <v>542</v>
      </c>
      <c r="BP3012">
        <v>2024</v>
      </c>
      <c r="BQ3012" t="s">
        <v>133</v>
      </c>
      <c r="BR3012" t="s">
        <v>134</v>
      </c>
    </row>
    <row r="3013" spans="1:70" x14ac:dyDescent="0.25">
      <c r="A3013">
        <v>6383213169</v>
      </c>
      <c r="B3013">
        <v>1848471380</v>
      </c>
      <c r="C3013" t="s">
        <v>66</v>
      </c>
      <c r="D3013" s="4">
        <v>410.19</v>
      </c>
      <c r="E3013" s="5">
        <v>45671</v>
      </c>
      <c r="F3013" s="5">
        <v>45656</v>
      </c>
      <c r="G3013">
        <v>1378</v>
      </c>
      <c r="H3013" t="s">
        <v>245</v>
      </c>
      <c r="I3013" t="s">
        <v>473</v>
      </c>
      <c r="J3013" t="s">
        <v>69</v>
      </c>
      <c r="K3013" t="s">
        <v>70</v>
      </c>
      <c r="L3013" t="s">
        <v>71</v>
      </c>
      <c r="M3013" t="s">
        <v>72</v>
      </c>
      <c r="P3013" t="s">
        <v>73</v>
      </c>
      <c r="Q3013" t="s">
        <v>74</v>
      </c>
      <c r="S3013">
        <v>3001</v>
      </c>
      <c r="T3013" t="s">
        <v>75</v>
      </c>
      <c r="U3013">
        <v>50.852811000000003</v>
      </c>
      <c r="V3013">
        <v>4.7343580000000003</v>
      </c>
      <c r="W3013" t="s">
        <v>483</v>
      </c>
      <c r="X3013" t="s">
        <v>484</v>
      </c>
      <c r="Z3013" s="9">
        <v>2086</v>
      </c>
      <c r="AA3013" s="9">
        <v>-33.751351999999997</v>
      </c>
      <c r="AB3013" s="9">
        <v>151.243256</v>
      </c>
      <c r="AC3013" t="s">
        <v>476</v>
      </c>
      <c r="AD3013">
        <v>11</v>
      </c>
      <c r="AE3013" s="1" t="s">
        <v>477</v>
      </c>
      <c r="AF3013" s="1" t="s">
        <v>478</v>
      </c>
      <c r="AG3013" s="1">
        <f t="shared" ref="AG3013:AG3072" si="135">ROUNDUP(AX3013,0)</f>
        <v>7</v>
      </c>
      <c r="AH3013" s="1">
        <v>84.05</v>
      </c>
      <c r="AI3013" s="7">
        <f t="shared" ref="AI3013:AI3072" si="136">AW3013-AL3013-AV3013</f>
        <v>314.11999999999995</v>
      </c>
      <c r="AJ3013">
        <v>314.12</v>
      </c>
      <c r="AK3013">
        <v>314.12</v>
      </c>
      <c r="AL3013" s="4">
        <v>94.66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0</v>
      </c>
      <c r="AT3013">
        <v>0</v>
      </c>
      <c r="AU3013" s="4">
        <v>0</v>
      </c>
      <c r="AV3013" s="4">
        <v>1.41</v>
      </c>
      <c r="AW3013" s="4">
        <v>410.19</v>
      </c>
      <c r="AX3013">
        <v>6.2</v>
      </c>
      <c r="AY3013" t="s">
        <v>80</v>
      </c>
      <c r="AZ3013">
        <v>1.1000000000000001</v>
      </c>
      <c r="BA3013">
        <v>5.07</v>
      </c>
      <c r="BB3013">
        <v>4</v>
      </c>
      <c r="BC3013">
        <v>18</v>
      </c>
      <c r="BD3013">
        <v>12</v>
      </c>
      <c r="BE3013">
        <v>1</v>
      </c>
      <c r="BF3013" t="s">
        <v>81</v>
      </c>
      <c r="BJ3013" s="6">
        <v>45675</v>
      </c>
      <c r="BK3013" t="s">
        <v>159</v>
      </c>
      <c r="BL3013" t="s">
        <v>122</v>
      </c>
      <c r="BM3013" t="s">
        <v>541</v>
      </c>
      <c r="BN3013" t="s">
        <v>542</v>
      </c>
      <c r="BP3013">
        <v>2024</v>
      </c>
      <c r="BQ3013" t="s">
        <v>133</v>
      </c>
    </row>
    <row r="3014" spans="1:70" x14ac:dyDescent="0.25">
      <c r="A3014">
        <v>6383213165</v>
      </c>
      <c r="B3014">
        <v>1848471380</v>
      </c>
      <c r="C3014" t="s">
        <v>66</v>
      </c>
      <c r="D3014" s="4">
        <v>410.19</v>
      </c>
      <c r="E3014" s="5">
        <v>45671</v>
      </c>
      <c r="F3014" s="5">
        <v>45656</v>
      </c>
      <c r="G3014">
        <v>1378</v>
      </c>
      <c r="H3014" t="s">
        <v>245</v>
      </c>
      <c r="I3014" t="s">
        <v>473</v>
      </c>
      <c r="J3014" t="s">
        <v>69</v>
      </c>
      <c r="K3014" t="s">
        <v>70</v>
      </c>
      <c r="L3014" t="s">
        <v>71</v>
      </c>
      <c r="M3014" t="s">
        <v>72</v>
      </c>
      <c r="P3014" t="s">
        <v>73</v>
      </c>
      <c r="Q3014" t="s">
        <v>74</v>
      </c>
      <c r="S3014">
        <v>3001</v>
      </c>
      <c r="T3014" t="s">
        <v>75</v>
      </c>
      <c r="U3014">
        <v>50.852811000000003</v>
      </c>
      <c r="V3014">
        <v>4.7343580000000003</v>
      </c>
      <c r="W3014" t="s">
        <v>483</v>
      </c>
      <c r="X3014" t="s">
        <v>484</v>
      </c>
      <c r="Z3014" s="9">
        <v>2086</v>
      </c>
      <c r="AA3014" s="9">
        <v>-33.751351999999997</v>
      </c>
      <c r="AB3014" s="9">
        <v>151.243256</v>
      </c>
      <c r="AC3014" t="s">
        <v>476</v>
      </c>
      <c r="AD3014">
        <v>11</v>
      </c>
      <c r="AE3014" s="1" t="s">
        <v>477</v>
      </c>
      <c r="AF3014" s="1" t="s">
        <v>478</v>
      </c>
      <c r="AG3014" s="1">
        <f t="shared" si="135"/>
        <v>7</v>
      </c>
      <c r="AH3014" s="1">
        <v>84.05</v>
      </c>
      <c r="AI3014" s="7">
        <f t="shared" si="136"/>
        <v>314.11999999999995</v>
      </c>
      <c r="AJ3014">
        <v>314.12</v>
      </c>
      <c r="AK3014">
        <v>314.12</v>
      </c>
      <c r="AL3014" s="4">
        <v>94.66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0</v>
      </c>
      <c r="AT3014">
        <v>0</v>
      </c>
      <c r="AU3014" s="4">
        <v>0</v>
      </c>
      <c r="AV3014" s="4">
        <v>1.41</v>
      </c>
      <c r="AW3014" s="4">
        <v>410.19</v>
      </c>
      <c r="AX3014">
        <v>6.4</v>
      </c>
      <c r="AY3014" t="s">
        <v>80</v>
      </c>
      <c r="AZ3014">
        <v>1.1000000000000001</v>
      </c>
      <c r="BA3014">
        <v>5.19</v>
      </c>
      <c r="BB3014">
        <v>4</v>
      </c>
      <c r="BC3014">
        <v>18</v>
      </c>
      <c r="BD3014">
        <v>12</v>
      </c>
      <c r="BE3014">
        <v>1</v>
      </c>
      <c r="BF3014" t="s">
        <v>81</v>
      </c>
      <c r="BJ3014" s="6">
        <v>45675</v>
      </c>
      <c r="BK3014" t="s">
        <v>159</v>
      </c>
      <c r="BL3014" t="s">
        <v>122</v>
      </c>
      <c r="BM3014" t="s">
        <v>541</v>
      </c>
      <c r="BN3014" t="s">
        <v>542</v>
      </c>
      <c r="BP3014">
        <v>2024</v>
      </c>
      <c r="BQ3014" t="s">
        <v>133</v>
      </c>
    </row>
    <row r="3015" spans="1:70" x14ac:dyDescent="0.25">
      <c r="A3015">
        <v>6383213160</v>
      </c>
      <c r="B3015">
        <v>1848471380</v>
      </c>
      <c r="C3015" t="s">
        <v>66</v>
      </c>
      <c r="D3015" s="4">
        <v>410.19</v>
      </c>
      <c r="E3015" s="5">
        <v>45671</v>
      </c>
      <c r="F3015" s="5">
        <v>45656</v>
      </c>
      <c r="G3015">
        <v>1378</v>
      </c>
      <c r="H3015" t="s">
        <v>245</v>
      </c>
      <c r="I3015" t="s">
        <v>473</v>
      </c>
      <c r="J3015" t="s">
        <v>69</v>
      </c>
      <c r="K3015" t="s">
        <v>70</v>
      </c>
      <c r="L3015" t="s">
        <v>71</v>
      </c>
      <c r="M3015" t="s">
        <v>72</v>
      </c>
      <c r="P3015" t="s">
        <v>73</v>
      </c>
      <c r="Q3015" t="s">
        <v>74</v>
      </c>
      <c r="S3015">
        <v>3001</v>
      </c>
      <c r="T3015" t="s">
        <v>75</v>
      </c>
      <c r="U3015">
        <v>50.852811000000003</v>
      </c>
      <c r="V3015">
        <v>4.7343580000000003</v>
      </c>
      <c r="W3015" t="s">
        <v>474</v>
      </c>
      <c r="X3015" t="s">
        <v>475</v>
      </c>
      <c r="Z3015" s="9">
        <v>2060</v>
      </c>
      <c r="AA3015" s="9">
        <v>-33.831344999999999</v>
      </c>
      <c r="AB3015" s="9">
        <v>151.20676700000001</v>
      </c>
      <c r="AC3015" t="s">
        <v>476</v>
      </c>
      <c r="AD3015">
        <v>11</v>
      </c>
      <c r="AE3015" s="1" t="s">
        <v>477</v>
      </c>
      <c r="AF3015" s="1" t="s">
        <v>478</v>
      </c>
      <c r="AG3015" s="1">
        <f t="shared" si="135"/>
        <v>7</v>
      </c>
      <c r="AH3015" s="1">
        <v>84.05</v>
      </c>
      <c r="AI3015" s="7">
        <f t="shared" si="136"/>
        <v>314.11999999999995</v>
      </c>
      <c r="AJ3015">
        <v>314.12</v>
      </c>
      <c r="AK3015">
        <v>314.12</v>
      </c>
      <c r="AL3015" s="4">
        <v>94.66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0</v>
      </c>
      <c r="AT3015">
        <v>0</v>
      </c>
      <c r="AU3015" s="4">
        <v>0</v>
      </c>
      <c r="AV3015" s="4">
        <v>1.41</v>
      </c>
      <c r="AW3015" s="4">
        <v>410.19</v>
      </c>
      <c r="AX3015">
        <v>6.4</v>
      </c>
      <c r="AY3015" t="s">
        <v>80</v>
      </c>
      <c r="AZ3015">
        <v>1.1000000000000001</v>
      </c>
      <c r="BA3015">
        <v>5.24</v>
      </c>
      <c r="BB3015">
        <v>4</v>
      </c>
      <c r="BC3015">
        <v>18</v>
      </c>
      <c r="BD3015">
        <v>13</v>
      </c>
      <c r="BE3015">
        <v>1</v>
      </c>
      <c r="BF3015" t="s">
        <v>81</v>
      </c>
      <c r="BJ3015" s="6">
        <v>45675</v>
      </c>
      <c r="BK3015" t="s">
        <v>159</v>
      </c>
      <c r="BL3015" t="s">
        <v>122</v>
      </c>
      <c r="BM3015" t="s">
        <v>541</v>
      </c>
      <c r="BN3015" t="s">
        <v>542</v>
      </c>
      <c r="BP3015">
        <v>2024</v>
      </c>
      <c r="BQ3015" t="s">
        <v>133</v>
      </c>
    </row>
    <row r="3016" spans="1:70" x14ac:dyDescent="0.25">
      <c r="A3016">
        <v>6383213157</v>
      </c>
      <c r="B3016">
        <v>1848471380</v>
      </c>
      <c r="C3016" t="s">
        <v>66</v>
      </c>
      <c r="D3016" s="4">
        <v>410.19</v>
      </c>
      <c r="E3016" s="5">
        <v>45671</v>
      </c>
      <c r="F3016" s="5">
        <v>45656</v>
      </c>
      <c r="G3016">
        <v>1378</v>
      </c>
      <c r="H3016" t="s">
        <v>245</v>
      </c>
      <c r="I3016" t="s">
        <v>473</v>
      </c>
      <c r="J3016" t="s">
        <v>69</v>
      </c>
      <c r="K3016" t="s">
        <v>70</v>
      </c>
      <c r="L3016" t="s">
        <v>71</v>
      </c>
      <c r="M3016" t="s">
        <v>72</v>
      </c>
      <c r="P3016" t="s">
        <v>73</v>
      </c>
      <c r="Q3016" t="s">
        <v>74</v>
      </c>
      <c r="S3016">
        <v>3001</v>
      </c>
      <c r="T3016" t="s">
        <v>75</v>
      </c>
      <c r="U3016">
        <v>50.852811000000003</v>
      </c>
      <c r="V3016">
        <v>4.7343580000000003</v>
      </c>
      <c r="W3016" t="s">
        <v>474</v>
      </c>
      <c r="X3016" t="s">
        <v>475</v>
      </c>
      <c r="Z3016" s="9">
        <v>2060</v>
      </c>
      <c r="AA3016" s="9">
        <v>-33.831344999999999</v>
      </c>
      <c r="AB3016" s="9">
        <v>151.20676700000001</v>
      </c>
      <c r="AC3016" t="s">
        <v>476</v>
      </c>
      <c r="AD3016">
        <v>11</v>
      </c>
      <c r="AE3016" s="1" t="s">
        <v>477</v>
      </c>
      <c r="AF3016" s="1" t="s">
        <v>478</v>
      </c>
      <c r="AG3016" s="1">
        <f t="shared" si="135"/>
        <v>7</v>
      </c>
      <c r="AH3016" s="1">
        <v>84.05</v>
      </c>
      <c r="AI3016" s="7">
        <f t="shared" si="136"/>
        <v>314.11999999999995</v>
      </c>
      <c r="AJ3016">
        <v>314.12</v>
      </c>
      <c r="AK3016">
        <v>314.12</v>
      </c>
      <c r="AL3016" s="4">
        <v>94.66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0</v>
      </c>
      <c r="AT3016">
        <v>0</v>
      </c>
      <c r="AU3016" s="4">
        <v>0</v>
      </c>
      <c r="AV3016" s="4">
        <v>1.41</v>
      </c>
      <c r="AW3016" s="4">
        <v>410.19</v>
      </c>
      <c r="AX3016">
        <v>6.4</v>
      </c>
      <c r="AY3016" t="s">
        <v>80</v>
      </c>
      <c r="AZ3016">
        <v>1.1000000000000001</v>
      </c>
      <c r="BA3016">
        <v>5.19</v>
      </c>
      <c r="BB3016">
        <v>4</v>
      </c>
      <c r="BC3016">
        <v>18</v>
      </c>
      <c r="BD3016">
        <v>12</v>
      </c>
      <c r="BE3016">
        <v>1</v>
      </c>
      <c r="BF3016" t="s">
        <v>81</v>
      </c>
      <c r="BJ3016" s="6">
        <v>45675</v>
      </c>
      <c r="BK3016" t="s">
        <v>159</v>
      </c>
      <c r="BL3016" t="s">
        <v>122</v>
      </c>
      <c r="BM3016" t="s">
        <v>541</v>
      </c>
      <c r="BN3016" t="s">
        <v>542</v>
      </c>
      <c r="BP3016">
        <v>2024</v>
      </c>
      <c r="BQ3016" t="s">
        <v>133</v>
      </c>
    </row>
    <row r="3017" spans="1:70" x14ac:dyDescent="0.25">
      <c r="A3017">
        <v>6383213153</v>
      </c>
      <c r="B3017">
        <v>1848471380</v>
      </c>
      <c r="C3017" t="s">
        <v>66</v>
      </c>
      <c r="D3017" s="4">
        <v>410.19</v>
      </c>
      <c r="E3017" s="5">
        <v>45671</v>
      </c>
      <c r="F3017" s="5">
        <v>45656</v>
      </c>
      <c r="G3017">
        <v>1378</v>
      </c>
      <c r="H3017" t="s">
        <v>245</v>
      </c>
      <c r="I3017" t="s">
        <v>473</v>
      </c>
      <c r="J3017" t="s">
        <v>69</v>
      </c>
      <c r="K3017" t="s">
        <v>70</v>
      </c>
      <c r="L3017" t="s">
        <v>71</v>
      </c>
      <c r="M3017" t="s">
        <v>72</v>
      </c>
      <c r="P3017" t="s">
        <v>73</v>
      </c>
      <c r="Q3017" t="s">
        <v>74</v>
      </c>
      <c r="S3017">
        <v>3001</v>
      </c>
      <c r="T3017" t="s">
        <v>75</v>
      </c>
      <c r="U3017">
        <v>50.852811000000003</v>
      </c>
      <c r="V3017">
        <v>4.7343580000000003</v>
      </c>
      <c r="W3017" t="s">
        <v>474</v>
      </c>
      <c r="X3017" t="s">
        <v>475</v>
      </c>
      <c r="Z3017" s="9">
        <v>2060</v>
      </c>
      <c r="AA3017" s="9">
        <v>-33.831344999999999</v>
      </c>
      <c r="AB3017" s="9">
        <v>151.20676700000001</v>
      </c>
      <c r="AC3017" t="s">
        <v>476</v>
      </c>
      <c r="AD3017">
        <v>11</v>
      </c>
      <c r="AE3017" s="1" t="s">
        <v>477</v>
      </c>
      <c r="AF3017" s="1" t="s">
        <v>478</v>
      </c>
      <c r="AG3017" s="1">
        <f t="shared" si="135"/>
        <v>7</v>
      </c>
      <c r="AH3017" s="1">
        <v>84.05</v>
      </c>
      <c r="AI3017" s="7">
        <f t="shared" si="136"/>
        <v>314.11999999999995</v>
      </c>
      <c r="AJ3017">
        <v>314.12</v>
      </c>
      <c r="AK3017">
        <v>314.12</v>
      </c>
      <c r="AL3017" s="4">
        <v>94.66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0</v>
      </c>
      <c r="AT3017">
        <v>0</v>
      </c>
      <c r="AU3017" s="4">
        <v>0</v>
      </c>
      <c r="AV3017" s="4">
        <v>1.41</v>
      </c>
      <c r="AW3017" s="4">
        <v>410.19</v>
      </c>
      <c r="AX3017">
        <v>6.2</v>
      </c>
      <c r="AY3017" t="s">
        <v>80</v>
      </c>
      <c r="AZ3017">
        <v>1.1000000000000001</v>
      </c>
      <c r="BA3017">
        <v>5.07</v>
      </c>
      <c r="BB3017">
        <v>4</v>
      </c>
      <c r="BC3017">
        <v>18</v>
      </c>
      <c r="BD3017">
        <v>12</v>
      </c>
      <c r="BE3017">
        <v>1</v>
      </c>
      <c r="BF3017" t="s">
        <v>81</v>
      </c>
      <c r="BJ3017" s="6">
        <v>45675</v>
      </c>
      <c r="BK3017" t="s">
        <v>159</v>
      </c>
      <c r="BL3017" t="s">
        <v>122</v>
      </c>
      <c r="BM3017" t="s">
        <v>541</v>
      </c>
      <c r="BN3017" t="s">
        <v>542</v>
      </c>
      <c r="BP3017">
        <v>2024</v>
      </c>
      <c r="BQ3017" t="s">
        <v>133</v>
      </c>
    </row>
    <row r="3018" spans="1:70" x14ac:dyDescent="0.25">
      <c r="A3018">
        <v>6383213147</v>
      </c>
      <c r="B3018">
        <v>1848471380</v>
      </c>
      <c r="C3018" t="s">
        <v>66</v>
      </c>
      <c r="D3018" s="4">
        <v>410.19</v>
      </c>
      <c r="E3018" s="5">
        <v>45671</v>
      </c>
      <c r="F3018" s="5">
        <v>45656</v>
      </c>
      <c r="G3018">
        <v>1378</v>
      </c>
      <c r="H3018" t="s">
        <v>245</v>
      </c>
      <c r="I3018" t="s">
        <v>473</v>
      </c>
      <c r="J3018" t="s">
        <v>69</v>
      </c>
      <c r="K3018" t="s">
        <v>70</v>
      </c>
      <c r="L3018" t="s">
        <v>71</v>
      </c>
      <c r="M3018" t="s">
        <v>72</v>
      </c>
      <c r="P3018" t="s">
        <v>73</v>
      </c>
      <c r="Q3018" t="s">
        <v>74</v>
      </c>
      <c r="S3018">
        <v>3001</v>
      </c>
      <c r="T3018" t="s">
        <v>75</v>
      </c>
      <c r="U3018">
        <v>50.852811000000003</v>
      </c>
      <c r="V3018">
        <v>4.7343580000000003</v>
      </c>
      <c r="W3018" t="s">
        <v>474</v>
      </c>
      <c r="X3018" t="s">
        <v>475</v>
      </c>
      <c r="Z3018" s="9">
        <v>2060</v>
      </c>
      <c r="AA3018" s="9">
        <v>-33.831344999999999</v>
      </c>
      <c r="AB3018" s="9">
        <v>151.20676700000001</v>
      </c>
      <c r="AC3018" t="s">
        <v>476</v>
      </c>
      <c r="AD3018">
        <v>11</v>
      </c>
      <c r="AE3018" s="1" t="s">
        <v>477</v>
      </c>
      <c r="AF3018" s="1" t="s">
        <v>478</v>
      </c>
      <c r="AG3018" s="1">
        <f t="shared" si="135"/>
        <v>7</v>
      </c>
      <c r="AH3018" s="1">
        <v>84.05</v>
      </c>
      <c r="AI3018" s="7">
        <f t="shared" si="136"/>
        <v>314.11999999999995</v>
      </c>
      <c r="AJ3018">
        <v>314.12</v>
      </c>
      <c r="AK3018">
        <v>314.12</v>
      </c>
      <c r="AL3018" s="4">
        <v>94.66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0</v>
      </c>
      <c r="AT3018">
        <v>0</v>
      </c>
      <c r="AU3018" s="4">
        <v>0</v>
      </c>
      <c r="AV3018" s="4">
        <v>1.41</v>
      </c>
      <c r="AW3018" s="4">
        <v>410.19</v>
      </c>
      <c r="AX3018">
        <v>6.2</v>
      </c>
      <c r="AY3018" t="s">
        <v>80</v>
      </c>
      <c r="AZ3018">
        <v>1.1000000000000001</v>
      </c>
      <c r="BA3018">
        <v>5.07</v>
      </c>
      <c r="BB3018">
        <v>4</v>
      </c>
      <c r="BC3018">
        <v>18</v>
      </c>
      <c r="BD3018">
        <v>12</v>
      </c>
      <c r="BE3018">
        <v>1</v>
      </c>
      <c r="BF3018" t="s">
        <v>81</v>
      </c>
      <c r="BJ3018" s="6">
        <v>45675</v>
      </c>
      <c r="BK3018" t="s">
        <v>159</v>
      </c>
      <c r="BL3018" t="s">
        <v>122</v>
      </c>
      <c r="BM3018" t="s">
        <v>541</v>
      </c>
      <c r="BN3018" t="s">
        <v>542</v>
      </c>
      <c r="BP3018">
        <v>2024</v>
      </c>
      <c r="BQ3018" t="s">
        <v>133</v>
      </c>
    </row>
    <row r="3019" spans="1:70" x14ac:dyDescent="0.25">
      <c r="A3019">
        <v>6372905909</v>
      </c>
      <c r="B3019">
        <v>1846739327</v>
      </c>
      <c r="C3019" t="s">
        <v>66</v>
      </c>
      <c r="D3019" s="4">
        <v>410.19</v>
      </c>
      <c r="E3019" s="5">
        <v>45664</v>
      </c>
      <c r="F3019" s="5">
        <v>45656</v>
      </c>
      <c r="G3019">
        <v>1378</v>
      </c>
      <c r="H3019" t="s">
        <v>245</v>
      </c>
      <c r="I3019" t="s">
        <v>473</v>
      </c>
      <c r="J3019" t="s">
        <v>69</v>
      </c>
      <c r="K3019" t="s">
        <v>70</v>
      </c>
      <c r="L3019" t="s">
        <v>71</v>
      </c>
      <c r="M3019" t="s">
        <v>72</v>
      </c>
      <c r="P3019" t="s">
        <v>73</v>
      </c>
      <c r="Q3019" t="s">
        <v>74</v>
      </c>
      <c r="S3019">
        <v>3001</v>
      </c>
      <c r="T3019" t="s">
        <v>75</v>
      </c>
      <c r="U3019">
        <v>50.852811000000003</v>
      </c>
      <c r="V3019">
        <v>4.7343580000000003</v>
      </c>
      <c r="W3019" t="s">
        <v>481</v>
      </c>
      <c r="X3019" t="s">
        <v>482</v>
      </c>
      <c r="Z3019" s="9">
        <v>5031</v>
      </c>
      <c r="AA3019" s="9">
        <v>-34.922316000000002</v>
      </c>
      <c r="AB3019" s="9">
        <v>138.55852200000001</v>
      </c>
      <c r="AC3019" t="s">
        <v>476</v>
      </c>
      <c r="AD3019">
        <v>11</v>
      </c>
      <c r="AE3019" s="1" t="s">
        <v>477</v>
      </c>
      <c r="AF3019" s="1" t="s">
        <v>478</v>
      </c>
      <c r="AG3019" s="1">
        <f t="shared" si="135"/>
        <v>7</v>
      </c>
      <c r="AH3019" s="1">
        <v>84.05</v>
      </c>
      <c r="AI3019" s="7">
        <f t="shared" si="136"/>
        <v>314.11999999999995</v>
      </c>
      <c r="AJ3019">
        <v>314.12</v>
      </c>
      <c r="AK3019">
        <v>314.12</v>
      </c>
      <c r="AL3019" s="4">
        <v>94.66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0</v>
      </c>
      <c r="AT3019">
        <v>0</v>
      </c>
      <c r="AU3019" s="4">
        <v>0</v>
      </c>
      <c r="AV3019" s="4">
        <v>1.41</v>
      </c>
      <c r="AW3019" s="4">
        <v>410.19</v>
      </c>
      <c r="AX3019">
        <v>6.4</v>
      </c>
      <c r="AY3019" t="s">
        <v>80</v>
      </c>
      <c r="AZ3019">
        <v>1.1000000000000001</v>
      </c>
      <c r="BA3019">
        <v>5.19</v>
      </c>
      <c r="BB3019">
        <v>4</v>
      </c>
      <c r="BC3019">
        <v>18</v>
      </c>
      <c r="BD3019">
        <v>12</v>
      </c>
      <c r="BE3019">
        <v>1</v>
      </c>
      <c r="BF3019" t="s">
        <v>81</v>
      </c>
      <c r="BJ3019" s="6">
        <v>45668</v>
      </c>
      <c r="BK3019" t="s">
        <v>211</v>
      </c>
      <c r="BL3019" t="s">
        <v>122</v>
      </c>
      <c r="BM3019" t="s">
        <v>541</v>
      </c>
      <c r="BN3019" t="s">
        <v>542</v>
      </c>
      <c r="BP3019">
        <v>2024</v>
      </c>
      <c r="BQ3019" t="s">
        <v>133</v>
      </c>
    </row>
    <row r="3020" spans="1:70" x14ac:dyDescent="0.25">
      <c r="A3020">
        <v>6372905869</v>
      </c>
      <c r="B3020">
        <v>1846739327</v>
      </c>
      <c r="C3020" t="s">
        <v>66</v>
      </c>
      <c r="D3020" s="4">
        <v>392.41</v>
      </c>
      <c r="E3020" s="5">
        <v>45664</v>
      </c>
      <c r="F3020" s="5">
        <v>45650</v>
      </c>
      <c r="G3020">
        <v>1378</v>
      </c>
      <c r="H3020" t="s">
        <v>245</v>
      </c>
      <c r="I3020" t="s">
        <v>473</v>
      </c>
      <c r="J3020" t="s">
        <v>69</v>
      </c>
      <c r="K3020" t="s">
        <v>70</v>
      </c>
      <c r="L3020" t="s">
        <v>71</v>
      </c>
      <c r="M3020" t="s">
        <v>72</v>
      </c>
      <c r="P3020" t="s">
        <v>73</v>
      </c>
      <c r="Q3020" t="s">
        <v>74</v>
      </c>
      <c r="S3020">
        <v>3001</v>
      </c>
      <c r="T3020" t="s">
        <v>75</v>
      </c>
      <c r="U3020">
        <v>50.852811000000003</v>
      </c>
      <c r="V3020">
        <v>4.7343580000000003</v>
      </c>
      <c r="W3020" t="s">
        <v>481</v>
      </c>
      <c r="X3020" t="s">
        <v>482</v>
      </c>
      <c r="Z3020" s="9">
        <v>5031</v>
      </c>
      <c r="AA3020" s="9">
        <v>-34.922316000000002</v>
      </c>
      <c r="AB3020" s="9">
        <v>138.55852200000001</v>
      </c>
      <c r="AC3020" t="s">
        <v>476</v>
      </c>
      <c r="AD3020">
        <v>11</v>
      </c>
      <c r="AE3020" s="1" t="s">
        <v>477</v>
      </c>
      <c r="AF3020" s="1" t="s">
        <v>478</v>
      </c>
      <c r="AG3020" s="1">
        <f t="shared" si="135"/>
        <v>7</v>
      </c>
      <c r="AH3020" s="1">
        <v>84.05</v>
      </c>
      <c r="AI3020" s="7">
        <f t="shared" si="136"/>
        <v>301.59000000000003</v>
      </c>
      <c r="AJ3020">
        <v>301.58999999999997</v>
      </c>
      <c r="AK3020">
        <v>301.58999999999997</v>
      </c>
      <c r="AL3020" s="4">
        <v>89.39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0</v>
      </c>
      <c r="AT3020">
        <v>0</v>
      </c>
      <c r="AU3020" s="4">
        <v>0</v>
      </c>
      <c r="AV3020" s="4">
        <v>1.43</v>
      </c>
      <c r="AW3020" s="4">
        <v>392.41</v>
      </c>
      <c r="AX3020">
        <v>6.4</v>
      </c>
      <c r="AY3020" t="s">
        <v>80</v>
      </c>
      <c r="AZ3020">
        <v>1.1000000000000001</v>
      </c>
      <c r="BA3020">
        <v>5.19</v>
      </c>
      <c r="BB3020">
        <v>4</v>
      </c>
      <c r="BC3020">
        <v>18</v>
      </c>
      <c r="BD3020">
        <v>12</v>
      </c>
      <c r="BE3020">
        <v>1</v>
      </c>
      <c r="BF3020" t="s">
        <v>81</v>
      </c>
      <c r="BJ3020" s="6">
        <v>45668</v>
      </c>
      <c r="BK3020" t="s">
        <v>211</v>
      </c>
      <c r="BL3020" t="s">
        <v>122</v>
      </c>
      <c r="BM3020" t="s">
        <v>572</v>
      </c>
      <c r="BN3020" t="s">
        <v>542</v>
      </c>
      <c r="BP3020">
        <v>2024</v>
      </c>
      <c r="BQ3020" t="s">
        <v>133</v>
      </c>
      <c r="BR3020" t="s">
        <v>573</v>
      </c>
    </row>
    <row r="3021" spans="1:70" x14ac:dyDescent="0.25">
      <c r="A3021">
        <v>6372905900</v>
      </c>
      <c r="B3021">
        <v>1846739327</v>
      </c>
      <c r="C3021" t="s">
        <v>66</v>
      </c>
      <c r="D3021" s="4">
        <v>410.19</v>
      </c>
      <c r="E3021" s="5">
        <v>45664</v>
      </c>
      <c r="F3021" s="5">
        <v>45655</v>
      </c>
      <c r="G3021">
        <v>1378</v>
      </c>
      <c r="H3021" t="s">
        <v>245</v>
      </c>
      <c r="I3021" t="s">
        <v>473</v>
      </c>
      <c r="J3021" t="s">
        <v>69</v>
      </c>
      <c r="K3021" t="s">
        <v>70</v>
      </c>
      <c r="L3021" t="s">
        <v>71</v>
      </c>
      <c r="M3021" t="s">
        <v>72</v>
      </c>
      <c r="P3021" t="s">
        <v>73</v>
      </c>
      <c r="Q3021" t="s">
        <v>74</v>
      </c>
      <c r="S3021">
        <v>3001</v>
      </c>
      <c r="T3021" t="s">
        <v>75</v>
      </c>
      <c r="U3021">
        <v>50.852811000000003</v>
      </c>
      <c r="V3021">
        <v>4.7343580000000003</v>
      </c>
      <c r="W3021" t="s">
        <v>474</v>
      </c>
      <c r="X3021" t="s">
        <v>475</v>
      </c>
      <c r="Z3021" s="9">
        <v>2060</v>
      </c>
      <c r="AA3021" s="9">
        <v>-33.831344999999999</v>
      </c>
      <c r="AB3021" s="9">
        <v>151.20676700000001</v>
      </c>
      <c r="AC3021" t="s">
        <v>476</v>
      </c>
      <c r="AD3021">
        <v>11</v>
      </c>
      <c r="AE3021" s="1" t="s">
        <v>477</v>
      </c>
      <c r="AF3021" s="1" t="s">
        <v>478</v>
      </c>
      <c r="AG3021" s="1">
        <f t="shared" si="135"/>
        <v>7</v>
      </c>
      <c r="AH3021" s="1">
        <v>84.05</v>
      </c>
      <c r="AI3021" s="7">
        <f t="shared" si="136"/>
        <v>314.11999999999995</v>
      </c>
      <c r="AJ3021">
        <v>314.12</v>
      </c>
      <c r="AK3021">
        <v>314.12</v>
      </c>
      <c r="AL3021" s="4">
        <v>94.66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0</v>
      </c>
      <c r="AT3021">
        <v>0</v>
      </c>
      <c r="AU3021" s="4">
        <v>0</v>
      </c>
      <c r="AV3021" s="4">
        <v>1.41</v>
      </c>
      <c r="AW3021" s="4">
        <v>410.19</v>
      </c>
      <c r="AX3021">
        <v>6.6</v>
      </c>
      <c r="AY3021" t="s">
        <v>80</v>
      </c>
      <c r="AZ3021">
        <v>1.1000000000000001</v>
      </c>
      <c r="BA3021">
        <v>5.36</v>
      </c>
      <c r="BB3021">
        <v>4</v>
      </c>
      <c r="BC3021">
        <v>18</v>
      </c>
      <c r="BD3021">
        <v>13</v>
      </c>
      <c r="BE3021">
        <v>1</v>
      </c>
      <c r="BF3021" t="s">
        <v>81</v>
      </c>
      <c r="BJ3021" s="6">
        <v>45668</v>
      </c>
      <c r="BK3021" t="s">
        <v>211</v>
      </c>
      <c r="BL3021" t="s">
        <v>122</v>
      </c>
      <c r="BM3021" t="s">
        <v>541</v>
      </c>
      <c r="BN3021" t="s">
        <v>542</v>
      </c>
      <c r="BP3021">
        <v>2024</v>
      </c>
      <c r="BQ3021" t="s">
        <v>133</v>
      </c>
    </row>
    <row r="3022" spans="1:70" x14ac:dyDescent="0.25">
      <c r="A3022">
        <v>6372905879</v>
      </c>
      <c r="B3022">
        <v>1846739327</v>
      </c>
      <c r="C3022" t="s">
        <v>66</v>
      </c>
      <c r="D3022" s="4">
        <v>410.19</v>
      </c>
      <c r="E3022" s="5">
        <v>45664</v>
      </c>
      <c r="F3022" s="5">
        <v>45655</v>
      </c>
      <c r="G3022">
        <v>1378</v>
      </c>
      <c r="H3022" t="s">
        <v>245</v>
      </c>
      <c r="I3022" t="s">
        <v>473</v>
      </c>
      <c r="J3022" t="s">
        <v>69</v>
      </c>
      <c r="K3022" t="s">
        <v>70</v>
      </c>
      <c r="L3022" t="s">
        <v>71</v>
      </c>
      <c r="M3022" t="s">
        <v>72</v>
      </c>
      <c r="P3022" t="s">
        <v>73</v>
      </c>
      <c r="Q3022" t="s">
        <v>74</v>
      </c>
      <c r="S3022">
        <v>3001</v>
      </c>
      <c r="T3022" t="s">
        <v>75</v>
      </c>
      <c r="U3022">
        <v>50.852811000000003</v>
      </c>
      <c r="V3022">
        <v>4.7343580000000003</v>
      </c>
      <c r="W3022" t="s">
        <v>474</v>
      </c>
      <c r="X3022" t="s">
        <v>475</v>
      </c>
      <c r="Z3022" s="9">
        <v>2060</v>
      </c>
      <c r="AA3022" s="9">
        <v>-33.831344999999999</v>
      </c>
      <c r="AB3022" s="9">
        <v>151.20676700000001</v>
      </c>
      <c r="AC3022" t="s">
        <v>476</v>
      </c>
      <c r="AD3022">
        <v>11</v>
      </c>
      <c r="AE3022" s="1" t="s">
        <v>477</v>
      </c>
      <c r="AF3022" s="1" t="s">
        <v>478</v>
      </c>
      <c r="AG3022" s="1">
        <f t="shared" si="135"/>
        <v>7</v>
      </c>
      <c r="AH3022" s="1">
        <v>84.05</v>
      </c>
      <c r="AI3022" s="7">
        <f t="shared" si="136"/>
        <v>314.11999999999995</v>
      </c>
      <c r="AJ3022">
        <v>314.12</v>
      </c>
      <c r="AK3022">
        <v>314.12</v>
      </c>
      <c r="AL3022" s="4">
        <v>94.66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0</v>
      </c>
      <c r="AT3022">
        <v>0</v>
      </c>
      <c r="AU3022" s="4">
        <v>0</v>
      </c>
      <c r="AV3022" s="4">
        <v>1.41</v>
      </c>
      <c r="AW3022" s="4">
        <v>410.19</v>
      </c>
      <c r="AX3022">
        <v>6.2</v>
      </c>
      <c r="AY3022" t="s">
        <v>80</v>
      </c>
      <c r="AZ3022">
        <v>1.1000000000000001</v>
      </c>
      <c r="BA3022">
        <v>5.07</v>
      </c>
      <c r="BB3022">
        <v>4</v>
      </c>
      <c r="BC3022">
        <v>18</v>
      </c>
      <c r="BD3022">
        <v>12</v>
      </c>
      <c r="BE3022">
        <v>1</v>
      </c>
      <c r="BF3022" t="s">
        <v>81</v>
      </c>
      <c r="BJ3022" s="6">
        <v>45668</v>
      </c>
      <c r="BK3022" t="s">
        <v>211</v>
      </c>
      <c r="BL3022" t="s">
        <v>122</v>
      </c>
      <c r="BM3022" t="s">
        <v>541</v>
      </c>
      <c r="BN3022" t="s">
        <v>542</v>
      </c>
      <c r="BP3022">
        <v>2024</v>
      </c>
      <c r="BQ3022" t="s">
        <v>133</v>
      </c>
    </row>
    <row r="3023" spans="1:70" x14ac:dyDescent="0.25">
      <c r="A3023">
        <v>6372905904</v>
      </c>
      <c r="B3023">
        <v>1846739327</v>
      </c>
      <c r="C3023" t="s">
        <v>66</v>
      </c>
      <c r="D3023" s="4">
        <v>410.19</v>
      </c>
      <c r="E3023" s="5">
        <v>45664</v>
      </c>
      <c r="F3023" s="5">
        <v>45656</v>
      </c>
      <c r="G3023">
        <v>1378</v>
      </c>
      <c r="H3023" t="s">
        <v>245</v>
      </c>
      <c r="I3023" t="s">
        <v>473</v>
      </c>
      <c r="J3023" t="s">
        <v>69</v>
      </c>
      <c r="K3023" t="s">
        <v>70</v>
      </c>
      <c r="L3023" t="s">
        <v>71</v>
      </c>
      <c r="M3023" t="s">
        <v>72</v>
      </c>
      <c r="P3023" t="s">
        <v>73</v>
      </c>
      <c r="Q3023" t="s">
        <v>74</v>
      </c>
      <c r="S3023">
        <v>3001</v>
      </c>
      <c r="T3023" t="s">
        <v>75</v>
      </c>
      <c r="U3023">
        <v>50.852811000000003</v>
      </c>
      <c r="V3023">
        <v>4.7343580000000003</v>
      </c>
      <c r="W3023" t="s">
        <v>481</v>
      </c>
      <c r="X3023" t="s">
        <v>482</v>
      </c>
      <c r="Z3023" s="9">
        <v>5031</v>
      </c>
      <c r="AA3023" s="9">
        <v>-34.922316000000002</v>
      </c>
      <c r="AB3023" s="9">
        <v>138.55852200000001</v>
      </c>
      <c r="AC3023" t="s">
        <v>476</v>
      </c>
      <c r="AD3023">
        <v>11</v>
      </c>
      <c r="AE3023" s="1" t="s">
        <v>477</v>
      </c>
      <c r="AF3023" s="1" t="s">
        <v>478</v>
      </c>
      <c r="AG3023" s="1">
        <f t="shared" si="135"/>
        <v>7</v>
      </c>
      <c r="AH3023" s="1">
        <v>84.05</v>
      </c>
      <c r="AI3023" s="7">
        <f t="shared" si="136"/>
        <v>314.11999999999995</v>
      </c>
      <c r="AJ3023">
        <v>314.12</v>
      </c>
      <c r="AK3023">
        <v>314.12</v>
      </c>
      <c r="AL3023" s="4">
        <v>94.66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0</v>
      </c>
      <c r="AT3023">
        <v>0</v>
      </c>
      <c r="AU3023" s="4">
        <v>0</v>
      </c>
      <c r="AV3023" s="4">
        <v>1.41</v>
      </c>
      <c r="AW3023" s="4">
        <v>410.19</v>
      </c>
      <c r="AX3023">
        <v>6.4</v>
      </c>
      <c r="AY3023" t="s">
        <v>80</v>
      </c>
      <c r="AZ3023">
        <v>1.1000000000000001</v>
      </c>
      <c r="BA3023">
        <v>5.19</v>
      </c>
      <c r="BB3023">
        <v>4</v>
      </c>
      <c r="BC3023">
        <v>18</v>
      </c>
      <c r="BD3023">
        <v>12</v>
      </c>
      <c r="BE3023">
        <v>1</v>
      </c>
      <c r="BF3023" t="s">
        <v>81</v>
      </c>
      <c r="BJ3023" s="6">
        <v>45668</v>
      </c>
      <c r="BK3023" t="s">
        <v>211</v>
      </c>
      <c r="BL3023" t="s">
        <v>122</v>
      </c>
      <c r="BM3023" t="s">
        <v>541</v>
      </c>
      <c r="BN3023" t="s">
        <v>542</v>
      </c>
      <c r="BP3023">
        <v>2024</v>
      </c>
      <c r="BQ3023" t="s">
        <v>133</v>
      </c>
    </row>
    <row r="3024" spans="1:70" x14ac:dyDescent="0.25">
      <c r="A3024">
        <v>6372905867</v>
      </c>
      <c r="B3024">
        <v>1846739327</v>
      </c>
      <c r="C3024" t="s">
        <v>66</v>
      </c>
      <c r="D3024" s="4">
        <v>392.41</v>
      </c>
      <c r="E3024" s="5">
        <v>45664</v>
      </c>
      <c r="F3024" s="5">
        <v>45650</v>
      </c>
      <c r="G3024">
        <v>1378</v>
      </c>
      <c r="H3024" t="s">
        <v>245</v>
      </c>
      <c r="I3024" t="s">
        <v>473</v>
      </c>
      <c r="J3024" t="s">
        <v>69</v>
      </c>
      <c r="K3024" t="s">
        <v>70</v>
      </c>
      <c r="L3024" t="s">
        <v>71</v>
      </c>
      <c r="M3024" t="s">
        <v>72</v>
      </c>
      <c r="P3024" t="s">
        <v>73</v>
      </c>
      <c r="Q3024" t="s">
        <v>74</v>
      </c>
      <c r="S3024">
        <v>3001</v>
      </c>
      <c r="T3024" t="s">
        <v>75</v>
      </c>
      <c r="U3024">
        <v>50.852811000000003</v>
      </c>
      <c r="V3024">
        <v>4.7343580000000003</v>
      </c>
      <c r="W3024" t="s">
        <v>481</v>
      </c>
      <c r="X3024" t="s">
        <v>482</v>
      </c>
      <c r="Z3024" s="9">
        <v>5031</v>
      </c>
      <c r="AA3024" s="9">
        <v>-34.922316000000002</v>
      </c>
      <c r="AB3024" s="9">
        <v>138.55852200000001</v>
      </c>
      <c r="AC3024" t="s">
        <v>476</v>
      </c>
      <c r="AD3024">
        <v>11</v>
      </c>
      <c r="AE3024" s="1" t="s">
        <v>477</v>
      </c>
      <c r="AF3024" s="1" t="s">
        <v>478</v>
      </c>
      <c r="AG3024" s="1">
        <f t="shared" si="135"/>
        <v>7</v>
      </c>
      <c r="AH3024" s="1">
        <v>84.05</v>
      </c>
      <c r="AI3024" s="7">
        <f t="shared" si="136"/>
        <v>301.59000000000003</v>
      </c>
      <c r="AJ3024">
        <v>301.58999999999997</v>
      </c>
      <c r="AK3024">
        <v>301.58999999999997</v>
      </c>
      <c r="AL3024" s="4">
        <v>89.39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0</v>
      </c>
      <c r="AT3024">
        <v>0</v>
      </c>
      <c r="AU3024" s="4">
        <v>0</v>
      </c>
      <c r="AV3024" s="4">
        <v>1.43</v>
      </c>
      <c r="AW3024" s="4">
        <v>392.41</v>
      </c>
      <c r="AX3024">
        <v>6.4</v>
      </c>
      <c r="AY3024" t="s">
        <v>80</v>
      </c>
      <c r="AZ3024">
        <v>1.1000000000000001</v>
      </c>
      <c r="BA3024">
        <v>5.19</v>
      </c>
      <c r="BB3024">
        <v>4</v>
      </c>
      <c r="BC3024">
        <v>18</v>
      </c>
      <c r="BD3024">
        <v>12</v>
      </c>
      <c r="BE3024">
        <v>1</v>
      </c>
      <c r="BF3024" t="s">
        <v>81</v>
      </c>
      <c r="BJ3024" s="6">
        <v>45668</v>
      </c>
      <c r="BK3024" t="s">
        <v>211</v>
      </c>
      <c r="BL3024" t="s">
        <v>122</v>
      </c>
      <c r="BM3024" t="s">
        <v>572</v>
      </c>
      <c r="BN3024" t="s">
        <v>542</v>
      </c>
      <c r="BP3024">
        <v>2024</v>
      </c>
      <c r="BQ3024" t="s">
        <v>133</v>
      </c>
      <c r="BR3024" t="s">
        <v>573</v>
      </c>
    </row>
    <row r="3025" spans="1:70" x14ac:dyDescent="0.25">
      <c r="A3025">
        <v>6372905860</v>
      </c>
      <c r="B3025">
        <v>1846739327</v>
      </c>
      <c r="C3025" t="s">
        <v>66</v>
      </c>
      <c r="D3025" s="4">
        <v>392.41</v>
      </c>
      <c r="E3025" s="5">
        <v>45664</v>
      </c>
      <c r="F3025" s="5">
        <v>45649</v>
      </c>
      <c r="G3025">
        <v>1378</v>
      </c>
      <c r="H3025" t="s">
        <v>245</v>
      </c>
      <c r="I3025" t="s">
        <v>473</v>
      </c>
      <c r="J3025" t="s">
        <v>69</v>
      </c>
      <c r="K3025" t="s">
        <v>70</v>
      </c>
      <c r="L3025" t="s">
        <v>71</v>
      </c>
      <c r="M3025" t="s">
        <v>72</v>
      </c>
      <c r="P3025" t="s">
        <v>73</v>
      </c>
      <c r="Q3025" t="s">
        <v>74</v>
      </c>
      <c r="S3025">
        <v>3001</v>
      </c>
      <c r="T3025" t="s">
        <v>75</v>
      </c>
      <c r="U3025">
        <v>50.852811000000003</v>
      </c>
      <c r="V3025">
        <v>4.7343580000000003</v>
      </c>
      <c r="W3025" t="s">
        <v>474</v>
      </c>
      <c r="X3025" t="s">
        <v>475</v>
      </c>
      <c r="Z3025" s="9">
        <v>2060</v>
      </c>
      <c r="AA3025" s="9">
        <v>-33.831344999999999</v>
      </c>
      <c r="AB3025" s="9">
        <v>151.20676700000001</v>
      </c>
      <c r="AC3025" t="s">
        <v>476</v>
      </c>
      <c r="AD3025">
        <v>11</v>
      </c>
      <c r="AE3025" s="1" t="s">
        <v>477</v>
      </c>
      <c r="AF3025" s="1" t="s">
        <v>478</v>
      </c>
      <c r="AG3025" s="1">
        <f t="shared" si="135"/>
        <v>7</v>
      </c>
      <c r="AH3025" s="1">
        <v>84.05</v>
      </c>
      <c r="AI3025" s="7">
        <f t="shared" si="136"/>
        <v>301.59000000000003</v>
      </c>
      <c r="AJ3025">
        <v>301.58999999999997</v>
      </c>
      <c r="AK3025">
        <v>301.58999999999997</v>
      </c>
      <c r="AL3025" s="4">
        <v>89.39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0</v>
      </c>
      <c r="AT3025">
        <v>0</v>
      </c>
      <c r="AU3025" s="4">
        <v>0</v>
      </c>
      <c r="AV3025" s="4">
        <v>1.43</v>
      </c>
      <c r="AW3025" s="4">
        <v>392.41</v>
      </c>
      <c r="AX3025">
        <v>6.6</v>
      </c>
      <c r="AY3025" t="s">
        <v>80</v>
      </c>
      <c r="AZ3025">
        <v>1.1000000000000001</v>
      </c>
      <c r="BA3025">
        <v>5.36</v>
      </c>
      <c r="BB3025">
        <v>4</v>
      </c>
      <c r="BC3025">
        <v>18</v>
      </c>
      <c r="BD3025">
        <v>13</v>
      </c>
      <c r="BE3025">
        <v>1</v>
      </c>
      <c r="BF3025" t="s">
        <v>81</v>
      </c>
      <c r="BJ3025" s="6">
        <v>45668</v>
      </c>
      <c r="BK3025" t="s">
        <v>211</v>
      </c>
      <c r="BL3025" t="s">
        <v>122</v>
      </c>
      <c r="BM3025" t="s">
        <v>572</v>
      </c>
      <c r="BN3025" t="s">
        <v>542</v>
      </c>
      <c r="BP3025">
        <v>2024</v>
      </c>
      <c r="BQ3025" t="s">
        <v>133</v>
      </c>
      <c r="BR3025" t="s">
        <v>573</v>
      </c>
    </row>
    <row r="3026" spans="1:70" x14ac:dyDescent="0.25">
      <c r="A3026">
        <v>6372905877</v>
      </c>
      <c r="B3026">
        <v>1846739327</v>
      </c>
      <c r="C3026" t="s">
        <v>66</v>
      </c>
      <c r="D3026" s="4">
        <v>410.19</v>
      </c>
      <c r="E3026" s="5">
        <v>45664</v>
      </c>
      <c r="F3026" s="5">
        <v>45655</v>
      </c>
      <c r="G3026">
        <v>1378</v>
      </c>
      <c r="H3026" t="s">
        <v>245</v>
      </c>
      <c r="I3026" t="s">
        <v>473</v>
      </c>
      <c r="J3026" t="s">
        <v>69</v>
      </c>
      <c r="K3026" t="s">
        <v>70</v>
      </c>
      <c r="L3026" t="s">
        <v>71</v>
      </c>
      <c r="M3026" t="s">
        <v>72</v>
      </c>
      <c r="P3026" t="s">
        <v>73</v>
      </c>
      <c r="Q3026" t="s">
        <v>74</v>
      </c>
      <c r="S3026">
        <v>3001</v>
      </c>
      <c r="T3026" t="s">
        <v>75</v>
      </c>
      <c r="U3026">
        <v>50.852811000000003</v>
      </c>
      <c r="V3026">
        <v>4.7343580000000003</v>
      </c>
      <c r="W3026" t="s">
        <v>474</v>
      </c>
      <c r="X3026" t="s">
        <v>475</v>
      </c>
      <c r="Z3026" s="9">
        <v>2060</v>
      </c>
      <c r="AA3026" s="9">
        <v>-33.831344999999999</v>
      </c>
      <c r="AB3026" s="9">
        <v>151.20676700000001</v>
      </c>
      <c r="AC3026" t="s">
        <v>476</v>
      </c>
      <c r="AD3026">
        <v>11</v>
      </c>
      <c r="AE3026" s="1" t="s">
        <v>477</v>
      </c>
      <c r="AF3026" s="1" t="s">
        <v>478</v>
      </c>
      <c r="AG3026" s="1">
        <f t="shared" si="135"/>
        <v>7</v>
      </c>
      <c r="AH3026" s="1">
        <v>84.05</v>
      </c>
      <c r="AI3026" s="7">
        <f t="shared" si="136"/>
        <v>314.11999999999995</v>
      </c>
      <c r="AJ3026">
        <v>314.12</v>
      </c>
      <c r="AK3026">
        <v>314.12</v>
      </c>
      <c r="AL3026" s="4">
        <v>94.66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0</v>
      </c>
      <c r="AT3026">
        <v>0</v>
      </c>
      <c r="AU3026" s="4">
        <v>0</v>
      </c>
      <c r="AV3026" s="4">
        <v>1.41</v>
      </c>
      <c r="AW3026" s="4">
        <v>410.19</v>
      </c>
      <c r="AX3026">
        <v>6.2</v>
      </c>
      <c r="AY3026" t="s">
        <v>80</v>
      </c>
      <c r="AZ3026">
        <v>1.1000000000000001</v>
      </c>
      <c r="BA3026">
        <v>5.07</v>
      </c>
      <c r="BB3026">
        <v>4</v>
      </c>
      <c r="BC3026">
        <v>18</v>
      </c>
      <c r="BD3026">
        <v>12</v>
      </c>
      <c r="BE3026">
        <v>1</v>
      </c>
      <c r="BF3026" t="s">
        <v>81</v>
      </c>
      <c r="BJ3026" s="6">
        <v>45668</v>
      </c>
      <c r="BK3026" t="s">
        <v>211</v>
      </c>
      <c r="BL3026" t="s">
        <v>122</v>
      </c>
      <c r="BM3026" t="s">
        <v>541</v>
      </c>
      <c r="BN3026" t="s">
        <v>542</v>
      </c>
      <c r="BP3026">
        <v>2024</v>
      </c>
      <c r="BQ3026" t="s">
        <v>133</v>
      </c>
    </row>
    <row r="3027" spans="1:70" x14ac:dyDescent="0.25">
      <c r="A3027">
        <v>6372905876</v>
      </c>
      <c r="B3027">
        <v>1846739327</v>
      </c>
      <c r="C3027" t="s">
        <v>66</v>
      </c>
      <c r="D3027" s="4">
        <v>410.19</v>
      </c>
      <c r="E3027" s="5">
        <v>45664</v>
      </c>
      <c r="F3027" s="5">
        <v>45655</v>
      </c>
      <c r="G3027">
        <v>1378</v>
      </c>
      <c r="H3027" t="s">
        <v>245</v>
      </c>
      <c r="I3027" t="s">
        <v>473</v>
      </c>
      <c r="J3027" t="s">
        <v>69</v>
      </c>
      <c r="K3027" t="s">
        <v>70</v>
      </c>
      <c r="L3027" t="s">
        <v>71</v>
      </c>
      <c r="M3027" t="s">
        <v>72</v>
      </c>
      <c r="P3027" t="s">
        <v>73</v>
      </c>
      <c r="Q3027" t="s">
        <v>74</v>
      </c>
      <c r="S3027">
        <v>3001</v>
      </c>
      <c r="T3027" t="s">
        <v>75</v>
      </c>
      <c r="U3027">
        <v>50.852811000000003</v>
      </c>
      <c r="V3027">
        <v>4.7343580000000003</v>
      </c>
      <c r="W3027" t="s">
        <v>474</v>
      </c>
      <c r="X3027" t="s">
        <v>475</v>
      </c>
      <c r="Z3027" s="9">
        <v>2060</v>
      </c>
      <c r="AA3027" s="9">
        <v>-33.831344999999999</v>
      </c>
      <c r="AB3027" s="9">
        <v>151.20676700000001</v>
      </c>
      <c r="AC3027" t="s">
        <v>476</v>
      </c>
      <c r="AD3027">
        <v>11</v>
      </c>
      <c r="AE3027" s="1" t="s">
        <v>477</v>
      </c>
      <c r="AF3027" s="1" t="s">
        <v>478</v>
      </c>
      <c r="AG3027" s="1">
        <f t="shared" si="135"/>
        <v>7</v>
      </c>
      <c r="AH3027" s="1">
        <v>84.05</v>
      </c>
      <c r="AI3027" s="7">
        <f t="shared" si="136"/>
        <v>314.11999999999995</v>
      </c>
      <c r="AJ3027">
        <v>314.12</v>
      </c>
      <c r="AK3027">
        <v>314.12</v>
      </c>
      <c r="AL3027" s="4">
        <v>94.66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0</v>
      </c>
      <c r="AT3027">
        <v>0</v>
      </c>
      <c r="AU3027" s="4">
        <v>0</v>
      </c>
      <c r="AV3027" s="4">
        <v>1.41</v>
      </c>
      <c r="AW3027" s="4">
        <v>410.19</v>
      </c>
      <c r="AX3027">
        <v>6.6</v>
      </c>
      <c r="AY3027" t="s">
        <v>80</v>
      </c>
      <c r="AZ3027">
        <v>1.1000000000000001</v>
      </c>
      <c r="BA3027">
        <v>5.36</v>
      </c>
      <c r="BB3027">
        <v>4</v>
      </c>
      <c r="BC3027">
        <v>18</v>
      </c>
      <c r="BD3027">
        <v>13</v>
      </c>
      <c r="BE3027">
        <v>1</v>
      </c>
      <c r="BF3027" t="s">
        <v>81</v>
      </c>
      <c r="BJ3027" s="6">
        <v>45668</v>
      </c>
      <c r="BK3027" t="s">
        <v>211</v>
      </c>
      <c r="BL3027" t="s">
        <v>122</v>
      </c>
      <c r="BM3027" t="s">
        <v>541</v>
      </c>
      <c r="BN3027" t="s">
        <v>542</v>
      </c>
      <c r="BP3027">
        <v>2024</v>
      </c>
      <c r="BQ3027" t="s">
        <v>133</v>
      </c>
    </row>
    <row r="3028" spans="1:70" x14ac:dyDescent="0.25">
      <c r="A3028">
        <v>6372905874</v>
      </c>
      <c r="B3028">
        <v>1846739327</v>
      </c>
      <c r="C3028" t="s">
        <v>66</v>
      </c>
      <c r="D3028" s="4">
        <v>410.19</v>
      </c>
      <c r="E3028" s="5">
        <v>45664</v>
      </c>
      <c r="F3028" s="5">
        <v>45655</v>
      </c>
      <c r="G3028">
        <v>1378</v>
      </c>
      <c r="H3028" t="s">
        <v>245</v>
      </c>
      <c r="I3028" t="s">
        <v>473</v>
      </c>
      <c r="J3028" t="s">
        <v>69</v>
      </c>
      <c r="K3028" t="s">
        <v>70</v>
      </c>
      <c r="L3028" t="s">
        <v>71</v>
      </c>
      <c r="M3028" t="s">
        <v>72</v>
      </c>
      <c r="P3028" t="s">
        <v>73</v>
      </c>
      <c r="Q3028" t="s">
        <v>74</v>
      </c>
      <c r="S3028">
        <v>3001</v>
      </c>
      <c r="T3028" t="s">
        <v>75</v>
      </c>
      <c r="U3028">
        <v>50.852811000000003</v>
      </c>
      <c r="V3028">
        <v>4.7343580000000003</v>
      </c>
      <c r="W3028" t="s">
        <v>474</v>
      </c>
      <c r="X3028" t="s">
        <v>475</v>
      </c>
      <c r="Z3028" s="9">
        <v>2060</v>
      </c>
      <c r="AA3028" s="9">
        <v>-33.831344999999999</v>
      </c>
      <c r="AB3028" s="9">
        <v>151.20676700000001</v>
      </c>
      <c r="AC3028" t="s">
        <v>476</v>
      </c>
      <c r="AD3028">
        <v>11</v>
      </c>
      <c r="AE3028" s="1" t="s">
        <v>477</v>
      </c>
      <c r="AF3028" s="1" t="s">
        <v>478</v>
      </c>
      <c r="AG3028" s="1">
        <f t="shared" si="135"/>
        <v>7</v>
      </c>
      <c r="AH3028" s="1">
        <v>84.05</v>
      </c>
      <c r="AI3028" s="7">
        <f t="shared" si="136"/>
        <v>314.11999999999995</v>
      </c>
      <c r="AJ3028">
        <v>314.12</v>
      </c>
      <c r="AK3028">
        <v>314.12</v>
      </c>
      <c r="AL3028" s="4">
        <v>94.66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0</v>
      </c>
      <c r="AT3028">
        <v>0</v>
      </c>
      <c r="AU3028" s="4">
        <v>0</v>
      </c>
      <c r="AV3028" s="4">
        <v>1.41</v>
      </c>
      <c r="AW3028" s="4">
        <v>410.19</v>
      </c>
      <c r="AX3028">
        <v>6.6</v>
      </c>
      <c r="AY3028" t="s">
        <v>80</v>
      </c>
      <c r="AZ3028">
        <v>1.1000000000000001</v>
      </c>
      <c r="BA3028">
        <v>5.36</v>
      </c>
      <c r="BB3028">
        <v>4</v>
      </c>
      <c r="BC3028">
        <v>18</v>
      </c>
      <c r="BD3028">
        <v>13</v>
      </c>
      <c r="BE3028">
        <v>1</v>
      </c>
      <c r="BF3028" t="s">
        <v>81</v>
      </c>
      <c r="BJ3028" s="6">
        <v>45668</v>
      </c>
      <c r="BK3028" t="s">
        <v>211</v>
      </c>
      <c r="BL3028" t="s">
        <v>122</v>
      </c>
      <c r="BM3028" t="s">
        <v>541</v>
      </c>
      <c r="BN3028" t="s">
        <v>542</v>
      </c>
      <c r="BP3028">
        <v>2024</v>
      </c>
      <c r="BQ3028" t="s">
        <v>133</v>
      </c>
    </row>
    <row r="3029" spans="1:70" x14ac:dyDescent="0.25">
      <c r="A3029">
        <v>6372905920</v>
      </c>
      <c r="B3029">
        <v>1846739327</v>
      </c>
      <c r="C3029" t="s">
        <v>66</v>
      </c>
      <c r="D3029" s="4">
        <v>410.19</v>
      </c>
      <c r="E3029" s="5">
        <v>45664</v>
      </c>
      <c r="F3029" s="5">
        <v>45656</v>
      </c>
      <c r="G3029">
        <v>1378</v>
      </c>
      <c r="H3029" t="s">
        <v>245</v>
      </c>
      <c r="I3029" t="s">
        <v>473</v>
      </c>
      <c r="J3029" t="s">
        <v>69</v>
      </c>
      <c r="K3029" t="s">
        <v>70</v>
      </c>
      <c r="L3029" t="s">
        <v>71</v>
      </c>
      <c r="M3029" t="s">
        <v>72</v>
      </c>
      <c r="P3029" t="s">
        <v>73</v>
      </c>
      <c r="Q3029" t="s">
        <v>74</v>
      </c>
      <c r="S3029">
        <v>3001</v>
      </c>
      <c r="T3029" t="s">
        <v>75</v>
      </c>
      <c r="U3029">
        <v>50.852811000000003</v>
      </c>
      <c r="V3029">
        <v>4.7343580000000003</v>
      </c>
      <c r="W3029" t="s">
        <v>481</v>
      </c>
      <c r="X3029" t="s">
        <v>482</v>
      </c>
      <c r="Z3029" s="9">
        <v>5031</v>
      </c>
      <c r="AA3029" s="9">
        <v>-34.922316000000002</v>
      </c>
      <c r="AB3029" s="9">
        <v>138.55852200000001</v>
      </c>
      <c r="AC3029" t="s">
        <v>476</v>
      </c>
      <c r="AD3029">
        <v>11</v>
      </c>
      <c r="AE3029" s="1" t="s">
        <v>477</v>
      </c>
      <c r="AF3029" s="1" t="s">
        <v>478</v>
      </c>
      <c r="AG3029" s="1">
        <f t="shared" si="135"/>
        <v>7</v>
      </c>
      <c r="AH3029" s="1">
        <v>84.05</v>
      </c>
      <c r="AI3029" s="7">
        <f t="shared" si="136"/>
        <v>314.11999999999995</v>
      </c>
      <c r="AJ3029">
        <v>314.12</v>
      </c>
      <c r="AK3029">
        <v>314.12</v>
      </c>
      <c r="AL3029" s="4">
        <v>94.66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0</v>
      </c>
      <c r="AT3029">
        <v>0</v>
      </c>
      <c r="AU3029" s="4">
        <v>0</v>
      </c>
      <c r="AV3029" s="4">
        <v>1.41</v>
      </c>
      <c r="AW3029" s="4">
        <v>410.19</v>
      </c>
      <c r="AX3029">
        <v>6.2</v>
      </c>
      <c r="AY3029" t="s">
        <v>80</v>
      </c>
      <c r="AZ3029">
        <v>1.1000000000000001</v>
      </c>
      <c r="BA3029">
        <v>5.07</v>
      </c>
      <c r="BB3029">
        <v>4</v>
      </c>
      <c r="BC3029">
        <v>18</v>
      </c>
      <c r="BD3029">
        <v>12</v>
      </c>
      <c r="BE3029">
        <v>1</v>
      </c>
      <c r="BF3029" t="s">
        <v>81</v>
      </c>
      <c r="BJ3029" s="6">
        <v>45668</v>
      </c>
      <c r="BK3029" t="s">
        <v>211</v>
      </c>
      <c r="BL3029" t="s">
        <v>122</v>
      </c>
      <c r="BM3029" t="s">
        <v>541</v>
      </c>
      <c r="BN3029" t="s">
        <v>542</v>
      </c>
      <c r="BP3029">
        <v>2024</v>
      </c>
      <c r="BQ3029" t="s">
        <v>133</v>
      </c>
    </row>
    <row r="3030" spans="1:70" x14ac:dyDescent="0.25">
      <c r="A3030">
        <v>6372905870</v>
      </c>
      <c r="B3030">
        <v>1846739327</v>
      </c>
      <c r="C3030" t="s">
        <v>66</v>
      </c>
      <c r="D3030" s="4">
        <v>392.41</v>
      </c>
      <c r="E3030" s="5">
        <v>45664</v>
      </c>
      <c r="F3030" s="5">
        <v>45650</v>
      </c>
      <c r="G3030">
        <v>1378</v>
      </c>
      <c r="H3030" t="s">
        <v>245</v>
      </c>
      <c r="I3030" t="s">
        <v>473</v>
      </c>
      <c r="J3030" t="s">
        <v>69</v>
      </c>
      <c r="K3030" t="s">
        <v>70</v>
      </c>
      <c r="L3030" t="s">
        <v>71</v>
      </c>
      <c r="M3030" t="s">
        <v>72</v>
      </c>
      <c r="P3030" t="s">
        <v>73</v>
      </c>
      <c r="Q3030" t="s">
        <v>74</v>
      </c>
      <c r="S3030">
        <v>3001</v>
      </c>
      <c r="T3030" t="s">
        <v>75</v>
      </c>
      <c r="U3030">
        <v>50.852811000000003</v>
      </c>
      <c r="V3030">
        <v>4.7343580000000003</v>
      </c>
      <c r="W3030" t="s">
        <v>481</v>
      </c>
      <c r="X3030" t="s">
        <v>482</v>
      </c>
      <c r="Z3030" s="9">
        <v>5031</v>
      </c>
      <c r="AA3030" s="9">
        <v>-34.922316000000002</v>
      </c>
      <c r="AB3030" s="9">
        <v>138.55852200000001</v>
      </c>
      <c r="AC3030" t="s">
        <v>476</v>
      </c>
      <c r="AD3030">
        <v>11</v>
      </c>
      <c r="AE3030" s="1" t="s">
        <v>477</v>
      </c>
      <c r="AF3030" s="1" t="s">
        <v>478</v>
      </c>
      <c r="AG3030" s="1">
        <f t="shared" si="135"/>
        <v>7</v>
      </c>
      <c r="AH3030" s="1">
        <v>84.05</v>
      </c>
      <c r="AI3030" s="7">
        <f t="shared" si="136"/>
        <v>301.59000000000003</v>
      </c>
      <c r="AJ3030">
        <v>301.58999999999997</v>
      </c>
      <c r="AK3030">
        <v>301.58999999999997</v>
      </c>
      <c r="AL3030" s="4">
        <v>89.39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0</v>
      </c>
      <c r="AT3030">
        <v>0</v>
      </c>
      <c r="AU3030" s="4">
        <v>0</v>
      </c>
      <c r="AV3030" s="4">
        <v>1.43</v>
      </c>
      <c r="AW3030" s="4">
        <v>392.41</v>
      </c>
      <c r="AX3030">
        <v>6.6</v>
      </c>
      <c r="AY3030" t="s">
        <v>80</v>
      </c>
      <c r="AZ3030">
        <v>1.1000000000000001</v>
      </c>
      <c r="BA3030">
        <v>5.36</v>
      </c>
      <c r="BB3030">
        <v>4</v>
      </c>
      <c r="BC3030">
        <v>18</v>
      </c>
      <c r="BD3030">
        <v>13</v>
      </c>
      <c r="BE3030">
        <v>1</v>
      </c>
      <c r="BF3030" t="s">
        <v>81</v>
      </c>
      <c r="BJ3030" s="6">
        <v>45668</v>
      </c>
      <c r="BK3030" t="s">
        <v>211</v>
      </c>
      <c r="BL3030" t="s">
        <v>122</v>
      </c>
      <c r="BM3030" t="s">
        <v>572</v>
      </c>
      <c r="BN3030" t="s">
        <v>542</v>
      </c>
      <c r="BP3030">
        <v>2024</v>
      </c>
      <c r="BQ3030" t="s">
        <v>133</v>
      </c>
      <c r="BR3030" t="s">
        <v>573</v>
      </c>
    </row>
    <row r="3031" spans="1:70" x14ac:dyDescent="0.25">
      <c r="A3031">
        <v>6354536396</v>
      </c>
      <c r="B3031">
        <v>1843676383</v>
      </c>
      <c r="C3031" t="s">
        <v>66</v>
      </c>
      <c r="D3031" s="4">
        <v>393.73</v>
      </c>
      <c r="E3031" s="5">
        <v>45650</v>
      </c>
      <c r="F3031" s="5">
        <v>45642</v>
      </c>
      <c r="G3031">
        <v>1378</v>
      </c>
      <c r="H3031" t="s">
        <v>245</v>
      </c>
      <c r="I3031" t="s">
        <v>473</v>
      </c>
      <c r="J3031" t="s">
        <v>69</v>
      </c>
      <c r="K3031" t="s">
        <v>70</v>
      </c>
      <c r="M3031" t="s">
        <v>72</v>
      </c>
      <c r="P3031" t="s">
        <v>73</v>
      </c>
      <c r="Q3031" t="s">
        <v>74</v>
      </c>
      <c r="S3031">
        <v>3001</v>
      </c>
      <c r="T3031" t="s">
        <v>75</v>
      </c>
      <c r="U3031">
        <v>50.852811000000003</v>
      </c>
      <c r="V3031">
        <v>4.7343580000000003</v>
      </c>
      <c r="W3031" t="s">
        <v>481</v>
      </c>
      <c r="X3031" t="s">
        <v>482</v>
      </c>
      <c r="Z3031" s="9">
        <v>5031</v>
      </c>
      <c r="AA3031" s="9">
        <v>-34.922316000000002</v>
      </c>
      <c r="AB3031" s="9">
        <v>138.55852200000001</v>
      </c>
      <c r="AC3031" t="s">
        <v>476</v>
      </c>
      <c r="AD3031">
        <v>11</v>
      </c>
      <c r="AE3031" s="1" t="s">
        <v>477</v>
      </c>
      <c r="AF3031" s="1" t="s">
        <v>478</v>
      </c>
      <c r="AG3031" s="1">
        <f t="shared" si="135"/>
        <v>7</v>
      </c>
      <c r="AH3031" s="1">
        <v>84.05</v>
      </c>
      <c r="AI3031" s="7">
        <f t="shared" si="136"/>
        <v>302.02000000000004</v>
      </c>
      <c r="AJ3031">
        <v>302.02</v>
      </c>
      <c r="AK3031">
        <v>302.02</v>
      </c>
      <c r="AL3031" s="4">
        <v>90.28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0</v>
      </c>
      <c r="AT3031">
        <v>0</v>
      </c>
      <c r="AU3031" s="4">
        <v>0</v>
      </c>
      <c r="AV3031" s="4">
        <v>1.43</v>
      </c>
      <c r="AW3031" s="4">
        <v>393.73</v>
      </c>
      <c r="AX3031">
        <v>6.6</v>
      </c>
      <c r="AY3031" t="s">
        <v>80</v>
      </c>
      <c r="AZ3031">
        <v>1.1000000000000001</v>
      </c>
      <c r="BA3031">
        <v>5.36</v>
      </c>
      <c r="BB3031">
        <v>4</v>
      </c>
      <c r="BC3031">
        <v>18</v>
      </c>
      <c r="BD3031">
        <v>13</v>
      </c>
      <c r="BE3031">
        <v>1</v>
      </c>
      <c r="BF3031" t="s">
        <v>81</v>
      </c>
      <c r="BJ3031" s="6">
        <v>45654</v>
      </c>
      <c r="BK3031" t="s">
        <v>251</v>
      </c>
      <c r="BL3031" t="s">
        <v>122</v>
      </c>
      <c r="BM3031" t="s">
        <v>611</v>
      </c>
      <c r="BN3031" t="s">
        <v>542</v>
      </c>
      <c r="BP3031">
        <v>2024</v>
      </c>
      <c r="BQ3031" t="s">
        <v>133</v>
      </c>
      <c r="BR3031" t="s">
        <v>134</v>
      </c>
    </row>
    <row r="3032" spans="1:70" x14ac:dyDescent="0.25">
      <c r="A3032">
        <v>6354536380</v>
      </c>
      <c r="B3032">
        <v>1843676383</v>
      </c>
      <c r="C3032" t="s">
        <v>66</v>
      </c>
      <c r="D3032" s="4">
        <v>393.73</v>
      </c>
      <c r="E3032" s="5">
        <v>45650</v>
      </c>
      <c r="F3032" s="5">
        <v>45641</v>
      </c>
      <c r="G3032">
        <v>1378</v>
      </c>
      <c r="H3032" t="s">
        <v>245</v>
      </c>
      <c r="I3032" t="s">
        <v>473</v>
      </c>
      <c r="J3032" t="s">
        <v>69</v>
      </c>
      <c r="K3032" t="s">
        <v>70</v>
      </c>
      <c r="M3032" t="s">
        <v>72</v>
      </c>
      <c r="P3032" t="s">
        <v>73</v>
      </c>
      <c r="Q3032" t="s">
        <v>74</v>
      </c>
      <c r="S3032">
        <v>3001</v>
      </c>
      <c r="T3032" t="s">
        <v>75</v>
      </c>
      <c r="U3032">
        <v>50.852811000000003</v>
      </c>
      <c r="V3032">
        <v>4.7343580000000003</v>
      </c>
      <c r="W3032" t="s">
        <v>481</v>
      </c>
      <c r="X3032" t="s">
        <v>482</v>
      </c>
      <c r="Z3032" s="9">
        <v>5031</v>
      </c>
      <c r="AA3032" s="9">
        <v>-34.922316000000002</v>
      </c>
      <c r="AB3032" s="9">
        <v>138.55852200000001</v>
      </c>
      <c r="AC3032" t="s">
        <v>476</v>
      </c>
      <c r="AD3032">
        <v>11</v>
      </c>
      <c r="AE3032" s="1" t="s">
        <v>477</v>
      </c>
      <c r="AF3032" s="1" t="s">
        <v>478</v>
      </c>
      <c r="AG3032" s="1">
        <f t="shared" si="135"/>
        <v>7</v>
      </c>
      <c r="AH3032" s="1">
        <v>84.05</v>
      </c>
      <c r="AI3032" s="7">
        <f t="shared" si="136"/>
        <v>302.02000000000004</v>
      </c>
      <c r="AJ3032">
        <v>302.02</v>
      </c>
      <c r="AK3032">
        <v>302.02</v>
      </c>
      <c r="AL3032" s="4">
        <v>90.28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0</v>
      </c>
      <c r="AT3032">
        <v>0</v>
      </c>
      <c r="AU3032" s="4">
        <v>0</v>
      </c>
      <c r="AV3032" s="4">
        <v>1.43</v>
      </c>
      <c r="AW3032" s="4">
        <v>393.73</v>
      </c>
      <c r="AX3032">
        <v>6.6</v>
      </c>
      <c r="AY3032" t="s">
        <v>80</v>
      </c>
      <c r="AZ3032">
        <v>1.1000000000000001</v>
      </c>
      <c r="BA3032">
        <v>5.36</v>
      </c>
      <c r="BB3032">
        <v>4</v>
      </c>
      <c r="BC3032">
        <v>18</v>
      </c>
      <c r="BD3032">
        <v>13</v>
      </c>
      <c r="BE3032">
        <v>1</v>
      </c>
      <c r="BF3032" t="s">
        <v>81</v>
      </c>
      <c r="BJ3032" s="6">
        <v>45654</v>
      </c>
      <c r="BK3032" t="s">
        <v>251</v>
      </c>
      <c r="BL3032" t="s">
        <v>122</v>
      </c>
      <c r="BM3032" t="s">
        <v>611</v>
      </c>
      <c r="BN3032" t="s">
        <v>542</v>
      </c>
      <c r="BP3032">
        <v>2024</v>
      </c>
      <c r="BQ3032" t="s">
        <v>133</v>
      </c>
      <c r="BR3032" t="s">
        <v>134</v>
      </c>
    </row>
    <row r="3033" spans="1:70" x14ac:dyDescent="0.25">
      <c r="A3033">
        <v>6354536307</v>
      </c>
      <c r="B3033">
        <v>1843676383</v>
      </c>
      <c r="C3033" t="s">
        <v>66</v>
      </c>
      <c r="D3033" s="4">
        <v>393.73</v>
      </c>
      <c r="E3033" s="5">
        <v>45650</v>
      </c>
      <c r="F3033" s="5">
        <v>45639</v>
      </c>
      <c r="G3033">
        <v>1378</v>
      </c>
      <c r="H3033" t="s">
        <v>245</v>
      </c>
      <c r="I3033" t="s">
        <v>473</v>
      </c>
      <c r="J3033" t="s">
        <v>69</v>
      </c>
      <c r="K3033" t="s">
        <v>70</v>
      </c>
      <c r="M3033" t="s">
        <v>72</v>
      </c>
      <c r="P3033" t="s">
        <v>73</v>
      </c>
      <c r="Q3033" t="s">
        <v>74</v>
      </c>
      <c r="S3033">
        <v>3001</v>
      </c>
      <c r="T3033" t="s">
        <v>75</v>
      </c>
      <c r="U3033">
        <v>50.852811000000003</v>
      </c>
      <c r="V3033">
        <v>4.7343580000000003</v>
      </c>
      <c r="W3033" t="s">
        <v>474</v>
      </c>
      <c r="X3033" t="s">
        <v>475</v>
      </c>
      <c r="Z3033" s="9">
        <v>2060</v>
      </c>
      <c r="AA3033" s="9">
        <v>-33.831344999999999</v>
      </c>
      <c r="AB3033" s="9">
        <v>151.20676700000001</v>
      </c>
      <c r="AC3033" t="s">
        <v>476</v>
      </c>
      <c r="AD3033">
        <v>11</v>
      </c>
      <c r="AE3033" s="1" t="s">
        <v>477</v>
      </c>
      <c r="AF3033" s="1" t="s">
        <v>478</v>
      </c>
      <c r="AG3033" s="1">
        <f t="shared" si="135"/>
        <v>7</v>
      </c>
      <c r="AH3033" s="1">
        <v>84.05</v>
      </c>
      <c r="AI3033" s="7">
        <f t="shared" si="136"/>
        <v>302.02000000000004</v>
      </c>
      <c r="AJ3033">
        <v>302.02</v>
      </c>
      <c r="AK3033">
        <v>302.02</v>
      </c>
      <c r="AL3033" s="4">
        <v>90.28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0</v>
      </c>
      <c r="AT3033">
        <v>0</v>
      </c>
      <c r="AU3033" s="4">
        <v>0</v>
      </c>
      <c r="AV3033" s="4">
        <v>1.43</v>
      </c>
      <c r="AW3033" s="4">
        <v>393.73</v>
      </c>
      <c r="AX3033">
        <v>6.4</v>
      </c>
      <c r="AY3033" t="s">
        <v>80</v>
      </c>
      <c r="AZ3033">
        <v>1.1000000000000001</v>
      </c>
      <c r="BA3033">
        <v>5.19</v>
      </c>
      <c r="BB3033">
        <v>4</v>
      </c>
      <c r="BC3033">
        <v>18</v>
      </c>
      <c r="BD3033">
        <v>12</v>
      </c>
      <c r="BE3033">
        <v>1</v>
      </c>
      <c r="BF3033" t="s">
        <v>81</v>
      </c>
      <c r="BJ3033" s="6">
        <v>45654</v>
      </c>
      <c r="BK3033" t="s">
        <v>251</v>
      </c>
      <c r="BL3033" t="s">
        <v>122</v>
      </c>
      <c r="BM3033" t="s">
        <v>627</v>
      </c>
      <c r="BN3033" t="s">
        <v>542</v>
      </c>
      <c r="BP3033">
        <v>2024</v>
      </c>
      <c r="BQ3033" t="s">
        <v>133</v>
      </c>
      <c r="BR3033" t="s">
        <v>139</v>
      </c>
    </row>
    <row r="3034" spans="1:70" x14ac:dyDescent="0.25">
      <c r="A3034">
        <v>6354536250</v>
      </c>
      <c r="B3034">
        <v>1843676383</v>
      </c>
      <c r="C3034" t="s">
        <v>66</v>
      </c>
      <c r="D3034" s="4">
        <v>393.73</v>
      </c>
      <c r="E3034" s="5">
        <v>45650</v>
      </c>
      <c r="F3034" s="5">
        <v>45639</v>
      </c>
      <c r="G3034">
        <v>1378</v>
      </c>
      <c r="H3034" t="s">
        <v>245</v>
      </c>
      <c r="I3034" t="s">
        <v>473</v>
      </c>
      <c r="J3034" t="s">
        <v>69</v>
      </c>
      <c r="K3034" t="s">
        <v>70</v>
      </c>
      <c r="M3034" t="s">
        <v>72</v>
      </c>
      <c r="P3034" t="s">
        <v>73</v>
      </c>
      <c r="Q3034" t="s">
        <v>74</v>
      </c>
      <c r="S3034">
        <v>3001</v>
      </c>
      <c r="T3034" t="s">
        <v>75</v>
      </c>
      <c r="U3034">
        <v>50.852811000000003</v>
      </c>
      <c r="V3034">
        <v>4.7343580000000003</v>
      </c>
      <c r="W3034" t="s">
        <v>479</v>
      </c>
      <c r="X3034" t="s">
        <v>480</v>
      </c>
      <c r="Z3034" s="9">
        <v>3153</v>
      </c>
      <c r="AA3034" s="9">
        <v>-37.839565</v>
      </c>
      <c r="AB3034" s="9">
        <v>145.28458000000001</v>
      </c>
      <c r="AC3034" t="s">
        <v>476</v>
      </c>
      <c r="AD3034">
        <v>11</v>
      </c>
      <c r="AE3034" s="1" t="s">
        <v>477</v>
      </c>
      <c r="AF3034" s="1" t="s">
        <v>478</v>
      </c>
      <c r="AG3034" s="1">
        <f t="shared" si="135"/>
        <v>7</v>
      </c>
      <c r="AH3034" s="1">
        <v>84.05</v>
      </c>
      <c r="AI3034" s="7">
        <f t="shared" si="136"/>
        <v>302.02000000000004</v>
      </c>
      <c r="AJ3034">
        <v>302.02</v>
      </c>
      <c r="AK3034">
        <v>302.02</v>
      </c>
      <c r="AL3034" s="4">
        <v>90.28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0</v>
      </c>
      <c r="AT3034">
        <v>0</v>
      </c>
      <c r="AU3034" s="4">
        <v>0</v>
      </c>
      <c r="AV3034" s="4">
        <v>1.43</v>
      </c>
      <c r="AW3034" s="4">
        <v>393.73</v>
      </c>
      <c r="AX3034">
        <v>6.6</v>
      </c>
      <c r="AY3034" t="s">
        <v>80</v>
      </c>
      <c r="AZ3034">
        <v>1.1000000000000001</v>
      </c>
      <c r="BA3034">
        <v>5.36</v>
      </c>
      <c r="BB3034">
        <v>4</v>
      </c>
      <c r="BC3034">
        <v>18</v>
      </c>
      <c r="BD3034">
        <v>13</v>
      </c>
      <c r="BE3034">
        <v>1</v>
      </c>
      <c r="BF3034" t="s">
        <v>81</v>
      </c>
      <c r="BJ3034" s="6">
        <v>45654</v>
      </c>
      <c r="BK3034" t="s">
        <v>251</v>
      </c>
      <c r="BL3034" t="s">
        <v>122</v>
      </c>
      <c r="BM3034" t="s">
        <v>627</v>
      </c>
      <c r="BN3034" t="s">
        <v>542</v>
      </c>
      <c r="BP3034">
        <v>2024</v>
      </c>
      <c r="BQ3034" t="s">
        <v>133</v>
      </c>
      <c r="BR3034" t="s">
        <v>139</v>
      </c>
    </row>
    <row r="3035" spans="1:70" x14ac:dyDescent="0.25">
      <c r="A3035">
        <v>6354536223</v>
      </c>
      <c r="B3035">
        <v>1843676383</v>
      </c>
      <c r="C3035" t="s">
        <v>66</v>
      </c>
      <c r="D3035" s="4">
        <v>393.73</v>
      </c>
      <c r="E3035" s="5">
        <v>45650</v>
      </c>
      <c r="F3035" s="5">
        <v>45639</v>
      </c>
      <c r="G3035">
        <v>1378</v>
      </c>
      <c r="H3035" t="s">
        <v>245</v>
      </c>
      <c r="I3035" t="s">
        <v>473</v>
      </c>
      <c r="J3035" t="s">
        <v>69</v>
      </c>
      <c r="K3035" t="s">
        <v>70</v>
      </c>
      <c r="M3035" t="s">
        <v>72</v>
      </c>
      <c r="P3035" t="s">
        <v>73</v>
      </c>
      <c r="Q3035" t="s">
        <v>74</v>
      </c>
      <c r="S3035">
        <v>3001</v>
      </c>
      <c r="T3035" t="s">
        <v>75</v>
      </c>
      <c r="U3035">
        <v>50.852811000000003</v>
      </c>
      <c r="V3035">
        <v>4.7343580000000003</v>
      </c>
      <c r="W3035" t="s">
        <v>483</v>
      </c>
      <c r="X3035" t="s">
        <v>484</v>
      </c>
      <c r="Z3035" s="9">
        <v>2086</v>
      </c>
      <c r="AA3035" s="9">
        <v>-33.751351999999997</v>
      </c>
      <c r="AB3035" s="9">
        <v>151.243256</v>
      </c>
      <c r="AC3035" t="s">
        <v>476</v>
      </c>
      <c r="AD3035">
        <v>11</v>
      </c>
      <c r="AE3035" s="1" t="s">
        <v>477</v>
      </c>
      <c r="AF3035" s="1" t="s">
        <v>478</v>
      </c>
      <c r="AG3035" s="1">
        <f t="shared" si="135"/>
        <v>7</v>
      </c>
      <c r="AH3035" s="1">
        <v>84.05</v>
      </c>
      <c r="AI3035" s="7">
        <f t="shared" si="136"/>
        <v>302.02000000000004</v>
      </c>
      <c r="AJ3035">
        <v>302.02</v>
      </c>
      <c r="AK3035">
        <v>302.02</v>
      </c>
      <c r="AL3035" s="4">
        <v>90.28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0</v>
      </c>
      <c r="AT3035">
        <v>0</v>
      </c>
      <c r="AU3035" s="4">
        <v>0</v>
      </c>
      <c r="AV3035" s="4">
        <v>1.43</v>
      </c>
      <c r="AW3035" s="4">
        <v>393.73</v>
      </c>
      <c r="AX3035">
        <v>6.4</v>
      </c>
      <c r="AY3035" t="s">
        <v>80</v>
      </c>
      <c r="AZ3035">
        <v>1.1000000000000001</v>
      </c>
      <c r="BA3035">
        <v>5.19</v>
      </c>
      <c r="BB3035">
        <v>4</v>
      </c>
      <c r="BC3035">
        <v>18</v>
      </c>
      <c r="BD3035">
        <v>12</v>
      </c>
      <c r="BE3035">
        <v>1</v>
      </c>
      <c r="BF3035" t="s">
        <v>81</v>
      </c>
      <c r="BJ3035" s="6">
        <v>45654</v>
      </c>
      <c r="BK3035" t="s">
        <v>251</v>
      </c>
      <c r="BL3035" t="s">
        <v>122</v>
      </c>
      <c r="BM3035" t="s">
        <v>627</v>
      </c>
      <c r="BN3035" t="s">
        <v>542</v>
      </c>
      <c r="BP3035">
        <v>2024</v>
      </c>
      <c r="BQ3035" t="s">
        <v>133</v>
      </c>
      <c r="BR3035" t="s">
        <v>139</v>
      </c>
    </row>
    <row r="3036" spans="1:70" x14ac:dyDescent="0.25">
      <c r="A3036">
        <v>6354536204</v>
      </c>
      <c r="B3036">
        <v>1843676383</v>
      </c>
      <c r="C3036" t="s">
        <v>66</v>
      </c>
      <c r="D3036" s="4">
        <v>393.73</v>
      </c>
      <c r="E3036" s="5">
        <v>45650</v>
      </c>
      <c r="F3036" s="5">
        <v>45639</v>
      </c>
      <c r="G3036">
        <v>1378</v>
      </c>
      <c r="H3036" t="s">
        <v>245</v>
      </c>
      <c r="I3036" t="s">
        <v>473</v>
      </c>
      <c r="J3036" t="s">
        <v>69</v>
      </c>
      <c r="K3036" t="s">
        <v>70</v>
      </c>
      <c r="M3036" t="s">
        <v>72</v>
      </c>
      <c r="P3036" t="s">
        <v>73</v>
      </c>
      <c r="Q3036" t="s">
        <v>74</v>
      </c>
      <c r="S3036">
        <v>3001</v>
      </c>
      <c r="T3036" t="s">
        <v>75</v>
      </c>
      <c r="U3036">
        <v>50.852811000000003</v>
      </c>
      <c r="V3036">
        <v>4.7343580000000003</v>
      </c>
      <c r="W3036" t="s">
        <v>474</v>
      </c>
      <c r="X3036" t="s">
        <v>475</v>
      </c>
      <c r="Z3036" s="9">
        <v>2060</v>
      </c>
      <c r="AA3036" s="9">
        <v>-33.831344999999999</v>
      </c>
      <c r="AB3036" s="9">
        <v>151.20676700000001</v>
      </c>
      <c r="AC3036" t="s">
        <v>476</v>
      </c>
      <c r="AD3036">
        <v>11</v>
      </c>
      <c r="AE3036" s="1" t="s">
        <v>477</v>
      </c>
      <c r="AF3036" s="1" t="s">
        <v>478</v>
      </c>
      <c r="AG3036" s="1">
        <f t="shared" si="135"/>
        <v>7</v>
      </c>
      <c r="AH3036" s="1">
        <v>84.05</v>
      </c>
      <c r="AI3036" s="7">
        <f t="shared" si="136"/>
        <v>302.02000000000004</v>
      </c>
      <c r="AJ3036">
        <v>302.02</v>
      </c>
      <c r="AK3036">
        <v>302.02</v>
      </c>
      <c r="AL3036" s="4">
        <v>90.28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0</v>
      </c>
      <c r="AT3036">
        <v>0</v>
      </c>
      <c r="AU3036" s="4">
        <v>0</v>
      </c>
      <c r="AV3036" s="4">
        <v>1.43</v>
      </c>
      <c r="AW3036" s="4">
        <v>393.73</v>
      </c>
      <c r="AX3036">
        <v>6.6</v>
      </c>
      <c r="AY3036" t="s">
        <v>80</v>
      </c>
      <c r="AZ3036">
        <v>1.1000000000000001</v>
      </c>
      <c r="BA3036">
        <v>5.36</v>
      </c>
      <c r="BB3036">
        <v>4</v>
      </c>
      <c r="BC3036">
        <v>18</v>
      </c>
      <c r="BD3036">
        <v>13</v>
      </c>
      <c r="BE3036">
        <v>1</v>
      </c>
      <c r="BF3036" t="s">
        <v>81</v>
      </c>
      <c r="BJ3036" s="6">
        <v>45654</v>
      </c>
      <c r="BK3036" t="s">
        <v>251</v>
      </c>
      <c r="BL3036" t="s">
        <v>122</v>
      </c>
      <c r="BM3036" t="s">
        <v>627</v>
      </c>
      <c r="BN3036" t="s">
        <v>542</v>
      </c>
      <c r="BP3036">
        <v>2024</v>
      </c>
      <c r="BQ3036" t="s">
        <v>133</v>
      </c>
      <c r="BR3036" t="s">
        <v>139</v>
      </c>
    </row>
    <row r="3037" spans="1:70" x14ac:dyDescent="0.25">
      <c r="A3037">
        <v>6354536187</v>
      </c>
      <c r="B3037">
        <v>1843676383</v>
      </c>
      <c r="C3037" t="s">
        <v>66</v>
      </c>
      <c r="D3037" s="4">
        <v>393.88</v>
      </c>
      <c r="E3037" s="5">
        <v>45650</v>
      </c>
      <c r="F3037" s="5">
        <v>45638</v>
      </c>
      <c r="G3037">
        <v>1378</v>
      </c>
      <c r="H3037" t="s">
        <v>245</v>
      </c>
      <c r="I3037" t="s">
        <v>473</v>
      </c>
      <c r="J3037" t="s">
        <v>69</v>
      </c>
      <c r="K3037" t="s">
        <v>70</v>
      </c>
      <c r="M3037" t="s">
        <v>72</v>
      </c>
      <c r="P3037" t="s">
        <v>73</v>
      </c>
      <c r="Q3037" t="s">
        <v>74</v>
      </c>
      <c r="S3037">
        <v>3001</v>
      </c>
      <c r="T3037" t="s">
        <v>75</v>
      </c>
      <c r="U3037">
        <v>50.852811000000003</v>
      </c>
      <c r="V3037">
        <v>4.7343580000000003</v>
      </c>
      <c r="W3037" t="s">
        <v>474</v>
      </c>
      <c r="X3037" t="s">
        <v>475</v>
      </c>
      <c r="Z3037" s="9">
        <v>2060</v>
      </c>
      <c r="AA3037" s="9">
        <v>-33.831344999999999</v>
      </c>
      <c r="AB3037" s="9">
        <v>151.20676700000001</v>
      </c>
      <c r="AC3037" t="s">
        <v>476</v>
      </c>
      <c r="AD3037">
        <v>11</v>
      </c>
      <c r="AE3037" s="1" t="s">
        <v>477</v>
      </c>
      <c r="AF3037" s="1" t="s">
        <v>478</v>
      </c>
      <c r="AG3037" s="1">
        <f t="shared" si="135"/>
        <v>7</v>
      </c>
      <c r="AH3037" s="1">
        <v>84.05</v>
      </c>
      <c r="AI3037" s="7">
        <f t="shared" si="136"/>
        <v>301.56</v>
      </c>
      <c r="AJ3037">
        <v>301.56</v>
      </c>
      <c r="AK3037">
        <v>301.56</v>
      </c>
      <c r="AL3037" s="4">
        <v>90.9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0</v>
      </c>
      <c r="AT3037">
        <v>0</v>
      </c>
      <c r="AU3037" s="4">
        <v>0</v>
      </c>
      <c r="AV3037" s="4">
        <v>1.42</v>
      </c>
      <c r="AW3037" s="4">
        <v>393.88</v>
      </c>
      <c r="AX3037">
        <v>6.4</v>
      </c>
      <c r="AY3037" t="s">
        <v>80</v>
      </c>
      <c r="AZ3037">
        <v>1.1000000000000001</v>
      </c>
      <c r="BA3037">
        <v>5.19</v>
      </c>
      <c r="BB3037">
        <v>4</v>
      </c>
      <c r="BC3037">
        <v>18</v>
      </c>
      <c r="BD3037">
        <v>12</v>
      </c>
      <c r="BE3037">
        <v>1</v>
      </c>
      <c r="BF3037" t="s">
        <v>81</v>
      </c>
      <c r="BJ3037" s="6">
        <v>45654</v>
      </c>
      <c r="BK3037" t="s">
        <v>251</v>
      </c>
      <c r="BL3037" t="s">
        <v>122</v>
      </c>
      <c r="BM3037" t="s">
        <v>627</v>
      </c>
      <c r="BN3037" t="s">
        <v>542</v>
      </c>
      <c r="BP3037">
        <v>2024</v>
      </c>
      <c r="BQ3037" t="s">
        <v>133</v>
      </c>
      <c r="BR3037" t="s">
        <v>139</v>
      </c>
    </row>
    <row r="3038" spans="1:70" x14ac:dyDescent="0.25">
      <c r="A3038">
        <v>6354536156</v>
      </c>
      <c r="B3038">
        <v>1843676383</v>
      </c>
      <c r="C3038" t="s">
        <v>66</v>
      </c>
      <c r="D3038" s="4">
        <v>393.88</v>
      </c>
      <c r="E3038" s="5">
        <v>45650</v>
      </c>
      <c r="F3038" s="5">
        <v>45636</v>
      </c>
      <c r="G3038">
        <v>1378</v>
      </c>
      <c r="H3038" t="s">
        <v>245</v>
      </c>
      <c r="I3038" t="s">
        <v>473</v>
      </c>
      <c r="J3038" t="s">
        <v>69</v>
      </c>
      <c r="K3038" t="s">
        <v>70</v>
      </c>
      <c r="M3038" t="s">
        <v>72</v>
      </c>
      <c r="P3038" t="s">
        <v>73</v>
      </c>
      <c r="Q3038" t="s">
        <v>74</v>
      </c>
      <c r="S3038">
        <v>3001</v>
      </c>
      <c r="T3038" t="s">
        <v>75</v>
      </c>
      <c r="U3038">
        <v>50.852811000000003</v>
      </c>
      <c r="V3038">
        <v>4.7343580000000003</v>
      </c>
      <c r="W3038" t="s">
        <v>481</v>
      </c>
      <c r="X3038" t="s">
        <v>482</v>
      </c>
      <c r="Z3038" s="9">
        <v>5031</v>
      </c>
      <c r="AA3038" s="9">
        <v>-34.922316000000002</v>
      </c>
      <c r="AB3038" s="9">
        <v>138.55852200000001</v>
      </c>
      <c r="AC3038" t="s">
        <v>476</v>
      </c>
      <c r="AD3038">
        <v>11</v>
      </c>
      <c r="AE3038" s="1" t="s">
        <v>477</v>
      </c>
      <c r="AF3038" s="1" t="s">
        <v>478</v>
      </c>
      <c r="AG3038" s="1">
        <f t="shared" si="135"/>
        <v>7</v>
      </c>
      <c r="AH3038" s="1">
        <v>84.05</v>
      </c>
      <c r="AI3038" s="7">
        <f t="shared" si="136"/>
        <v>301.56</v>
      </c>
      <c r="AJ3038">
        <v>301.56</v>
      </c>
      <c r="AK3038">
        <v>301.56</v>
      </c>
      <c r="AL3038" s="4">
        <v>90.9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T3038">
        <v>0</v>
      </c>
      <c r="AU3038" s="4">
        <v>0</v>
      </c>
      <c r="AV3038" s="4">
        <v>1.42</v>
      </c>
      <c r="AW3038" s="4">
        <v>393.88</v>
      </c>
      <c r="AX3038">
        <v>6.2</v>
      </c>
      <c r="AY3038" t="s">
        <v>80</v>
      </c>
      <c r="AZ3038">
        <v>1.1000000000000001</v>
      </c>
      <c r="BA3038">
        <v>5.07</v>
      </c>
      <c r="BB3038">
        <v>4</v>
      </c>
      <c r="BC3038">
        <v>18</v>
      </c>
      <c r="BD3038">
        <v>12</v>
      </c>
      <c r="BE3038">
        <v>1</v>
      </c>
      <c r="BF3038" t="s">
        <v>81</v>
      </c>
      <c r="BJ3038" s="6">
        <v>45654</v>
      </c>
      <c r="BK3038" t="s">
        <v>251</v>
      </c>
      <c r="BL3038" t="s">
        <v>122</v>
      </c>
      <c r="BM3038" t="s">
        <v>627</v>
      </c>
      <c r="BN3038" t="s">
        <v>542</v>
      </c>
      <c r="BP3038">
        <v>2024</v>
      </c>
      <c r="BQ3038" t="s">
        <v>133</v>
      </c>
      <c r="BR3038" t="s">
        <v>139</v>
      </c>
    </row>
    <row r="3039" spans="1:70" x14ac:dyDescent="0.25">
      <c r="A3039">
        <v>6354536133</v>
      </c>
      <c r="B3039">
        <v>1843676383</v>
      </c>
      <c r="C3039" t="s">
        <v>66</v>
      </c>
      <c r="D3039" s="4">
        <v>393.88</v>
      </c>
      <c r="E3039" s="5">
        <v>45650</v>
      </c>
      <c r="F3039" s="5">
        <v>45636</v>
      </c>
      <c r="G3039">
        <v>1378</v>
      </c>
      <c r="H3039" t="s">
        <v>245</v>
      </c>
      <c r="I3039" t="s">
        <v>473</v>
      </c>
      <c r="J3039" t="s">
        <v>69</v>
      </c>
      <c r="K3039" t="s">
        <v>70</v>
      </c>
      <c r="M3039" t="s">
        <v>72</v>
      </c>
      <c r="P3039" t="s">
        <v>73</v>
      </c>
      <c r="Q3039" t="s">
        <v>74</v>
      </c>
      <c r="S3039">
        <v>3001</v>
      </c>
      <c r="T3039" t="s">
        <v>75</v>
      </c>
      <c r="U3039">
        <v>50.852811000000003</v>
      </c>
      <c r="V3039">
        <v>4.7343580000000003</v>
      </c>
      <c r="W3039" t="s">
        <v>474</v>
      </c>
      <c r="X3039" t="s">
        <v>475</v>
      </c>
      <c r="Z3039" s="9">
        <v>2060</v>
      </c>
      <c r="AA3039" s="9">
        <v>-33.831344999999999</v>
      </c>
      <c r="AB3039" s="9">
        <v>151.20676700000001</v>
      </c>
      <c r="AC3039" t="s">
        <v>476</v>
      </c>
      <c r="AD3039">
        <v>11</v>
      </c>
      <c r="AE3039" s="1" t="s">
        <v>477</v>
      </c>
      <c r="AF3039" s="1" t="s">
        <v>478</v>
      </c>
      <c r="AG3039" s="1">
        <f t="shared" si="135"/>
        <v>7</v>
      </c>
      <c r="AH3039" s="1">
        <v>84.05</v>
      </c>
      <c r="AI3039" s="7">
        <f t="shared" si="136"/>
        <v>301.56</v>
      </c>
      <c r="AJ3039">
        <v>301.56</v>
      </c>
      <c r="AK3039">
        <v>301.56</v>
      </c>
      <c r="AL3039" s="4">
        <v>90.9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0</v>
      </c>
      <c r="AT3039">
        <v>0</v>
      </c>
      <c r="AU3039" s="4">
        <v>0</v>
      </c>
      <c r="AV3039" s="4">
        <v>1.42</v>
      </c>
      <c r="AW3039" s="4">
        <v>393.88</v>
      </c>
      <c r="AX3039">
        <v>6.2</v>
      </c>
      <c r="AY3039" t="s">
        <v>80</v>
      </c>
      <c r="AZ3039">
        <v>1.1000000000000001</v>
      </c>
      <c r="BA3039">
        <v>5.07</v>
      </c>
      <c r="BB3039">
        <v>4</v>
      </c>
      <c r="BC3039">
        <v>18</v>
      </c>
      <c r="BD3039">
        <v>12</v>
      </c>
      <c r="BE3039">
        <v>1</v>
      </c>
      <c r="BF3039" t="s">
        <v>81</v>
      </c>
      <c r="BJ3039" s="6">
        <v>45654</v>
      </c>
      <c r="BK3039" t="s">
        <v>251</v>
      </c>
      <c r="BL3039" t="s">
        <v>122</v>
      </c>
      <c r="BM3039" t="s">
        <v>627</v>
      </c>
      <c r="BN3039" t="s">
        <v>542</v>
      </c>
      <c r="BP3039">
        <v>2024</v>
      </c>
      <c r="BQ3039" t="s">
        <v>133</v>
      </c>
      <c r="BR3039" t="s">
        <v>139</v>
      </c>
    </row>
    <row r="3040" spans="1:70" x14ac:dyDescent="0.25">
      <c r="A3040">
        <v>6354536108</v>
      </c>
      <c r="B3040">
        <v>1843676383</v>
      </c>
      <c r="C3040" t="s">
        <v>66</v>
      </c>
      <c r="D3040" s="4">
        <v>411.87</v>
      </c>
      <c r="E3040" s="5">
        <v>45650</v>
      </c>
      <c r="F3040" s="5">
        <v>45636</v>
      </c>
      <c r="G3040">
        <v>1378</v>
      </c>
      <c r="H3040" t="s">
        <v>245</v>
      </c>
      <c r="I3040" t="s">
        <v>473</v>
      </c>
      <c r="J3040" t="s">
        <v>69</v>
      </c>
      <c r="K3040" t="s">
        <v>70</v>
      </c>
      <c r="M3040" t="s">
        <v>72</v>
      </c>
      <c r="P3040" t="s">
        <v>73</v>
      </c>
      <c r="Q3040" t="s">
        <v>74</v>
      </c>
      <c r="S3040">
        <v>3001</v>
      </c>
      <c r="T3040" t="s">
        <v>75</v>
      </c>
      <c r="U3040">
        <v>50.852811000000003</v>
      </c>
      <c r="V3040">
        <v>4.7343580000000003</v>
      </c>
      <c r="W3040" t="s">
        <v>474</v>
      </c>
      <c r="X3040" t="s">
        <v>475</v>
      </c>
      <c r="Z3040" s="9">
        <v>2060</v>
      </c>
      <c r="AA3040" s="9">
        <v>-33.831344999999999</v>
      </c>
      <c r="AB3040" s="9">
        <v>151.20676700000001</v>
      </c>
      <c r="AC3040" t="s">
        <v>476</v>
      </c>
      <c r="AD3040">
        <v>11</v>
      </c>
      <c r="AE3040" s="1" t="s">
        <v>477</v>
      </c>
      <c r="AF3040" s="1" t="s">
        <v>478</v>
      </c>
      <c r="AG3040" s="1">
        <f t="shared" si="135"/>
        <v>7</v>
      </c>
      <c r="AH3040" s="1">
        <v>84.05</v>
      </c>
      <c r="AI3040" s="7">
        <f t="shared" si="136"/>
        <v>315.14999999999998</v>
      </c>
      <c r="AJ3040">
        <v>315.14999999999998</v>
      </c>
      <c r="AK3040">
        <v>315.14999999999998</v>
      </c>
      <c r="AL3040" s="4">
        <v>95.05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0</v>
      </c>
      <c r="AT3040">
        <v>0</v>
      </c>
      <c r="AU3040" s="4">
        <v>0</v>
      </c>
      <c r="AV3040" s="4">
        <v>1.67</v>
      </c>
      <c r="AW3040" s="4">
        <v>411.87</v>
      </c>
      <c r="AX3040">
        <v>6.8</v>
      </c>
      <c r="AY3040" t="s">
        <v>80</v>
      </c>
      <c r="AZ3040">
        <v>1.1000000000000001</v>
      </c>
      <c r="BA3040">
        <v>5.59</v>
      </c>
      <c r="BB3040">
        <v>4</v>
      </c>
      <c r="BC3040">
        <v>18</v>
      </c>
      <c r="BD3040">
        <v>12</v>
      </c>
      <c r="BE3040">
        <v>1</v>
      </c>
      <c r="BF3040" t="s">
        <v>81</v>
      </c>
      <c r="BJ3040" s="6">
        <v>45654</v>
      </c>
      <c r="BK3040" t="s">
        <v>251</v>
      </c>
      <c r="BL3040" t="s">
        <v>122</v>
      </c>
      <c r="BM3040" t="s">
        <v>627</v>
      </c>
      <c r="BN3040" t="s">
        <v>542</v>
      </c>
      <c r="BP3040">
        <v>2024</v>
      </c>
      <c r="BQ3040" t="s">
        <v>133</v>
      </c>
      <c r="BR3040" t="s">
        <v>139</v>
      </c>
    </row>
    <row r="3041" spans="1:70" x14ac:dyDescent="0.25">
      <c r="A3041">
        <v>6354536082</v>
      </c>
      <c r="B3041">
        <v>1843676383</v>
      </c>
      <c r="C3041" t="s">
        <v>66</v>
      </c>
      <c r="D3041" s="4">
        <v>393.88</v>
      </c>
      <c r="E3041" s="5">
        <v>45650</v>
      </c>
      <c r="F3041" s="5">
        <v>45636</v>
      </c>
      <c r="G3041">
        <v>1378</v>
      </c>
      <c r="H3041" t="s">
        <v>245</v>
      </c>
      <c r="I3041" t="s">
        <v>473</v>
      </c>
      <c r="J3041" t="s">
        <v>69</v>
      </c>
      <c r="K3041" t="s">
        <v>70</v>
      </c>
      <c r="M3041" t="s">
        <v>72</v>
      </c>
      <c r="P3041" t="s">
        <v>73</v>
      </c>
      <c r="Q3041" t="s">
        <v>74</v>
      </c>
      <c r="S3041">
        <v>3001</v>
      </c>
      <c r="T3041" t="s">
        <v>75</v>
      </c>
      <c r="U3041">
        <v>50.852811000000003</v>
      </c>
      <c r="V3041">
        <v>4.7343580000000003</v>
      </c>
      <c r="W3041" t="s">
        <v>474</v>
      </c>
      <c r="X3041" t="s">
        <v>475</v>
      </c>
      <c r="Z3041" s="9">
        <v>2060</v>
      </c>
      <c r="AA3041" s="9">
        <v>-33.831344999999999</v>
      </c>
      <c r="AB3041" s="9">
        <v>151.20676700000001</v>
      </c>
      <c r="AC3041" t="s">
        <v>476</v>
      </c>
      <c r="AD3041">
        <v>11</v>
      </c>
      <c r="AE3041" s="1" t="s">
        <v>477</v>
      </c>
      <c r="AF3041" s="1" t="s">
        <v>478</v>
      </c>
      <c r="AG3041" s="1">
        <f t="shared" si="135"/>
        <v>7</v>
      </c>
      <c r="AH3041" s="1">
        <v>84.05</v>
      </c>
      <c r="AI3041" s="7">
        <f t="shared" si="136"/>
        <v>301.56</v>
      </c>
      <c r="AJ3041">
        <v>301.56</v>
      </c>
      <c r="AK3041">
        <v>301.56</v>
      </c>
      <c r="AL3041" s="4">
        <v>90.9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0</v>
      </c>
      <c r="AT3041">
        <v>0</v>
      </c>
      <c r="AU3041" s="4">
        <v>0</v>
      </c>
      <c r="AV3041" s="4">
        <v>1.42</v>
      </c>
      <c r="AW3041" s="4">
        <v>393.88</v>
      </c>
      <c r="AX3041">
        <v>6.4</v>
      </c>
      <c r="AY3041" t="s">
        <v>80</v>
      </c>
      <c r="AZ3041">
        <v>1.1000000000000001</v>
      </c>
      <c r="BA3041">
        <v>5.24</v>
      </c>
      <c r="BB3041">
        <v>4</v>
      </c>
      <c r="BC3041">
        <v>18</v>
      </c>
      <c r="BD3041">
        <v>13</v>
      </c>
      <c r="BE3041">
        <v>1</v>
      </c>
      <c r="BF3041" t="s">
        <v>81</v>
      </c>
      <c r="BJ3041" s="6">
        <v>45654</v>
      </c>
      <c r="BK3041" t="s">
        <v>251</v>
      </c>
      <c r="BL3041" t="s">
        <v>122</v>
      </c>
      <c r="BM3041" t="s">
        <v>627</v>
      </c>
      <c r="BN3041" t="s">
        <v>542</v>
      </c>
      <c r="BP3041">
        <v>2024</v>
      </c>
      <c r="BQ3041" t="s">
        <v>133</v>
      </c>
      <c r="BR3041" t="s">
        <v>139</v>
      </c>
    </row>
    <row r="3042" spans="1:70" x14ac:dyDescent="0.25">
      <c r="A3042">
        <v>6354536053</v>
      </c>
      <c r="B3042">
        <v>1843676383</v>
      </c>
      <c r="C3042" t="s">
        <v>66</v>
      </c>
      <c r="D3042" s="4">
        <v>393.88</v>
      </c>
      <c r="E3042" s="5">
        <v>45650</v>
      </c>
      <c r="F3042" s="5">
        <v>45636</v>
      </c>
      <c r="G3042">
        <v>1378</v>
      </c>
      <c r="H3042" t="s">
        <v>245</v>
      </c>
      <c r="I3042" t="s">
        <v>473</v>
      </c>
      <c r="J3042" t="s">
        <v>69</v>
      </c>
      <c r="K3042" t="s">
        <v>70</v>
      </c>
      <c r="M3042" t="s">
        <v>72</v>
      </c>
      <c r="P3042" t="s">
        <v>73</v>
      </c>
      <c r="Q3042" t="s">
        <v>74</v>
      </c>
      <c r="S3042">
        <v>3001</v>
      </c>
      <c r="T3042" t="s">
        <v>75</v>
      </c>
      <c r="U3042">
        <v>50.852811000000003</v>
      </c>
      <c r="V3042">
        <v>4.7343580000000003</v>
      </c>
      <c r="W3042" t="s">
        <v>479</v>
      </c>
      <c r="X3042" t="s">
        <v>480</v>
      </c>
      <c r="Z3042" s="9">
        <v>3153</v>
      </c>
      <c r="AA3042" s="9">
        <v>-37.839565</v>
      </c>
      <c r="AB3042" s="9">
        <v>145.28458000000001</v>
      </c>
      <c r="AC3042" t="s">
        <v>476</v>
      </c>
      <c r="AD3042">
        <v>11</v>
      </c>
      <c r="AE3042" s="1" t="s">
        <v>477</v>
      </c>
      <c r="AF3042" s="1" t="s">
        <v>478</v>
      </c>
      <c r="AG3042" s="1">
        <f t="shared" si="135"/>
        <v>7</v>
      </c>
      <c r="AH3042" s="1">
        <v>84.05</v>
      </c>
      <c r="AI3042" s="7">
        <f t="shared" si="136"/>
        <v>301.56</v>
      </c>
      <c r="AJ3042">
        <v>301.56</v>
      </c>
      <c r="AK3042">
        <v>301.56</v>
      </c>
      <c r="AL3042" s="4">
        <v>90.9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0</v>
      </c>
      <c r="AT3042">
        <v>0</v>
      </c>
      <c r="AU3042" s="4">
        <v>0</v>
      </c>
      <c r="AV3042" s="4">
        <v>1.42</v>
      </c>
      <c r="AW3042" s="4">
        <v>393.88</v>
      </c>
      <c r="AX3042">
        <v>6.4</v>
      </c>
      <c r="AY3042" t="s">
        <v>80</v>
      </c>
      <c r="AZ3042">
        <v>1.1000000000000001</v>
      </c>
      <c r="BA3042">
        <v>5.19</v>
      </c>
      <c r="BB3042">
        <v>4</v>
      </c>
      <c r="BC3042">
        <v>18</v>
      </c>
      <c r="BD3042">
        <v>12</v>
      </c>
      <c r="BE3042">
        <v>1</v>
      </c>
      <c r="BF3042" t="s">
        <v>81</v>
      </c>
      <c r="BJ3042" s="6">
        <v>45654</v>
      </c>
      <c r="BK3042" t="s">
        <v>251</v>
      </c>
      <c r="BL3042" t="s">
        <v>122</v>
      </c>
      <c r="BM3042" t="s">
        <v>627</v>
      </c>
      <c r="BN3042" t="s">
        <v>542</v>
      </c>
      <c r="BP3042">
        <v>2024</v>
      </c>
      <c r="BQ3042" t="s">
        <v>133</v>
      </c>
      <c r="BR3042" t="s">
        <v>139</v>
      </c>
    </row>
    <row r="3043" spans="1:70" x14ac:dyDescent="0.25">
      <c r="A3043">
        <v>6354536037</v>
      </c>
      <c r="B3043">
        <v>1843676383</v>
      </c>
      <c r="C3043" t="s">
        <v>66</v>
      </c>
      <c r="D3043" s="4">
        <v>393.88</v>
      </c>
      <c r="E3043" s="5">
        <v>45650</v>
      </c>
      <c r="F3043" s="5">
        <v>45636</v>
      </c>
      <c r="G3043">
        <v>1378</v>
      </c>
      <c r="H3043" t="s">
        <v>245</v>
      </c>
      <c r="I3043" t="s">
        <v>473</v>
      </c>
      <c r="J3043" t="s">
        <v>69</v>
      </c>
      <c r="K3043" t="s">
        <v>70</v>
      </c>
      <c r="M3043" t="s">
        <v>72</v>
      </c>
      <c r="P3043" t="s">
        <v>73</v>
      </c>
      <c r="Q3043" t="s">
        <v>74</v>
      </c>
      <c r="S3043">
        <v>3001</v>
      </c>
      <c r="T3043" t="s">
        <v>75</v>
      </c>
      <c r="U3043">
        <v>50.852811000000003</v>
      </c>
      <c r="V3043">
        <v>4.7343580000000003</v>
      </c>
      <c r="W3043" t="s">
        <v>474</v>
      </c>
      <c r="X3043" t="s">
        <v>475</v>
      </c>
      <c r="Z3043" s="9">
        <v>2060</v>
      </c>
      <c r="AA3043" s="9">
        <v>-33.831344999999999</v>
      </c>
      <c r="AB3043" s="9">
        <v>151.20676700000001</v>
      </c>
      <c r="AC3043" t="s">
        <v>476</v>
      </c>
      <c r="AD3043">
        <v>11</v>
      </c>
      <c r="AE3043" s="1" t="s">
        <v>477</v>
      </c>
      <c r="AF3043" s="1" t="s">
        <v>478</v>
      </c>
      <c r="AG3043" s="1">
        <f t="shared" si="135"/>
        <v>7</v>
      </c>
      <c r="AH3043" s="1">
        <v>84.05</v>
      </c>
      <c r="AI3043" s="7">
        <f t="shared" si="136"/>
        <v>301.56</v>
      </c>
      <c r="AJ3043">
        <v>301.56</v>
      </c>
      <c r="AK3043">
        <v>301.56</v>
      </c>
      <c r="AL3043" s="4">
        <v>90.9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0</v>
      </c>
      <c r="AT3043">
        <v>0</v>
      </c>
      <c r="AU3043" s="4">
        <v>0</v>
      </c>
      <c r="AV3043" s="4">
        <v>1.42</v>
      </c>
      <c r="AW3043" s="4">
        <v>393.88</v>
      </c>
      <c r="AX3043">
        <v>6.2</v>
      </c>
      <c r="AY3043" t="s">
        <v>80</v>
      </c>
      <c r="AZ3043">
        <v>1.1000000000000001</v>
      </c>
      <c r="BA3043">
        <v>5.07</v>
      </c>
      <c r="BB3043">
        <v>4</v>
      </c>
      <c r="BC3043">
        <v>18</v>
      </c>
      <c r="BD3043">
        <v>12</v>
      </c>
      <c r="BE3043">
        <v>1</v>
      </c>
      <c r="BF3043" t="s">
        <v>81</v>
      </c>
      <c r="BJ3043" s="6">
        <v>45654</v>
      </c>
      <c r="BK3043" t="s">
        <v>251</v>
      </c>
      <c r="BL3043" t="s">
        <v>122</v>
      </c>
      <c r="BM3043" t="s">
        <v>627</v>
      </c>
      <c r="BN3043" t="s">
        <v>542</v>
      </c>
      <c r="BP3043">
        <v>2024</v>
      </c>
      <c r="BQ3043" t="s">
        <v>133</v>
      </c>
      <c r="BR3043" t="s">
        <v>139</v>
      </c>
    </row>
    <row r="3044" spans="1:70" x14ac:dyDescent="0.25">
      <c r="A3044">
        <v>6354535866</v>
      </c>
      <c r="B3044">
        <v>1843676383</v>
      </c>
      <c r="C3044" t="s">
        <v>66</v>
      </c>
      <c r="D3044" s="4">
        <v>393.88</v>
      </c>
      <c r="E3044" s="5">
        <v>45650</v>
      </c>
      <c r="F3044" s="5">
        <v>45635</v>
      </c>
      <c r="G3044">
        <v>1378</v>
      </c>
      <c r="H3044" t="s">
        <v>245</v>
      </c>
      <c r="I3044" t="s">
        <v>473</v>
      </c>
      <c r="J3044" t="s">
        <v>69</v>
      </c>
      <c r="K3044" t="s">
        <v>70</v>
      </c>
      <c r="M3044" t="s">
        <v>72</v>
      </c>
      <c r="P3044" t="s">
        <v>73</v>
      </c>
      <c r="Q3044" t="s">
        <v>74</v>
      </c>
      <c r="S3044">
        <v>3001</v>
      </c>
      <c r="T3044" t="s">
        <v>75</v>
      </c>
      <c r="U3044">
        <v>50.852811000000003</v>
      </c>
      <c r="V3044">
        <v>4.7343580000000003</v>
      </c>
      <c r="W3044" t="s">
        <v>481</v>
      </c>
      <c r="X3044" t="s">
        <v>482</v>
      </c>
      <c r="Z3044" s="9">
        <v>5031</v>
      </c>
      <c r="AA3044" s="9">
        <v>-34.922316000000002</v>
      </c>
      <c r="AB3044" s="9">
        <v>138.55852200000001</v>
      </c>
      <c r="AC3044" t="s">
        <v>476</v>
      </c>
      <c r="AD3044">
        <v>11</v>
      </c>
      <c r="AE3044" s="1" t="s">
        <v>477</v>
      </c>
      <c r="AF3044" s="1" t="s">
        <v>478</v>
      </c>
      <c r="AG3044" s="1">
        <f t="shared" si="135"/>
        <v>7</v>
      </c>
      <c r="AH3044" s="1">
        <v>84.05</v>
      </c>
      <c r="AI3044" s="7">
        <f t="shared" si="136"/>
        <v>301.56</v>
      </c>
      <c r="AJ3044">
        <v>301.56</v>
      </c>
      <c r="AK3044">
        <v>301.56</v>
      </c>
      <c r="AL3044" s="4">
        <v>90.9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0</v>
      </c>
      <c r="AT3044">
        <v>0</v>
      </c>
      <c r="AU3044" s="4">
        <v>0</v>
      </c>
      <c r="AV3044" s="4">
        <v>1.42</v>
      </c>
      <c r="AW3044" s="4">
        <v>393.88</v>
      </c>
      <c r="AX3044">
        <v>6.4</v>
      </c>
      <c r="AY3044" t="s">
        <v>80</v>
      </c>
      <c r="AZ3044">
        <v>1.1000000000000001</v>
      </c>
      <c r="BA3044">
        <v>4.76</v>
      </c>
      <c r="BB3044">
        <v>4</v>
      </c>
      <c r="BC3044">
        <v>18</v>
      </c>
      <c r="BD3044">
        <v>12</v>
      </c>
      <c r="BE3044">
        <v>1</v>
      </c>
      <c r="BF3044" t="s">
        <v>81</v>
      </c>
      <c r="BJ3044" s="6">
        <v>45654</v>
      </c>
      <c r="BK3044" t="s">
        <v>251</v>
      </c>
      <c r="BL3044" t="s">
        <v>122</v>
      </c>
      <c r="BM3044" t="s">
        <v>627</v>
      </c>
      <c r="BN3044" t="s">
        <v>542</v>
      </c>
      <c r="BP3044">
        <v>2024</v>
      </c>
      <c r="BQ3044" t="s">
        <v>133</v>
      </c>
      <c r="BR3044" t="s">
        <v>139</v>
      </c>
    </row>
    <row r="3045" spans="1:70" x14ac:dyDescent="0.25">
      <c r="A3045">
        <v>6363012975</v>
      </c>
      <c r="B3045">
        <v>1845291419</v>
      </c>
      <c r="C3045" t="s">
        <v>66</v>
      </c>
      <c r="D3045" s="4">
        <v>393.73</v>
      </c>
      <c r="E3045" s="5">
        <v>45657</v>
      </c>
      <c r="F3045" s="5">
        <v>45642</v>
      </c>
      <c r="G3045">
        <v>1378</v>
      </c>
      <c r="H3045" t="s">
        <v>245</v>
      </c>
      <c r="I3045" t="s">
        <v>473</v>
      </c>
      <c r="J3045" t="s">
        <v>69</v>
      </c>
      <c r="K3045" t="s">
        <v>70</v>
      </c>
      <c r="L3045" t="s">
        <v>71</v>
      </c>
      <c r="M3045" t="s">
        <v>72</v>
      </c>
      <c r="P3045" t="s">
        <v>73</v>
      </c>
      <c r="Q3045" t="s">
        <v>74</v>
      </c>
      <c r="S3045">
        <v>3001</v>
      </c>
      <c r="T3045" t="s">
        <v>75</v>
      </c>
      <c r="U3045">
        <v>50.852811000000003</v>
      </c>
      <c r="V3045">
        <v>4.7343580000000003</v>
      </c>
      <c r="W3045" t="s">
        <v>474</v>
      </c>
      <c r="X3045" t="s">
        <v>475</v>
      </c>
      <c r="Z3045" s="9">
        <v>2060</v>
      </c>
      <c r="AA3045" s="9">
        <v>-33.831344999999999</v>
      </c>
      <c r="AB3045" s="9">
        <v>151.20676700000001</v>
      </c>
      <c r="AC3045" t="s">
        <v>476</v>
      </c>
      <c r="AD3045">
        <v>11</v>
      </c>
      <c r="AE3045" s="1" t="s">
        <v>477</v>
      </c>
      <c r="AF3045" s="1" t="s">
        <v>478</v>
      </c>
      <c r="AG3045" s="1">
        <f t="shared" si="135"/>
        <v>7</v>
      </c>
      <c r="AH3045" s="1">
        <v>84.05</v>
      </c>
      <c r="AI3045" s="7">
        <f t="shared" si="136"/>
        <v>302.02000000000004</v>
      </c>
      <c r="AJ3045">
        <v>302.02</v>
      </c>
      <c r="AK3045">
        <v>302.02</v>
      </c>
      <c r="AL3045" s="4">
        <v>90.28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0</v>
      </c>
      <c r="AT3045">
        <v>0</v>
      </c>
      <c r="AU3045" s="4">
        <v>0</v>
      </c>
      <c r="AV3045" s="4">
        <v>1.43</v>
      </c>
      <c r="AW3045" s="4">
        <v>393.73</v>
      </c>
      <c r="AX3045">
        <v>6.4</v>
      </c>
      <c r="AY3045" t="s">
        <v>80</v>
      </c>
      <c r="AZ3045">
        <v>1.1000000000000001</v>
      </c>
      <c r="BA3045">
        <v>5.19</v>
      </c>
      <c r="BB3045">
        <v>4</v>
      </c>
      <c r="BC3045">
        <v>18</v>
      </c>
      <c r="BD3045">
        <v>12</v>
      </c>
      <c r="BE3045">
        <v>1</v>
      </c>
      <c r="BF3045" t="s">
        <v>81</v>
      </c>
      <c r="BJ3045" s="6">
        <v>45661</v>
      </c>
      <c r="BK3045" t="s">
        <v>251</v>
      </c>
      <c r="BL3045" t="s">
        <v>122</v>
      </c>
      <c r="BM3045" t="s">
        <v>611</v>
      </c>
      <c r="BN3045" t="s">
        <v>542</v>
      </c>
      <c r="BP3045">
        <v>2024</v>
      </c>
      <c r="BQ3045" t="s">
        <v>133</v>
      </c>
      <c r="BR3045" t="s">
        <v>134</v>
      </c>
    </row>
    <row r="3046" spans="1:70" x14ac:dyDescent="0.25">
      <c r="A3046">
        <v>6363012993</v>
      </c>
      <c r="B3046">
        <v>1845291419</v>
      </c>
      <c r="C3046" t="s">
        <v>66</v>
      </c>
      <c r="D3046" s="4">
        <v>392.41</v>
      </c>
      <c r="E3046" s="5">
        <v>45657</v>
      </c>
      <c r="F3046" s="5">
        <v>45645</v>
      </c>
      <c r="G3046">
        <v>1378</v>
      </c>
      <c r="H3046" t="s">
        <v>245</v>
      </c>
      <c r="I3046" t="s">
        <v>473</v>
      </c>
      <c r="J3046" t="s">
        <v>69</v>
      </c>
      <c r="K3046" t="s">
        <v>70</v>
      </c>
      <c r="L3046" t="s">
        <v>71</v>
      </c>
      <c r="M3046" t="s">
        <v>72</v>
      </c>
      <c r="P3046" t="s">
        <v>73</v>
      </c>
      <c r="Q3046" t="s">
        <v>74</v>
      </c>
      <c r="S3046">
        <v>3001</v>
      </c>
      <c r="T3046" t="s">
        <v>75</v>
      </c>
      <c r="U3046">
        <v>50.852811000000003</v>
      </c>
      <c r="V3046">
        <v>4.7343580000000003</v>
      </c>
      <c r="W3046" t="s">
        <v>474</v>
      </c>
      <c r="X3046" t="s">
        <v>475</v>
      </c>
      <c r="Z3046" s="9">
        <v>2060</v>
      </c>
      <c r="AA3046" s="9">
        <v>-33.831344999999999</v>
      </c>
      <c r="AB3046" s="9">
        <v>151.20676700000001</v>
      </c>
      <c r="AC3046" t="s">
        <v>476</v>
      </c>
      <c r="AD3046">
        <v>11</v>
      </c>
      <c r="AE3046" s="1" t="s">
        <v>477</v>
      </c>
      <c r="AF3046" s="1" t="s">
        <v>478</v>
      </c>
      <c r="AG3046" s="1">
        <f t="shared" si="135"/>
        <v>7</v>
      </c>
      <c r="AH3046" s="1">
        <v>84.05</v>
      </c>
      <c r="AI3046" s="7">
        <f t="shared" si="136"/>
        <v>301.59000000000003</v>
      </c>
      <c r="AJ3046">
        <v>301.58999999999997</v>
      </c>
      <c r="AK3046">
        <v>301.58999999999997</v>
      </c>
      <c r="AL3046" s="4">
        <v>89.39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0</v>
      </c>
      <c r="AT3046">
        <v>0</v>
      </c>
      <c r="AU3046" s="4">
        <v>0</v>
      </c>
      <c r="AV3046" s="4">
        <v>1.43</v>
      </c>
      <c r="AW3046" s="4">
        <v>392.41</v>
      </c>
      <c r="AX3046">
        <v>6.4</v>
      </c>
      <c r="AY3046" t="s">
        <v>80</v>
      </c>
      <c r="AZ3046">
        <v>1.1000000000000001</v>
      </c>
      <c r="BA3046">
        <v>5.19</v>
      </c>
      <c r="BB3046">
        <v>4</v>
      </c>
      <c r="BC3046">
        <v>18</v>
      </c>
      <c r="BD3046">
        <v>12</v>
      </c>
      <c r="BE3046">
        <v>1</v>
      </c>
      <c r="BF3046" t="s">
        <v>81</v>
      </c>
      <c r="BJ3046" s="6">
        <v>45661</v>
      </c>
      <c r="BK3046" t="s">
        <v>251</v>
      </c>
      <c r="BL3046" t="s">
        <v>122</v>
      </c>
      <c r="BM3046" t="s">
        <v>611</v>
      </c>
      <c r="BN3046" t="s">
        <v>542</v>
      </c>
      <c r="BP3046">
        <v>2024</v>
      </c>
      <c r="BQ3046" t="s">
        <v>133</v>
      </c>
      <c r="BR3046" t="s">
        <v>134</v>
      </c>
    </row>
    <row r="3047" spans="1:70" x14ac:dyDescent="0.25">
      <c r="A3047">
        <v>6363013008</v>
      </c>
      <c r="B3047">
        <v>1845291419</v>
      </c>
      <c r="C3047" t="s">
        <v>66</v>
      </c>
      <c r="D3047" s="4">
        <v>392.41</v>
      </c>
      <c r="E3047" s="5">
        <v>45657</v>
      </c>
      <c r="F3047" s="5">
        <v>45646</v>
      </c>
      <c r="G3047">
        <v>1378</v>
      </c>
      <c r="H3047" t="s">
        <v>245</v>
      </c>
      <c r="I3047" t="s">
        <v>473</v>
      </c>
      <c r="J3047" t="s">
        <v>69</v>
      </c>
      <c r="K3047" t="s">
        <v>70</v>
      </c>
      <c r="L3047" t="s">
        <v>71</v>
      </c>
      <c r="M3047" t="s">
        <v>72</v>
      </c>
      <c r="P3047" t="s">
        <v>73</v>
      </c>
      <c r="Q3047" t="s">
        <v>74</v>
      </c>
      <c r="S3047">
        <v>3001</v>
      </c>
      <c r="T3047" t="s">
        <v>75</v>
      </c>
      <c r="U3047">
        <v>50.852811000000003</v>
      </c>
      <c r="V3047">
        <v>4.7343580000000003</v>
      </c>
      <c r="W3047" t="s">
        <v>479</v>
      </c>
      <c r="X3047" t="s">
        <v>480</v>
      </c>
      <c r="Z3047" s="9">
        <v>3153</v>
      </c>
      <c r="AA3047" s="9">
        <v>-37.839565</v>
      </c>
      <c r="AB3047" s="9">
        <v>145.28458000000001</v>
      </c>
      <c r="AC3047" t="s">
        <v>476</v>
      </c>
      <c r="AD3047">
        <v>11</v>
      </c>
      <c r="AE3047" s="1" t="s">
        <v>477</v>
      </c>
      <c r="AF3047" s="1" t="s">
        <v>478</v>
      </c>
      <c r="AG3047" s="1">
        <f t="shared" si="135"/>
        <v>7</v>
      </c>
      <c r="AH3047" s="1">
        <v>84.05</v>
      </c>
      <c r="AI3047" s="7">
        <f t="shared" si="136"/>
        <v>301.59000000000003</v>
      </c>
      <c r="AJ3047">
        <v>301.58999999999997</v>
      </c>
      <c r="AK3047">
        <v>301.58999999999997</v>
      </c>
      <c r="AL3047" s="4">
        <v>89.39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0</v>
      </c>
      <c r="AT3047">
        <v>0</v>
      </c>
      <c r="AU3047" s="4">
        <v>0</v>
      </c>
      <c r="AV3047" s="4">
        <v>1.43</v>
      </c>
      <c r="AW3047" s="4">
        <v>392.41</v>
      </c>
      <c r="AX3047">
        <v>6.4</v>
      </c>
      <c r="AY3047" t="s">
        <v>80</v>
      </c>
      <c r="AZ3047">
        <v>1.1000000000000001</v>
      </c>
      <c r="BA3047">
        <v>5.19</v>
      </c>
      <c r="BB3047">
        <v>4</v>
      </c>
      <c r="BC3047">
        <v>18</v>
      </c>
      <c r="BD3047">
        <v>12</v>
      </c>
      <c r="BE3047">
        <v>1</v>
      </c>
      <c r="BF3047" t="s">
        <v>81</v>
      </c>
      <c r="BJ3047" s="6">
        <v>45661</v>
      </c>
      <c r="BK3047" t="s">
        <v>251</v>
      </c>
      <c r="BL3047" t="s">
        <v>122</v>
      </c>
      <c r="BM3047" t="s">
        <v>611</v>
      </c>
      <c r="BN3047" t="s">
        <v>542</v>
      </c>
      <c r="BP3047">
        <v>2024</v>
      </c>
      <c r="BQ3047" t="s">
        <v>133</v>
      </c>
      <c r="BR3047" t="s">
        <v>134</v>
      </c>
    </row>
    <row r="3048" spans="1:70" x14ac:dyDescent="0.25">
      <c r="A3048">
        <v>6363013021</v>
      </c>
      <c r="B3048">
        <v>1845291419</v>
      </c>
      <c r="C3048" t="s">
        <v>66</v>
      </c>
      <c r="D3048" s="4">
        <v>392.41</v>
      </c>
      <c r="E3048" s="5">
        <v>45657</v>
      </c>
      <c r="F3048" s="5">
        <v>45648</v>
      </c>
      <c r="G3048">
        <v>1378</v>
      </c>
      <c r="H3048" t="s">
        <v>245</v>
      </c>
      <c r="I3048" t="s">
        <v>473</v>
      </c>
      <c r="J3048" t="s">
        <v>69</v>
      </c>
      <c r="K3048" t="s">
        <v>70</v>
      </c>
      <c r="L3048" t="s">
        <v>71</v>
      </c>
      <c r="M3048" t="s">
        <v>72</v>
      </c>
      <c r="P3048" t="s">
        <v>73</v>
      </c>
      <c r="Q3048" t="s">
        <v>74</v>
      </c>
      <c r="S3048">
        <v>3001</v>
      </c>
      <c r="T3048" t="s">
        <v>75</v>
      </c>
      <c r="U3048">
        <v>50.852811000000003</v>
      </c>
      <c r="V3048">
        <v>4.7343580000000003</v>
      </c>
      <c r="W3048" t="s">
        <v>483</v>
      </c>
      <c r="X3048" t="s">
        <v>484</v>
      </c>
      <c r="Z3048" s="9">
        <v>2086</v>
      </c>
      <c r="AA3048" s="9">
        <v>-33.751351999999997</v>
      </c>
      <c r="AB3048" s="9">
        <v>151.243256</v>
      </c>
      <c r="AC3048" t="s">
        <v>476</v>
      </c>
      <c r="AD3048">
        <v>11</v>
      </c>
      <c r="AE3048" s="1" t="s">
        <v>477</v>
      </c>
      <c r="AF3048" s="1" t="s">
        <v>478</v>
      </c>
      <c r="AG3048" s="1">
        <f t="shared" si="135"/>
        <v>7</v>
      </c>
      <c r="AH3048" s="1">
        <v>84.05</v>
      </c>
      <c r="AI3048" s="7">
        <f t="shared" si="136"/>
        <v>301.59000000000003</v>
      </c>
      <c r="AJ3048">
        <v>301.58999999999997</v>
      </c>
      <c r="AK3048">
        <v>301.58999999999997</v>
      </c>
      <c r="AL3048" s="4">
        <v>89.39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0</v>
      </c>
      <c r="AT3048">
        <v>0</v>
      </c>
      <c r="AU3048" s="4">
        <v>0</v>
      </c>
      <c r="AV3048" s="4">
        <v>1.43</v>
      </c>
      <c r="AW3048" s="4">
        <v>392.41</v>
      </c>
      <c r="AX3048">
        <v>6.4</v>
      </c>
      <c r="AY3048" t="s">
        <v>80</v>
      </c>
      <c r="AZ3048">
        <v>1.1000000000000001</v>
      </c>
      <c r="BA3048">
        <v>5.19</v>
      </c>
      <c r="BB3048">
        <v>4</v>
      </c>
      <c r="BC3048">
        <v>18</v>
      </c>
      <c r="BD3048">
        <v>12</v>
      </c>
      <c r="BE3048">
        <v>1</v>
      </c>
      <c r="BF3048" t="s">
        <v>81</v>
      </c>
      <c r="BJ3048" s="6">
        <v>45661</v>
      </c>
      <c r="BK3048" t="s">
        <v>251</v>
      </c>
      <c r="BL3048" t="s">
        <v>122</v>
      </c>
      <c r="BM3048" t="s">
        <v>572</v>
      </c>
      <c r="BN3048" t="s">
        <v>542</v>
      </c>
      <c r="BP3048">
        <v>2024</v>
      </c>
      <c r="BQ3048" t="s">
        <v>133</v>
      </c>
      <c r="BR3048" t="s">
        <v>573</v>
      </c>
    </row>
    <row r="3049" spans="1:70" x14ac:dyDescent="0.25">
      <c r="A3049">
        <v>6363013001</v>
      </c>
      <c r="B3049">
        <v>1845291419</v>
      </c>
      <c r="C3049" t="s">
        <v>66</v>
      </c>
      <c r="D3049" s="4">
        <v>393.73</v>
      </c>
      <c r="E3049" s="5">
        <v>45657</v>
      </c>
      <c r="F3049" s="5">
        <v>45645</v>
      </c>
      <c r="G3049">
        <v>1378</v>
      </c>
      <c r="H3049" t="s">
        <v>245</v>
      </c>
      <c r="I3049" t="s">
        <v>473</v>
      </c>
      <c r="J3049" t="s">
        <v>69</v>
      </c>
      <c r="K3049" t="s">
        <v>70</v>
      </c>
      <c r="L3049" t="s">
        <v>71</v>
      </c>
      <c r="M3049" t="s">
        <v>72</v>
      </c>
      <c r="P3049" t="s">
        <v>73</v>
      </c>
      <c r="Q3049" t="s">
        <v>74</v>
      </c>
      <c r="S3049">
        <v>3001</v>
      </c>
      <c r="T3049" t="s">
        <v>75</v>
      </c>
      <c r="U3049">
        <v>50.852811000000003</v>
      </c>
      <c r="V3049">
        <v>4.7343580000000003</v>
      </c>
      <c r="W3049" t="s">
        <v>474</v>
      </c>
      <c r="X3049" t="s">
        <v>475</v>
      </c>
      <c r="Z3049" s="9">
        <v>2060</v>
      </c>
      <c r="AA3049" s="9">
        <v>-33.831344999999999</v>
      </c>
      <c r="AB3049" s="9">
        <v>151.20676700000001</v>
      </c>
      <c r="AC3049" t="s">
        <v>476</v>
      </c>
      <c r="AD3049">
        <v>11</v>
      </c>
      <c r="AE3049" s="1" t="s">
        <v>477</v>
      </c>
      <c r="AF3049" s="1" t="s">
        <v>478</v>
      </c>
      <c r="AG3049" s="1">
        <f t="shared" si="135"/>
        <v>7</v>
      </c>
      <c r="AH3049" s="1">
        <v>84.05</v>
      </c>
      <c r="AI3049" s="7">
        <f t="shared" si="136"/>
        <v>302.02000000000004</v>
      </c>
      <c r="AJ3049">
        <v>302.02</v>
      </c>
      <c r="AK3049">
        <v>302.02</v>
      </c>
      <c r="AL3049" s="4">
        <v>90.28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0</v>
      </c>
      <c r="AT3049">
        <v>0</v>
      </c>
      <c r="AU3049" s="4">
        <v>0</v>
      </c>
      <c r="AV3049" s="4">
        <v>1.43</v>
      </c>
      <c r="AW3049" s="4">
        <v>393.73</v>
      </c>
      <c r="AX3049">
        <v>6.6</v>
      </c>
      <c r="AY3049" t="s">
        <v>80</v>
      </c>
      <c r="AZ3049">
        <v>1.1000000000000001</v>
      </c>
      <c r="BA3049">
        <v>5.36</v>
      </c>
      <c r="BB3049">
        <v>4</v>
      </c>
      <c r="BC3049">
        <v>18</v>
      </c>
      <c r="BD3049">
        <v>13</v>
      </c>
      <c r="BE3049">
        <v>1</v>
      </c>
      <c r="BF3049" t="s">
        <v>81</v>
      </c>
      <c r="BJ3049" s="6">
        <v>45661</v>
      </c>
      <c r="BK3049" t="s">
        <v>251</v>
      </c>
      <c r="BL3049" t="s">
        <v>122</v>
      </c>
      <c r="BM3049" t="s">
        <v>611</v>
      </c>
      <c r="BN3049" t="s">
        <v>542</v>
      </c>
      <c r="BP3049">
        <v>2024</v>
      </c>
      <c r="BQ3049" t="s">
        <v>133</v>
      </c>
      <c r="BR3049" t="s">
        <v>134</v>
      </c>
    </row>
    <row r="3050" spans="1:70" x14ac:dyDescent="0.25">
      <c r="A3050">
        <v>6596051028</v>
      </c>
      <c r="B3050">
        <v>1920596206</v>
      </c>
      <c r="C3050" t="s">
        <v>66</v>
      </c>
      <c r="D3050" s="4">
        <v>470.64</v>
      </c>
      <c r="E3050" s="5">
        <v>45874</v>
      </c>
      <c r="F3050" s="5">
        <v>45865</v>
      </c>
      <c r="G3050">
        <v>1378</v>
      </c>
      <c r="H3050" t="s">
        <v>245</v>
      </c>
      <c r="I3050" t="s">
        <v>473</v>
      </c>
      <c r="J3050" t="s">
        <v>69</v>
      </c>
      <c r="K3050" t="s">
        <v>70</v>
      </c>
      <c r="L3050" t="s">
        <v>71</v>
      </c>
      <c r="M3050" t="s">
        <v>72</v>
      </c>
      <c r="P3050" t="s">
        <v>73</v>
      </c>
      <c r="Q3050" t="s">
        <v>74</v>
      </c>
      <c r="S3050">
        <v>3001</v>
      </c>
      <c r="T3050" t="s">
        <v>75</v>
      </c>
      <c r="U3050">
        <v>50.852811000000003</v>
      </c>
      <c r="V3050">
        <v>4.7343580000000003</v>
      </c>
      <c r="W3050" t="s">
        <v>474</v>
      </c>
      <c r="X3050" t="s">
        <v>475</v>
      </c>
      <c r="Z3050" s="9">
        <v>2060</v>
      </c>
      <c r="AA3050" s="9">
        <v>-33.831344999999999</v>
      </c>
      <c r="AB3050" s="9">
        <v>151.20676700000001</v>
      </c>
      <c r="AC3050" t="s">
        <v>476</v>
      </c>
      <c r="AD3050">
        <v>11</v>
      </c>
      <c r="AE3050" s="1" t="s">
        <v>477</v>
      </c>
      <c r="AF3050" s="1" t="s">
        <v>478</v>
      </c>
      <c r="AG3050" s="1">
        <f t="shared" si="135"/>
        <v>7</v>
      </c>
      <c r="AH3050" s="1">
        <v>84.05</v>
      </c>
      <c r="AI3050" s="7">
        <f t="shared" si="136"/>
        <v>353.2</v>
      </c>
      <c r="AJ3050">
        <v>353.2</v>
      </c>
      <c r="AK3050">
        <v>353.2</v>
      </c>
      <c r="AL3050" s="4">
        <v>117.44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0</v>
      </c>
      <c r="AT3050">
        <v>0</v>
      </c>
      <c r="AU3050" s="4">
        <v>0</v>
      </c>
      <c r="AV3050" s="4">
        <v>0</v>
      </c>
      <c r="AW3050" s="4">
        <v>470.64</v>
      </c>
      <c r="AX3050">
        <v>6.6</v>
      </c>
      <c r="AY3050" t="s">
        <v>80</v>
      </c>
      <c r="AZ3050">
        <v>1.1000000000000001</v>
      </c>
      <c r="BA3050">
        <v>5.36</v>
      </c>
      <c r="BB3050">
        <v>4</v>
      </c>
      <c r="BC3050">
        <v>18</v>
      </c>
      <c r="BD3050">
        <v>13</v>
      </c>
      <c r="BE3050">
        <v>1</v>
      </c>
      <c r="BF3050" t="s">
        <v>81</v>
      </c>
      <c r="BJ3050" s="6">
        <v>45878</v>
      </c>
      <c r="BK3050" t="s">
        <v>253</v>
      </c>
      <c r="BL3050" t="s">
        <v>234</v>
      </c>
      <c r="BM3050" t="s">
        <v>488</v>
      </c>
      <c r="BN3050" t="s">
        <v>489</v>
      </c>
      <c r="BP3050">
        <v>2025</v>
      </c>
      <c r="BQ3050" t="s">
        <v>490</v>
      </c>
      <c r="BR3050" t="s">
        <v>491</v>
      </c>
    </row>
    <row r="3051" spans="1:70" x14ac:dyDescent="0.25">
      <c r="A3051">
        <v>6596050878</v>
      </c>
      <c r="B3051">
        <v>1920596206</v>
      </c>
      <c r="C3051" t="s">
        <v>66</v>
      </c>
      <c r="D3051" s="4">
        <v>472.06</v>
      </c>
      <c r="E3051" s="5">
        <v>45874</v>
      </c>
      <c r="F3051" s="5">
        <v>45859</v>
      </c>
      <c r="G3051">
        <v>1378</v>
      </c>
      <c r="H3051" t="s">
        <v>245</v>
      </c>
      <c r="I3051" t="s">
        <v>473</v>
      </c>
      <c r="J3051" t="s">
        <v>69</v>
      </c>
      <c r="K3051" t="s">
        <v>70</v>
      </c>
      <c r="L3051" t="s">
        <v>71</v>
      </c>
      <c r="M3051" t="s">
        <v>72</v>
      </c>
      <c r="P3051" t="s">
        <v>73</v>
      </c>
      <c r="Q3051" t="s">
        <v>74</v>
      </c>
      <c r="S3051">
        <v>3001</v>
      </c>
      <c r="T3051" t="s">
        <v>75</v>
      </c>
      <c r="U3051">
        <v>50.852811000000003</v>
      </c>
      <c r="V3051">
        <v>4.7343580000000003</v>
      </c>
      <c r="W3051" t="s">
        <v>474</v>
      </c>
      <c r="X3051" t="s">
        <v>475</v>
      </c>
      <c r="Z3051" s="9">
        <v>2060</v>
      </c>
      <c r="AA3051" s="9">
        <v>-33.831344999999999</v>
      </c>
      <c r="AB3051" s="9">
        <v>151.20676700000001</v>
      </c>
      <c r="AC3051" t="s">
        <v>476</v>
      </c>
      <c r="AD3051">
        <v>11</v>
      </c>
      <c r="AE3051" s="1" t="s">
        <v>477</v>
      </c>
      <c r="AF3051" s="1" t="s">
        <v>478</v>
      </c>
      <c r="AG3051" s="1">
        <f t="shared" si="135"/>
        <v>7</v>
      </c>
      <c r="AH3051" s="1">
        <v>84.05</v>
      </c>
      <c r="AI3051" s="7">
        <f t="shared" si="136"/>
        <v>355.6</v>
      </c>
      <c r="AJ3051">
        <v>355.6</v>
      </c>
      <c r="AK3051">
        <v>355.6</v>
      </c>
      <c r="AL3051" s="4">
        <v>116.46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0</v>
      </c>
      <c r="AT3051">
        <v>0</v>
      </c>
      <c r="AU3051" s="4">
        <v>0</v>
      </c>
      <c r="AV3051" s="4">
        <v>0</v>
      </c>
      <c r="AW3051" s="4">
        <v>472.06</v>
      </c>
      <c r="AX3051">
        <v>6.6</v>
      </c>
      <c r="AY3051" t="s">
        <v>80</v>
      </c>
      <c r="AZ3051">
        <v>1.1000000000000001</v>
      </c>
      <c r="BA3051">
        <v>5.36</v>
      </c>
      <c r="BB3051">
        <v>4</v>
      </c>
      <c r="BC3051">
        <v>18</v>
      </c>
      <c r="BD3051">
        <v>13</v>
      </c>
      <c r="BE3051">
        <v>1</v>
      </c>
      <c r="BF3051" t="s">
        <v>81</v>
      </c>
      <c r="BJ3051" s="6">
        <v>45878</v>
      </c>
      <c r="BK3051" t="s">
        <v>253</v>
      </c>
      <c r="BL3051" t="s">
        <v>234</v>
      </c>
      <c r="BM3051" t="s">
        <v>498</v>
      </c>
      <c r="BN3051" t="s">
        <v>489</v>
      </c>
      <c r="BP3051">
        <v>2025</v>
      </c>
      <c r="BQ3051" t="s">
        <v>490</v>
      </c>
      <c r="BR3051" t="s">
        <v>499</v>
      </c>
    </row>
    <row r="3052" spans="1:70" x14ac:dyDescent="0.25">
      <c r="A3052">
        <v>6596050882</v>
      </c>
      <c r="B3052">
        <v>1920596206</v>
      </c>
      <c r="C3052" t="s">
        <v>66</v>
      </c>
      <c r="D3052" s="4">
        <v>472.06</v>
      </c>
      <c r="E3052" s="5">
        <v>45874</v>
      </c>
      <c r="F3052" s="5">
        <v>45861</v>
      </c>
      <c r="G3052">
        <v>1378</v>
      </c>
      <c r="H3052" t="s">
        <v>245</v>
      </c>
      <c r="I3052" t="s">
        <v>473</v>
      </c>
      <c r="J3052" t="s">
        <v>69</v>
      </c>
      <c r="K3052" t="s">
        <v>70</v>
      </c>
      <c r="L3052" t="s">
        <v>71</v>
      </c>
      <c r="M3052" t="s">
        <v>72</v>
      </c>
      <c r="P3052" t="s">
        <v>73</v>
      </c>
      <c r="Q3052" t="s">
        <v>74</v>
      </c>
      <c r="S3052">
        <v>3001</v>
      </c>
      <c r="T3052" t="s">
        <v>75</v>
      </c>
      <c r="U3052">
        <v>50.852811000000003</v>
      </c>
      <c r="V3052">
        <v>4.7343580000000003</v>
      </c>
      <c r="W3052" t="s">
        <v>474</v>
      </c>
      <c r="X3052" t="s">
        <v>475</v>
      </c>
      <c r="Z3052" s="9">
        <v>2060</v>
      </c>
      <c r="AA3052" s="9">
        <v>-33.831344999999999</v>
      </c>
      <c r="AB3052" s="9">
        <v>151.20676700000001</v>
      </c>
      <c r="AC3052" t="s">
        <v>476</v>
      </c>
      <c r="AD3052">
        <v>11</v>
      </c>
      <c r="AE3052" s="1" t="s">
        <v>477</v>
      </c>
      <c r="AF3052" s="1" t="s">
        <v>478</v>
      </c>
      <c r="AG3052" s="1">
        <f t="shared" si="135"/>
        <v>7</v>
      </c>
      <c r="AH3052" s="1">
        <v>84.05</v>
      </c>
      <c r="AI3052" s="7">
        <f t="shared" si="136"/>
        <v>355.6</v>
      </c>
      <c r="AJ3052">
        <v>355.6</v>
      </c>
      <c r="AK3052">
        <v>355.6</v>
      </c>
      <c r="AL3052" s="4">
        <v>116.46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0</v>
      </c>
      <c r="AT3052">
        <v>0</v>
      </c>
      <c r="AU3052" s="4">
        <v>0</v>
      </c>
      <c r="AV3052" s="4">
        <v>0</v>
      </c>
      <c r="AW3052" s="4">
        <v>472.06</v>
      </c>
      <c r="AX3052">
        <v>6.4</v>
      </c>
      <c r="AY3052" t="s">
        <v>80</v>
      </c>
      <c r="AZ3052">
        <v>1.1000000000000001</v>
      </c>
      <c r="BA3052">
        <v>5.1100000000000003</v>
      </c>
      <c r="BB3052">
        <v>4</v>
      </c>
      <c r="BC3052">
        <v>18</v>
      </c>
      <c r="BD3052">
        <v>12</v>
      </c>
      <c r="BE3052">
        <v>1</v>
      </c>
      <c r="BF3052" t="s">
        <v>81</v>
      </c>
      <c r="BJ3052" s="6">
        <v>45878</v>
      </c>
      <c r="BK3052" t="s">
        <v>253</v>
      </c>
      <c r="BL3052" t="s">
        <v>234</v>
      </c>
      <c r="BM3052" t="s">
        <v>498</v>
      </c>
      <c r="BN3052" t="s">
        <v>489</v>
      </c>
      <c r="BP3052">
        <v>2025</v>
      </c>
      <c r="BQ3052" t="s">
        <v>490</v>
      </c>
      <c r="BR3052" t="s">
        <v>499</v>
      </c>
    </row>
    <row r="3053" spans="1:70" x14ac:dyDescent="0.25">
      <c r="A3053">
        <v>6596050917</v>
      </c>
      <c r="B3053">
        <v>1920596206</v>
      </c>
      <c r="C3053" t="s">
        <v>66</v>
      </c>
      <c r="D3053" s="4">
        <v>472.06</v>
      </c>
      <c r="E3053" s="5">
        <v>45874</v>
      </c>
      <c r="F3053" s="5">
        <v>45862</v>
      </c>
      <c r="G3053">
        <v>1378</v>
      </c>
      <c r="H3053" t="s">
        <v>245</v>
      </c>
      <c r="I3053" t="s">
        <v>473</v>
      </c>
      <c r="J3053" t="s">
        <v>69</v>
      </c>
      <c r="K3053" t="s">
        <v>70</v>
      </c>
      <c r="L3053" t="s">
        <v>71</v>
      </c>
      <c r="M3053" t="s">
        <v>72</v>
      </c>
      <c r="P3053" t="s">
        <v>73</v>
      </c>
      <c r="Q3053" t="s">
        <v>74</v>
      </c>
      <c r="S3053">
        <v>3001</v>
      </c>
      <c r="T3053" t="s">
        <v>75</v>
      </c>
      <c r="U3053">
        <v>50.852811000000003</v>
      </c>
      <c r="V3053">
        <v>4.7343580000000003</v>
      </c>
      <c r="W3053" t="s">
        <v>481</v>
      </c>
      <c r="X3053" t="s">
        <v>482</v>
      </c>
      <c r="Z3053" s="9">
        <v>5031</v>
      </c>
      <c r="AA3053" s="9">
        <v>-34.922316000000002</v>
      </c>
      <c r="AB3053" s="9">
        <v>138.55852200000001</v>
      </c>
      <c r="AC3053" t="s">
        <v>476</v>
      </c>
      <c r="AD3053">
        <v>11</v>
      </c>
      <c r="AE3053" s="1" t="s">
        <v>477</v>
      </c>
      <c r="AF3053" s="1" t="s">
        <v>478</v>
      </c>
      <c r="AG3053" s="1">
        <f t="shared" si="135"/>
        <v>7</v>
      </c>
      <c r="AH3053" s="1">
        <v>84.05</v>
      </c>
      <c r="AI3053" s="7">
        <f t="shared" si="136"/>
        <v>355.6</v>
      </c>
      <c r="AJ3053">
        <v>355.6</v>
      </c>
      <c r="AK3053">
        <v>355.6</v>
      </c>
      <c r="AL3053" s="4">
        <v>116.46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0</v>
      </c>
      <c r="AT3053">
        <v>0</v>
      </c>
      <c r="AU3053" s="4">
        <v>0</v>
      </c>
      <c r="AV3053" s="4">
        <v>0</v>
      </c>
      <c r="AW3053" s="4">
        <v>472.06</v>
      </c>
      <c r="AX3053">
        <v>6.2</v>
      </c>
      <c r="AY3053" t="s">
        <v>80</v>
      </c>
      <c r="AZ3053">
        <v>1.1000000000000001</v>
      </c>
      <c r="BA3053">
        <v>5.07</v>
      </c>
      <c r="BB3053">
        <v>4</v>
      </c>
      <c r="BC3053">
        <v>18</v>
      </c>
      <c r="BD3053">
        <v>12</v>
      </c>
      <c r="BE3053">
        <v>1</v>
      </c>
      <c r="BF3053" t="s">
        <v>81</v>
      </c>
      <c r="BJ3053" s="6">
        <v>45878</v>
      </c>
      <c r="BK3053" t="s">
        <v>253</v>
      </c>
      <c r="BL3053" t="s">
        <v>234</v>
      </c>
      <c r="BM3053" t="s">
        <v>498</v>
      </c>
      <c r="BN3053" t="s">
        <v>489</v>
      </c>
      <c r="BP3053">
        <v>2025</v>
      </c>
      <c r="BQ3053" t="s">
        <v>490</v>
      </c>
      <c r="BR3053" t="s">
        <v>499</v>
      </c>
    </row>
    <row r="3054" spans="1:70" x14ac:dyDescent="0.25">
      <c r="A3054">
        <v>6596051014</v>
      </c>
      <c r="B3054">
        <v>1920596206</v>
      </c>
      <c r="C3054" t="s">
        <v>66</v>
      </c>
      <c r="D3054" s="4">
        <v>491.82</v>
      </c>
      <c r="E3054" s="5">
        <v>45874</v>
      </c>
      <c r="F3054" s="5">
        <v>45865</v>
      </c>
      <c r="G3054">
        <v>1378</v>
      </c>
      <c r="H3054" t="s">
        <v>245</v>
      </c>
      <c r="I3054" t="s">
        <v>473</v>
      </c>
      <c r="J3054" t="s">
        <v>69</v>
      </c>
      <c r="K3054" t="s">
        <v>70</v>
      </c>
      <c r="L3054" t="s">
        <v>71</v>
      </c>
      <c r="M3054" t="s">
        <v>72</v>
      </c>
      <c r="P3054" t="s">
        <v>73</v>
      </c>
      <c r="Q3054" t="s">
        <v>74</v>
      </c>
      <c r="S3054">
        <v>3001</v>
      </c>
      <c r="T3054" t="s">
        <v>75</v>
      </c>
      <c r="U3054">
        <v>50.852811000000003</v>
      </c>
      <c r="V3054">
        <v>4.7343580000000003</v>
      </c>
      <c r="W3054" t="s">
        <v>481</v>
      </c>
      <c r="X3054" t="s">
        <v>482</v>
      </c>
      <c r="Z3054" s="9">
        <v>5031</v>
      </c>
      <c r="AA3054" s="9">
        <v>-34.922316000000002</v>
      </c>
      <c r="AB3054" s="9">
        <v>138.55852200000001</v>
      </c>
      <c r="AC3054" t="s">
        <v>476</v>
      </c>
      <c r="AD3054">
        <v>11</v>
      </c>
      <c r="AE3054" s="1" t="s">
        <v>477</v>
      </c>
      <c r="AF3054" s="1" t="s">
        <v>478</v>
      </c>
      <c r="AG3054" s="1">
        <f t="shared" si="135"/>
        <v>7</v>
      </c>
      <c r="AH3054" s="1">
        <v>84.05</v>
      </c>
      <c r="AI3054" s="7">
        <f t="shared" si="136"/>
        <v>369.09</v>
      </c>
      <c r="AJ3054">
        <v>369.09</v>
      </c>
      <c r="AK3054">
        <v>369.09</v>
      </c>
      <c r="AL3054" s="4">
        <v>122.73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0</v>
      </c>
      <c r="AT3054">
        <v>0</v>
      </c>
      <c r="AU3054" s="4">
        <v>0</v>
      </c>
      <c r="AV3054" s="4">
        <v>0</v>
      </c>
      <c r="AW3054" s="4">
        <v>491.82</v>
      </c>
      <c r="AX3054">
        <v>6.8</v>
      </c>
      <c r="AY3054" t="s">
        <v>80</v>
      </c>
      <c r="AZ3054">
        <v>1.1000000000000001</v>
      </c>
      <c r="BA3054">
        <v>4.92</v>
      </c>
      <c r="BB3054">
        <v>4</v>
      </c>
      <c r="BC3054">
        <v>18</v>
      </c>
      <c r="BD3054">
        <v>13</v>
      </c>
      <c r="BE3054">
        <v>1</v>
      </c>
      <c r="BF3054" t="s">
        <v>81</v>
      </c>
      <c r="BJ3054" s="6">
        <v>45878</v>
      </c>
      <c r="BK3054" t="s">
        <v>253</v>
      </c>
      <c r="BL3054" t="s">
        <v>234</v>
      </c>
      <c r="BM3054" t="s">
        <v>488</v>
      </c>
      <c r="BN3054" t="s">
        <v>489</v>
      </c>
      <c r="BP3054">
        <v>2025</v>
      </c>
      <c r="BQ3054" t="s">
        <v>490</v>
      </c>
      <c r="BR3054" t="s">
        <v>491</v>
      </c>
    </row>
    <row r="3055" spans="1:70" x14ac:dyDescent="0.25">
      <c r="A3055">
        <v>6596050968</v>
      </c>
      <c r="B3055">
        <v>1920596206</v>
      </c>
      <c r="C3055" t="s">
        <v>66</v>
      </c>
      <c r="D3055" s="4">
        <v>470.64</v>
      </c>
      <c r="E3055" s="5">
        <v>45874</v>
      </c>
      <c r="F3055" s="5">
        <v>45863</v>
      </c>
      <c r="G3055">
        <v>1378</v>
      </c>
      <c r="H3055" t="s">
        <v>245</v>
      </c>
      <c r="I3055" t="s">
        <v>473</v>
      </c>
      <c r="J3055" t="s">
        <v>69</v>
      </c>
      <c r="K3055" t="s">
        <v>70</v>
      </c>
      <c r="L3055" t="s">
        <v>71</v>
      </c>
      <c r="M3055" t="s">
        <v>72</v>
      </c>
      <c r="P3055" t="s">
        <v>73</v>
      </c>
      <c r="Q3055" t="s">
        <v>74</v>
      </c>
      <c r="S3055">
        <v>3001</v>
      </c>
      <c r="T3055" t="s">
        <v>75</v>
      </c>
      <c r="U3055">
        <v>50.852811000000003</v>
      </c>
      <c r="V3055">
        <v>4.7343580000000003</v>
      </c>
      <c r="W3055" t="s">
        <v>625</v>
      </c>
      <c r="X3055" t="s">
        <v>475</v>
      </c>
      <c r="Z3055" s="9">
        <v>2060</v>
      </c>
      <c r="AA3055" s="9">
        <v>-33.831344999999999</v>
      </c>
      <c r="AB3055" s="9">
        <v>151.20676700000001</v>
      </c>
      <c r="AC3055" t="s">
        <v>476</v>
      </c>
      <c r="AD3055">
        <v>11</v>
      </c>
      <c r="AE3055" s="1" t="s">
        <v>477</v>
      </c>
      <c r="AF3055" s="1" t="s">
        <v>478</v>
      </c>
      <c r="AG3055" s="1">
        <f t="shared" si="135"/>
        <v>7</v>
      </c>
      <c r="AH3055" s="1">
        <v>84.05</v>
      </c>
      <c r="AI3055" s="7">
        <f t="shared" si="136"/>
        <v>353.2</v>
      </c>
      <c r="AJ3055">
        <v>353.2</v>
      </c>
      <c r="AK3055">
        <v>353.2</v>
      </c>
      <c r="AL3055" s="4">
        <v>117.44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0</v>
      </c>
      <c r="AT3055">
        <v>0</v>
      </c>
      <c r="AU3055" s="4">
        <v>0</v>
      </c>
      <c r="AV3055" s="4">
        <v>0</v>
      </c>
      <c r="AW3055" s="4">
        <v>470.64</v>
      </c>
      <c r="AX3055">
        <v>6.4</v>
      </c>
      <c r="AY3055" t="s">
        <v>80</v>
      </c>
      <c r="AZ3055">
        <v>1.1000000000000001</v>
      </c>
      <c r="BA3055">
        <v>5.19</v>
      </c>
      <c r="BB3055">
        <v>4</v>
      </c>
      <c r="BC3055">
        <v>18</v>
      </c>
      <c r="BD3055">
        <v>12</v>
      </c>
      <c r="BE3055">
        <v>1</v>
      </c>
      <c r="BF3055" t="s">
        <v>81</v>
      </c>
      <c r="BJ3055" s="6">
        <v>45878</v>
      </c>
      <c r="BK3055" t="s">
        <v>253</v>
      </c>
      <c r="BL3055" t="s">
        <v>234</v>
      </c>
      <c r="BM3055" t="s">
        <v>498</v>
      </c>
      <c r="BN3055" t="s">
        <v>489</v>
      </c>
      <c r="BP3055">
        <v>2025</v>
      </c>
      <c r="BQ3055" t="s">
        <v>490</v>
      </c>
      <c r="BR3055" t="s">
        <v>499</v>
      </c>
    </row>
    <row r="3056" spans="1:70" x14ac:dyDescent="0.25">
      <c r="A3056">
        <v>6596050932</v>
      </c>
      <c r="B3056">
        <v>1920596206</v>
      </c>
      <c r="C3056" t="s">
        <v>66</v>
      </c>
      <c r="D3056" s="4">
        <v>470.64</v>
      </c>
      <c r="E3056" s="5">
        <v>45874</v>
      </c>
      <c r="F3056" s="5">
        <v>45863</v>
      </c>
      <c r="G3056">
        <v>1378</v>
      </c>
      <c r="H3056" t="s">
        <v>245</v>
      </c>
      <c r="I3056" t="s">
        <v>473</v>
      </c>
      <c r="J3056" t="s">
        <v>69</v>
      </c>
      <c r="K3056" t="s">
        <v>70</v>
      </c>
      <c r="L3056" t="s">
        <v>71</v>
      </c>
      <c r="M3056" t="s">
        <v>72</v>
      </c>
      <c r="P3056" t="s">
        <v>73</v>
      </c>
      <c r="Q3056" t="s">
        <v>74</v>
      </c>
      <c r="S3056">
        <v>3001</v>
      </c>
      <c r="T3056" t="s">
        <v>75</v>
      </c>
      <c r="U3056">
        <v>50.852811000000003</v>
      </c>
      <c r="V3056">
        <v>4.7343580000000003</v>
      </c>
      <c r="W3056" t="s">
        <v>474</v>
      </c>
      <c r="X3056" t="s">
        <v>475</v>
      </c>
      <c r="Z3056" s="9">
        <v>2060</v>
      </c>
      <c r="AA3056" s="9">
        <v>-33.831344999999999</v>
      </c>
      <c r="AB3056" s="9">
        <v>151.20676700000001</v>
      </c>
      <c r="AC3056" t="s">
        <v>476</v>
      </c>
      <c r="AD3056">
        <v>11</v>
      </c>
      <c r="AE3056" s="1" t="s">
        <v>477</v>
      </c>
      <c r="AF3056" s="1" t="s">
        <v>478</v>
      </c>
      <c r="AG3056" s="1">
        <f t="shared" si="135"/>
        <v>7</v>
      </c>
      <c r="AH3056" s="1">
        <v>84.05</v>
      </c>
      <c r="AI3056" s="7">
        <f t="shared" si="136"/>
        <v>353.2</v>
      </c>
      <c r="AJ3056">
        <v>353.2</v>
      </c>
      <c r="AK3056">
        <v>353.2</v>
      </c>
      <c r="AL3056" s="4">
        <v>117.44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0</v>
      </c>
      <c r="AT3056">
        <v>0</v>
      </c>
      <c r="AU3056" s="4">
        <v>0</v>
      </c>
      <c r="AV3056" s="4">
        <v>0</v>
      </c>
      <c r="AW3056" s="4">
        <v>470.64</v>
      </c>
      <c r="AX3056">
        <v>6.4</v>
      </c>
      <c r="AY3056" t="s">
        <v>80</v>
      </c>
      <c r="AZ3056">
        <v>1.1000000000000001</v>
      </c>
      <c r="BA3056">
        <v>5.19</v>
      </c>
      <c r="BB3056">
        <v>4</v>
      </c>
      <c r="BC3056">
        <v>18</v>
      </c>
      <c r="BD3056">
        <v>12</v>
      </c>
      <c r="BE3056">
        <v>1</v>
      </c>
      <c r="BF3056" t="s">
        <v>81</v>
      </c>
      <c r="BJ3056" s="6">
        <v>45878</v>
      </c>
      <c r="BK3056" t="s">
        <v>253</v>
      </c>
      <c r="BL3056" t="s">
        <v>234</v>
      </c>
      <c r="BM3056" t="s">
        <v>498</v>
      </c>
      <c r="BN3056" t="s">
        <v>489</v>
      </c>
      <c r="BP3056">
        <v>2025</v>
      </c>
      <c r="BQ3056" t="s">
        <v>490</v>
      </c>
      <c r="BR3056" t="s">
        <v>499</v>
      </c>
    </row>
    <row r="3057" spans="1:70" x14ac:dyDescent="0.25">
      <c r="A3057">
        <v>6596050876</v>
      </c>
      <c r="B3057">
        <v>1920596206</v>
      </c>
      <c r="C3057" t="s">
        <v>66</v>
      </c>
      <c r="D3057" s="4">
        <v>287.24</v>
      </c>
      <c r="E3057" s="5">
        <v>45874</v>
      </c>
      <c r="F3057" s="5">
        <v>45858</v>
      </c>
      <c r="G3057">
        <v>1378</v>
      </c>
      <c r="H3057" t="s">
        <v>245</v>
      </c>
      <c r="I3057" t="s">
        <v>473</v>
      </c>
      <c r="J3057" t="s">
        <v>69</v>
      </c>
      <c r="K3057" t="s">
        <v>70</v>
      </c>
      <c r="L3057" t="s">
        <v>71</v>
      </c>
      <c r="M3057" t="s">
        <v>72</v>
      </c>
      <c r="P3057" t="s">
        <v>73</v>
      </c>
      <c r="Q3057" t="s">
        <v>74</v>
      </c>
      <c r="S3057">
        <v>3001</v>
      </c>
      <c r="T3057" t="s">
        <v>75</v>
      </c>
      <c r="U3057">
        <v>50.852811000000003</v>
      </c>
      <c r="V3057">
        <v>4.7343580000000003</v>
      </c>
      <c r="W3057" t="s">
        <v>474</v>
      </c>
      <c r="X3057" t="s">
        <v>475</v>
      </c>
      <c r="Z3057" s="9">
        <v>2060</v>
      </c>
      <c r="AA3057" s="9">
        <v>-33.831344999999999</v>
      </c>
      <c r="AB3057" s="9">
        <v>151.20676700000001</v>
      </c>
      <c r="AC3057" t="s">
        <v>476</v>
      </c>
      <c r="AD3057">
        <v>11</v>
      </c>
      <c r="AE3057" s="1" t="s">
        <v>477</v>
      </c>
      <c r="AF3057" s="1" t="s">
        <v>478</v>
      </c>
      <c r="AG3057" s="1">
        <f t="shared" si="135"/>
        <v>2</v>
      </c>
      <c r="AH3057" s="1">
        <v>76</v>
      </c>
      <c r="AI3057" s="7">
        <f t="shared" si="136"/>
        <v>216.38</v>
      </c>
      <c r="AJ3057">
        <v>216.38</v>
      </c>
      <c r="AK3057">
        <v>216.38</v>
      </c>
      <c r="AL3057" s="4">
        <v>70.86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0</v>
      </c>
      <c r="AT3057">
        <v>0</v>
      </c>
      <c r="AU3057" s="4">
        <v>0</v>
      </c>
      <c r="AV3057" s="4">
        <v>0</v>
      </c>
      <c r="AW3057" s="4">
        <v>287.24</v>
      </c>
      <c r="AX3057">
        <v>1.1000000000000001</v>
      </c>
      <c r="AY3057" t="s">
        <v>80</v>
      </c>
      <c r="AZ3057">
        <v>1.1000000000000001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 t="s">
        <v>81</v>
      </c>
      <c r="BJ3057" s="6">
        <v>45878</v>
      </c>
      <c r="BK3057" t="s">
        <v>253</v>
      </c>
      <c r="BL3057" t="s">
        <v>234</v>
      </c>
      <c r="BM3057" t="s">
        <v>498</v>
      </c>
      <c r="BN3057" t="s">
        <v>489</v>
      </c>
      <c r="BP3057">
        <v>2025</v>
      </c>
      <c r="BQ3057" t="s">
        <v>490</v>
      </c>
      <c r="BR3057" t="s">
        <v>499</v>
      </c>
    </row>
    <row r="3058" spans="1:70" x14ac:dyDescent="0.25">
      <c r="A3058">
        <v>6596050881</v>
      </c>
      <c r="B3058">
        <v>1920596206</v>
      </c>
      <c r="C3058" t="s">
        <v>66</v>
      </c>
      <c r="D3058" s="4">
        <v>472.06</v>
      </c>
      <c r="E3058" s="5">
        <v>45874</v>
      </c>
      <c r="F3058" s="5">
        <v>45859</v>
      </c>
      <c r="G3058">
        <v>1378</v>
      </c>
      <c r="H3058" t="s">
        <v>245</v>
      </c>
      <c r="I3058" t="s">
        <v>473</v>
      </c>
      <c r="J3058" t="s">
        <v>69</v>
      </c>
      <c r="K3058" t="s">
        <v>70</v>
      </c>
      <c r="L3058" t="s">
        <v>71</v>
      </c>
      <c r="M3058" t="s">
        <v>72</v>
      </c>
      <c r="P3058" t="s">
        <v>73</v>
      </c>
      <c r="Q3058" t="s">
        <v>74</v>
      </c>
      <c r="S3058">
        <v>3001</v>
      </c>
      <c r="T3058" t="s">
        <v>75</v>
      </c>
      <c r="U3058">
        <v>50.852811000000003</v>
      </c>
      <c r="V3058">
        <v>4.7343580000000003</v>
      </c>
      <c r="W3058" t="s">
        <v>474</v>
      </c>
      <c r="X3058" t="s">
        <v>475</v>
      </c>
      <c r="Z3058" s="9">
        <v>2060</v>
      </c>
      <c r="AA3058" s="9">
        <v>-33.831344999999999</v>
      </c>
      <c r="AB3058" s="9">
        <v>151.20676700000001</v>
      </c>
      <c r="AC3058" t="s">
        <v>476</v>
      </c>
      <c r="AD3058">
        <v>11</v>
      </c>
      <c r="AE3058" s="1" t="s">
        <v>477</v>
      </c>
      <c r="AF3058" s="1" t="s">
        <v>478</v>
      </c>
      <c r="AG3058" s="1">
        <f t="shared" si="135"/>
        <v>7</v>
      </c>
      <c r="AH3058" s="1">
        <v>84.05</v>
      </c>
      <c r="AI3058" s="7">
        <f t="shared" si="136"/>
        <v>355.6</v>
      </c>
      <c r="AJ3058">
        <v>355.6</v>
      </c>
      <c r="AK3058">
        <v>355.6</v>
      </c>
      <c r="AL3058" s="4">
        <v>116.46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0</v>
      </c>
      <c r="AT3058">
        <v>0</v>
      </c>
      <c r="AU3058" s="4">
        <v>0</v>
      </c>
      <c r="AV3058" s="4">
        <v>0</v>
      </c>
      <c r="AW3058" s="4">
        <v>472.06</v>
      </c>
      <c r="AX3058">
        <v>6.4</v>
      </c>
      <c r="AY3058" t="s">
        <v>80</v>
      </c>
      <c r="AZ3058">
        <v>1.1000000000000001</v>
      </c>
      <c r="BA3058">
        <v>5.19</v>
      </c>
      <c r="BB3058">
        <v>4</v>
      </c>
      <c r="BC3058">
        <v>18</v>
      </c>
      <c r="BD3058">
        <v>12</v>
      </c>
      <c r="BE3058">
        <v>1</v>
      </c>
      <c r="BF3058" t="s">
        <v>81</v>
      </c>
      <c r="BJ3058" s="6">
        <v>45878</v>
      </c>
      <c r="BK3058" t="s">
        <v>253</v>
      </c>
      <c r="BL3058" t="s">
        <v>234</v>
      </c>
      <c r="BM3058" t="s">
        <v>498</v>
      </c>
      <c r="BN3058" t="s">
        <v>489</v>
      </c>
      <c r="BP3058">
        <v>2025</v>
      </c>
      <c r="BQ3058" t="s">
        <v>490</v>
      </c>
      <c r="BR3058" t="s">
        <v>499</v>
      </c>
    </row>
    <row r="3059" spans="1:70" x14ac:dyDescent="0.25">
      <c r="A3059">
        <v>6596050879</v>
      </c>
      <c r="B3059">
        <v>1920596206</v>
      </c>
      <c r="C3059" t="s">
        <v>66</v>
      </c>
      <c r="D3059" s="4">
        <v>472.06</v>
      </c>
      <c r="E3059" s="5">
        <v>45874</v>
      </c>
      <c r="F3059" s="5">
        <v>45859</v>
      </c>
      <c r="G3059">
        <v>1378</v>
      </c>
      <c r="H3059" t="s">
        <v>245</v>
      </c>
      <c r="I3059" t="s">
        <v>473</v>
      </c>
      <c r="J3059" t="s">
        <v>69</v>
      </c>
      <c r="K3059" t="s">
        <v>70</v>
      </c>
      <c r="L3059" t="s">
        <v>71</v>
      </c>
      <c r="M3059" t="s">
        <v>72</v>
      </c>
      <c r="P3059" t="s">
        <v>73</v>
      </c>
      <c r="Q3059" t="s">
        <v>74</v>
      </c>
      <c r="S3059">
        <v>3001</v>
      </c>
      <c r="T3059" t="s">
        <v>75</v>
      </c>
      <c r="U3059">
        <v>50.852811000000003</v>
      </c>
      <c r="V3059">
        <v>4.7343580000000003</v>
      </c>
      <c r="W3059" t="s">
        <v>474</v>
      </c>
      <c r="X3059" t="s">
        <v>475</v>
      </c>
      <c r="Z3059" s="9">
        <v>2060</v>
      </c>
      <c r="AA3059" s="9">
        <v>-33.831344999999999</v>
      </c>
      <c r="AB3059" s="9">
        <v>151.20676700000001</v>
      </c>
      <c r="AC3059" t="s">
        <v>476</v>
      </c>
      <c r="AD3059">
        <v>11</v>
      </c>
      <c r="AE3059" s="1" t="s">
        <v>477</v>
      </c>
      <c r="AF3059" s="1" t="s">
        <v>478</v>
      </c>
      <c r="AG3059" s="1">
        <f t="shared" si="135"/>
        <v>7</v>
      </c>
      <c r="AH3059" s="1">
        <v>84.05</v>
      </c>
      <c r="AI3059" s="7">
        <f t="shared" si="136"/>
        <v>355.6</v>
      </c>
      <c r="AJ3059">
        <v>355.6</v>
      </c>
      <c r="AK3059">
        <v>355.6</v>
      </c>
      <c r="AL3059" s="4">
        <v>116.46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0</v>
      </c>
      <c r="AT3059">
        <v>0</v>
      </c>
      <c r="AU3059" s="4">
        <v>0</v>
      </c>
      <c r="AV3059" s="4">
        <v>0</v>
      </c>
      <c r="AW3059" s="4">
        <v>472.06</v>
      </c>
      <c r="AX3059">
        <v>6.2</v>
      </c>
      <c r="AY3059" t="s">
        <v>80</v>
      </c>
      <c r="AZ3059">
        <v>1.1000000000000001</v>
      </c>
      <c r="BA3059">
        <v>5.07</v>
      </c>
      <c r="BB3059">
        <v>4</v>
      </c>
      <c r="BC3059">
        <v>18</v>
      </c>
      <c r="BD3059">
        <v>12</v>
      </c>
      <c r="BE3059">
        <v>1</v>
      </c>
      <c r="BF3059" t="s">
        <v>81</v>
      </c>
      <c r="BJ3059" s="6">
        <v>45878</v>
      </c>
      <c r="BK3059" t="s">
        <v>253</v>
      </c>
      <c r="BL3059" t="s">
        <v>234</v>
      </c>
      <c r="BM3059" t="s">
        <v>498</v>
      </c>
      <c r="BN3059" t="s">
        <v>489</v>
      </c>
      <c r="BP3059">
        <v>2025</v>
      </c>
      <c r="BQ3059" t="s">
        <v>490</v>
      </c>
      <c r="BR3059" t="s">
        <v>499</v>
      </c>
    </row>
    <row r="3060" spans="1:70" x14ac:dyDescent="0.25">
      <c r="A3060">
        <v>6596050892</v>
      </c>
      <c r="B3060">
        <v>1920596206</v>
      </c>
      <c r="C3060" t="s">
        <v>66</v>
      </c>
      <c r="D3060" s="4">
        <v>472.06</v>
      </c>
      <c r="E3060" s="5">
        <v>45874</v>
      </c>
      <c r="F3060" s="5">
        <v>45861</v>
      </c>
      <c r="G3060">
        <v>1378</v>
      </c>
      <c r="H3060" t="s">
        <v>245</v>
      </c>
      <c r="I3060" t="s">
        <v>473</v>
      </c>
      <c r="J3060" t="s">
        <v>69</v>
      </c>
      <c r="K3060" t="s">
        <v>70</v>
      </c>
      <c r="L3060" t="s">
        <v>71</v>
      </c>
      <c r="M3060" t="s">
        <v>72</v>
      </c>
      <c r="P3060" t="s">
        <v>73</v>
      </c>
      <c r="Q3060" t="s">
        <v>74</v>
      </c>
      <c r="S3060">
        <v>3001</v>
      </c>
      <c r="T3060" t="s">
        <v>75</v>
      </c>
      <c r="U3060">
        <v>50.852811000000003</v>
      </c>
      <c r="V3060">
        <v>4.7343580000000003</v>
      </c>
      <c r="W3060" t="s">
        <v>474</v>
      </c>
      <c r="X3060" t="s">
        <v>475</v>
      </c>
      <c r="Z3060" s="9">
        <v>2060</v>
      </c>
      <c r="AA3060" s="9">
        <v>-33.831344999999999</v>
      </c>
      <c r="AB3060" s="9">
        <v>151.20676700000001</v>
      </c>
      <c r="AC3060" t="s">
        <v>476</v>
      </c>
      <c r="AD3060">
        <v>11</v>
      </c>
      <c r="AE3060" s="1" t="s">
        <v>477</v>
      </c>
      <c r="AF3060" s="1" t="s">
        <v>478</v>
      </c>
      <c r="AG3060" s="1">
        <f t="shared" si="135"/>
        <v>7</v>
      </c>
      <c r="AH3060" s="1">
        <v>84.05</v>
      </c>
      <c r="AI3060" s="7">
        <f t="shared" si="136"/>
        <v>355.6</v>
      </c>
      <c r="AJ3060">
        <v>355.6</v>
      </c>
      <c r="AK3060">
        <v>355.6</v>
      </c>
      <c r="AL3060" s="4">
        <v>116.46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0</v>
      </c>
      <c r="AT3060">
        <v>0</v>
      </c>
      <c r="AU3060" s="4">
        <v>0</v>
      </c>
      <c r="AV3060" s="4">
        <v>0</v>
      </c>
      <c r="AW3060" s="4">
        <v>472.06</v>
      </c>
      <c r="AX3060">
        <v>6.4</v>
      </c>
      <c r="AY3060" t="s">
        <v>80</v>
      </c>
      <c r="AZ3060">
        <v>1.1000000000000001</v>
      </c>
      <c r="BA3060">
        <v>5.05</v>
      </c>
      <c r="BB3060">
        <v>4</v>
      </c>
      <c r="BC3060">
        <v>18</v>
      </c>
      <c r="BD3060">
        <v>12</v>
      </c>
      <c r="BE3060">
        <v>1</v>
      </c>
      <c r="BF3060" t="s">
        <v>81</v>
      </c>
      <c r="BJ3060" s="6">
        <v>45878</v>
      </c>
      <c r="BK3060" t="s">
        <v>253</v>
      </c>
      <c r="BL3060" t="s">
        <v>234</v>
      </c>
      <c r="BM3060" t="s">
        <v>498</v>
      </c>
      <c r="BN3060" t="s">
        <v>489</v>
      </c>
      <c r="BP3060">
        <v>2025</v>
      </c>
      <c r="BQ3060" t="s">
        <v>490</v>
      </c>
      <c r="BR3060" t="s">
        <v>499</v>
      </c>
    </row>
    <row r="3061" spans="1:70" x14ac:dyDescent="0.25">
      <c r="A3061">
        <v>6596050998</v>
      </c>
      <c r="B3061">
        <v>1920596206</v>
      </c>
      <c r="C3061" t="s">
        <v>66</v>
      </c>
      <c r="D3061" s="4">
        <v>470.64</v>
      </c>
      <c r="E3061" s="5">
        <v>45874</v>
      </c>
      <c r="F3061" s="5">
        <v>45864</v>
      </c>
      <c r="G3061">
        <v>1378</v>
      </c>
      <c r="H3061" t="s">
        <v>245</v>
      </c>
      <c r="I3061" t="s">
        <v>473</v>
      </c>
      <c r="J3061" t="s">
        <v>69</v>
      </c>
      <c r="K3061" t="s">
        <v>70</v>
      </c>
      <c r="L3061" t="s">
        <v>71</v>
      </c>
      <c r="M3061" t="s">
        <v>72</v>
      </c>
      <c r="P3061" t="s">
        <v>73</v>
      </c>
      <c r="Q3061" t="s">
        <v>74</v>
      </c>
      <c r="S3061">
        <v>3001</v>
      </c>
      <c r="T3061" t="s">
        <v>75</v>
      </c>
      <c r="U3061">
        <v>50.852811000000003</v>
      </c>
      <c r="V3061">
        <v>4.7343580000000003</v>
      </c>
      <c r="W3061" t="s">
        <v>481</v>
      </c>
      <c r="X3061" t="s">
        <v>482</v>
      </c>
      <c r="Z3061" s="9">
        <v>5031</v>
      </c>
      <c r="AA3061" s="9">
        <v>-34.922316000000002</v>
      </c>
      <c r="AB3061" s="9">
        <v>138.55852200000001</v>
      </c>
      <c r="AC3061" t="s">
        <v>476</v>
      </c>
      <c r="AD3061">
        <v>11</v>
      </c>
      <c r="AE3061" s="1" t="s">
        <v>477</v>
      </c>
      <c r="AF3061" s="1" t="s">
        <v>478</v>
      </c>
      <c r="AG3061" s="1">
        <f t="shared" si="135"/>
        <v>7</v>
      </c>
      <c r="AH3061" s="1">
        <v>84.05</v>
      </c>
      <c r="AI3061" s="7">
        <f t="shared" si="136"/>
        <v>353.2</v>
      </c>
      <c r="AJ3061">
        <v>353.2</v>
      </c>
      <c r="AK3061">
        <v>353.2</v>
      </c>
      <c r="AL3061" s="4">
        <v>117.44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0</v>
      </c>
      <c r="AT3061">
        <v>0</v>
      </c>
      <c r="AU3061" s="4">
        <v>0</v>
      </c>
      <c r="AV3061" s="4">
        <v>0</v>
      </c>
      <c r="AW3061" s="4">
        <v>470.64</v>
      </c>
      <c r="AX3061">
        <v>6.6</v>
      </c>
      <c r="AY3061" t="s">
        <v>80</v>
      </c>
      <c r="AZ3061">
        <v>1.1000000000000001</v>
      </c>
      <c r="BA3061">
        <v>5.36</v>
      </c>
      <c r="BB3061">
        <v>4</v>
      </c>
      <c r="BC3061">
        <v>18</v>
      </c>
      <c r="BD3061">
        <v>13</v>
      </c>
      <c r="BE3061">
        <v>1</v>
      </c>
      <c r="BF3061" t="s">
        <v>81</v>
      </c>
      <c r="BJ3061" s="6">
        <v>45878</v>
      </c>
      <c r="BK3061" t="s">
        <v>253</v>
      </c>
      <c r="BL3061" t="s">
        <v>234</v>
      </c>
      <c r="BM3061" t="s">
        <v>488</v>
      </c>
      <c r="BN3061" t="s">
        <v>489</v>
      </c>
      <c r="BP3061">
        <v>2025</v>
      </c>
      <c r="BQ3061" t="s">
        <v>490</v>
      </c>
      <c r="BR3061" t="s">
        <v>491</v>
      </c>
    </row>
    <row r="3062" spans="1:70" x14ac:dyDescent="0.25">
      <c r="A3062">
        <v>6596050986</v>
      </c>
      <c r="B3062">
        <v>1920596206</v>
      </c>
      <c r="C3062" t="s">
        <v>66</v>
      </c>
      <c r="D3062" s="4">
        <v>470.64</v>
      </c>
      <c r="E3062" s="5">
        <v>45874</v>
      </c>
      <c r="F3062" s="5">
        <v>45863</v>
      </c>
      <c r="G3062">
        <v>1378</v>
      </c>
      <c r="H3062" t="s">
        <v>245</v>
      </c>
      <c r="I3062" t="s">
        <v>473</v>
      </c>
      <c r="J3062" t="s">
        <v>69</v>
      </c>
      <c r="K3062" t="s">
        <v>70</v>
      </c>
      <c r="L3062" t="s">
        <v>71</v>
      </c>
      <c r="M3062" t="s">
        <v>72</v>
      </c>
      <c r="P3062" t="s">
        <v>73</v>
      </c>
      <c r="Q3062" t="s">
        <v>74</v>
      </c>
      <c r="S3062">
        <v>3001</v>
      </c>
      <c r="T3062" t="s">
        <v>75</v>
      </c>
      <c r="U3062">
        <v>50.852811000000003</v>
      </c>
      <c r="V3062">
        <v>4.7343580000000003</v>
      </c>
      <c r="W3062" t="s">
        <v>474</v>
      </c>
      <c r="X3062" t="s">
        <v>475</v>
      </c>
      <c r="Z3062" s="9">
        <v>2060</v>
      </c>
      <c r="AA3062" s="9">
        <v>-33.831344999999999</v>
      </c>
      <c r="AB3062" s="9">
        <v>151.20676700000001</v>
      </c>
      <c r="AC3062" t="s">
        <v>476</v>
      </c>
      <c r="AD3062">
        <v>11</v>
      </c>
      <c r="AE3062" s="1" t="s">
        <v>477</v>
      </c>
      <c r="AF3062" s="1" t="s">
        <v>478</v>
      </c>
      <c r="AG3062" s="1">
        <f t="shared" si="135"/>
        <v>7</v>
      </c>
      <c r="AH3062" s="1">
        <v>84.05</v>
      </c>
      <c r="AI3062" s="7">
        <f t="shared" si="136"/>
        <v>353.2</v>
      </c>
      <c r="AJ3062">
        <v>353.2</v>
      </c>
      <c r="AK3062">
        <v>353.2</v>
      </c>
      <c r="AL3062" s="4">
        <v>117.44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0</v>
      </c>
      <c r="AT3062">
        <v>0</v>
      </c>
      <c r="AU3062" s="4">
        <v>0</v>
      </c>
      <c r="AV3062" s="4">
        <v>0</v>
      </c>
      <c r="AW3062" s="4">
        <v>470.64</v>
      </c>
      <c r="AX3062">
        <v>6.4</v>
      </c>
      <c r="AY3062" t="s">
        <v>80</v>
      </c>
      <c r="AZ3062">
        <v>1.1000000000000001</v>
      </c>
      <c r="BA3062">
        <v>5.19</v>
      </c>
      <c r="BB3062">
        <v>4</v>
      </c>
      <c r="BC3062">
        <v>18</v>
      </c>
      <c r="BD3062">
        <v>12</v>
      </c>
      <c r="BE3062">
        <v>1</v>
      </c>
      <c r="BF3062" t="s">
        <v>81</v>
      </c>
      <c r="BJ3062" s="6">
        <v>45878</v>
      </c>
      <c r="BK3062" t="s">
        <v>253</v>
      </c>
      <c r="BL3062" t="s">
        <v>234</v>
      </c>
      <c r="BM3062" t="s">
        <v>498</v>
      </c>
      <c r="BN3062" t="s">
        <v>489</v>
      </c>
      <c r="BP3062">
        <v>2025</v>
      </c>
      <c r="BQ3062" t="s">
        <v>490</v>
      </c>
      <c r="BR3062" t="s">
        <v>499</v>
      </c>
    </row>
    <row r="3063" spans="1:70" x14ac:dyDescent="0.25">
      <c r="A3063">
        <v>6589030697</v>
      </c>
      <c r="B3063">
        <v>1917276835</v>
      </c>
      <c r="C3063" t="s">
        <v>66</v>
      </c>
      <c r="D3063" s="4">
        <v>287.24</v>
      </c>
      <c r="E3063" s="5">
        <v>45867</v>
      </c>
      <c r="F3063" s="5">
        <v>45856</v>
      </c>
      <c r="G3063">
        <v>1378</v>
      </c>
      <c r="H3063" t="s">
        <v>245</v>
      </c>
      <c r="I3063" t="s">
        <v>473</v>
      </c>
      <c r="J3063" t="s">
        <v>69</v>
      </c>
      <c r="K3063" t="s">
        <v>70</v>
      </c>
      <c r="L3063" t="s">
        <v>71</v>
      </c>
      <c r="M3063" t="s">
        <v>72</v>
      </c>
      <c r="P3063" t="s">
        <v>73</v>
      </c>
      <c r="Q3063" t="s">
        <v>74</v>
      </c>
      <c r="S3063">
        <v>3001</v>
      </c>
      <c r="T3063" t="s">
        <v>75</v>
      </c>
      <c r="U3063">
        <v>50.852811000000003</v>
      </c>
      <c r="V3063">
        <v>4.7343580000000003</v>
      </c>
      <c r="W3063" t="s">
        <v>474</v>
      </c>
      <c r="X3063" t="s">
        <v>475</v>
      </c>
      <c r="Z3063" s="9">
        <v>2060</v>
      </c>
      <c r="AA3063" s="9">
        <v>-33.831344999999999</v>
      </c>
      <c r="AB3063" s="9">
        <v>151.20676700000001</v>
      </c>
      <c r="AC3063" t="s">
        <v>476</v>
      </c>
      <c r="AD3063">
        <v>11</v>
      </c>
      <c r="AE3063" s="1" t="s">
        <v>477</v>
      </c>
      <c r="AF3063" s="1" t="s">
        <v>478</v>
      </c>
      <c r="AG3063" s="1">
        <f t="shared" si="135"/>
        <v>2</v>
      </c>
      <c r="AH3063" s="1">
        <v>76</v>
      </c>
      <c r="AI3063" s="7">
        <f t="shared" si="136"/>
        <v>216.38</v>
      </c>
      <c r="AJ3063">
        <v>216.38</v>
      </c>
      <c r="AK3063">
        <v>216.38</v>
      </c>
      <c r="AL3063" s="4">
        <v>70.86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0</v>
      </c>
      <c r="AT3063">
        <v>0</v>
      </c>
      <c r="AU3063" s="4">
        <v>0</v>
      </c>
      <c r="AV3063" s="4">
        <v>0</v>
      </c>
      <c r="AW3063" s="4">
        <v>287.24</v>
      </c>
      <c r="AX3063">
        <v>1.1000000000000001</v>
      </c>
      <c r="AY3063" t="s">
        <v>80</v>
      </c>
      <c r="AZ3063">
        <v>1.1000000000000001</v>
      </c>
      <c r="BA3063">
        <v>0</v>
      </c>
      <c r="BB3063">
        <v>0</v>
      </c>
      <c r="BC3063">
        <v>0</v>
      </c>
      <c r="BD3063">
        <v>0</v>
      </c>
      <c r="BE3063">
        <v>1</v>
      </c>
      <c r="BF3063" t="s">
        <v>81</v>
      </c>
      <c r="BJ3063" s="6">
        <v>45871</v>
      </c>
      <c r="BK3063" t="s">
        <v>471</v>
      </c>
      <c r="BL3063" t="s">
        <v>234</v>
      </c>
      <c r="BM3063" t="s">
        <v>501</v>
      </c>
      <c r="BN3063" t="s">
        <v>489</v>
      </c>
      <c r="BP3063">
        <v>2025</v>
      </c>
      <c r="BQ3063" t="s">
        <v>490</v>
      </c>
      <c r="BR3063" t="s">
        <v>502</v>
      </c>
    </row>
    <row r="3064" spans="1:70" x14ac:dyDescent="0.25">
      <c r="A3064">
        <v>6589030676</v>
      </c>
      <c r="B3064">
        <v>1917276835</v>
      </c>
      <c r="C3064" t="s">
        <v>66</v>
      </c>
      <c r="D3064" s="4">
        <v>470.75</v>
      </c>
      <c r="E3064" s="5">
        <v>45867</v>
      </c>
      <c r="F3064" s="5">
        <v>45852</v>
      </c>
      <c r="G3064">
        <v>1378</v>
      </c>
      <c r="H3064" t="s">
        <v>245</v>
      </c>
      <c r="I3064" t="s">
        <v>473</v>
      </c>
      <c r="J3064" t="s">
        <v>69</v>
      </c>
      <c r="K3064" t="s">
        <v>70</v>
      </c>
      <c r="L3064" t="s">
        <v>71</v>
      </c>
      <c r="M3064" t="s">
        <v>72</v>
      </c>
      <c r="P3064" t="s">
        <v>73</v>
      </c>
      <c r="Q3064" t="s">
        <v>74</v>
      </c>
      <c r="S3064">
        <v>3001</v>
      </c>
      <c r="T3064" t="s">
        <v>75</v>
      </c>
      <c r="U3064">
        <v>50.852811000000003</v>
      </c>
      <c r="V3064">
        <v>4.7343580000000003</v>
      </c>
      <c r="W3064" t="s">
        <v>474</v>
      </c>
      <c r="X3064" t="s">
        <v>475</v>
      </c>
      <c r="Z3064" s="9">
        <v>2060</v>
      </c>
      <c r="AA3064" s="9">
        <v>-33.831344999999999</v>
      </c>
      <c r="AB3064" s="9">
        <v>151.20676700000001</v>
      </c>
      <c r="AC3064" t="s">
        <v>476</v>
      </c>
      <c r="AD3064">
        <v>11</v>
      </c>
      <c r="AE3064" s="1" t="s">
        <v>477</v>
      </c>
      <c r="AF3064" s="1" t="s">
        <v>478</v>
      </c>
      <c r="AG3064" s="1">
        <f t="shared" si="135"/>
        <v>7</v>
      </c>
      <c r="AH3064" s="1">
        <v>84.05</v>
      </c>
      <c r="AI3064" s="7">
        <f t="shared" si="136"/>
        <v>357.99</v>
      </c>
      <c r="AJ3064">
        <v>357.99</v>
      </c>
      <c r="AK3064">
        <v>357.99</v>
      </c>
      <c r="AL3064" s="4">
        <v>112.76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0</v>
      </c>
      <c r="AT3064">
        <v>0</v>
      </c>
      <c r="AU3064" s="4">
        <v>0</v>
      </c>
      <c r="AV3064" s="4">
        <v>0</v>
      </c>
      <c r="AW3064" s="4">
        <v>470.75</v>
      </c>
      <c r="AX3064">
        <v>6.4</v>
      </c>
      <c r="AY3064" t="s">
        <v>80</v>
      </c>
      <c r="AZ3064">
        <v>1.1000000000000001</v>
      </c>
      <c r="BA3064">
        <v>5.19</v>
      </c>
      <c r="BB3064">
        <v>4</v>
      </c>
      <c r="BC3064">
        <v>18</v>
      </c>
      <c r="BD3064">
        <v>12</v>
      </c>
      <c r="BE3064">
        <v>1</v>
      </c>
      <c r="BF3064" t="s">
        <v>81</v>
      </c>
      <c r="BJ3064" s="6">
        <v>45871</v>
      </c>
      <c r="BK3064" t="s">
        <v>471</v>
      </c>
      <c r="BL3064" t="s">
        <v>234</v>
      </c>
      <c r="BM3064" t="s">
        <v>501</v>
      </c>
      <c r="BN3064" t="s">
        <v>489</v>
      </c>
      <c r="BP3064">
        <v>2025</v>
      </c>
      <c r="BQ3064" t="s">
        <v>490</v>
      </c>
      <c r="BR3064" t="s">
        <v>502</v>
      </c>
    </row>
    <row r="3065" spans="1:70" x14ac:dyDescent="0.25">
      <c r="A3065">
        <v>6589030668</v>
      </c>
      <c r="B3065">
        <v>1917276835</v>
      </c>
      <c r="C3065" t="s">
        <v>66</v>
      </c>
      <c r="D3065" s="4">
        <v>470.75</v>
      </c>
      <c r="E3065" s="5">
        <v>45867</v>
      </c>
      <c r="F3065" s="5">
        <v>45851</v>
      </c>
      <c r="G3065">
        <v>1378</v>
      </c>
      <c r="H3065" t="s">
        <v>245</v>
      </c>
      <c r="I3065" t="s">
        <v>473</v>
      </c>
      <c r="J3065" t="s">
        <v>69</v>
      </c>
      <c r="K3065" t="s">
        <v>70</v>
      </c>
      <c r="L3065" t="s">
        <v>71</v>
      </c>
      <c r="M3065" t="s">
        <v>72</v>
      </c>
      <c r="P3065" t="s">
        <v>73</v>
      </c>
      <c r="Q3065" t="s">
        <v>74</v>
      </c>
      <c r="S3065">
        <v>3001</v>
      </c>
      <c r="T3065" t="s">
        <v>75</v>
      </c>
      <c r="U3065">
        <v>50.852811000000003</v>
      </c>
      <c r="V3065">
        <v>4.7343580000000003</v>
      </c>
      <c r="W3065" t="s">
        <v>474</v>
      </c>
      <c r="X3065" t="s">
        <v>475</v>
      </c>
      <c r="Z3065" s="9">
        <v>2060</v>
      </c>
      <c r="AA3065" s="9">
        <v>-33.831344999999999</v>
      </c>
      <c r="AB3065" s="9">
        <v>151.20676700000001</v>
      </c>
      <c r="AC3065" t="s">
        <v>476</v>
      </c>
      <c r="AD3065">
        <v>11</v>
      </c>
      <c r="AE3065" s="1" t="s">
        <v>477</v>
      </c>
      <c r="AF3065" s="1" t="s">
        <v>478</v>
      </c>
      <c r="AG3065" s="1">
        <f t="shared" si="135"/>
        <v>7</v>
      </c>
      <c r="AH3065" s="1">
        <v>84.05</v>
      </c>
      <c r="AI3065" s="7">
        <f t="shared" si="136"/>
        <v>357.99</v>
      </c>
      <c r="AJ3065">
        <v>357.99</v>
      </c>
      <c r="AK3065">
        <v>357.99</v>
      </c>
      <c r="AL3065" s="4">
        <v>112.76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0</v>
      </c>
      <c r="AT3065">
        <v>0</v>
      </c>
      <c r="AU3065" s="4">
        <v>0</v>
      </c>
      <c r="AV3065" s="4">
        <v>0</v>
      </c>
      <c r="AW3065" s="4">
        <v>470.75</v>
      </c>
      <c r="AX3065">
        <v>6.4</v>
      </c>
      <c r="AY3065" t="s">
        <v>80</v>
      </c>
      <c r="AZ3065">
        <v>1.1000000000000001</v>
      </c>
      <c r="BA3065">
        <v>5.1100000000000003</v>
      </c>
      <c r="BB3065">
        <v>4</v>
      </c>
      <c r="BC3065">
        <v>18</v>
      </c>
      <c r="BD3065">
        <v>12</v>
      </c>
      <c r="BE3065">
        <v>1</v>
      </c>
      <c r="BF3065" t="s">
        <v>81</v>
      </c>
      <c r="BJ3065" s="6">
        <v>45871</v>
      </c>
      <c r="BK3065" t="s">
        <v>471</v>
      </c>
      <c r="BL3065" t="s">
        <v>234</v>
      </c>
      <c r="BM3065" t="s">
        <v>501</v>
      </c>
      <c r="BN3065" t="s">
        <v>489</v>
      </c>
      <c r="BP3065">
        <v>2025</v>
      </c>
      <c r="BQ3065" t="s">
        <v>490</v>
      </c>
      <c r="BR3065" t="s">
        <v>502</v>
      </c>
    </row>
    <row r="3066" spans="1:70" x14ac:dyDescent="0.25">
      <c r="A3066">
        <v>6589030688</v>
      </c>
      <c r="B3066">
        <v>1917276835</v>
      </c>
      <c r="C3066" t="s">
        <v>66</v>
      </c>
      <c r="D3066" s="4">
        <v>287.24</v>
      </c>
      <c r="E3066" s="5">
        <v>45867</v>
      </c>
      <c r="F3066" s="5">
        <v>45855</v>
      </c>
      <c r="G3066">
        <v>1378</v>
      </c>
      <c r="H3066" t="s">
        <v>245</v>
      </c>
      <c r="I3066" t="s">
        <v>473</v>
      </c>
      <c r="J3066" t="s">
        <v>69</v>
      </c>
      <c r="K3066" t="s">
        <v>70</v>
      </c>
      <c r="L3066" t="s">
        <v>71</v>
      </c>
      <c r="M3066" t="s">
        <v>72</v>
      </c>
      <c r="P3066" t="s">
        <v>73</v>
      </c>
      <c r="Q3066" t="s">
        <v>74</v>
      </c>
      <c r="S3066">
        <v>3001</v>
      </c>
      <c r="T3066" t="s">
        <v>75</v>
      </c>
      <c r="U3066">
        <v>50.852811000000003</v>
      </c>
      <c r="V3066">
        <v>4.7343580000000003</v>
      </c>
      <c r="W3066" t="s">
        <v>474</v>
      </c>
      <c r="X3066" t="s">
        <v>475</v>
      </c>
      <c r="Z3066" s="9">
        <v>2060</v>
      </c>
      <c r="AA3066" s="9">
        <v>-33.831344999999999</v>
      </c>
      <c r="AB3066" s="9">
        <v>151.20676700000001</v>
      </c>
      <c r="AC3066" t="s">
        <v>476</v>
      </c>
      <c r="AD3066">
        <v>11</v>
      </c>
      <c r="AE3066" s="1" t="s">
        <v>477</v>
      </c>
      <c r="AF3066" s="1" t="s">
        <v>478</v>
      </c>
      <c r="AG3066" s="1">
        <f t="shared" si="135"/>
        <v>2</v>
      </c>
      <c r="AH3066" s="1">
        <v>76</v>
      </c>
      <c r="AI3066" s="7">
        <f t="shared" si="136"/>
        <v>216.38</v>
      </c>
      <c r="AJ3066">
        <v>216.38</v>
      </c>
      <c r="AK3066">
        <v>216.38</v>
      </c>
      <c r="AL3066" s="4">
        <v>70.86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0</v>
      </c>
      <c r="AT3066">
        <v>0</v>
      </c>
      <c r="AU3066" s="4">
        <v>0</v>
      </c>
      <c r="AV3066" s="4">
        <v>0</v>
      </c>
      <c r="AW3066" s="4">
        <v>287.24</v>
      </c>
      <c r="AX3066">
        <v>1.1000000000000001</v>
      </c>
      <c r="AY3066" t="s">
        <v>80</v>
      </c>
      <c r="AZ3066">
        <v>1.1000000000000001</v>
      </c>
      <c r="BA3066">
        <v>0</v>
      </c>
      <c r="BB3066">
        <v>0</v>
      </c>
      <c r="BC3066">
        <v>0</v>
      </c>
      <c r="BD3066">
        <v>0</v>
      </c>
      <c r="BE3066">
        <v>1</v>
      </c>
      <c r="BF3066" t="s">
        <v>81</v>
      </c>
      <c r="BJ3066" s="6">
        <v>45871</v>
      </c>
      <c r="BK3066" t="s">
        <v>471</v>
      </c>
      <c r="BL3066" t="s">
        <v>234</v>
      </c>
      <c r="BM3066" t="s">
        <v>501</v>
      </c>
      <c r="BN3066" t="s">
        <v>489</v>
      </c>
      <c r="BP3066">
        <v>2025</v>
      </c>
      <c r="BQ3066" t="s">
        <v>490</v>
      </c>
      <c r="BR3066" t="s">
        <v>502</v>
      </c>
    </row>
    <row r="3067" spans="1:70" x14ac:dyDescent="0.25">
      <c r="A3067">
        <v>6589030674</v>
      </c>
      <c r="B3067">
        <v>1917276835</v>
      </c>
      <c r="C3067" t="s">
        <v>66</v>
      </c>
      <c r="D3067" s="4">
        <v>286.45</v>
      </c>
      <c r="E3067" s="5">
        <v>45867</v>
      </c>
      <c r="F3067" s="5">
        <v>45852</v>
      </c>
      <c r="G3067">
        <v>1378</v>
      </c>
      <c r="H3067" t="s">
        <v>245</v>
      </c>
      <c r="I3067" t="s">
        <v>473</v>
      </c>
      <c r="J3067" t="s">
        <v>69</v>
      </c>
      <c r="K3067" t="s">
        <v>70</v>
      </c>
      <c r="L3067" t="s">
        <v>71</v>
      </c>
      <c r="M3067" t="s">
        <v>72</v>
      </c>
      <c r="P3067" t="s">
        <v>73</v>
      </c>
      <c r="Q3067" t="s">
        <v>74</v>
      </c>
      <c r="S3067">
        <v>3001</v>
      </c>
      <c r="T3067" t="s">
        <v>75</v>
      </c>
      <c r="U3067">
        <v>50.852811000000003</v>
      </c>
      <c r="V3067">
        <v>4.7343580000000003</v>
      </c>
      <c r="W3067" t="s">
        <v>474</v>
      </c>
      <c r="X3067" t="s">
        <v>475</v>
      </c>
      <c r="Z3067" s="9">
        <v>2060</v>
      </c>
      <c r="AA3067" s="9">
        <v>-33.831344999999999</v>
      </c>
      <c r="AB3067" s="9">
        <v>151.20676700000001</v>
      </c>
      <c r="AC3067" t="s">
        <v>476</v>
      </c>
      <c r="AD3067">
        <v>11</v>
      </c>
      <c r="AE3067" s="1" t="s">
        <v>477</v>
      </c>
      <c r="AF3067" s="1" t="s">
        <v>478</v>
      </c>
      <c r="AG3067" s="1">
        <f t="shared" si="135"/>
        <v>2</v>
      </c>
      <c r="AH3067" s="1">
        <v>76</v>
      </c>
      <c r="AI3067" s="7">
        <f t="shared" si="136"/>
        <v>217.83999999999997</v>
      </c>
      <c r="AJ3067">
        <v>217.84</v>
      </c>
      <c r="AK3067">
        <v>217.84</v>
      </c>
      <c r="AL3067" s="4">
        <v>68.61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0</v>
      </c>
      <c r="AT3067">
        <v>0</v>
      </c>
      <c r="AU3067" s="4">
        <v>0</v>
      </c>
      <c r="AV3067" s="4">
        <v>0</v>
      </c>
      <c r="AW3067" s="4">
        <v>286.45</v>
      </c>
      <c r="AX3067">
        <v>1.1000000000000001</v>
      </c>
      <c r="AY3067" t="s">
        <v>80</v>
      </c>
      <c r="AZ3067">
        <v>1.1000000000000001</v>
      </c>
      <c r="BA3067">
        <v>0</v>
      </c>
      <c r="BB3067">
        <v>0</v>
      </c>
      <c r="BC3067">
        <v>0</v>
      </c>
      <c r="BD3067">
        <v>0</v>
      </c>
      <c r="BE3067">
        <v>1</v>
      </c>
      <c r="BF3067" t="s">
        <v>81</v>
      </c>
      <c r="BJ3067" s="6">
        <v>45871</v>
      </c>
      <c r="BK3067" t="s">
        <v>471</v>
      </c>
      <c r="BL3067" t="s">
        <v>234</v>
      </c>
      <c r="BM3067" t="s">
        <v>501</v>
      </c>
      <c r="BN3067" t="s">
        <v>489</v>
      </c>
      <c r="BP3067">
        <v>2025</v>
      </c>
      <c r="BQ3067" t="s">
        <v>490</v>
      </c>
      <c r="BR3067" t="s">
        <v>502</v>
      </c>
    </row>
    <row r="3068" spans="1:70" x14ac:dyDescent="0.25">
      <c r="A3068">
        <v>6589030696</v>
      </c>
      <c r="B3068">
        <v>1917276835</v>
      </c>
      <c r="C3068" t="s">
        <v>66</v>
      </c>
      <c r="D3068" s="4">
        <v>493.28</v>
      </c>
      <c r="E3068" s="5">
        <v>45867</v>
      </c>
      <c r="F3068" s="5">
        <v>45855</v>
      </c>
      <c r="G3068">
        <v>1378</v>
      </c>
      <c r="H3068" t="s">
        <v>245</v>
      </c>
      <c r="I3068" t="s">
        <v>473</v>
      </c>
      <c r="J3068" t="s">
        <v>69</v>
      </c>
      <c r="K3068" t="s">
        <v>70</v>
      </c>
      <c r="L3068" t="s">
        <v>71</v>
      </c>
      <c r="M3068" t="s">
        <v>72</v>
      </c>
      <c r="P3068" t="s">
        <v>73</v>
      </c>
      <c r="Q3068" t="s">
        <v>74</v>
      </c>
      <c r="S3068">
        <v>3001</v>
      </c>
      <c r="T3068" t="s">
        <v>75</v>
      </c>
      <c r="U3068">
        <v>50.852811000000003</v>
      </c>
      <c r="V3068">
        <v>4.7343580000000003</v>
      </c>
      <c r="W3068" t="s">
        <v>483</v>
      </c>
      <c r="X3068" t="s">
        <v>484</v>
      </c>
      <c r="Z3068" s="9">
        <v>2086</v>
      </c>
      <c r="AA3068" s="9">
        <v>-33.751351999999997</v>
      </c>
      <c r="AB3068" s="9">
        <v>151.243256</v>
      </c>
      <c r="AC3068" t="s">
        <v>476</v>
      </c>
      <c r="AD3068">
        <v>11</v>
      </c>
      <c r="AE3068" s="1" t="s">
        <v>477</v>
      </c>
      <c r="AF3068" s="1" t="s">
        <v>478</v>
      </c>
      <c r="AG3068" s="1">
        <f t="shared" si="135"/>
        <v>7</v>
      </c>
      <c r="AH3068" s="1">
        <v>84.05</v>
      </c>
      <c r="AI3068" s="7">
        <f t="shared" si="136"/>
        <v>371.59</v>
      </c>
      <c r="AJ3068">
        <v>371.59</v>
      </c>
      <c r="AK3068">
        <v>371.59</v>
      </c>
      <c r="AL3068" s="4">
        <v>121.69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0</v>
      </c>
      <c r="AT3068">
        <v>0</v>
      </c>
      <c r="AU3068" s="4">
        <v>0</v>
      </c>
      <c r="AV3068" s="4">
        <v>0</v>
      </c>
      <c r="AW3068" s="4">
        <v>493.28</v>
      </c>
      <c r="AX3068">
        <v>6.8</v>
      </c>
      <c r="AY3068" t="s">
        <v>80</v>
      </c>
      <c r="AZ3068">
        <v>1.1000000000000001</v>
      </c>
      <c r="BA3068">
        <v>4.92</v>
      </c>
      <c r="BB3068">
        <v>4</v>
      </c>
      <c r="BC3068">
        <v>18</v>
      </c>
      <c r="BD3068">
        <v>13</v>
      </c>
      <c r="BE3068">
        <v>1</v>
      </c>
      <c r="BF3068" t="s">
        <v>81</v>
      </c>
      <c r="BJ3068" s="6">
        <v>45871</v>
      </c>
      <c r="BK3068" t="s">
        <v>471</v>
      </c>
      <c r="BL3068" t="s">
        <v>234</v>
      </c>
      <c r="BM3068" t="s">
        <v>501</v>
      </c>
      <c r="BN3068" t="s">
        <v>489</v>
      </c>
      <c r="BP3068">
        <v>2025</v>
      </c>
      <c r="BQ3068" t="s">
        <v>490</v>
      </c>
      <c r="BR3068" t="s">
        <v>502</v>
      </c>
    </row>
    <row r="3069" spans="1:70" x14ac:dyDescent="0.25">
      <c r="A3069">
        <v>6589030683</v>
      </c>
      <c r="B3069">
        <v>1917276835</v>
      </c>
      <c r="C3069" t="s">
        <v>66</v>
      </c>
      <c r="D3069" s="4">
        <v>286.45</v>
      </c>
      <c r="E3069" s="5">
        <v>45867</v>
      </c>
      <c r="F3069" s="5">
        <v>45852</v>
      </c>
      <c r="G3069">
        <v>1378</v>
      </c>
      <c r="H3069" t="s">
        <v>245</v>
      </c>
      <c r="I3069" t="s">
        <v>473</v>
      </c>
      <c r="J3069" t="s">
        <v>69</v>
      </c>
      <c r="K3069" t="s">
        <v>70</v>
      </c>
      <c r="L3069" t="s">
        <v>71</v>
      </c>
      <c r="M3069" t="s">
        <v>72</v>
      </c>
      <c r="P3069" t="s">
        <v>73</v>
      </c>
      <c r="Q3069" t="s">
        <v>74</v>
      </c>
      <c r="S3069">
        <v>3001</v>
      </c>
      <c r="T3069" t="s">
        <v>75</v>
      </c>
      <c r="U3069">
        <v>50.852811000000003</v>
      </c>
      <c r="V3069">
        <v>4.7343580000000003</v>
      </c>
      <c r="W3069" t="s">
        <v>474</v>
      </c>
      <c r="X3069" t="s">
        <v>475</v>
      </c>
      <c r="Z3069" s="9">
        <v>2060</v>
      </c>
      <c r="AA3069" s="9">
        <v>-33.831344999999999</v>
      </c>
      <c r="AB3069" s="9">
        <v>151.20676700000001</v>
      </c>
      <c r="AC3069" t="s">
        <v>476</v>
      </c>
      <c r="AD3069">
        <v>11</v>
      </c>
      <c r="AE3069" s="1" t="s">
        <v>477</v>
      </c>
      <c r="AF3069" s="1" t="s">
        <v>478</v>
      </c>
      <c r="AG3069" s="1">
        <f t="shared" si="135"/>
        <v>2</v>
      </c>
      <c r="AH3069" s="1">
        <v>76</v>
      </c>
      <c r="AI3069" s="7">
        <f t="shared" si="136"/>
        <v>217.83999999999997</v>
      </c>
      <c r="AJ3069">
        <v>217.84</v>
      </c>
      <c r="AK3069">
        <v>217.84</v>
      </c>
      <c r="AL3069" s="4">
        <v>68.61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0</v>
      </c>
      <c r="AT3069">
        <v>0</v>
      </c>
      <c r="AU3069" s="4">
        <v>0</v>
      </c>
      <c r="AV3069" s="4">
        <v>0</v>
      </c>
      <c r="AW3069" s="4">
        <v>286.45</v>
      </c>
      <c r="AX3069">
        <v>1.1000000000000001</v>
      </c>
      <c r="AY3069" t="s">
        <v>80</v>
      </c>
      <c r="AZ3069">
        <v>1.1000000000000001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 t="s">
        <v>81</v>
      </c>
      <c r="BJ3069" s="6">
        <v>45871</v>
      </c>
      <c r="BK3069" t="s">
        <v>471</v>
      </c>
      <c r="BL3069" t="s">
        <v>234</v>
      </c>
      <c r="BM3069" t="s">
        <v>501</v>
      </c>
      <c r="BN3069" t="s">
        <v>489</v>
      </c>
      <c r="BP3069">
        <v>2025</v>
      </c>
      <c r="BQ3069" t="s">
        <v>490</v>
      </c>
      <c r="BR3069" t="s">
        <v>502</v>
      </c>
    </row>
    <row r="3070" spans="1:70" x14ac:dyDescent="0.25">
      <c r="A3070">
        <v>6589030693</v>
      </c>
      <c r="B3070">
        <v>1917276835</v>
      </c>
      <c r="C3070" t="s">
        <v>66</v>
      </c>
      <c r="D3070" s="4">
        <v>439.76</v>
      </c>
      <c r="E3070" s="5">
        <v>45867</v>
      </c>
      <c r="F3070" s="5">
        <v>45855</v>
      </c>
      <c r="G3070">
        <v>1378</v>
      </c>
      <c r="H3070" t="s">
        <v>245</v>
      </c>
      <c r="I3070" t="s">
        <v>473</v>
      </c>
      <c r="J3070" t="s">
        <v>69</v>
      </c>
      <c r="K3070" t="s">
        <v>70</v>
      </c>
      <c r="L3070" t="s">
        <v>71</v>
      </c>
      <c r="M3070" t="s">
        <v>72</v>
      </c>
      <c r="P3070" t="s">
        <v>73</v>
      </c>
      <c r="Q3070" t="s">
        <v>74</v>
      </c>
      <c r="S3070">
        <v>3001</v>
      </c>
      <c r="T3070" t="s">
        <v>75</v>
      </c>
      <c r="U3070">
        <v>50.852811000000003</v>
      </c>
      <c r="V3070">
        <v>4.7343580000000003</v>
      </c>
      <c r="W3070" t="s">
        <v>474</v>
      </c>
      <c r="X3070" t="s">
        <v>475</v>
      </c>
      <c r="Z3070" s="9">
        <v>2060</v>
      </c>
      <c r="AA3070" s="9">
        <v>-33.831344999999999</v>
      </c>
      <c r="AB3070" s="9">
        <v>151.20676700000001</v>
      </c>
      <c r="AC3070" t="s">
        <v>476</v>
      </c>
      <c r="AD3070">
        <v>11</v>
      </c>
      <c r="AE3070" s="1" t="s">
        <v>477</v>
      </c>
      <c r="AF3070" s="1" t="s">
        <v>478</v>
      </c>
      <c r="AG3070" s="1">
        <f t="shared" si="135"/>
        <v>6</v>
      </c>
      <c r="AH3070" s="1">
        <v>80.25</v>
      </c>
      <c r="AI3070" s="7">
        <f t="shared" si="136"/>
        <v>331.27</v>
      </c>
      <c r="AJ3070">
        <v>331.27</v>
      </c>
      <c r="AK3070">
        <v>331.27</v>
      </c>
      <c r="AL3070" s="4">
        <v>108.49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0</v>
      </c>
      <c r="AT3070">
        <v>0</v>
      </c>
      <c r="AU3070" s="4">
        <v>0</v>
      </c>
      <c r="AV3070" s="4">
        <v>0</v>
      </c>
      <c r="AW3070" s="4">
        <v>439.76</v>
      </c>
      <c r="AX3070">
        <v>5.0999999999999996</v>
      </c>
      <c r="AY3070" t="s">
        <v>80</v>
      </c>
      <c r="AZ3070">
        <v>1.1000000000000001</v>
      </c>
      <c r="BA3070">
        <v>4.0999999999999996</v>
      </c>
      <c r="BB3070">
        <v>3</v>
      </c>
      <c r="BC3070">
        <v>18</v>
      </c>
      <c r="BD3070">
        <v>13</v>
      </c>
      <c r="BE3070">
        <v>1</v>
      </c>
      <c r="BF3070" t="s">
        <v>81</v>
      </c>
      <c r="BJ3070" s="6">
        <v>45871</v>
      </c>
      <c r="BK3070" t="s">
        <v>471</v>
      </c>
      <c r="BL3070" t="s">
        <v>234</v>
      </c>
      <c r="BM3070" t="s">
        <v>501</v>
      </c>
      <c r="BN3070" t="s">
        <v>489</v>
      </c>
      <c r="BP3070">
        <v>2025</v>
      </c>
      <c r="BQ3070" t="s">
        <v>490</v>
      </c>
      <c r="BR3070" t="s">
        <v>502</v>
      </c>
    </row>
    <row r="3071" spans="1:70" x14ac:dyDescent="0.25">
      <c r="A3071">
        <v>6589030680</v>
      </c>
      <c r="B3071">
        <v>1917276835</v>
      </c>
      <c r="C3071" t="s">
        <v>66</v>
      </c>
      <c r="D3071" s="4">
        <v>286.45</v>
      </c>
      <c r="E3071" s="5">
        <v>45867</v>
      </c>
      <c r="F3071" s="5">
        <v>45852</v>
      </c>
      <c r="G3071">
        <v>1378</v>
      </c>
      <c r="H3071" t="s">
        <v>245</v>
      </c>
      <c r="I3071" t="s">
        <v>473</v>
      </c>
      <c r="J3071" t="s">
        <v>69</v>
      </c>
      <c r="K3071" t="s">
        <v>70</v>
      </c>
      <c r="L3071" t="s">
        <v>71</v>
      </c>
      <c r="M3071" t="s">
        <v>72</v>
      </c>
      <c r="P3071" t="s">
        <v>73</v>
      </c>
      <c r="Q3071" t="s">
        <v>74</v>
      </c>
      <c r="S3071">
        <v>3001</v>
      </c>
      <c r="T3071" t="s">
        <v>75</v>
      </c>
      <c r="U3071">
        <v>50.852811000000003</v>
      </c>
      <c r="V3071">
        <v>4.7343580000000003</v>
      </c>
      <c r="W3071" t="s">
        <v>474</v>
      </c>
      <c r="X3071" t="s">
        <v>475</v>
      </c>
      <c r="Z3071" s="9">
        <v>2060</v>
      </c>
      <c r="AA3071" s="9">
        <v>-33.831344999999999</v>
      </c>
      <c r="AB3071" s="9">
        <v>151.20676700000001</v>
      </c>
      <c r="AC3071" t="s">
        <v>476</v>
      </c>
      <c r="AD3071">
        <v>11</v>
      </c>
      <c r="AE3071" s="1" t="s">
        <v>477</v>
      </c>
      <c r="AF3071" s="1" t="s">
        <v>478</v>
      </c>
      <c r="AG3071" s="1">
        <f t="shared" si="135"/>
        <v>2</v>
      </c>
      <c r="AH3071" s="1">
        <v>76</v>
      </c>
      <c r="AI3071" s="7">
        <f t="shared" si="136"/>
        <v>217.83999999999997</v>
      </c>
      <c r="AJ3071">
        <v>217.84</v>
      </c>
      <c r="AK3071">
        <v>217.84</v>
      </c>
      <c r="AL3071" s="4">
        <v>68.61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0</v>
      </c>
      <c r="AT3071">
        <v>0</v>
      </c>
      <c r="AU3071" s="4">
        <v>0</v>
      </c>
      <c r="AV3071" s="4">
        <v>0</v>
      </c>
      <c r="AW3071" s="4">
        <v>286.45</v>
      </c>
      <c r="AX3071">
        <v>1.1000000000000001</v>
      </c>
      <c r="AY3071" t="s">
        <v>80</v>
      </c>
      <c r="AZ3071">
        <v>1.1000000000000001</v>
      </c>
      <c r="BA3071">
        <v>0</v>
      </c>
      <c r="BB3071">
        <v>0</v>
      </c>
      <c r="BC3071">
        <v>0</v>
      </c>
      <c r="BD3071">
        <v>0</v>
      </c>
      <c r="BE3071">
        <v>1</v>
      </c>
      <c r="BF3071" t="s">
        <v>81</v>
      </c>
      <c r="BJ3071" s="6">
        <v>45871</v>
      </c>
      <c r="BK3071" t="s">
        <v>471</v>
      </c>
      <c r="BL3071" t="s">
        <v>234</v>
      </c>
      <c r="BM3071" t="s">
        <v>501</v>
      </c>
      <c r="BN3071" t="s">
        <v>489</v>
      </c>
      <c r="BP3071">
        <v>2025</v>
      </c>
      <c r="BQ3071" t="s">
        <v>490</v>
      </c>
      <c r="BR3071" t="s">
        <v>502</v>
      </c>
    </row>
    <row r="3072" spans="1:70" x14ac:dyDescent="0.25">
      <c r="A3072">
        <v>6581995633</v>
      </c>
      <c r="B3072">
        <v>1913707724</v>
      </c>
      <c r="C3072" t="s">
        <v>66</v>
      </c>
      <c r="D3072" s="4">
        <v>470.75</v>
      </c>
      <c r="E3072" s="5">
        <v>45860</v>
      </c>
      <c r="F3072" s="5">
        <v>45850</v>
      </c>
      <c r="G3072">
        <v>1378</v>
      </c>
      <c r="H3072" t="s">
        <v>245</v>
      </c>
      <c r="I3072" t="s">
        <v>473</v>
      </c>
      <c r="J3072" t="s">
        <v>69</v>
      </c>
      <c r="K3072" t="s">
        <v>70</v>
      </c>
      <c r="L3072" t="s">
        <v>71</v>
      </c>
      <c r="M3072" t="s">
        <v>72</v>
      </c>
      <c r="P3072" t="s">
        <v>73</v>
      </c>
      <c r="Q3072" t="s">
        <v>74</v>
      </c>
      <c r="S3072">
        <v>3001</v>
      </c>
      <c r="T3072" t="s">
        <v>75</v>
      </c>
      <c r="U3072">
        <v>50.852811000000003</v>
      </c>
      <c r="V3072">
        <v>4.7343580000000003</v>
      </c>
      <c r="W3072" t="s">
        <v>479</v>
      </c>
      <c r="X3072" t="s">
        <v>480</v>
      </c>
      <c r="Z3072" s="9">
        <v>3153</v>
      </c>
      <c r="AA3072" s="9">
        <v>-37.839565</v>
      </c>
      <c r="AB3072" s="9">
        <v>145.28458000000001</v>
      </c>
      <c r="AC3072" t="s">
        <v>476</v>
      </c>
      <c r="AD3072">
        <v>11</v>
      </c>
      <c r="AE3072" s="1" t="s">
        <v>477</v>
      </c>
      <c r="AF3072" s="1" t="s">
        <v>478</v>
      </c>
      <c r="AG3072" s="1">
        <f t="shared" si="135"/>
        <v>7</v>
      </c>
      <c r="AH3072" s="1">
        <v>84.05</v>
      </c>
      <c r="AI3072" s="7">
        <f t="shared" si="136"/>
        <v>357.99</v>
      </c>
      <c r="AJ3072">
        <v>357.99</v>
      </c>
      <c r="AK3072">
        <v>357.99</v>
      </c>
      <c r="AL3072" s="4">
        <v>112.76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0</v>
      </c>
      <c r="AT3072">
        <v>0</v>
      </c>
      <c r="AU3072" s="4">
        <v>0</v>
      </c>
      <c r="AV3072" s="4">
        <v>0</v>
      </c>
      <c r="AW3072" s="4">
        <v>470.75</v>
      </c>
      <c r="AX3072">
        <v>6.4</v>
      </c>
      <c r="AY3072" t="s">
        <v>80</v>
      </c>
      <c r="AZ3072">
        <v>1.1000000000000001</v>
      </c>
      <c r="BA3072">
        <v>5.1100000000000003</v>
      </c>
      <c r="BB3072">
        <v>4</v>
      </c>
      <c r="BC3072">
        <v>18</v>
      </c>
      <c r="BD3072">
        <v>12</v>
      </c>
      <c r="BE3072">
        <v>1</v>
      </c>
      <c r="BF3072" t="s">
        <v>81</v>
      </c>
      <c r="BJ3072" s="6">
        <v>45864</v>
      </c>
      <c r="BK3072" t="s">
        <v>488</v>
      </c>
      <c r="BL3072" t="s">
        <v>489</v>
      </c>
      <c r="BM3072" t="s">
        <v>501</v>
      </c>
      <c r="BN3072" t="s">
        <v>489</v>
      </c>
      <c r="BP3072">
        <v>2025</v>
      </c>
      <c r="BQ3072" t="s">
        <v>490</v>
      </c>
      <c r="BR3072" t="s">
        <v>502</v>
      </c>
    </row>
    <row r="3073" spans="1:70" x14ac:dyDescent="0.25">
      <c r="A3073">
        <v>6581995624</v>
      </c>
      <c r="B3073">
        <v>1913707724</v>
      </c>
      <c r="C3073" t="s">
        <v>66</v>
      </c>
      <c r="D3073" s="4">
        <v>491.94</v>
      </c>
      <c r="E3073" s="5">
        <v>45860</v>
      </c>
      <c r="F3073" s="5">
        <v>45848</v>
      </c>
      <c r="G3073">
        <v>1378</v>
      </c>
      <c r="H3073" t="s">
        <v>245</v>
      </c>
      <c r="I3073" t="s">
        <v>473</v>
      </c>
      <c r="J3073" t="s">
        <v>69</v>
      </c>
      <c r="K3073" t="s">
        <v>70</v>
      </c>
      <c r="L3073" t="s">
        <v>71</v>
      </c>
      <c r="M3073" t="s">
        <v>72</v>
      </c>
      <c r="P3073" t="s">
        <v>73</v>
      </c>
      <c r="Q3073" t="s">
        <v>74</v>
      </c>
      <c r="S3073">
        <v>3001</v>
      </c>
      <c r="T3073" t="s">
        <v>75</v>
      </c>
      <c r="U3073">
        <v>50.852811000000003</v>
      </c>
      <c r="V3073">
        <v>4.7343580000000003</v>
      </c>
      <c r="W3073" t="s">
        <v>474</v>
      </c>
      <c r="X3073" t="s">
        <v>475</v>
      </c>
      <c r="Z3073" s="9">
        <v>2060</v>
      </c>
      <c r="AA3073" s="9">
        <v>-33.831344999999999</v>
      </c>
      <c r="AB3073" s="9">
        <v>151.20676700000001</v>
      </c>
      <c r="AC3073" t="s">
        <v>476</v>
      </c>
      <c r="AD3073">
        <v>11</v>
      </c>
      <c r="AE3073" s="1" t="s">
        <v>477</v>
      </c>
      <c r="AF3073" s="1" t="s">
        <v>478</v>
      </c>
      <c r="AG3073" s="1">
        <f t="shared" ref="AG3073:AG3136" si="137">ROUNDUP(AX3073,0)</f>
        <v>8</v>
      </c>
      <c r="AH3073" s="1">
        <v>89.7</v>
      </c>
      <c r="AI3073" s="7">
        <f t="shared" ref="AI3073:AI3136" si="138">AW3073-AL3073-AV3073</f>
        <v>374.1</v>
      </c>
      <c r="AJ3073">
        <v>374.1</v>
      </c>
      <c r="AK3073">
        <v>374.1</v>
      </c>
      <c r="AL3073" s="4">
        <v>117.84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0</v>
      </c>
      <c r="AT3073">
        <v>0</v>
      </c>
      <c r="AU3073" s="4">
        <v>0</v>
      </c>
      <c r="AV3073" s="4">
        <v>0</v>
      </c>
      <c r="AW3073" s="4">
        <v>491.94</v>
      </c>
      <c r="AX3073">
        <v>7.1</v>
      </c>
      <c r="AY3073" t="s">
        <v>80</v>
      </c>
      <c r="AZ3073">
        <v>1.1000000000000001</v>
      </c>
      <c r="BA3073">
        <v>5.72</v>
      </c>
      <c r="BB3073">
        <v>4</v>
      </c>
      <c r="BC3073">
        <v>18</v>
      </c>
      <c r="BD3073">
        <v>12</v>
      </c>
      <c r="BE3073">
        <v>1</v>
      </c>
      <c r="BF3073" t="s">
        <v>81</v>
      </c>
      <c r="BJ3073" s="6">
        <v>45864</v>
      </c>
      <c r="BK3073" t="s">
        <v>488</v>
      </c>
      <c r="BL3073" t="s">
        <v>489</v>
      </c>
      <c r="BM3073" t="s">
        <v>506</v>
      </c>
      <c r="BN3073" t="s">
        <v>489</v>
      </c>
      <c r="BP3073">
        <v>2025</v>
      </c>
      <c r="BQ3073" t="s">
        <v>490</v>
      </c>
      <c r="BR3073" t="s">
        <v>507</v>
      </c>
    </row>
    <row r="3074" spans="1:70" x14ac:dyDescent="0.25">
      <c r="A3074">
        <v>6581995605</v>
      </c>
      <c r="B3074">
        <v>1913707724</v>
      </c>
      <c r="C3074" t="s">
        <v>66</v>
      </c>
      <c r="D3074" s="4">
        <v>469.6</v>
      </c>
      <c r="E3074" s="5">
        <v>45860</v>
      </c>
      <c r="F3074" s="5">
        <v>45844</v>
      </c>
      <c r="G3074">
        <v>1378</v>
      </c>
      <c r="H3074" t="s">
        <v>245</v>
      </c>
      <c r="I3074" t="s">
        <v>473</v>
      </c>
      <c r="J3074" t="s">
        <v>69</v>
      </c>
      <c r="K3074" t="s">
        <v>70</v>
      </c>
      <c r="L3074" t="s">
        <v>71</v>
      </c>
      <c r="M3074" t="s">
        <v>72</v>
      </c>
      <c r="P3074" t="s">
        <v>73</v>
      </c>
      <c r="Q3074" t="s">
        <v>74</v>
      </c>
      <c r="S3074">
        <v>3001</v>
      </c>
      <c r="T3074" t="s">
        <v>75</v>
      </c>
      <c r="U3074">
        <v>50.852811000000003</v>
      </c>
      <c r="V3074">
        <v>4.7343580000000003</v>
      </c>
      <c r="W3074" t="s">
        <v>474</v>
      </c>
      <c r="X3074" t="s">
        <v>475</v>
      </c>
      <c r="Z3074" s="9">
        <v>2060</v>
      </c>
      <c r="AA3074" s="9">
        <v>-33.831344999999999</v>
      </c>
      <c r="AB3074" s="9">
        <v>151.20676700000001</v>
      </c>
      <c r="AC3074" t="s">
        <v>476</v>
      </c>
      <c r="AD3074">
        <v>11</v>
      </c>
      <c r="AE3074" s="1" t="s">
        <v>477</v>
      </c>
      <c r="AF3074" s="1" t="s">
        <v>478</v>
      </c>
      <c r="AG3074" s="1">
        <f t="shared" si="137"/>
        <v>7</v>
      </c>
      <c r="AH3074" s="1">
        <v>84.05</v>
      </c>
      <c r="AI3074" s="7">
        <f t="shared" si="138"/>
        <v>353.75</v>
      </c>
      <c r="AJ3074">
        <v>353.75</v>
      </c>
      <c r="AK3074">
        <v>353.75</v>
      </c>
      <c r="AL3074" s="4">
        <v>115.85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0</v>
      </c>
      <c r="AT3074">
        <v>0</v>
      </c>
      <c r="AU3074" s="4">
        <v>0</v>
      </c>
      <c r="AV3074" s="4">
        <v>0</v>
      </c>
      <c r="AW3074" s="4">
        <v>469.6</v>
      </c>
      <c r="AX3074">
        <v>6.4</v>
      </c>
      <c r="AY3074" t="s">
        <v>80</v>
      </c>
      <c r="AZ3074">
        <v>1.1000000000000001</v>
      </c>
      <c r="BA3074">
        <v>5.19</v>
      </c>
      <c r="BB3074">
        <v>4</v>
      </c>
      <c r="BC3074">
        <v>18</v>
      </c>
      <c r="BD3074">
        <v>12</v>
      </c>
      <c r="BE3074">
        <v>1</v>
      </c>
      <c r="BF3074" t="s">
        <v>81</v>
      </c>
      <c r="BJ3074" s="6">
        <v>45864</v>
      </c>
      <c r="BK3074" t="s">
        <v>488</v>
      </c>
      <c r="BL3074" t="s">
        <v>489</v>
      </c>
      <c r="BM3074" t="s">
        <v>506</v>
      </c>
      <c r="BN3074" t="s">
        <v>489</v>
      </c>
      <c r="BP3074">
        <v>2025</v>
      </c>
      <c r="BQ3074" t="s">
        <v>490</v>
      </c>
      <c r="BR3074" t="s">
        <v>507</v>
      </c>
    </row>
    <row r="3075" spans="1:70" x14ac:dyDescent="0.25">
      <c r="A3075">
        <v>6581995621</v>
      </c>
      <c r="B3075">
        <v>1913707724</v>
      </c>
      <c r="C3075" t="s">
        <v>66</v>
      </c>
      <c r="D3075" s="4">
        <v>470.75</v>
      </c>
      <c r="E3075" s="5">
        <v>45860</v>
      </c>
      <c r="F3075" s="5">
        <v>45848</v>
      </c>
      <c r="G3075">
        <v>1378</v>
      </c>
      <c r="H3075" t="s">
        <v>245</v>
      </c>
      <c r="I3075" t="s">
        <v>473</v>
      </c>
      <c r="J3075" t="s">
        <v>69</v>
      </c>
      <c r="K3075" t="s">
        <v>70</v>
      </c>
      <c r="L3075" t="s">
        <v>71</v>
      </c>
      <c r="M3075" t="s">
        <v>72</v>
      </c>
      <c r="P3075" t="s">
        <v>73</v>
      </c>
      <c r="Q3075" t="s">
        <v>74</v>
      </c>
      <c r="S3075">
        <v>3001</v>
      </c>
      <c r="T3075" t="s">
        <v>75</v>
      </c>
      <c r="U3075">
        <v>50.852811000000003</v>
      </c>
      <c r="V3075">
        <v>4.7343580000000003</v>
      </c>
      <c r="W3075" t="s">
        <v>474</v>
      </c>
      <c r="X3075" t="s">
        <v>475</v>
      </c>
      <c r="Z3075" s="9">
        <v>2060</v>
      </c>
      <c r="AA3075" s="9">
        <v>-33.831344999999999</v>
      </c>
      <c r="AB3075" s="9">
        <v>151.20676700000001</v>
      </c>
      <c r="AC3075" t="s">
        <v>476</v>
      </c>
      <c r="AD3075">
        <v>11</v>
      </c>
      <c r="AE3075" s="1" t="s">
        <v>477</v>
      </c>
      <c r="AF3075" s="1" t="s">
        <v>478</v>
      </c>
      <c r="AG3075" s="1">
        <f t="shared" si="137"/>
        <v>7</v>
      </c>
      <c r="AH3075" s="1">
        <v>84.05</v>
      </c>
      <c r="AI3075" s="7">
        <f t="shared" si="138"/>
        <v>357.99</v>
      </c>
      <c r="AJ3075">
        <v>357.99</v>
      </c>
      <c r="AK3075">
        <v>357.99</v>
      </c>
      <c r="AL3075" s="4">
        <v>112.76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0</v>
      </c>
      <c r="AT3075">
        <v>0</v>
      </c>
      <c r="AU3075" s="4">
        <v>0</v>
      </c>
      <c r="AV3075" s="4">
        <v>0</v>
      </c>
      <c r="AW3075" s="4">
        <v>470.75</v>
      </c>
      <c r="AX3075">
        <v>6.6</v>
      </c>
      <c r="AY3075" t="s">
        <v>80</v>
      </c>
      <c r="AZ3075">
        <v>1.1000000000000001</v>
      </c>
      <c r="BA3075">
        <v>5.36</v>
      </c>
      <c r="BB3075">
        <v>4</v>
      </c>
      <c r="BC3075">
        <v>18</v>
      </c>
      <c r="BD3075">
        <v>13</v>
      </c>
      <c r="BE3075">
        <v>1</v>
      </c>
      <c r="BF3075" t="s">
        <v>81</v>
      </c>
      <c r="BJ3075" s="6">
        <v>45864</v>
      </c>
      <c r="BK3075" t="s">
        <v>488</v>
      </c>
      <c r="BL3075" t="s">
        <v>489</v>
      </c>
      <c r="BM3075" t="s">
        <v>506</v>
      </c>
      <c r="BN3075" t="s">
        <v>489</v>
      </c>
      <c r="BP3075">
        <v>2025</v>
      </c>
      <c r="BQ3075" t="s">
        <v>490</v>
      </c>
      <c r="BR3075" t="s">
        <v>507</v>
      </c>
    </row>
    <row r="3076" spans="1:70" x14ac:dyDescent="0.25">
      <c r="A3076">
        <v>6581995604</v>
      </c>
      <c r="B3076">
        <v>1913707724</v>
      </c>
      <c r="C3076" t="s">
        <v>66</v>
      </c>
      <c r="D3076" s="4">
        <v>469.6</v>
      </c>
      <c r="E3076" s="5">
        <v>45860</v>
      </c>
      <c r="F3076" s="5">
        <v>45844</v>
      </c>
      <c r="G3076">
        <v>1378</v>
      </c>
      <c r="H3076" t="s">
        <v>245</v>
      </c>
      <c r="I3076" t="s">
        <v>473</v>
      </c>
      <c r="J3076" t="s">
        <v>69</v>
      </c>
      <c r="K3076" t="s">
        <v>70</v>
      </c>
      <c r="L3076" t="s">
        <v>71</v>
      </c>
      <c r="M3076" t="s">
        <v>72</v>
      </c>
      <c r="P3076" t="s">
        <v>73</v>
      </c>
      <c r="Q3076" t="s">
        <v>74</v>
      </c>
      <c r="S3076">
        <v>3001</v>
      </c>
      <c r="T3076" t="s">
        <v>75</v>
      </c>
      <c r="U3076">
        <v>50.852811000000003</v>
      </c>
      <c r="V3076">
        <v>4.7343580000000003</v>
      </c>
      <c r="W3076" t="s">
        <v>474</v>
      </c>
      <c r="X3076" t="s">
        <v>475</v>
      </c>
      <c r="Z3076" s="9">
        <v>2060</v>
      </c>
      <c r="AA3076" s="9">
        <v>-33.831344999999999</v>
      </c>
      <c r="AB3076" s="9">
        <v>151.20676700000001</v>
      </c>
      <c r="AC3076" t="s">
        <v>476</v>
      </c>
      <c r="AD3076">
        <v>11</v>
      </c>
      <c r="AE3076" s="1" t="s">
        <v>477</v>
      </c>
      <c r="AF3076" s="1" t="s">
        <v>478</v>
      </c>
      <c r="AG3076" s="1">
        <f t="shared" si="137"/>
        <v>7</v>
      </c>
      <c r="AH3076" s="1">
        <v>84.05</v>
      </c>
      <c r="AI3076" s="7">
        <f t="shared" si="138"/>
        <v>353.75</v>
      </c>
      <c r="AJ3076">
        <v>353.75</v>
      </c>
      <c r="AK3076">
        <v>353.75</v>
      </c>
      <c r="AL3076" s="4">
        <v>115.85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0</v>
      </c>
      <c r="AT3076">
        <v>0</v>
      </c>
      <c r="AU3076" s="4">
        <v>0</v>
      </c>
      <c r="AV3076" s="4">
        <v>0</v>
      </c>
      <c r="AW3076" s="4">
        <v>469.6</v>
      </c>
      <c r="AX3076">
        <v>6.4</v>
      </c>
      <c r="AY3076" t="s">
        <v>80</v>
      </c>
      <c r="AZ3076">
        <v>1.1000000000000001</v>
      </c>
      <c r="BA3076">
        <v>5.1100000000000003</v>
      </c>
      <c r="BB3076">
        <v>4</v>
      </c>
      <c r="BC3076">
        <v>18</v>
      </c>
      <c r="BD3076">
        <v>12</v>
      </c>
      <c r="BE3076">
        <v>1</v>
      </c>
      <c r="BF3076" t="s">
        <v>81</v>
      </c>
      <c r="BJ3076" s="6">
        <v>45864</v>
      </c>
      <c r="BK3076" t="s">
        <v>488</v>
      </c>
      <c r="BL3076" t="s">
        <v>489</v>
      </c>
      <c r="BM3076" t="s">
        <v>506</v>
      </c>
      <c r="BN3076" t="s">
        <v>489</v>
      </c>
      <c r="BP3076">
        <v>2025</v>
      </c>
      <c r="BQ3076" t="s">
        <v>490</v>
      </c>
      <c r="BR3076" t="s">
        <v>507</v>
      </c>
    </row>
    <row r="3077" spans="1:70" x14ac:dyDescent="0.25">
      <c r="A3077">
        <v>6581995632</v>
      </c>
      <c r="B3077">
        <v>1913707724</v>
      </c>
      <c r="C3077" t="s">
        <v>66</v>
      </c>
      <c r="D3077" s="4">
        <v>470.75</v>
      </c>
      <c r="E3077" s="5">
        <v>45860</v>
      </c>
      <c r="F3077" s="5">
        <v>45850</v>
      </c>
      <c r="G3077">
        <v>1378</v>
      </c>
      <c r="H3077" t="s">
        <v>245</v>
      </c>
      <c r="I3077" t="s">
        <v>473</v>
      </c>
      <c r="J3077" t="s">
        <v>69</v>
      </c>
      <c r="K3077" t="s">
        <v>70</v>
      </c>
      <c r="L3077" t="s">
        <v>71</v>
      </c>
      <c r="M3077" t="s">
        <v>72</v>
      </c>
      <c r="P3077" t="s">
        <v>73</v>
      </c>
      <c r="Q3077" t="s">
        <v>74</v>
      </c>
      <c r="S3077">
        <v>3001</v>
      </c>
      <c r="T3077" t="s">
        <v>75</v>
      </c>
      <c r="U3077">
        <v>50.852811000000003</v>
      </c>
      <c r="V3077">
        <v>4.7343580000000003</v>
      </c>
      <c r="W3077" t="s">
        <v>479</v>
      </c>
      <c r="X3077" t="s">
        <v>480</v>
      </c>
      <c r="Z3077" s="9">
        <v>3153</v>
      </c>
      <c r="AA3077" s="9">
        <v>-37.839565</v>
      </c>
      <c r="AB3077" s="9">
        <v>145.28458000000001</v>
      </c>
      <c r="AC3077" t="s">
        <v>476</v>
      </c>
      <c r="AD3077">
        <v>11</v>
      </c>
      <c r="AE3077" s="1" t="s">
        <v>477</v>
      </c>
      <c r="AF3077" s="1" t="s">
        <v>478</v>
      </c>
      <c r="AG3077" s="1">
        <f t="shared" si="137"/>
        <v>7</v>
      </c>
      <c r="AH3077" s="1">
        <v>84.05</v>
      </c>
      <c r="AI3077" s="7">
        <f t="shared" si="138"/>
        <v>357.99</v>
      </c>
      <c r="AJ3077">
        <v>357.99</v>
      </c>
      <c r="AK3077">
        <v>357.99</v>
      </c>
      <c r="AL3077" s="4">
        <v>112.76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0</v>
      </c>
      <c r="AT3077">
        <v>0</v>
      </c>
      <c r="AU3077" s="4">
        <v>0</v>
      </c>
      <c r="AV3077" s="4">
        <v>0</v>
      </c>
      <c r="AW3077" s="4">
        <v>470.75</v>
      </c>
      <c r="AX3077">
        <v>6.4</v>
      </c>
      <c r="AY3077" t="s">
        <v>80</v>
      </c>
      <c r="AZ3077">
        <v>1.1000000000000001</v>
      </c>
      <c r="BA3077">
        <v>5.38</v>
      </c>
      <c r="BB3077">
        <v>4</v>
      </c>
      <c r="BC3077">
        <v>18</v>
      </c>
      <c r="BD3077">
        <v>12</v>
      </c>
      <c r="BE3077">
        <v>1</v>
      </c>
      <c r="BF3077" t="s">
        <v>81</v>
      </c>
      <c r="BJ3077" s="6">
        <v>45864</v>
      </c>
      <c r="BK3077" t="s">
        <v>488</v>
      </c>
      <c r="BL3077" t="s">
        <v>489</v>
      </c>
      <c r="BM3077" t="s">
        <v>501</v>
      </c>
      <c r="BN3077" t="s">
        <v>489</v>
      </c>
      <c r="BP3077">
        <v>2025</v>
      </c>
      <c r="BQ3077" t="s">
        <v>490</v>
      </c>
      <c r="BR3077" t="s">
        <v>502</v>
      </c>
    </row>
    <row r="3078" spans="1:70" x14ac:dyDescent="0.25">
      <c r="A3078">
        <v>6581995600</v>
      </c>
      <c r="B3078">
        <v>1913707724</v>
      </c>
      <c r="C3078" t="s">
        <v>66</v>
      </c>
      <c r="D3078" s="4">
        <v>469.6</v>
      </c>
      <c r="E3078" s="5">
        <v>45860</v>
      </c>
      <c r="F3078" s="5">
        <v>45844</v>
      </c>
      <c r="G3078">
        <v>1378</v>
      </c>
      <c r="H3078" t="s">
        <v>245</v>
      </c>
      <c r="I3078" t="s">
        <v>473</v>
      </c>
      <c r="J3078" t="s">
        <v>69</v>
      </c>
      <c r="K3078" t="s">
        <v>70</v>
      </c>
      <c r="L3078" t="s">
        <v>71</v>
      </c>
      <c r="M3078" t="s">
        <v>72</v>
      </c>
      <c r="P3078" t="s">
        <v>73</v>
      </c>
      <c r="Q3078" t="s">
        <v>74</v>
      </c>
      <c r="S3078">
        <v>3001</v>
      </c>
      <c r="T3078" t="s">
        <v>75</v>
      </c>
      <c r="U3078">
        <v>50.852811000000003</v>
      </c>
      <c r="V3078">
        <v>4.7343580000000003</v>
      </c>
      <c r="W3078" t="s">
        <v>479</v>
      </c>
      <c r="X3078" t="s">
        <v>480</v>
      </c>
      <c r="Z3078" s="9">
        <v>3153</v>
      </c>
      <c r="AA3078" s="9">
        <v>-37.839565</v>
      </c>
      <c r="AB3078" s="9">
        <v>145.28458000000001</v>
      </c>
      <c r="AC3078" t="s">
        <v>476</v>
      </c>
      <c r="AD3078">
        <v>11</v>
      </c>
      <c r="AE3078" s="1" t="s">
        <v>477</v>
      </c>
      <c r="AF3078" s="1" t="s">
        <v>478</v>
      </c>
      <c r="AG3078" s="1">
        <f t="shared" si="137"/>
        <v>7</v>
      </c>
      <c r="AH3078" s="1">
        <v>84.05</v>
      </c>
      <c r="AI3078" s="7">
        <f t="shared" si="138"/>
        <v>353.75</v>
      </c>
      <c r="AJ3078">
        <v>353.75</v>
      </c>
      <c r="AK3078">
        <v>353.75</v>
      </c>
      <c r="AL3078" s="4">
        <v>115.85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0</v>
      </c>
      <c r="AT3078">
        <v>0</v>
      </c>
      <c r="AU3078" s="4">
        <v>0</v>
      </c>
      <c r="AV3078" s="4">
        <v>0</v>
      </c>
      <c r="AW3078" s="4">
        <v>469.6</v>
      </c>
      <c r="AX3078">
        <v>6.4</v>
      </c>
      <c r="AY3078" t="s">
        <v>80</v>
      </c>
      <c r="AZ3078">
        <v>1.1000000000000001</v>
      </c>
      <c r="BA3078">
        <v>5.05</v>
      </c>
      <c r="BB3078">
        <v>4</v>
      </c>
      <c r="BC3078">
        <v>18</v>
      </c>
      <c r="BD3078">
        <v>12</v>
      </c>
      <c r="BE3078">
        <v>1</v>
      </c>
      <c r="BF3078" t="s">
        <v>81</v>
      </c>
      <c r="BJ3078" s="6">
        <v>45864</v>
      </c>
      <c r="BK3078" t="s">
        <v>488</v>
      </c>
      <c r="BL3078" t="s">
        <v>489</v>
      </c>
      <c r="BM3078" t="s">
        <v>506</v>
      </c>
      <c r="BN3078" t="s">
        <v>489</v>
      </c>
      <c r="BP3078">
        <v>2025</v>
      </c>
      <c r="BQ3078" t="s">
        <v>490</v>
      </c>
      <c r="BR3078" t="s">
        <v>507</v>
      </c>
    </row>
    <row r="3079" spans="1:70" x14ac:dyDescent="0.25">
      <c r="A3079">
        <v>6581995594</v>
      </c>
      <c r="B3079">
        <v>1913707724</v>
      </c>
      <c r="C3079" t="s">
        <v>66</v>
      </c>
      <c r="D3079" s="4">
        <v>469.6</v>
      </c>
      <c r="E3079" s="5">
        <v>45860</v>
      </c>
      <c r="F3079" s="5">
        <v>45844</v>
      </c>
      <c r="G3079">
        <v>1378</v>
      </c>
      <c r="H3079" t="s">
        <v>245</v>
      </c>
      <c r="I3079" t="s">
        <v>473</v>
      </c>
      <c r="J3079" t="s">
        <v>69</v>
      </c>
      <c r="K3079" t="s">
        <v>70</v>
      </c>
      <c r="L3079" t="s">
        <v>71</v>
      </c>
      <c r="M3079" t="s">
        <v>72</v>
      </c>
      <c r="P3079" t="s">
        <v>73</v>
      </c>
      <c r="Q3079" t="s">
        <v>74</v>
      </c>
      <c r="S3079">
        <v>3001</v>
      </c>
      <c r="T3079" t="s">
        <v>75</v>
      </c>
      <c r="U3079">
        <v>50.852811000000003</v>
      </c>
      <c r="V3079">
        <v>4.7343580000000003</v>
      </c>
      <c r="W3079" t="s">
        <v>474</v>
      </c>
      <c r="X3079" t="s">
        <v>475</v>
      </c>
      <c r="Z3079" s="9">
        <v>2060</v>
      </c>
      <c r="AA3079" s="9">
        <v>-33.831344999999999</v>
      </c>
      <c r="AB3079" s="9">
        <v>151.20676700000001</v>
      </c>
      <c r="AC3079" t="s">
        <v>476</v>
      </c>
      <c r="AD3079">
        <v>11</v>
      </c>
      <c r="AE3079" s="1" t="s">
        <v>477</v>
      </c>
      <c r="AF3079" s="1" t="s">
        <v>478</v>
      </c>
      <c r="AG3079" s="1">
        <f t="shared" si="137"/>
        <v>7</v>
      </c>
      <c r="AH3079" s="1">
        <v>84.05</v>
      </c>
      <c r="AI3079" s="7">
        <f t="shared" si="138"/>
        <v>353.75</v>
      </c>
      <c r="AJ3079">
        <v>353.75</v>
      </c>
      <c r="AK3079">
        <v>353.75</v>
      </c>
      <c r="AL3079" s="4">
        <v>115.85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0</v>
      </c>
      <c r="AT3079">
        <v>0</v>
      </c>
      <c r="AU3079" s="4">
        <v>0</v>
      </c>
      <c r="AV3079" s="4">
        <v>0</v>
      </c>
      <c r="AW3079" s="4">
        <v>469.6</v>
      </c>
      <c r="AX3079">
        <v>6.4</v>
      </c>
      <c r="AY3079" t="s">
        <v>80</v>
      </c>
      <c r="AZ3079">
        <v>1.1000000000000001</v>
      </c>
      <c r="BA3079">
        <v>5.03</v>
      </c>
      <c r="BB3079">
        <v>4</v>
      </c>
      <c r="BC3079">
        <v>18</v>
      </c>
      <c r="BD3079">
        <v>12</v>
      </c>
      <c r="BE3079">
        <v>1</v>
      </c>
      <c r="BF3079" t="s">
        <v>81</v>
      </c>
      <c r="BJ3079" s="6">
        <v>45864</v>
      </c>
      <c r="BK3079" t="s">
        <v>488</v>
      </c>
      <c r="BL3079" t="s">
        <v>489</v>
      </c>
      <c r="BM3079" t="s">
        <v>506</v>
      </c>
      <c r="BN3079" t="s">
        <v>489</v>
      </c>
      <c r="BP3079">
        <v>2025</v>
      </c>
      <c r="BQ3079" t="s">
        <v>490</v>
      </c>
      <c r="BR3079" t="s">
        <v>507</v>
      </c>
    </row>
    <row r="3080" spans="1:70" x14ac:dyDescent="0.25">
      <c r="A3080">
        <v>6581995626</v>
      </c>
      <c r="B3080">
        <v>1913707724</v>
      </c>
      <c r="C3080" t="s">
        <v>66</v>
      </c>
      <c r="D3080" s="4">
        <v>470.75</v>
      </c>
      <c r="E3080" s="5">
        <v>45860</v>
      </c>
      <c r="F3080" s="5">
        <v>45849</v>
      </c>
      <c r="G3080">
        <v>1378</v>
      </c>
      <c r="H3080" t="s">
        <v>245</v>
      </c>
      <c r="I3080" t="s">
        <v>473</v>
      </c>
      <c r="J3080" t="s">
        <v>69</v>
      </c>
      <c r="K3080" t="s">
        <v>70</v>
      </c>
      <c r="L3080" t="s">
        <v>71</v>
      </c>
      <c r="M3080" t="s">
        <v>72</v>
      </c>
      <c r="P3080" t="s">
        <v>73</v>
      </c>
      <c r="Q3080" t="s">
        <v>74</v>
      </c>
      <c r="S3080">
        <v>3001</v>
      </c>
      <c r="T3080" t="s">
        <v>75</v>
      </c>
      <c r="U3080">
        <v>50.852811000000003</v>
      </c>
      <c r="V3080">
        <v>4.7343580000000003</v>
      </c>
      <c r="W3080" t="s">
        <v>479</v>
      </c>
      <c r="X3080" t="s">
        <v>480</v>
      </c>
      <c r="Z3080" s="9">
        <v>3153</v>
      </c>
      <c r="AA3080" s="9">
        <v>-37.839565</v>
      </c>
      <c r="AB3080" s="9">
        <v>145.28458000000001</v>
      </c>
      <c r="AC3080" t="s">
        <v>476</v>
      </c>
      <c r="AD3080">
        <v>11</v>
      </c>
      <c r="AE3080" s="1" t="s">
        <v>477</v>
      </c>
      <c r="AF3080" s="1" t="s">
        <v>478</v>
      </c>
      <c r="AG3080" s="1">
        <f t="shared" si="137"/>
        <v>7</v>
      </c>
      <c r="AH3080" s="1">
        <v>84.05</v>
      </c>
      <c r="AI3080" s="7">
        <f t="shared" si="138"/>
        <v>357.99</v>
      </c>
      <c r="AJ3080">
        <v>357.99</v>
      </c>
      <c r="AK3080">
        <v>357.99</v>
      </c>
      <c r="AL3080" s="4">
        <v>112.76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0</v>
      </c>
      <c r="AT3080">
        <v>0</v>
      </c>
      <c r="AU3080" s="4">
        <v>0</v>
      </c>
      <c r="AV3080" s="4">
        <v>0</v>
      </c>
      <c r="AW3080" s="4">
        <v>470.75</v>
      </c>
      <c r="AX3080">
        <v>6.6</v>
      </c>
      <c r="AY3080" t="s">
        <v>80</v>
      </c>
      <c r="AZ3080">
        <v>1.1000000000000001</v>
      </c>
      <c r="BA3080">
        <v>5.36</v>
      </c>
      <c r="BB3080">
        <v>4</v>
      </c>
      <c r="BC3080">
        <v>18</v>
      </c>
      <c r="BD3080">
        <v>13</v>
      </c>
      <c r="BE3080">
        <v>1</v>
      </c>
      <c r="BF3080" t="s">
        <v>81</v>
      </c>
      <c r="BJ3080" s="6">
        <v>45864</v>
      </c>
      <c r="BK3080" t="s">
        <v>488</v>
      </c>
      <c r="BL3080" t="s">
        <v>489</v>
      </c>
      <c r="BM3080" t="s">
        <v>506</v>
      </c>
      <c r="BN3080" t="s">
        <v>489</v>
      </c>
      <c r="BP3080">
        <v>2025</v>
      </c>
      <c r="BQ3080" t="s">
        <v>490</v>
      </c>
      <c r="BR3080" t="s">
        <v>507</v>
      </c>
    </row>
    <row r="3081" spans="1:70" x14ac:dyDescent="0.25">
      <c r="A3081">
        <v>6581995629</v>
      </c>
      <c r="B3081">
        <v>1913707724</v>
      </c>
      <c r="C3081" t="s">
        <v>66</v>
      </c>
      <c r="D3081" s="4">
        <v>470.75</v>
      </c>
      <c r="E3081" s="5">
        <v>45860</v>
      </c>
      <c r="F3081" s="5">
        <v>45850</v>
      </c>
      <c r="G3081">
        <v>1378</v>
      </c>
      <c r="H3081" t="s">
        <v>245</v>
      </c>
      <c r="I3081" t="s">
        <v>473</v>
      </c>
      <c r="J3081" t="s">
        <v>69</v>
      </c>
      <c r="K3081" t="s">
        <v>70</v>
      </c>
      <c r="L3081" t="s">
        <v>71</v>
      </c>
      <c r="M3081" t="s">
        <v>72</v>
      </c>
      <c r="P3081" t="s">
        <v>73</v>
      </c>
      <c r="Q3081" t="s">
        <v>74</v>
      </c>
      <c r="S3081">
        <v>3001</v>
      </c>
      <c r="T3081" t="s">
        <v>75</v>
      </c>
      <c r="U3081">
        <v>50.852811000000003</v>
      </c>
      <c r="V3081">
        <v>4.7343580000000003</v>
      </c>
      <c r="W3081" t="s">
        <v>481</v>
      </c>
      <c r="X3081" t="s">
        <v>482</v>
      </c>
      <c r="Z3081" s="9">
        <v>5031</v>
      </c>
      <c r="AA3081" s="9">
        <v>-34.922316000000002</v>
      </c>
      <c r="AB3081" s="9">
        <v>138.55852200000001</v>
      </c>
      <c r="AC3081" t="s">
        <v>476</v>
      </c>
      <c r="AD3081">
        <v>11</v>
      </c>
      <c r="AE3081" s="1" t="s">
        <v>477</v>
      </c>
      <c r="AF3081" s="1" t="s">
        <v>478</v>
      </c>
      <c r="AG3081" s="1">
        <f t="shared" si="137"/>
        <v>7</v>
      </c>
      <c r="AH3081" s="1">
        <v>84.05</v>
      </c>
      <c r="AI3081" s="7">
        <f t="shared" si="138"/>
        <v>357.99</v>
      </c>
      <c r="AJ3081">
        <v>357.99</v>
      </c>
      <c r="AK3081">
        <v>357.99</v>
      </c>
      <c r="AL3081" s="4">
        <v>112.76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0</v>
      </c>
      <c r="AT3081">
        <v>0</v>
      </c>
      <c r="AU3081" s="4">
        <v>0</v>
      </c>
      <c r="AV3081" s="4">
        <v>0</v>
      </c>
      <c r="AW3081" s="4">
        <v>470.75</v>
      </c>
      <c r="AX3081">
        <v>6.4</v>
      </c>
      <c r="AY3081" t="s">
        <v>80</v>
      </c>
      <c r="AZ3081">
        <v>1.1000000000000001</v>
      </c>
      <c r="BA3081">
        <v>5.19</v>
      </c>
      <c r="BB3081">
        <v>4</v>
      </c>
      <c r="BC3081">
        <v>18</v>
      </c>
      <c r="BD3081">
        <v>12</v>
      </c>
      <c r="BE3081">
        <v>1</v>
      </c>
      <c r="BF3081" t="s">
        <v>81</v>
      </c>
      <c r="BJ3081" s="6">
        <v>45864</v>
      </c>
      <c r="BK3081" t="s">
        <v>488</v>
      </c>
      <c r="BL3081" t="s">
        <v>489</v>
      </c>
      <c r="BM3081" t="s">
        <v>501</v>
      </c>
      <c r="BN3081" t="s">
        <v>489</v>
      </c>
      <c r="BP3081">
        <v>2025</v>
      </c>
      <c r="BQ3081" t="s">
        <v>490</v>
      </c>
      <c r="BR3081" t="s">
        <v>502</v>
      </c>
    </row>
    <row r="3082" spans="1:70" x14ac:dyDescent="0.25">
      <c r="A3082">
        <v>6581995618</v>
      </c>
      <c r="B3082">
        <v>1913707724</v>
      </c>
      <c r="C3082" t="s">
        <v>66</v>
      </c>
      <c r="D3082" s="4">
        <v>470.75</v>
      </c>
      <c r="E3082" s="5">
        <v>45860</v>
      </c>
      <c r="F3082" s="5">
        <v>45848</v>
      </c>
      <c r="G3082">
        <v>1378</v>
      </c>
      <c r="H3082" t="s">
        <v>245</v>
      </c>
      <c r="I3082" t="s">
        <v>473</v>
      </c>
      <c r="J3082" t="s">
        <v>69</v>
      </c>
      <c r="K3082" t="s">
        <v>70</v>
      </c>
      <c r="L3082" t="s">
        <v>71</v>
      </c>
      <c r="M3082" t="s">
        <v>72</v>
      </c>
      <c r="P3082" t="s">
        <v>73</v>
      </c>
      <c r="Q3082" t="s">
        <v>74</v>
      </c>
      <c r="S3082">
        <v>3001</v>
      </c>
      <c r="T3082" t="s">
        <v>75</v>
      </c>
      <c r="U3082">
        <v>50.852811000000003</v>
      </c>
      <c r="V3082">
        <v>4.7343580000000003</v>
      </c>
      <c r="W3082" t="s">
        <v>474</v>
      </c>
      <c r="X3082" t="s">
        <v>475</v>
      </c>
      <c r="Z3082" s="9">
        <v>2060</v>
      </c>
      <c r="AA3082" s="9">
        <v>-33.831344999999999</v>
      </c>
      <c r="AB3082" s="9">
        <v>151.20676700000001</v>
      </c>
      <c r="AC3082" t="s">
        <v>476</v>
      </c>
      <c r="AD3082">
        <v>11</v>
      </c>
      <c r="AE3082" s="1" t="s">
        <v>477</v>
      </c>
      <c r="AF3082" s="1" t="s">
        <v>478</v>
      </c>
      <c r="AG3082" s="1">
        <f t="shared" si="137"/>
        <v>7</v>
      </c>
      <c r="AH3082" s="1">
        <v>84.05</v>
      </c>
      <c r="AI3082" s="7">
        <f t="shared" si="138"/>
        <v>357.99</v>
      </c>
      <c r="AJ3082">
        <v>357.99</v>
      </c>
      <c r="AK3082">
        <v>357.99</v>
      </c>
      <c r="AL3082" s="4">
        <v>112.76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0</v>
      </c>
      <c r="AT3082">
        <v>0</v>
      </c>
      <c r="AU3082" s="4">
        <v>0</v>
      </c>
      <c r="AV3082" s="4">
        <v>0</v>
      </c>
      <c r="AW3082" s="4">
        <v>470.75</v>
      </c>
      <c r="AX3082">
        <v>6.6</v>
      </c>
      <c r="AY3082" t="s">
        <v>80</v>
      </c>
      <c r="AZ3082">
        <v>1.1000000000000001</v>
      </c>
      <c r="BA3082">
        <v>5.36</v>
      </c>
      <c r="BB3082">
        <v>4</v>
      </c>
      <c r="BC3082">
        <v>18</v>
      </c>
      <c r="BD3082">
        <v>13</v>
      </c>
      <c r="BE3082">
        <v>1</v>
      </c>
      <c r="BF3082" t="s">
        <v>81</v>
      </c>
      <c r="BJ3082" s="6">
        <v>45864</v>
      </c>
      <c r="BK3082" t="s">
        <v>488</v>
      </c>
      <c r="BL3082" t="s">
        <v>489</v>
      </c>
      <c r="BM3082" t="s">
        <v>506</v>
      </c>
      <c r="BN3082" t="s">
        <v>489</v>
      </c>
      <c r="BP3082">
        <v>2025</v>
      </c>
      <c r="BQ3082" t="s">
        <v>490</v>
      </c>
      <c r="BR3082" t="s">
        <v>507</v>
      </c>
    </row>
    <row r="3083" spans="1:70" x14ac:dyDescent="0.25">
      <c r="A3083">
        <v>6581995613</v>
      </c>
      <c r="B3083">
        <v>1913707724</v>
      </c>
      <c r="C3083" t="s">
        <v>66</v>
      </c>
      <c r="D3083" s="4">
        <v>469.6</v>
      </c>
      <c r="E3083" s="5">
        <v>45860</v>
      </c>
      <c r="F3083" s="5">
        <v>45844</v>
      </c>
      <c r="G3083">
        <v>1378</v>
      </c>
      <c r="H3083" t="s">
        <v>245</v>
      </c>
      <c r="I3083" t="s">
        <v>473</v>
      </c>
      <c r="J3083" t="s">
        <v>69</v>
      </c>
      <c r="K3083" t="s">
        <v>70</v>
      </c>
      <c r="L3083" t="s">
        <v>71</v>
      </c>
      <c r="M3083" t="s">
        <v>72</v>
      </c>
      <c r="P3083" t="s">
        <v>73</v>
      </c>
      <c r="Q3083" t="s">
        <v>74</v>
      </c>
      <c r="S3083">
        <v>3001</v>
      </c>
      <c r="T3083" t="s">
        <v>75</v>
      </c>
      <c r="U3083">
        <v>50.852811000000003</v>
      </c>
      <c r="V3083">
        <v>4.7343580000000003</v>
      </c>
      <c r="W3083" t="s">
        <v>474</v>
      </c>
      <c r="X3083" t="s">
        <v>475</v>
      </c>
      <c r="Z3083" s="9">
        <v>2060</v>
      </c>
      <c r="AA3083" s="9">
        <v>-33.831344999999999</v>
      </c>
      <c r="AB3083" s="9">
        <v>151.20676700000001</v>
      </c>
      <c r="AC3083" t="s">
        <v>476</v>
      </c>
      <c r="AD3083">
        <v>11</v>
      </c>
      <c r="AE3083" s="1" t="s">
        <v>477</v>
      </c>
      <c r="AF3083" s="1" t="s">
        <v>478</v>
      </c>
      <c r="AG3083" s="1">
        <f t="shared" si="137"/>
        <v>7</v>
      </c>
      <c r="AH3083" s="1">
        <v>84.05</v>
      </c>
      <c r="AI3083" s="7">
        <f t="shared" si="138"/>
        <v>353.75</v>
      </c>
      <c r="AJ3083">
        <v>353.75</v>
      </c>
      <c r="AK3083">
        <v>353.75</v>
      </c>
      <c r="AL3083" s="4">
        <v>115.85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0</v>
      </c>
      <c r="AT3083">
        <v>0</v>
      </c>
      <c r="AU3083" s="4">
        <v>0</v>
      </c>
      <c r="AV3083" s="4">
        <v>0</v>
      </c>
      <c r="AW3083" s="4">
        <v>469.6</v>
      </c>
      <c r="AX3083">
        <v>6.4</v>
      </c>
      <c r="AY3083" t="s">
        <v>80</v>
      </c>
      <c r="AZ3083">
        <v>1.1000000000000001</v>
      </c>
      <c r="BA3083">
        <v>4.76</v>
      </c>
      <c r="BB3083">
        <v>4</v>
      </c>
      <c r="BC3083">
        <v>18</v>
      </c>
      <c r="BD3083">
        <v>12</v>
      </c>
      <c r="BE3083">
        <v>1</v>
      </c>
      <c r="BF3083" t="s">
        <v>81</v>
      </c>
      <c r="BJ3083" s="6">
        <v>45864</v>
      </c>
      <c r="BK3083" t="s">
        <v>488</v>
      </c>
      <c r="BL3083" t="s">
        <v>489</v>
      </c>
      <c r="BM3083" t="s">
        <v>506</v>
      </c>
      <c r="BN3083" t="s">
        <v>489</v>
      </c>
      <c r="BP3083">
        <v>2025</v>
      </c>
      <c r="BQ3083" t="s">
        <v>490</v>
      </c>
      <c r="BR3083" t="s">
        <v>507</v>
      </c>
    </row>
    <row r="3084" spans="1:70" x14ac:dyDescent="0.25">
      <c r="A3084">
        <v>6581995616</v>
      </c>
      <c r="B3084">
        <v>1913707724</v>
      </c>
      <c r="C3084" t="s">
        <v>66</v>
      </c>
      <c r="D3084" s="4">
        <v>469.6</v>
      </c>
      <c r="E3084" s="5">
        <v>45860</v>
      </c>
      <c r="F3084" s="5">
        <v>45844</v>
      </c>
      <c r="G3084">
        <v>1378</v>
      </c>
      <c r="H3084" t="s">
        <v>245</v>
      </c>
      <c r="I3084" t="s">
        <v>473</v>
      </c>
      <c r="J3084" t="s">
        <v>69</v>
      </c>
      <c r="K3084" t="s">
        <v>70</v>
      </c>
      <c r="L3084" t="s">
        <v>71</v>
      </c>
      <c r="M3084" t="s">
        <v>72</v>
      </c>
      <c r="P3084" t="s">
        <v>73</v>
      </c>
      <c r="Q3084" t="s">
        <v>74</v>
      </c>
      <c r="S3084">
        <v>3001</v>
      </c>
      <c r="T3084" t="s">
        <v>75</v>
      </c>
      <c r="U3084">
        <v>50.852811000000003</v>
      </c>
      <c r="V3084">
        <v>4.7343580000000003</v>
      </c>
      <c r="W3084" t="s">
        <v>474</v>
      </c>
      <c r="X3084" t="s">
        <v>475</v>
      </c>
      <c r="Z3084" s="9">
        <v>2060</v>
      </c>
      <c r="AA3084" s="9">
        <v>-33.831344999999999</v>
      </c>
      <c r="AB3084" s="9">
        <v>151.20676700000001</v>
      </c>
      <c r="AC3084" t="s">
        <v>476</v>
      </c>
      <c r="AD3084">
        <v>11</v>
      </c>
      <c r="AE3084" s="1" t="s">
        <v>477</v>
      </c>
      <c r="AF3084" s="1" t="s">
        <v>478</v>
      </c>
      <c r="AG3084" s="1">
        <f t="shared" si="137"/>
        <v>7</v>
      </c>
      <c r="AH3084" s="1">
        <v>84.05</v>
      </c>
      <c r="AI3084" s="7">
        <f t="shared" si="138"/>
        <v>353.75</v>
      </c>
      <c r="AJ3084">
        <v>353.75</v>
      </c>
      <c r="AK3084">
        <v>353.75</v>
      </c>
      <c r="AL3084" s="4">
        <v>115.85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0</v>
      </c>
      <c r="AT3084">
        <v>0</v>
      </c>
      <c r="AU3084" s="4">
        <v>0</v>
      </c>
      <c r="AV3084" s="4">
        <v>0</v>
      </c>
      <c r="AW3084" s="4">
        <v>469.6</v>
      </c>
      <c r="AX3084">
        <v>6.4</v>
      </c>
      <c r="AY3084" t="s">
        <v>80</v>
      </c>
      <c r="AZ3084">
        <v>1.1000000000000001</v>
      </c>
      <c r="BA3084">
        <v>5.19</v>
      </c>
      <c r="BB3084">
        <v>4</v>
      </c>
      <c r="BC3084">
        <v>18</v>
      </c>
      <c r="BD3084">
        <v>12</v>
      </c>
      <c r="BE3084">
        <v>1</v>
      </c>
      <c r="BF3084" t="s">
        <v>81</v>
      </c>
      <c r="BJ3084" s="6">
        <v>45864</v>
      </c>
      <c r="BK3084" t="s">
        <v>488</v>
      </c>
      <c r="BL3084" t="s">
        <v>489</v>
      </c>
      <c r="BM3084" t="s">
        <v>506</v>
      </c>
      <c r="BN3084" t="s">
        <v>489</v>
      </c>
      <c r="BP3084">
        <v>2025</v>
      </c>
      <c r="BQ3084" t="s">
        <v>490</v>
      </c>
      <c r="BR3084" t="s">
        <v>507</v>
      </c>
    </row>
    <row r="3085" spans="1:70" x14ac:dyDescent="0.25">
      <c r="A3085">
        <v>6581995612</v>
      </c>
      <c r="B3085">
        <v>1913707724</v>
      </c>
      <c r="C3085" t="s">
        <v>66</v>
      </c>
      <c r="D3085" s="4">
        <v>469.6</v>
      </c>
      <c r="E3085" s="5">
        <v>45860</v>
      </c>
      <c r="F3085" s="5">
        <v>45844</v>
      </c>
      <c r="G3085">
        <v>1378</v>
      </c>
      <c r="H3085" t="s">
        <v>245</v>
      </c>
      <c r="I3085" t="s">
        <v>473</v>
      </c>
      <c r="J3085" t="s">
        <v>69</v>
      </c>
      <c r="K3085" t="s">
        <v>70</v>
      </c>
      <c r="L3085" t="s">
        <v>71</v>
      </c>
      <c r="M3085" t="s">
        <v>72</v>
      </c>
      <c r="P3085" t="s">
        <v>73</v>
      </c>
      <c r="Q3085" t="s">
        <v>74</v>
      </c>
      <c r="S3085">
        <v>3001</v>
      </c>
      <c r="T3085" t="s">
        <v>75</v>
      </c>
      <c r="U3085">
        <v>50.852811000000003</v>
      </c>
      <c r="V3085">
        <v>4.7343580000000003</v>
      </c>
      <c r="W3085" t="s">
        <v>481</v>
      </c>
      <c r="X3085" t="s">
        <v>482</v>
      </c>
      <c r="Z3085" s="9">
        <v>5031</v>
      </c>
      <c r="AA3085" s="9">
        <v>-34.922316000000002</v>
      </c>
      <c r="AB3085" s="9">
        <v>138.55852200000001</v>
      </c>
      <c r="AC3085" t="s">
        <v>476</v>
      </c>
      <c r="AD3085">
        <v>11</v>
      </c>
      <c r="AE3085" s="1" t="s">
        <v>477</v>
      </c>
      <c r="AF3085" s="1" t="s">
        <v>478</v>
      </c>
      <c r="AG3085" s="1">
        <f t="shared" si="137"/>
        <v>7</v>
      </c>
      <c r="AH3085" s="1">
        <v>84.05</v>
      </c>
      <c r="AI3085" s="7">
        <f t="shared" si="138"/>
        <v>353.75</v>
      </c>
      <c r="AJ3085">
        <v>353.75</v>
      </c>
      <c r="AK3085">
        <v>353.75</v>
      </c>
      <c r="AL3085" s="4">
        <v>115.85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0</v>
      </c>
      <c r="AT3085">
        <v>0</v>
      </c>
      <c r="AU3085" s="4">
        <v>0</v>
      </c>
      <c r="AV3085" s="4">
        <v>0</v>
      </c>
      <c r="AW3085" s="4">
        <v>469.6</v>
      </c>
      <c r="AX3085">
        <v>6.4</v>
      </c>
      <c r="AY3085" t="s">
        <v>80</v>
      </c>
      <c r="AZ3085">
        <v>1.1000000000000001</v>
      </c>
      <c r="BA3085">
        <v>4.84</v>
      </c>
      <c r="BB3085">
        <v>4</v>
      </c>
      <c r="BC3085">
        <v>18</v>
      </c>
      <c r="BD3085">
        <v>12</v>
      </c>
      <c r="BE3085">
        <v>1</v>
      </c>
      <c r="BF3085" t="s">
        <v>81</v>
      </c>
      <c r="BJ3085" s="6">
        <v>45864</v>
      </c>
      <c r="BK3085" t="s">
        <v>488</v>
      </c>
      <c r="BL3085" t="s">
        <v>489</v>
      </c>
      <c r="BM3085" t="s">
        <v>506</v>
      </c>
      <c r="BN3085" t="s">
        <v>489</v>
      </c>
      <c r="BP3085">
        <v>2025</v>
      </c>
      <c r="BQ3085" t="s">
        <v>490</v>
      </c>
      <c r="BR3085" t="s">
        <v>507</v>
      </c>
    </row>
    <row r="3086" spans="1:70" x14ac:dyDescent="0.25">
      <c r="A3086">
        <v>6581995607</v>
      </c>
      <c r="B3086">
        <v>1913707724</v>
      </c>
      <c r="C3086" t="s">
        <v>66</v>
      </c>
      <c r="D3086" s="4">
        <v>469.6</v>
      </c>
      <c r="E3086" s="5">
        <v>45860</v>
      </c>
      <c r="F3086" s="5">
        <v>45844</v>
      </c>
      <c r="G3086">
        <v>1378</v>
      </c>
      <c r="H3086" t="s">
        <v>245</v>
      </c>
      <c r="I3086" t="s">
        <v>473</v>
      </c>
      <c r="J3086" t="s">
        <v>69</v>
      </c>
      <c r="K3086" t="s">
        <v>70</v>
      </c>
      <c r="L3086" t="s">
        <v>71</v>
      </c>
      <c r="M3086" t="s">
        <v>72</v>
      </c>
      <c r="P3086" t="s">
        <v>73</v>
      </c>
      <c r="Q3086" t="s">
        <v>74</v>
      </c>
      <c r="S3086">
        <v>3001</v>
      </c>
      <c r="T3086" t="s">
        <v>75</v>
      </c>
      <c r="U3086">
        <v>50.852811000000003</v>
      </c>
      <c r="V3086">
        <v>4.7343580000000003</v>
      </c>
      <c r="W3086" t="s">
        <v>474</v>
      </c>
      <c r="X3086" t="s">
        <v>475</v>
      </c>
      <c r="Z3086" s="9">
        <v>2060</v>
      </c>
      <c r="AA3086" s="9">
        <v>-33.831344999999999</v>
      </c>
      <c r="AB3086" s="9">
        <v>151.20676700000001</v>
      </c>
      <c r="AC3086" t="s">
        <v>476</v>
      </c>
      <c r="AD3086">
        <v>11</v>
      </c>
      <c r="AE3086" s="1" t="s">
        <v>477</v>
      </c>
      <c r="AF3086" s="1" t="s">
        <v>478</v>
      </c>
      <c r="AG3086" s="1">
        <f t="shared" si="137"/>
        <v>7</v>
      </c>
      <c r="AH3086" s="1">
        <v>84.05</v>
      </c>
      <c r="AI3086" s="7">
        <f t="shared" si="138"/>
        <v>353.75</v>
      </c>
      <c r="AJ3086">
        <v>353.75</v>
      </c>
      <c r="AK3086">
        <v>353.75</v>
      </c>
      <c r="AL3086" s="4">
        <v>115.85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0</v>
      </c>
      <c r="AT3086">
        <v>0</v>
      </c>
      <c r="AU3086" s="4">
        <v>0</v>
      </c>
      <c r="AV3086" s="4">
        <v>0</v>
      </c>
      <c r="AW3086" s="4">
        <v>469.6</v>
      </c>
      <c r="AX3086">
        <v>6.2</v>
      </c>
      <c r="AY3086" t="s">
        <v>80</v>
      </c>
      <c r="AZ3086">
        <v>1.1000000000000001</v>
      </c>
      <c r="BA3086">
        <v>5.07</v>
      </c>
      <c r="BB3086">
        <v>4</v>
      </c>
      <c r="BC3086">
        <v>18</v>
      </c>
      <c r="BD3086">
        <v>12</v>
      </c>
      <c r="BE3086">
        <v>1</v>
      </c>
      <c r="BF3086" t="s">
        <v>81</v>
      </c>
      <c r="BJ3086" s="6">
        <v>45864</v>
      </c>
      <c r="BK3086" t="s">
        <v>488</v>
      </c>
      <c r="BL3086" t="s">
        <v>489</v>
      </c>
      <c r="BM3086" t="s">
        <v>506</v>
      </c>
      <c r="BN3086" t="s">
        <v>489</v>
      </c>
      <c r="BP3086">
        <v>2025</v>
      </c>
      <c r="BQ3086" t="s">
        <v>490</v>
      </c>
      <c r="BR3086" t="s">
        <v>507</v>
      </c>
    </row>
    <row r="3087" spans="1:70" x14ac:dyDescent="0.25">
      <c r="A3087">
        <v>6574717903</v>
      </c>
      <c r="B3087">
        <v>1910331939</v>
      </c>
      <c r="C3087" t="s">
        <v>66</v>
      </c>
      <c r="D3087" s="4">
        <v>454.55</v>
      </c>
      <c r="E3087" s="5">
        <v>45853</v>
      </c>
      <c r="F3087" s="5">
        <v>45838</v>
      </c>
      <c r="G3087">
        <v>1378</v>
      </c>
      <c r="H3087" t="s">
        <v>245</v>
      </c>
      <c r="I3087" t="s">
        <v>473</v>
      </c>
      <c r="J3087" t="s">
        <v>69</v>
      </c>
      <c r="K3087" t="s">
        <v>70</v>
      </c>
      <c r="L3087" t="s">
        <v>71</v>
      </c>
      <c r="M3087" t="s">
        <v>72</v>
      </c>
      <c r="P3087" t="s">
        <v>73</v>
      </c>
      <c r="Q3087" t="s">
        <v>74</v>
      </c>
      <c r="S3087">
        <v>3001</v>
      </c>
      <c r="T3087" t="s">
        <v>75</v>
      </c>
      <c r="U3087">
        <v>50.852811000000003</v>
      </c>
      <c r="V3087">
        <v>4.7343580000000003</v>
      </c>
      <c r="W3087" t="s">
        <v>474</v>
      </c>
      <c r="X3087" t="s">
        <v>475</v>
      </c>
      <c r="Z3087" s="9">
        <v>2060</v>
      </c>
      <c r="AA3087" s="9">
        <v>-33.831344999999999</v>
      </c>
      <c r="AB3087" s="9">
        <v>151.20676700000001</v>
      </c>
      <c r="AC3087" t="s">
        <v>476</v>
      </c>
      <c r="AD3087">
        <v>11</v>
      </c>
      <c r="AE3087" s="1" t="s">
        <v>477</v>
      </c>
      <c r="AF3087" s="1" t="s">
        <v>478</v>
      </c>
      <c r="AG3087" s="1">
        <f t="shared" si="137"/>
        <v>7</v>
      </c>
      <c r="AH3087" s="1">
        <v>84.05</v>
      </c>
      <c r="AI3087" s="7">
        <f t="shared" si="138"/>
        <v>348.32</v>
      </c>
      <c r="AJ3087">
        <v>348.32</v>
      </c>
      <c r="AK3087">
        <v>348.32</v>
      </c>
      <c r="AL3087" s="4">
        <v>106.23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0</v>
      </c>
      <c r="AT3087">
        <v>0</v>
      </c>
      <c r="AU3087" s="4">
        <v>0</v>
      </c>
      <c r="AV3087" s="4">
        <v>0</v>
      </c>
      <c r="AW3087" s="4">
        <v>454.55</v>
      </c>
      <c r="AX3087">
        <v>6.2</v>
      </c>
      <c r="AY3087" t="s">
        <v>80</v>
      </c>
      <c r="AZ3087">
        <v>1.1000000000000001</v>
      </c>
      <c r="BA3087">
        <v>5.07</v>
      </c>
      <c r="BB3087">
        <v>4</v>
      </c>
      <c r="BC3087">
        <v>18</v>
      </c>
      <c r="BD3087">
        <v>12</v>
      </c>
      <c r="BE3087">
        <v>1</v>
      </c>
      <c r="BF3087" t="s">
        <v>81</v>
      </c>
      <c r="BJ3087" s="6">
        <v>45857</v>
      </c>
      <c r="BK3087" t="s">
        <v>498</v>
      </c>
      <c r="BL3087" t="s">
        <v>489</v>
      </c>
      <c r="BM3087" t="s">
        <v>508</v>
      </c>
      <c r="BN3087" t="s">
        <v>509</v>
      </c>
      <c r="BP3087">
        <v>2025</v>
      </c>
      <c r="BQ3087" t="s">
        <v>510</v>
      </c>
      <c r="BR3087" t="s">
        <v>511</v>
      </c>
    </row>
    <row r="3088" spans="1:70" x14ac:dyDescent="0.25">
      <c r="A3088">
        <v>6574717899</v>
      </c>
      <c r="B3088">
        <v>1910331939</v>
      </c>
      <c r="C3088" t="s">
        <v>66</v>
      </c>
      <c r="D3088" s="4">
        <v>454.55</v>
      </c>
      <c r="E3088" s="5">
        <v>45853</v>
      </c>
      <c r="F3088" s="5">
        <v>45838</v>
      </c>
      <c r="G3088">
        <v>1378</v>
      </c>
      <c r="H3088" t="s">
        <v>245</v>
      </c>
      <c r="I3088" t="s">
        <v>473</v>
      </c>
      <c r="J3088" t="s">
        <v>69</v>
      </c>
      <c r="K3088" t="s">
        <v>70</v>
      </c>
      <c r="L3088" t="s">
        <v>71</v>
      </c>
      <c r="M3088" t="s">
        <v>72</v>
      </c>
      <c r="P3088" t="s">
        <v>73</v>
      </c>
      <c r="Q3088" t="s">
        <v>74</v>
      </c>
      <c r="S3088">
        <v>3001</v>
      </c>
      <c r="T3088" t="s">
        <v>75</v>
      </c>
      <c r="U3088">
        <v>50.852811000000003</v>
      </c>
      <c r="V3088">
        <v>4.7343580000000003</v>
      </c>
      <c r="W3088" t="s">
        <v>474</v>
      </c>
      <c r="X3088" t="s">
        <v>475</v>
      </c>
      <c r="Z3088" s="9">
        <v>2060</v>
      </c>
      <c r="AA3088" s="9">
        <v>-33.831344999999999</v>
      </c>
      <c r="AB3088" s="9">
        <v>151.20676700000001</v>
      </c>
      <c r="AC3088" t="s">
        <v>476</v>
      </c>
      <c r="AD3088">
        <v>11</v>
      </c>
      <c r="AE3088" s="1" t="s">
        <v>477</v>
      </c>
      <c r="AF3088" s="1" t="s">
        <v>478</v>
      </c>
      <c r="AG3088" s="1">
        <f t="shared" si="137"/>
        <v>7</v>
      </c>
      <c r="AH3088" s="1">
        <v>84.05</v>
      </c>
      <c r="AI3088" s="7">
        <f t="shared" si="138"/>
        <v>348.32</v>
      </c>
      <c r="AJ3088">
        <v>348.32</v>
      </c>
      <c r="AK3088">
        <v>348.32</v>
      </c>
      <c r="AL3088" s="4">
        <v>106.23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0</v>
      </c>
      <c r="AT3088">
        <v>0</v>
      </c>
      <c r="AU3088" s="4">
        <v>0</v>
      </c>
      <c r="AV3088" s="4">
        <v>0</v>
      </c>
      <c r="AW3088" s="4">
        <v>454.55</v>
      </c>
      <c r="AX3088">
        <v>6.4</v>
      </c>
      <c r="AY3088" t="s">
        <v>80</v>
      </c>
      <c r="AZ3088">
        <v>1.1000000000000001</v>
      </c>
      <c r="BA3088">
        <v>5.19</v>
      </c>
      <c r="BB3088">
        <v>4</v>
      </c>
      <c r="BC3088">
        <v>18</v>
      </c>
      <c r="BD3088">
        <v>12</v>
      </c>
      <c r="BE3088">
        <v>1</v>
      </c>
      <c r="BF3088" t="s">
        <v>81</v>
      </c>
      <c r="BJ3088" s="6">
        <v>45857</v>
      </c>
      <c r="BK3088" t="s">
        <v>498</v>
      </c>
      <c r="BL3088" t="s">
        <v>489</v>
      </c>
      <c r="BM3088" t="s">
        <v>508</v>
      </c>
      <c r="BN3088" t="s">
        <v>509</v>
      </c>
      <c r="BP3088">
        <v>2025</v>
      </c>
      <c r="BQ3088" t="s">
        <v>510</v>
      </c>
      <c r="BR3088" t="s">
        <v>511</v>
      </c>
    </row>
    <row r="3089" spans="1:70" x14ac:dyDescent="0.25">
      <c r="A3089">
        <v>6574717912</v>
      </c>
      <c r="B3089">
        <v>1910331939</v>
      </c>
      <c r="C3089" t="s">
        <v>66</v>
      </c>
      <c r="D3089" s="4">
        <v>469.6</v>
      </c>
      <c r="E3089" s="5">
        <v>45853</v>
      </c>
      <c r="F3089" s="5">
        <v>45841</v>
      </c>
      <c r="G3089">
        <v>1378</v>
      </c>
      <c r="H3089" t="s">
        <v>245</v>
      </c>
      <c r="I3089" t="s">
        <v>473</v>
      </c>
      <c r="J3089" t="s">
        <v>69</v>
      </c>
      <c r="K3089" t="s">
        <v>70</v>
      </c>
      <c r="L3089" t="s">
        <v>71</v>
      </c>
      <c r="M3089" t="s">
        <v>72</v>
      </c>
      <c r="P3089" t="s">
        <v>73</v>
      </c>
      <c r="Q3089" t="s">
        <v>74</v>
      </c>
      <c r="S3089">
        <v>3001</v>
      </c>
      <c r="T3089" t="s">
        <v>75</v>
      </c>
      <c r="U3089">
        <v>50.852811000000003</v>
      </c>
      <c r="V3089">
        <v>4.7343580000000003</v>
      </c>
      <c r="W3089" t="s">
        <v>474</v>
      </c>
      <c r="X3089" t="s">
        <v>475</v>
      </c>
      <c r="Z3089" s="9">
        <v>2060</v>
      </c>
      <c r="AA3089" s="9">
        <v>-33.831344999999999</v>
      </c>
      <c r="AB3089" s="9">
        <v>151.20676700000001</v>
      </c>
      <c r="AC3089" t="s">
        <v>476</v>
      </c>
      <c r="AD3089">
        <v>11</v>
      </c>
      <c r="AE3089" s="1" t="s">
        <v>477</v>
      </c>
      <c r="AF3089" s="1" t="s">
        <v>478</v>
      </c>
      <c r="AG3089" s="1">
        <f t="shared" si="137"/>
        <v>7</v>
      </c>
      <c r="AH3089" s="1">
        <v>84.05</v>
      </c>
      <c r="AI3089" s="7">
        <f t="shared" si="138"/>
        <v>353.75</v>
      </c>
      <c r="AJ3089">
        <v>353.75</v>
      </c>
      <c r="AK3089">
        <v>353.75</v>
      </c>
      <c r="AL3089" s="4">
        <v>115.85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0</v>
      </c>
      <c r="AT3089">
        <v>0</v>
      </c>
      <c r="AU3089" s="4">
        <v>0</v>
      </c>
      <c r="AV3089" s="4">
        <v>0</v>
      </c>
      <c r="AW3089" s="4">
        <v>469.6</v>
      </c>
      <c r="AX3089">
        <v>6.4</v>
      </c>
      <c r="AY3089" t="s">
        <v>80</v>
      </c>
      <c r="AZ3089">
        <v>1.1000000000000001</v>
      </c>
      <c r="BA3089">
        <v>5.24</v>
      </c>
      <c r="BB3089">
        <v>4</v>
      </c>
      <c r="BC3089">
        <v>18</v>
      </c>
      <c r="BD3089">
        <v>13</v>
      </c>
      <c r="BE3089">
        <v>1</v>
      </c>
      <c r="BF3089" t="s">
        <v>81</v>
      </c>
      <c r="BJ3089" s="6">
        <v>45857</v>
      </c>
      <c r="BK3089" t="s">
        <v>498</v>
      </c>
      <c r="BL3089" t="s">
        <v>489</v>
      </c>
      <c r="BM3089" t="s">
        <v>508</v>
      </c>
      <c r="BN3089" t="s">
        <v>509</v>
      </c>
      <c r="BP3089">
        <v>2025</v>
      </c>
      <c r="BQ3089" t="s">
        <v>510</v>
      </c>
      <c r="BR3089" t="s">
        <v>511</v>
      </c>
    </row>
    <row r="3090" spans="1:70" x14ac:dyDescent="0.25">
      <c r="A3090">
        <v>6567151675</v>
      </c>
      <c r="B3090">
        <v>1906703152</v>
      </c>
      <c r="C3090" t="s">
        <v>66</v>
      </c>
      <c r="D3090" s="4">
        <v>452.21</v>
      </c>
      <c r="E3090" s="5">
        <v>45846</v>
      </c>
      <c r="F3090" s="5">
        <v>45831</v>
      </c>
      <c r="G3090">
        <v>1378</v>
      </c>
      <c r="H3090" t="s">
        <v>245</v>
      </c>
      <c r="I3090" t="s">
        <v>473</v>
      </c>
      <c r="J3090" t="s">
        <v>69</v>
      </c>
      <c r="K3090" t="s">
        <v>70</v>
      </c>
      <c r="L3090" t="s">
        <v>71</v>
      </c>
      <c r="M3090" t="s">
        <v>72</v>
      </c>
      <c r="P3090" t="s">
        <v>73</v>
      </c>
      <c r="Q3090" t="s">
        <v>74</v>
      </c>
      <c r="S3090">
        <v>3001</v>
      </c>
      <c r="T3090" t="s">
        <v>75</v>
      </c>
      <c r="U3090">
        <v>50.852811000000003</v>
      </c>
      <c r="V3090">
        <v>4.7343580000000003</v>
      </c>
      <c r="W3090" t="s">
        <v>474</v>
      </c>
      <c r="X3090" t="s">
        <v>475</v>
      </c>
      <c r="Z3090" s="9">
        <v>2060</v>
      </c>
      <c r="AA3090" s="9">
        <v>-33.831344999999999</v>
      </c>
      <c r="AB3090" s="9">
        <v>151.20676700000001</v>
      </c>
      <c r="AC3090" t="s">
        <v>476</v>
      </c>
      <c r="AD3090">
        <v>11</v>
      </c>
      <c r="AE3090" s="1" t="s">
        <v>477</v>
      </c>
      <c r="AF3090" s="1" t="s">
        <v>478</v>
      </c>
      <c r="AG3090" s="1">
        <f t="shared" si="137"/>
        <v>7</v>
      </c>
      <c r="AH3090" s="1">
        <v>84.05</v>
      </c>
      <c r="AI3090" s="7">
        <f t="shared" si="138"/>
        <v>348.53</v>
      </c>
      <c r="AJ3090">
        <v>348.53</v>
      </c>
      <c r="AK3090">
        <v>348.53</v>
      </c>
      <c r="AL3090" s="4">
        <v>103.68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0</v>
      </c>
      <c r="AT3090">
        <v>0</v>
      </c>
      <c r="AU3090" s="4">
        <v>0</v>
      </c>
      <c r="AV3090" s="4">
        <v>0</v>
      </c>
      <c r="AW3090" s="4">
        <v>452.21</v>
      </c>
      <c r="AX3090">
        <v>6.6</v>
      </c>
      <c r="AY3090" t="s">
        <v>80</v>
      </c>
      <c r="AZ3090">
        <v>1.1000000000000001</v>
      </c>
      <c r="BA3090">
        <v>5.36</v>
      </c>
      <c r="BB3090">
        <v>4</v>
      </c>
      <c r="BC3090">
        <v>18</v>
      </c>
      <c r="BD3090">
        <v>13</v>
      </c>
      <c r="BE3090">
        <v>1</v>
      </c>
      <c r="BF3090" t="s">
        <v>81</v>
      </c>
      <c r="BJ3090" s="6">
        <v>45850</v>
      </c>
      <c r="BK3090" t="s">
        <v>501</v>
      </c>
      <c r="BL3090" t="s">
        <v>489</v>
      </c>
      <c r="BM3090" t="s">
        <v>515</v>
      </c>
      <c r="BN3090" t="s">
        <v>509</v>
      </c>
      <c r="BP3090">
        <v>2025</v>
      </c>
      <c r="BQ3090" t="s">
        <v>510</v>
      </c>
      <c r="BR3090" t="s">
        <v>516</v>
      </c>
    </row>
    <row r="3091" spans="1:70" x14ac:dyDescent="0.25">
      <c r="A3091">
        <v>6567151695</v>
      </c>
      <c r="B3091">
        <v>1906703152</v>
      </c>
      <c r="C3091" t="s">
        <v>66</v>
      </c>
      <c r="D3091" s="4">
        <v>276.58999999999997</v>
      </c>
      <c r="E3091" s="5">
        <v>45846</v>
      </c>
      <c r="F3091" s="5">
        <v>45835</v>
      </c>
      <c r="G3091">
        <v>1378</v>
      </c>
      <c r="H3091" t="s">
        <v>245</v>
      </c>
      <c r="I3091" t="s">
        <v>473</v>
      </c>
      <c r="J3091" t="s">
        <v>69</v>
      </c>
      <c r="K3091" t="s">
        <v>70</v>
      </c>
      <c r="L3091" t="s">
        <v>71</v>
      </c>
      <c r="M3091" t="s">
        <v>72</v>
      </c>
      <c r="P3091" t="s">
        <v>73</v>
      </c>
      <c r="Q3091" t="s">
        <v>74</v>
      </c>
      <c r="S3091">
        <v>3001</v>
      </c>
      <c r="T3091" t="s">
        <v>75</v>
      </c>
      <c r="U3091">
        <v>50.852811000000003</v>
      </c>
      <c r="V3091">
        <v>4.7343580000000003</v>
      </c>
      <c r="W3091" t="s">
        <v>481</v>
      </c>
      <c r="X3091" t="s">
        <v>482</v>
      </c>
      <c r="Z3091" s="9">
        <v>5031</v>
      </c>
      <c r="AA3091" s="9">
        <v>-34.922316000000002</v>
      </c>
      <c r="AB3091" s="9">
        <v>138.55852200000001</v>
      </c>
      <c r="AC3091" t="s">
        <v>476</v>
      </c>
      <c r="AD3091">
        <v>11</v>
      </c>
      <c r="AE3091" s="1" t="s">
        <v>477</v>
      </c>
      <c r="AF3091" s="1" t="s">
        <v>478</v>
      </c>
      <c r="AG3091" s="1">
        <f t="shared" si="137"/>
        <v>2</v>
      </c>
      <c r="AH3091" s="1">
        <v>76</v>
      </c>
      <c r="AI3091" s="7">
        <f t="shared" si="138"/>
        <v>211.95</v>
      </c>
      <c r="AJ3091">
        <v>211.95</v>
      </c>
      <c r="AK3091">
        <v>211.95</v>
      </c>
      <c r="AL3091" s="4">
        <v>64.64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0</v>
      </c>
      <c r="AT3091">
        <v>0</v>
      </c>
      <c r="AU3091" s="4">
        <v>0</v>
      </c>
      <c r="AV3091" s="4">
        <v>0</v>
      </c>
      <c r="AW3091" s="4">
        <v>276.58999999999997</v>
      </c>
      <c r="AX3091">
        <v>1.1000000000000001</v>
      </c>
      <c r="AY3091" t="s">
        <v>80</v>
      </c>
      <c r="AZ3091">
        <v>1.1000000000000001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 t="s">
        <v>81</v>
      </c>
      <c r="BJ3091" s="6">
        <v>45850</v>
      </c>
      <c r="BK3091" t="s">
        <v>501</v>
      </c>
      <c r="BL3091" t="s">
        <v>489</v>
      </c>
      <c r="BM3091" t="s">
        <v>515</v>
      </c>
      <c r="BN3091" t="s">
        <v>509</v>
      </c>
      <c r="BP3091">
        <v>2025</v>
      </c>
      <c r="BQ3091" t="s">
        <v>510</v>
      </c>
      <c r="BR3091" t="s">
        <v>516</v>
      </c>
    </row>
    <row r="3092" spans="1:70" x14ac:dyDescent="0.25">
      <c r="A3092">
        <v>6567151699</v>
      </c>
      <c r="B3092">
        <v>1906703152</v>
      </c>
      <c r="C3092" t="s">
        <v>66</v>
      </c>
      <c r="D3092" s="4">
        <v>454.55</v>
      </c>
      <c r="E3092" s="5">
        <v>45846</v>
      </c>
      <c r="F3092" s="5">
        <v>45836</v>
      </c>
      <c r="G3092">
        <v>1378</v>
      </c>
      <c r="H3092" t="s">
        <v>245</v>
      </c>
      <c r="I3092" t="s">
        <v>473</v>
      </c>
      <c r="J3092" t="s">
        <v>69</v>
      </c>
      <c r="K3092" t="s">
        <v>70</v>
      </c>
      <c r="L3092" t="s">
        <v>71</v>
      </c>
      <c r="M3092" t="s">
        <v>72</v>
      </c>
      <c r="P3092" t="s">
        <v>73</v>
      </c>
      <c r="Q3092" t="s">
        <v>74</v>
      </c>
      <c r="S3092">
        <v>3001</v>
      </c>
      <c r="T3092" t="s">
        <v>75</v>
      </c>
      <c r="U3092">
        <v>50.852811000000003</v>
      </c>
      <c r="V3092">
        <v>4.7343580000000003</v>
      </c>
      <c r="W3092" t="s">
        <v>481</v>
      </c>
      <c r="X3092" t="s">
        <v>482</v>
      </c>
      <c r="Z3092" s="9">
        <v>5031</v>
      </c>
      <c r="AA3092" s="9">
        <v>-34.922316000000002</v>
      </c>
      <c r="AB3092" s="9">
        <v>138.55852200000001</v>
      </c>
      <c r="AC3092" t="s">
        <v>476</v>
      </c>
      <c r="AD3092">
        <v>11</v>
      </c>
      <c r="AE3092" s="1" t="s">
        <v>477</v>
      </c>
      <c r="AF3092" s="1" t="s">
        <v>478</v>
      </c>
      <c r="AG3092" s="1">
        <f t="shared" si="137"/>
        <v>7</v>
      </c>
      <c r="AH3092" s="1">
        <v>84.05</v>
      </c>
      <c r="AI3092" s="7">
        <f t="shared" si="138"/>
        <v>348.32</v>
      </c>
      <c r="AJ3092">
        <v>348.32</v>
      </c>
      <c r="AK3092">
        <v>348.32</v>
      </c>
      <c r="AL3092" s="4">
        <v>106.23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0</v>
      </c>
      <c r="AT3092">
        <v>0</v>
      </c>
      <c r="AU3092" s="4">
        <v>0</v>
      </c>
      <c r="AV3092" s="4">
        <v>0</v>
      </c>
      <c r="AW3092" s="4">
        <v>454.55</v>
      </c>
      <c r="AX3092">
        <v>6.4</v>
      </c>
      <c r="AY3092" t="s">
        <v>80</v>
      </c>
      <c r="AZ3092">
        <v>1.1000000000000001</v>
      </c>
      <c r="BA3092">
        <v>5.1100000000000003</v>
      </c>
      <c r="BB3092">
        <v>4</v>
      </c>
      <c r="BC3092">
        <v>18</v>
      </c>
      <c r="BD3092">
        <v>12</v>
      </c>
      <c r="BE3092">
        <v>1</v>
      </c>
      <c r="BF3092" t="s">
        <v>81</v>
      </c>
      <c r="BJ3092" s="6">
        <v>45850</v>
      </c>
      <c r="BK3092" t="s">
        <v>501</v>
      </c>
      <c r="BL3092" t="s">
        <v>489</v>
      </c>
      <c r="BM3092" t="s">
        <v>508</v>
      </c>
      <c r="BN3092" t="s">
        <v>509</v>
      </c>
      <c r="BP3092">
        <v>2025</v>
      </c>
      <c r="BQ3092" t="s">
        <v>510</v>
      </c>
      <c r="BR3092" t="s">
        <v>511</v>
      </c>
    </row>
    <row r="3093" spans="1:70" x14ac:dyDescent="0.25">
      <c r="A3093">
        <v>6567151694</v>
      </c>
      <c r="B3093">
        <v>1906703152</v>
      </c>
      <c r="C3093" t="s">
        <v>66</v>
      </c>
      <c r="D3093" s="4">
        <v>454.55</v>
      </c>
      <c r="E3093" s="5">
        <v>45846</v>
      </c>
      <c r="F3093" s="5">
        <v>45835</v>
      </c>
      <c r="G3093">
        <v>1378</v>
      </c>
      <c r="H3093" t="s">
        <v>245</v>
      </c>
      <c r="I3093" t="s">
        <v>473</v>
      </c>
      <c r="J3093" t="s">
        <v>69</v>
      </c>
      <c r="K3093" t="s">
        <v>70</v>
      </c>
      <c r="L3093" t="s">
        <v>71</v>
      </c>
      <c r="M3093" t="s">
        <v>72</v>
      </c>
      <c r="P3093" t="s">
        <v>73</v>
      </c>
      <c r="Q3093" t="s">
        <v>74</v>
      </c>
      <c r="S3093">
        <v>3001</v>
      </c>
      <c r="T3093" t="s">
        <v>75</v>
      </c>
      <c r="U3093">
        <v>50.852811000000003</v>
      </c>
      <c r="V3093">
        <v>4.7343580000000003</v>
      </c>
      <c r="W3093" t="s">
        <v>481</v>
      </c>
      <c r="X3093" t="s">
        <v>482</v>
      </c>
      <c r="Z3093" s="9">
        <v>5031</v>
      </c>
      <c r="AA3093" s="9">
        <v>-34.922316000000002</v>
      </c>
      <c r="AB3093" s="9">
        <v>138.55852200000001</v>
      </c>
      <c r="AC3093" t="s">
        <v>476</v>
      </c>
      <c r="AD3093">
        <v>11</v>
      </c>
      <c r="AE3093" s="1" t="s">
        <v>477</v>
      </c>
      <c r="AF3093" s="1" t="s">
        <v>478</v>
      </c>
      <c r="AG3093" s="1">
        <f t="shared" si="137"/>
        <v>7</v>
      </c>
      <c r="AH3093" s="1">
        <v>84.05</v>
      </c>
      <c r="AI3093" s="7">
        <f t="shared" si="138"/>
        <v>348.32</v>
      </c>
      <c r="AJ3093">
        <v>348.32</v>
      </c>
      <c r="AK3093">
        <v>348.32</v>
      </c>
      <c r="AL3093" s="4">
        <v>106.23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0</v>
      </c>
      <c r="AT3093">
        <v>0</v>
      </c>
      <c r="AU3093" s="4">
        <v>0</v>
      </c>
      <c r="AV3093" s="4">
        <v>0</v>
      </c>
      <c r="AW3093" s="4">
        <v>454.55</v>
      </c>
      <c r="AX3093">
        <v>6.4</v>
      </c>
      <c r="AY3093" t="s">
        <v>80</v>
      </c>
      <c r="AZ3093">
        <v>1.1000000000000001</v>
      </c>
      <c r="BA3093">
        <v>5.1100000000000003</v>
      </c>
      <c r="BB3093">
        <v>4</v>
      </c>
      <c r="BC3093">
        <v>18</v>
      </c>
      <c r="BD3093">
        <v>12</v>
      </c>
      <c r="BE3093">
        <v>1</v>
      </c>
      <c r="BF3093" t="s">
        <v>81</v>
      </c>
      <c r="BJ3093" s="6">
        <v>45850</v>
      </c>
      <c r="BK3093" t="s">
        <v>501</v>
      </c>
      <c r="BL3093" t="s">
        <v>489</v>
      </c>
      <c r="BM3093" t="s">
        <v>515</v>
      </c>
      <c r="BN3093" t="s">
        <v>509</v>
      </c>
      <c r="BP3093">
        <v>2025</v>
      </c>
      <c r="BQ3093" t="s">
        <v>510</v>
      </c>
      <c r="BR3093" t="s">
        <v>516</v>
      </c>
    </row>
    <row r="3094" spans="1:70" x14ac:dyDescent="0.25">
      <c r="A3094">
        <v>6567151701</v>
      </c>
      <c r="B3094">
        <v>1906703152</v>
      </c>
      <c r="C3094" t="s">
        <v>66</v>
      </c>
      <c r="D3094" s="4">
        <v>454.55</v>
      </c>
      <c r="E3094" s="5">
        <v>45846</v>
      </c>
      <c r="F3094" s="5">
        <v>45837</v>
      </c>
      <c r="G3094">
        <v>1378</v>
      </c>
      <c r="H3094" t="s">
        <v>245</v>
      </c>
      <c r="I3094" t="s">
        <v>473</v>
      </c>
      <c r="J3094" t="s">
        <v>69</v>
      </c>
      <c r="K3094" t="s">
        <v>70</v>
      </c>
      <c r="L3094" t="s">
        <v>71</v>
      </c>
      <c r="M3094" t="s">
        <v>72</v>
      </c>
      <c r="P3094" t="s">
        <v>73</v>
      </c>
      <c r="Q3094" t="s">
        <v>74</v>
      </c>
      <c r="S3094">
        <v>3001</v>
      </c>
      <c r="T3094" t="s">
        <v>75</v>
      </c>
      <c r="U3094">
        <v>50.852811000000003</v>
      </c>
      <c r="V3094">
        <v>4.7343580000000003</v>
      </c>
      <c r="W3094" t="s">
        <v>481</v>
      </c>
      <c r="X3094" t="s">
        <v>482</v>
      </c>
      <c r="Z3094" s="9">
        <v>5031</v>
      </c>
      <c r="AA3094" s="9">
        <v>-34.922316000000002</v>
      </c>
      <c r="AB3094" s="9">
        <v>138.55852200000001</v>
      </c>
      <c r="AC3094" t="s">
        <v>476</v>
      </c>
      <c r="AD3094">
        <v>11</v>
      </c>
      <c r="AE3094" s="1" t="s">
        <v>477</v>
      </c>
      <c r="AF3094" s="1" t="s">
        <v>478</v>
      </c>
      <c r="AG3094" s="1">
        <f t="shared" si="137"/>
        <v>7</v>
      </c>
      <c r="AH3094" s="1">
        <v>84.05</v>
      </c>
      <c r="AI3094" s="7">
        <f t="shared" si="138"/>
        <v>348.32</v>
      </c>
      <c r="AJ3094">
        <v>348.32</v>
      </c>
      <c r="AK3094">
        <v>348.32</v>
      </c>
      <c r="AL3094" s="4">
        <v>106.23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0</v>
      </c>
      <c r="AT3094">
        <v>0</v>
      </c>
      <c r="AU3094" s="4">
        <v>0</v>
      </c>
      <c r="AV3094" s="4">
        <v>0</v>
      </c>
      <c r="AW3094" s="4">
        <v>454.55</v>
      </c>
      <c r="AX3094">
        <v>6.4</v>
      </c>
      <c r="AY3094" t="s">
        <v>80</v>
      </c>
      <c r="AZ3094">
        <v>1.1000000000000001</v>
      </c>
      <c r="BA3094">
        <v>5.19</v>
      </c>
      <c r="BB3094">
        <v>4</v>
      </c>
      <c r="BC3094">
        <v>18</v>
      </c>
      <c r="BD3094">
        <v>12</v>
      </c>
      <c r="BE3094">
        <v>1</v>
      </c>
      <c r="BF3094" t="s">
        <v>81</v>
      </c>
      <c r="BJ3094" s="6">
        <v>45850</v>
      </c>
      <c r="BK3094" t="s">
        <v>501</v>
      </c>
      <c r="BL3094" t="s">
        <v>489</v>
      </c>
      <c r="BM3094" t="s">
        <v>508</v>
      </c>
      <c r="BN3094" t="s">
        <v>509</v>
      </c>
      <c r="BP3094">
        <v>2025</v>
      </c>
      <c r="BQ3094" t="s">
        <v>510</v>
      </c>
      <c r="BR3094" t="s">
        <v>511</v>
      </c>
    </row>
    <row r="3095" spans="1:70" x14ac:dyDescent="0.25">
      <c r="A3095">
        <v>6567151692</v>
      </c>
      <c r="B3095">
        <v>1906703152</v>
      </c>
      <c r="C3095" t="s">
        <v>66</v>
      </c>
      <c r="D3095" s="4">
        <v>454.55</v>
      </c>
      <c r="E3095" s="5">
        <v>45846</v>
      </c>
      <c r="F3095" s="5">
        <v>45835</v>
      </c>
      <c r="G3095">
        <v>1378</v>
      </c>
      <c r="H3095" t="s">
        <v>245</v>
      </c>
      <c r="I3095" t="s">
        <v>473</v>
      </c>
      <c r="J3095" t="s">
        <v>69</v>
      </c>
      <c r="K3095" t="s">
        <v>70</v>
      </c>
      <c r="L3095" t="s">
        <v>71</v>
      </c>
      <c r="M3095" t="s">
        <v>72</v>
      </c>
      <c r="P3095" t="s">
        <v>73</v>
      </c>
      <c r="Q3095" t="s">
        <v>74</v>
      </c>
      <c r="S3095">
        <v>3001</v>
      </c>
      <c r="T3095" t="s">
        <v>75</v>
      </c>
      <c r="U3095">
        <v>50.852811000000003</v>
      </c>
      <c r="V3095">
        <v>4.7343580000000003</v>
      </c>
      <c r="W3095" t="s">
        <v>474</v>
      </c>
      <c r="X3095" t="s">
        <v>475</v>
      </c>
      <c r="Z3095" s="9">
        <v>2060</v>
      </c>
      <c r="AA3095" s="9">
        <v>-33.831344999999999</v>
      </c>
      <c r="AB3095" s="9">
        <v>151.20676700000001</v>
      </c>
      <c r="AC3095" t="s">
        <v>476</v>
      </c>
      <c r="AD3095">
        <v>11</v>
      </c>
      <c r="AE3095" s="1" t="s">
        <v>477</v>
      </c>
      <c r="AF3095" s="1" t="s">
        <v>478</v>
      </c>
      <c r="AG3095" s="1">
        <f t="shared" si="137"/>
        <v>7</v>
      </c>
      <c r="AH3095" s="1">
        <v>84.05</v>
      </c>
      <c r="AI3095" s="7">
        <f t="shared" si="138"/>
        <v>348.32</v>
      </c>
      <c r="AJ3095">
        <v>348.32</v>
      </c>
      <c r="AK3095">
        <v>348.32</v>
      </c>
      <c r="AL3095" s="4">
        <v>106.23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0</v>
      </c>
      <c r="AT3095">
        <v>0</v>
      </c>
      <c r="AU3095" s="4">
        <v>0</v>
      </c>
      <c r="AV3095" s="4">
        <v>0</v>
      </c>
      <c r="AW3095" s="4">
        <v>454.55</v>
      </c>
      <c r="AX3095">
        <v>6.4</v>
      </c>
      <c r="AY3095" t="s">
        <v>80</v>
      </c>
      <c r="AZ3095">
        <v>1.1000000000000001</v>
      </c>
      <c r="BA3095">
        <v>5.19</v>
      </c>
      <c r="BB3095">
        <v>4</v>
      </c>
      <c r="BC3095">
        <v>18</v>
      </c>
      <c r="BD3095">
        <v>12</v>
      </c>
      <c r="BE3095">
        <v>1</v>
      </c>
      <c r="BF3095" t="s">
        <v>81</v>
      </c>
      <c r="BJ3095" s="6">
        <v>45850</v>
      </c>
      <c r="BK3095" t="s">
        <v>501</v>
      </c>
      <c r="BL3095" t="s">
        <v>489</v>
      </c>
      <c r="BM3095" t="s">
        <v>515</v>
      </c>
      <c r="BN3095" t="s">
        <v>509</v>
      </c>
      <c r="BP3095">
        <v>2025</v>
      </c>
      <c r="BQ3095" t="s">
        <v>510</v>
      </c>
      <c r="BR3095" t="s">
        <v>516</v>
      </c>
    </row>
    <row r="3096" spans="1:70" x14ac:dyDescent="0.25">
      <c r="A3096">
        <v>6567151691</v>
      </c>
      <c r="B3096">
        <v>1906703152</v>
      </c>
      <c r="C3096" t="s">
        <v>66</v>
      </c>
      <c r="D3096" s="4">
        <v>276.58999999999997</v>
      </c>
      <c r="E3096" s="5">
        <v>45846</v>
      </c>
      <c r="F3096" s="5">
        <v>45835</v>
      </c>
      <c r="G3096">
        <v>1378</v>
      </c>
      <c r="H3096" t="s">
        <v>245</v>
      </c>
      <c r="I3096" t="s">
        <v>473</v>
      </c>
      <c r="J3096" t="s">
        <v>69</v>
      </c>
      <c r="K3096" t="s">
        <v>70</v>
      </c>
      <c r="L3096" t="s">
        <v>71</v>
      </c>
      <c r="M3096" t="s">
        <v>72</v>
      </c>
      <c r="P3096" t="s">
        <v>73</v>
      </c>
      <c r="Q3096" t="s">
        <v>74</v>
      </c>
      <c r="S3096">
        <v>3001</v>
      </c>
      <c r="T3096" t="s">
        <v>75</v>
      </c>
      <c r="U3096">
        <v>50.852811000000003</v>
      </c>
      <c r="V3096">
        <v>4.7343580000000003</v>
      </c>
      <c r="W3096" t="s">
        <v>474</v>
      </c>
      <c r="X3096" t="s">
        <v>475</v>
      </c>
      <c r="Z3096" s="9">
        <v>2060</v>
      </c>
      <c r="AA3096" s="9">
        <v>-33.831344999999999</v>
      </c>
      <c r="AB3096" s="9">
        <v>151.20676700000001</v>
      </c>
      <c r="AC3096" t="s">
        <v>476</v>
      </c>
      <c r="AD3096">
        <v>11</v>
      </c>
      <c r="AE3096" s="1" t="s">
        <v>477</v>
      </c>
      <c r="AF3096" s="1" t="s">
        <v>478</v>
      </c>
      <c r="AG3096" s="1">
        <f t="shared" si="137"/>
        <v>2</v>
      </c>
      <c r="AH3096" s="1">
        <v>76</v>
      </c>
      <c r="AI3096" s="7">
        <f t="shared" si="138"/>
        <v>211.95</v>
      </c>
      <c r="AJ3096">
        <v>211.95</v>
      </c>
      <c r="AK3096">
        <v>211.95</v>
      </c>
      <c r="AL3096" s="4">
        <v>64.64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0</v>
      </c>
      <c r="AT3096">
        <v>0</v>
      </c>
      <c r="AU3096" s="4">
        <v>0</v>
      </c>
      <c r="AV3096" s="4">
        <v>0</v>
      </c>
      <c r="AW3096" s="4">
        <v>276.58999999999997</v>
      </c>
      <c r="AX3096">
        <v>1.1000000000000001</v>
      </c>
      <c r="AY3096" t="s">
        <v>80</v>
      </c>
      <c r="AZ3096">
        <v>1.1000000000000001</v>
      </c>
      <c r="BA3096">
        <v>0</v>
      </c>
      <c r="BB3096">
        <v>0</v>
      </c>
      <c r="BC3096">
        <v>0</v>
      </c>
      <c r="BD3096">
        <v>0</v>
      </c>
      <c r="BE3096">
        <v>1</v>
      </c>
      <c r="BF3096" t="s">
        <v>81</v>
      </c>
      <c r="BJ3096" s="6">
        <v>45850</v>
      </c>
      <c r="BK3096" t="s">
        <v>501</v>
      </c>
      <c r="BL3096" t="s">
        <v>489</v>
      </c>
      <c r="BM3096" t="s">
        <v>515</v>
      </c>
      <c r="BN3096" t="s">
        <v>509</v>
      </c>
      <c r="BP3096">
        <v>2025</v>
      </c>
      <c r="BQ3096" t="s">
        <v>510</v>
      </c>
      <c r="BR3096" t="s">
        <v>516</v>
      </c>
    </row>
    <row r="3097" spans="1:70" x14ac:dyDescent="0.25">
      <c r="A3097">
        <v>6567151683</v>
      </c>
      <c r="B3097">
        <v>1906703152</v>
      </c>
      <c r="C3097" t="s">
        <v>66</v>
      </c>
      <c r="D3097" s="4">
        <v>276.58999999999997</v>
      </c>
      <c r="E3097" s="5">
        <v>45846</v>
      </c>
      <c r="F3097" s="5">
        <v>45834</v>
      </c>
      <c r="G3097">
        <v>1378</v>
      </c>
      <c r="H3097" t="s">
        <v>245</v>
      </c>
      <c r="I3097" t="s">
        <v>473</v>
      </c>
      <c r="J3097" t="s">
        <v>69</v>
      </c>
      <c r="K3097" t="s">
        <v>70</v>
      </c>
      <c r="L3097" t="s">
        <v>71</v>
      </c>
      <c r="M3097" t="s">
        <v>72</v>
      </c>
      <c r="P3097" t="s">
        <v>73</v>
      </c>
      <c r="Q3097" t="s">
        <v>74</v>
      </c>
      <c r="S3097">
        <v>3001</v>
      </c>
      <c r="T3097" t="s">
        <v>75</v>
      </c>
      <c r="U3097">
        <v>50.852811000000003</v>
      </c>
      <c r="V3097">
        <v>4.7343580000000003</v>
      </c>
      <c r="W3097" t="s">
        <v>474</v>
      </c>
      <c r="X3097" t="s">
        <v>475</v>
      </c>
      <c r="Z3097" s="9">
        <v>2060</v>
      </c>
      <c r="AA3097" s="9">
        <v>-33.831344999999999</v>
      </c>
      <c r="AB3097" s="9">
        <v>151.20676700000001</v>
      </c>
      <c r="AC3097" t="s">
        <v>476</v>
      </c>
      <c r="AD3097">
        <v>11</v>
      </c>
      <c r="AE3097" s="1" t="s">
        <v>477</v>
      </c>
      <c r="AF3097" s="1" t="s">
        <v>478</v>
      </c>
      <c r="AG3097" s="1">
        <f t="shared" si="137"/>
        <v>2</v>
      </c>
      <c r="AH3097" s="1">
        <v>76</v>
      </c>
      <c r="AI3097" s="7">
        <f t="shared" si="138"/>
        <v>211.95</v>
      </c>
      <c r="AJ3097">
        <v>211.95</v>
      </c>
      <c r="AK3097">
        <v>211.95</v>
      </c>
      <c r="AL3097" s="4">
        <v>64.64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0</v>
      </c>
      <c r="AT3097">
        <v>0</v>
      </c>
      <c r="AU3097" s="4">
        <v>0</v>
      </c>
      <c r="AV3097" s="4">
        <v>0</v>
      </c>
      <c r="AW3097" s="4">
        <v>276.58999999999997</v>
      </c>
      <c r="AX3097">
        <v>1.1000000000000001</v>
      </c>
      <c r="AY3097" t="s">
        <v>80</v>
      </c>
      <c r="AZ3097">
        <v>1.1000000000000001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 t="s">
        <v>81</v>
      </c>
      <c r="BJ3097" s="6">
        <v>45850</v>
      </c>
      <c r="BK3097" t="s">
        <v>501</v>
      </c>
      <c r="BL3097" t="s">
        <v>489</v>
      </c>
      <c r="BM3097" t="s">
        <v>515</v>
      </c>
      <c r="BN3097" t="s">
        <v>509</v>
      </c>
      <c r="BP3097">
        <v>2025</v>
      </c>
      <c r="BQ3097" t="s">
        <v>510</v>
      </c>
      <c r="BR3097" t="s">
        <v>516</v>
      </c>
    </row>
    <row r="3098" spans="1:70" x14ac:dyDescent="0.25">
      <c r="A3098">
        <v>6567151696</v>
      </c>
      <c r="B3098">
        <v>1906703152</v>
      </c>
      <c r="C3098" t="s">
        <v>66</v>
      </c>
      <c r="D3098" s="4">
        <v>454.55</v>
      </c>
      <c r="E3098" s="5">
        <v>45846</v>
      </c>
      <c r="F3098" s="5">
        <v>45836</v>
      </c>
      <c r="G3098">
        <v>1378</v>
      </c>
      <c r="H3098" t="s">
        <v>245</v>
      </c>
      <c r="I3098" t="s">
        <v>473</v>
      </c>
      <c r="J3098" t="s">
        <v>69</v>
      </c>
      <c r="K3098" t="s">
        <v>70</v>
      </c>
      <c r="L3098" t="s">
        <v>71</v>
      </c>
      <c r="M3098" t="s">
        <v>72</v>
      </c>
      <c r="P3098" t="s">
        <v>73</v>
      </c>
      <c r="Q3098" t="s">
        <v>74</v>
      </c>
      <c r="S3098">
        <v>3001</v>
      </c>
      <c r="T3098" t="s">
        <v>75</v>
      </c>
      <c r="U3098">
        <v>50.852811000000003</v>
      </c>
      <c r="V3098">
        <v>4.7343580000000003</v>
      </c>
      <c r="W3098" t="s">
        <v>481</v>
      </c>
      <c r="X3098" t="s">
        <v>482</v>
      </c>
      <c r="Z3098" s="9">
        <v>5031</v>
      </c>
      <c r="AA3098" s="9">
        <v>-34.922316000000002</v>
      </c>
      <c r="AB3098" s="9">
        <v>138.55852200000001</v>
      </c>
      <c r="AC3098" t="s">
        <v>476</v>
      </c>
      <c r="AD3098">
        <v>11</v>
      </c>
      <c r="AE3098" s="1" t="s">
        <v>477</v>
      </c>
      <c r="AF3098" s="1" t="s">
        <v>478</v>
      </c>
      <c r="AG3098" s="1">
        <f t="shared" si="137"/>
        <v>7</v>
      </c>
      <c r="AH3098" s="1">
        <v>84.05</v>
      </c>
      <c r="AI3098" s="7">
        <f t="shared" si="138"/>
        <v>348.32</v>
      </c>
      <c r="AJ3098">
        <v>348.32</v>
      </c>
      <c r="AK3098">
        <v>348.32</v>
      </c>
      <c r="AL3098" s="4">
        <v>106.23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0</v>
      </c>
      <c r="AT3098">
        <v>0</v>
      </c>
      <c r="AU3098" s="4">
        <v>0</v>
      </c>
      <c r="AV3098" s="4">
        <v>0</v>
      </c>
      <c r="AW3098" s="4">
        <v>454.55</v>
      </c>
      <c r="AX3098">
        <v>6.6</v>
      </c>
      <c r="AY3098" t="s">
        <v>80</v>
      </c>
      <c r="AZ3098">
        <v>1.1000000000000001</v>
      </c>
      <c r="BA3098">
        <v>5.36</v>
      </c>
      <c r="BB3098">
        <v>4</v>
      </c>
      <c r="BC3098">
        <v>18</v>
      </c>
      <c r="BD3098">
        <v>13</v>
      </c>
      <c r="BE3098">
        <v>1</v>
      </c>
      <c r="BF3098" t="s">
        <v>81</v>
      </c>
      <c r="BJ3098" s="6">
        <v>45850</v>
      </c>
      <c r="BK3098" t="s">
        <v>501</v>
      </c>
      <c r="BL3098" t="s">
        <v>489</v>
      </c>
      <c r="BM3098" t="s">
        <v>508</v>
      </c>
      <c r="BN3098" t="s">
        <v>509</v>
      </c>
      <c r="BP3098">
        <v>2025</v>
      </c>
      <c r="BQ3098" t="s">
        <v>510</v>
      </c>
      <c r="BR3098" t="s">
        <v>511</v>
      </c>
    </row>
    <row r="3099" spans="1:70" x14ac:dyDescent="0.25">
      <c r="A3099">
        <v>6567151700</v>
      </c>
      <c r="B3099">
        <v>1906703152</v>
      </c>
      <c r="C3099" t="s">
        <v>66</v>
      </c>
      <c r="D3099" s="4">
        <v>454.55</v>
      </c>
      <c r="E3099" s="5">
        <v>45846</v>
      </c>
      <c r="F3099" s="5">
        <v>45837</v>
      </c>
      <c r="G3099">
        <v>1378</v>
      </c>
      <c r="H3099" t="s">
        <v>245</v>
      </c>
      <c r="I3099" t="s">
        <v>473</v>
      </c>
      <c r="J3099" t="s">
        <v>69</v>
      </c>
      <c r="K3099" t="s">
        <v>70</v>
      </c>
      <c r="L3099" t="s">
        <v>71</v>
      </c>
      <c r="M3099" t="s">
        <v>72</v>
      </c>
      <c r="P3099" t="s">
        <v>73</v>
      </c>
      <c r="Q3099" t="s">
        <v>74</v>
      </c>
      <c r="S3099">
        <v>3001</v>
      </c>
      <c r="T3099" t="s">
        <v>75</v>
      </c>
      <c r="U3099">
        <v>50.852811000000003</v>
      </c>
      <c r="V3099">
        <v>4.7343580000000003</v>
      </c>
      <c r="W3099" t="s">
        <v>481</v>
      </c>
      <c r="X3099" t="s">
        <v>482</v>
      </c>
      <c r="Z3099" s="9">
        <v>5031</v>
      </c>
      <c r="AA3099" s="9">
        <v>-34.922316000000002</v>
      </c>
      <c r="AB3099" s="9">
        <v>138.55852200000001</v>
      </c>
      <c r="AC3099" t="s">
        <v>476</v>
      </c>
      <c r="AD3099">
        <v>11</v>
      </c>
      <c r="AE3099" s="1" t="s">
        <v>477</v>
      </c>
      <c r="AF3099" s="1" t="s">
        <v>478</v>
      </c>
      <c r="AG3099" s="1">
        <f t="shared" si="137"/>
        <v>7</v>
      </c>
      <c r="AH3099" s="1">
        <v>84.05</v>
      </c>
      <c r="AI3099" s="7">
        <f t="shared" si="138"/>
        <v>348.32</v>
      </c>
      <c r="AJ3099">
        <v>348.32</v>
      </c>
      <c r="AK3099">
        <v>348.32</v>
      </c>
      <c r="AL3099" s="4">
        <v>106.23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0</v>
      </c>
      <c r="AT3099">
        <v>0</v>
      </c>
      <c r="AU3099" s="4">
        <v>0</v>
      </c>
      <c r="AV3099" s="4">
        <v>0</v>
      </c>
      <c r="AW3099" s="4">
        <v>454.55</v>
      </c>
      <c r="AX3099">
        <v>6.2</v>
      </c>
      <c r="AY3099" t="s">
        <v>80</v>
      </c>
      <c r="AZ3099">
        <v>1.1000000000000001</v>
      </c>
      <c r="BA3099">
        <v>5.07</v>
      </c>
      <c r="BB3099">
        <v>4</v>
      </c>
      <c r="BC3099">
        <v>18</v>
      </c>
      <c r="BD3099">
        <v>12</v>
      </c>
      <c r="BE3099">
        <v>1</v>
      </c>
      <c r="BF3099" t="s">
        <v>81</v>
      </c>
      <c r="BJ3099" s="6">
        <v>45850</v>
      </c>
      <c r="BK3099" t="s">
        <v>501</v>
      </c>
      <c r="BL3099" t="s">
        <v>489</v>
      </c>
      <c r="BM3099" t="s">
        <v>508</v>
      </c>
      <c r="BN3099" t="s">
        <v>509</v>
      </c>
      <c r="BP3099">
        <v>2025</v>
      </c>
      <c r="BQ3099" t="s">
        <v>510</v>
      </c>
      <c r="BR3099" t="s">
        <v>511</v>
      </c>
    </row>
    <row r="3100" spans="1:70" x14ac:dyDescent="0.25">
      <c r="A3100">
        <v>6567151669</v>
      </c>
      <c r="B3100">
        <v>1906703152</v>
      </c>
      <c r="C3100" t="s">
        <v>66</v>
      </c>
      <c r="D3100" s="4">
        <v>452.21</v>
      </c>
      <c r="E3100" s="5">
        <v>45846</v>
      </c>
      <c r="F3100" s="5">
        <v>45831</v>
      </c>
      <c r="G3100">
        <v>1378</v>
      </c>
      <c r="H3100" t="s">
        <v>245</v>
      </c>
      <c r="I3100" t="s">
        <v>473</v>
      </c>
      <c r="J3100" t="s">
        <v>69</v>
      </c>
      <c r="K3100" t="s">
        <v>70</v>
      </c>
      <c r="L3100" t="s">
        <v>71</v>
      </c>
      <c r="M3100" t="s">
        <v>72</v>
      </c>
      <c r="P3100" t="s">
        <v>73</v>
      </c>
      <c r="Q3100" t="s">
        <v>74</v>
      </c>
      <c r="S3100">
        <v>3001</v>
      </c>
      <c r="T3100" t="s">
        <v>75</v>
      </c>
      <c r="U3100">
        <v>50.852811000000003</v>
      </c>
      <c r="V3100">
        <v>4.7343580000000003</v>
      </c>
      <c r="W3100" t="s">
        <v>474</v>
      </c>
      <c r="X3100" t="s">
        <v>475</v>
      </c>
      <c r="Z3100" s="9">
        <v>2060</v>
      </c>
      <c r="AA3100" s="9">
        <v>-33.831344999999999</v>
      </c>
      <c r="AB3100" s="9">
        <v>151.20676700000001</v>
      </c>
      <c r="AC3100" t="s">
        <v>476</v>
      </c>
      <c r="AD3100">
        <v>11</v>
      </c>
      <c r="AE3100" s="1" t="s">
        <v>477</v>
      </c>
      <c r="AF3100" s="1" t="s">
        <v>478</v>
      </c>
      <c r="AG3100" s="1">
        <f t="shared" si="137"/>
        <v>7</v>
      </c>
      <c r="AH3100" s="1">
        <v>84.05</v>
      </c>
      <c r="AI3100" s="7">
        <f t="shared" si="138"/>
        <v>348.53</v>
      </c>
      <c r="AJ3100">
        <v>348.53</v>
      </c>
      <c r="AK3100">
        <v>348.53</v>
      </c>
      <c r="AL3100" s="4">
        <v>103.68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0</v>
      </c>
      <c r="AT3100">
        <v>0</v>
      </c>
      <c r="AU3100" s="4">
        <v>0</v>
      </c>
      <c r="AV3100" s="4">
        <v>0</v>
      </c>
      <c r="AW3100" s="4">
        <v>452.21</v>
      </c>
      <c r="AX3100">
        <v>6.4</v>
      </c>
      <c r="AY3100" t="s">
        <v>80</v>
      </c>
      <c r="AZ3100">
        <v>1.1000000000000001</v>
      </c>
      <c r="BA3100">
        <v>5.24</v>
      </c>
      <c r="BB3100">
        <v>4</v>
      </c>
      <c r="BC3100">
        <v>18</v>
      </c>
      <c r="BD3100">
        <v>13</v>
      </c>
      <c r="BE3100">
        <v>1</v>
      </c>
      <c r="BF3100" t="s">
        <v>81</v>
      </c>
      <c r="BJ3100" s="6">
        <v>45850</v>
      </c>
      <c r="BK3100" t="s">
        <v>501</v>
      </c>
      <c r="BL3100" t="s">
        <v>489</v>
      </c>
      <c r="BM3100" t="s">
        <v>515</v>
      </c>
      <c r="BN3100" t="s">
        <v>509</v>
      </c>
      <c r="BP3100">
        <v>2025</v>
      </c>
      <c r="BQ3100" t="s">
        <v>510</v>
      </c>
      <c r="BR3100" t="s">
        <v>516</v>
      </c>
    </row>
    <row r="3101" spans="1:70" x14ac:dyDescent="0.25">
      <c r="A3101">
        <v>6567151679</v>
      </c>
      <c r="B3101">
        <v>1906703152</v>
      </c>
      <c r="C3101" t="s">
        <v>66</v>
      </c>
      <c r="D3101" s="4">
        <v>454.55</v>
      </c>
      <c r="E3101" s="5">
        <v>45846</v>
      </c>
      <c r="F3101" s="5">
        <v>45834</v>
      </c>
      <c r="G3101">
        <v>1378</v>
      </c>
      <c r="H3101" t="s">
        <v>245</v>
      </c>
      <c r="I3101" t="s">
        <v>473</v>
      </c>
      <c r="J3101" t="s">
        <v>69</v>
      </c>
      <c r="K3101" t="s">
        <v>70</v>
      </c>
      <c r="L3101" t="s">
        <v>71</v>
      </c>
      <c r="M3101" t="s">
        <v>72</v>
      </c>
      <c r="P3101" t="s">
        <v>73</v>
      </c>
      <c r="Q3101" t="s">
        <v>74</v>
      </c>
      <c r="S3101">
        <v>3001</v>
      </c>
      <c r="T3101" t="s">
        <v>75</v>
      </c>
      <c r="U3101">
        <v>50.852811000000003</v>
      </c>
      <c r="V3101">
        <v>4.7343580000000003</v>
      </c>
      <c r="W3101" t="s">
        <v>474</v>
      </c>
      <c r="X3101" t="s">
        <v>475</v>
      </c>
      <c r="Z3101" s="9">
        <v>2060</v>
      </c>
      <c r="AA3101" s="9">
        <v>-33.831344999999999</v>
      </c>
      <c r="AB3101" s="9">
        <v>151.20676700000001</v>
      </c>
      <c r="AC3101" t="s">
        <v>476</v>
      </c>
      <c r="AD3101">
        <v>11</v>
      </c>
      <c r="AE3101" s="1" t="s">
        <v>477</v>
      </c>
      <c r="AF3101" s="1" t="s">
        <v>478</v>
      </c>
      <c r="AG3101" s="1">
        <f t="shared" si="137"/>
        <v>7</v>
      </c>
      <c r="AH3101" s="1">
        <v>84.05</v>
      </c>
      <c r="AI3101" s="7">
        <f t="shared" si="138"/>
        <v>348.32</v>
      </c>
      <c r="AJ3101">
        <v>348.32</v>
      </c>
      <c r="AK3101">
        <v>348.32</v>
      </c>
      <c r="AL3101" s="4">
        <v>106.23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0</v>
      </c>
      <c r="AT3101">
        <v>0</v>
      </c>
      <c r="AU3101" s="4">
        <v>0</v>
      </c>
      <c r="AV3101" s="4">
        <v>0</v>
      </c>
      <c r="AW3101" s="4">
        <v>454.55</v>
      </c>
      <c r="AX3101">
        <v>6.4</v>
      </c>
      <c r="AY3101" t="s">
        <v>80</v>
      </c>
      <c r="AZ3101">
        <v>1.1000000000000001</v>
      </c>
      <c r="BA3101">
        <v>4.8600000000000003</v>
      </c>
      <c r="BB3101">
        <v>4</v>
      </c>
      <c r="BC3101">
        <v>18</v>
      </c>
      <c r="BD3101">
        <v>12</v>
      </c>
      <c r="BE3101">
        <v>1</v>
      </c>
      <c r="BF3101" t="s">
        <v>81</v>
      </c>
      <c r="BJ3101" s="6">
        <v>45850</v>
      </c>
      <c r="BK3101" t="s">
        <v>501</v>
      </c>
      <c r="BL3101" t="s">
        <v>489</v>
      </c>
      <c r="BM3101" t="s">
        <v>515</v>
      </c>
      <c r="BN3101" t="s">
        <v>509</v>
      </c>
      <c r="BP3101">
        <v>2025</v>
      </c>
      <c r="BQ3101" t="s">
        <v>510</v>
      </c>
      <c r="BR3101" t="s">
        <v>516</v>
      </c>
    </row>
    <row r="3102" spans="1:70" x14ac:dyDescent="0.25">
      <c r="A3102">
        <v>6567151658</v>
      </c>
      <c r="B3102">
        <v>1906703152</v>
      </c>
      <c r="C3102" t="s">
        <v>66</v>
      </c>
      <c r="D3102" s="4">
        <v>452.21</v>
      </c>
      <c r="E3102" s="5">
        <v>45846</v>
      </c>
      <c r="F3102" s="5">
        <v>45831</v>
      </c>
      <c r="G3102">
        <v>1378</v>
      </c>
      <c r="H3102" t="s">
        <v>245</v>
      </c>
      <c r="I3102" t="s">
        <v>473</v>
      </c>
      <c r="J3102" t="s">
        <v>69</v>
      </c>
      <c r="K3102" t="s">
        <v>70</v>
      </c>
      <c r="L3102" t="s">
        <v>71</v>
      </c>
      <c r="M3102" t="s">
        <v>72</v>
      </c>
      <c r="P3102" t="s">
        <v>73</v>
      </c>
      <c r="Q3102" t="s">
        <v>74</v>
      </c>
      <c r="S3102">
        <v>3001</v>
      </c>
      <c r="T3102" t="s">
        <v>75</v>
      </c>
      <c r="U3102">
        <v>50.852811000000003</v>
      </c>
      <c r="V3102">
        <v>4.7343580000000003</v>
      </c>
      <c r="W3102" t="s">
        <v>474</v>
      </c>
      <c r="X3102" t="s">
        <v>475</v>
      </c>
      <c r="Z3102" s="9">
        <v>2060</v>
      </c>
      <c r="AA3102" s="9">
        <v>-33.831344999999999</v>
      </c>
      <c r="AB3102" s="9">
        <v>151.20676700000001</v>
      </c>
      <c r="AC3102" t="s">
        <v>476</v>
      </c>
      <c r="AD3102">
        <v>11</v>
      </c>
      <c r="AE3102" s="1" t="s">
        <v>477</v>
      </c>
      <c r="AF3102" s="1" t="s">
        <v>478</v>
      </c>
      <c r="AG3102" s="1">
        <f t="shared" si="137"/>
        <v>7</v>
      </c>
      <c r="AH3102" s="1">
        <v>84.05</v>
      </c>
      <c r="AI3102" s="7">
        <f t="shared" si="138"/>
        <v>348.53</v>
      </c>
      <c r="AJ3102">
        <v>348.53</v>
      </c>
      <c r="AK3102">
        <v>348.53</v>
      </c>
      <c r="AL3102" s="4">
        <v>103.68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T3102">
        <v>0</v>
      </c>
      <c r="AU3102" s="4">
        <v>0</v>
      </c>
      <c r="AV3102" s="4">
        <v>0</v>
      </c>
      <c r="AW3102" s="4">
        <v>452.21</v>
      </c>
      <c r="AX3102">
        <v>6.6</v>
      </c>
      <c r="AY3102" t="s">
        <v>80</v>
      </c>
      <c r="AZ3102">
        <v>1.1000000000000001</v>
      </c>
      <c r="BA3102">
        <v>5.36</v>
      </c>
      <c r="BB3102">
        <v>4</v>
      </c>
      <c r="BC3102">
        <v>18</v>
      </c>
      <c r="BD3102">
        <v>13</v>
      </c>
      <c r="BE3102">
        <v>1</v>
      </c>
      <c r="BF3102" t="s">
        <v>81</v>
      </c>
      <c r="BJ3102" s="6">
        <v>45850</v>
      </c>
      <c r="BK3102" t="s">
        <v>501</v>
      </c>
      <c r="BL3102" t="s">
        <v>489</v>
      </c>
      <c r="BM3102" t="s">
        <v>515</v>
      </c>
      <c r="BN3102" t="s">
        <v>509</v>
      </c>
      <c r="BP3102">
        <v>2025</v>
      </c>
      <c r="BQ3102" t="s">
        <v>510</v>
      </c>
      <c r="BR3102" t="s">
        <v>516</v>
      </c>
    </row>
    <row r="3103" spans="1:70" x14ac:dyDescent="0.25">
      <c r="A3103">
        <v>6567151703</v>
      </c>
      <c r="B3103">
        <v>1906703152</v>
      </c>
      <c r="C3103" t="s">
        <v>66</v>
      </c>
      <c r="D3103" s="4">
        <v>454.55</v>
      </c>
      <c r="E3103" s="5">
        <v>45846</v>
      </c>
      <c r="F3103" s="5">
        <v>45837</v>
      </c>
      <c r="G3103">
        <v>1378</v>
      </c>
      <c r="H3103" t="s">
        <v>245</v>
      </c>
      <c r="I3103" t="s">
        <v>473</v>
      </c>
      <c r="J3103" t="s">
        <v>69</v>
      </c>
      <c r="K3103" t="s">
        <v>70</v>
      </c>
      <c r="L3103" t="s">
        <v>71</v>
      </c>
      <c r="M3103" t="s">
        <v>72</v>
      </c>
      <c r="P3103" t="s">
        <v>73</v>
      </c>
      <c r="Q3103" t="s">
        <v>74</v>
      </c>
      <c r="S3103">
        <v>3001</v>
      </c>
      <c r="T3103" t="s">
        <v>75</v>
      </c>
      <c r="U3103">
        <v>50.852811000000003</v>
      </c>
      <c r="V3103">
        <v>4.7343580000000003</v>
      </c>
      <c r="W3103" t="s">
        <v>479</v>
      </c>
      <c r="X3103" t="s">
        <v>480</v>
      </c>
      <c r="Z3103" s="9">
        <v>3153</v>
      </c>
      <c r="AA3103" s="9">
        <v>-37.839565</v>
      </c>
      <c r="AB3103" s="9">
        <v>145.28458000000001</v>
      </c>
      <c r="AC3103" t="s">
        <v>476</v>
      </c>
      <c r="AD3103">
        <v>11</v>
      </c>
      <c r="AE3103" s="1" t="s">
        <v>477</v>
      </c>
      <c r="AF3103" s="1" t="s">
        <v>478</v>
      </c>
      <c r="AG3103" s="1">
        <f t="shared" si="137"/>
        <v>7</v>
      </c>
      <c r="AH3103" s="1">
        <v>84.05</v>
      </c>
      <c r="AI3103" s="7">
        <f t="shared" si="138"/>
        <v>348.32</v>
      </c>
      <c r="AJ3103">
        <v>348.32</v>
      </c>
      <c r="AK3103">
        <v>348.32</v>
      </c>
      <c r="AL3103" s="4">
        <v>106.23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0</v>
      </c>
      <c r="AT3103">
        <v>0</v>
      </c>
      <c r="AU3103" s="4">
        <v>0</v>
      </c>
      <c r="AV3103" s="4">
        <v>0</v>
      </c>
      <c r="AW3103" s="4">
        <v>454.55</v>
      </c>
      <c r="AX3103">
        <v>6.4</v>
      </c>
      <c r="AY3103" t="s">
        <v>80</v>
      </c>
      <c r="AZ3103">
        <v>1.1000000000000001</v>
      </c>
      <c r="BA3103">
        <v>5.19</v>
      </c>
      <c r="BB3103">
        <v>4</v>
      </c>
      <c r="BC3103">
        <v>18</v>
      </c>
      <c r="BD3103">
        <v>12</v>
      </c>
      <c r="BE3103">
        <v>1</v>
      </c>
      <c r="BF3103" t="s">
        <v>81</v>
      </c>
      <c r="BJ3103" s="6">
        <v>45850</v>
      </c>
      <c r="BK3103" t="s">
        <v>501</v>
      </c>
      <c r="BL3103" t="s">
        <v>489</v>
      </c>
      <c r="BM3103" t="s">
        <v>508</v>
      </c>
      <c r="BN3103" t="s">
        <v>509</v>
      </c>
      <c r="BP3103">
        <v>2025</v>
      </c>
      <c r="BQ3103" t="s">
        <v>510</v>
      </c>
      <c r="BR3103" t="s">
        <v>511</v>
      </c>
    </row>
    <row r="3104" spans="1:70" x14ac:dyDescent="0.25">
      <c r="A3104">
        <v>6567151704</v>
      </c>
      <c r="B3104">
        <v>1906703152</v>
      </c>
      <c r="C3104" t="s">
        <v>66</v>
      </c>
      <c r="D3104" s="4">
        <v>454.55</v>
      </c>
      <c r="E3104" s="5">
        <v>45846</v>
      </c>
      <c r="F3104" s="5">
        <v>45837</v>
      </c>
      <c r="G3104">
        <v>1378</v>
      </c>
      <c r="H3104" t="s">
        <v>245</v>
      </c>
      <c r="I3104" t="s">
        <v>473</v>
      </c>
      <c r="J3104" t="s">
        <v>69</v>
      </c>
      <c r="K3104" t="s">
        <v>70</v>
      </c>
      <c r="L3104" t="s">
        <v>71</v>
      </c>
      <c r="M3104" t="s">
        <v>72</v>
      </c>
      <c r="P3104" t="s">
        <v>73</v>
      </c>
      <c r="Q3104" t="s">
        <v>74</v>
      </c>
      <c r="S3104">
        <v>3001</v>
      </c>
      <c r="T3104" t="s">
        <v>75</v>
      </c>
      <c r="U3104">
        <v>50.852811000000003</v>
      </c>
      <c r="V3104">
        <v>4.7343580000000003</v>
      </c>
      <c r="W3104" t="s">
        <v>481</v>
      </c>
      <c r="X3104" t="s">
        <v>482</v>
      </c>
      <c r="Z3104" s="9">
        <v>5031</v>
      </c>
      <c r="AA3104" s="9">
        <v>-34.922316000000002</v>
      </c>
      <c r="AB3104" s="9">
        <v>138.55852200000001</v>
      </c>
      <c r="AC3104" t="s">
        <v>476</v>
      </c>
      <c r="AD3104">
        <v>11</v>
      </c>
      <c r="AE3104" s="1" t="s">
        <v>477</v>
      </c>
      <c r="AF3104" s="1" t="s">
        <v>478</v>
      </c>
      <c r="AG3104" s="1">
        <f t="shared" si="137"/>
        <v>7</v>
      </c>
      <c r="AH3104" s="1">
        <v>84.05</v>
      </c>
      <c r="AI3104" s="7">
        <f t="shared" si="138"/>
        <v>348.32</v>
      </c>
      <c r="AJ3104">
        <v>348.32</v>
      </c>
      <c r="AK3104">
        <v>348.32</v>
      </c>
      <c r="AL3104" s="4">
        <v>106.23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T3104">
        <v>0</v>
      </c>
      <c r="AU3104" s="4">
        <v>0</v>
      </c>
      <c r="AV3104" s="4">
        <v>0</v>
      </c>
      <c r="AW3104" s="4">
        <v>454.55</v>
      </c>
      <c r="AX3104">
        <v>6.4</v>
      </c>
      <c r="AY3104" t="s">
        <v>80</v>
      </c>
      <c r="AZ3104">
        <v>1.1000000000000001</v>
      </c>
      <c r="BA3104">
        <v>5.19</v>
      </c>
      <c r="BB3104">
        <v>4</v>
      </c>
      <c r="BC3104">
        <v>18</v>
      </c>
      <c r="BD3104">
        <v>12</v>
      </c>
      <c r="BE3104">
        <v>1</v>
      </c>
      <c r="BF3104" t="s">
        <v>81</v>
      </c>
      <c r="BJ3104" s="6">
        <v>45850</v>
      </c>
      <c r="BK3104" t="s">
        <v>501</v>
      </c>
      <c r="BL3104" t="s">
        <v>489</v>
      </c>
      <c r="BM3104" t="s">
        <v>508</v>
      </c>
      <c r="BN3104" t="s">
        <v>509</v>
      </c>
      <c r="BP3104">
        <v>2025</v>
      </c>
      <c r="BQ3104" t="s">
        <v>510</v>
      </c>
      <c r="BR3104" t="s">
        <v>511</v>
      </c>
    </row>
    <row r="3105" spans="1:70" x14ac:dyDescent="0.25">
      <c r="A3105">
        <v>6567151689</v>
      </c>
      <c r="B3105">
        <v>1906703152</v>
      </c>
      <c r="C3105" t="s">
        <v>66</v>
      </c>
      <c r="D3105" s="4">
        <v>454.55</v>
      </c>
      <c r="E3105" s="5">
        <v>45846</v>
      </c>
      <c r="F3105" s="5">
        <v>45834</v>
      </c>
      <c r="G3105">
        <v>1378</v>
      </c>
      <c r="H3105" t="s">
        <v>245</v>
      </c>
      <c r="I3105" t="s">
        <v>473</v>
      </c>
      <c r="J3105" t="s">
        <v>69</v>
      </c>
      <c r="K3105" t="s">
        <v>70</v>
      </c>
      <c r="L3105" t="s">
        <v>71</v>
      </c>
      <c r="M3105" t="s">
        <v>72</v>
      </c>
      <c r="P3105" t="s">
        <v>73</v>
      </c>
      <c r="Q3105" t="s">
        <v>74</v>
      </c>
      <c r="S3105">
        <v>3001</v>
      </c>
      <c r="T3105" t="s">
        <v>75</v>
      </c>
      <c r="U3105">
        <v>50.852811000000003</v>
      </c>
      <c r="V3105">
        <v>4.7343580000000003</v>
      </c>
      <c r="W3105" t="s">
        <v>474</v>
      </c>
      <c r="X3105" t="s">
        <v>475</v>
      </c>
      <c r="Z3105" s="9">
        <v>2060</v>
      </c>
      <c r="AA3105" s="9">
        <v>-33.831344999999999</v>
      </c>
      <c r="AB3105" s="9">
        <v>151.20676700000001</v>
      </c>
      <c r="AC3105" t="s">
        <v>476</v>
      </c>
      <c r="AD3105">
        <v>11</v>
      </c>
      <c r="AE3105" s="1" t="s">
        <v>477</v>
      </c>
      <c r="AF3105" s="1" t="s">
        <v>478</v>
      </c>
      <c r="AG3105" s="1">
        <f t="shared" si="137"/>
        <v>7</v>
      </c>
      <c r="AH3105" s="1">
        <v>84.05</v>
      </c>
      <c r="AI3105" s="7">
        <f t="shared" si="138"/>
        <v>348.32</v>
      </c>
      <c r="AJ3105">
        <v>348.32</v>
      </c>
      <c r="AK3105">
        <v>348.32</v>
      </c>
      <c r="AL3105" s="4">
        <v>106.23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0</v>
      </c>
      <c r="AT3105">
        <v>0</v>
      </c>
      <c r="AU3105" s="4">
        <v>0</v>
      </c>
      <c r="AV3105" s="4">
        <v>0</v>
      </c>
      <c r="AW3105" s="4">
        <v>454.55</v>
      </c>
      <c r="AX3105">
        <v>6.4</v>
      </c>
      <c r="AY3105" t="s">
        <v>80</v>
      </c>
      <c r="AZ3105">
        <v>1.1000000000000001</v>
      </c>
      <c r="BA3105">
        <v>4.76</v>
      </c>
      <c r="BB3105">
        <v>4</v>
      </c>
      <c r="BC3105">
        <v>18</v>
      </c>
      <c r="BD3105">
        <v>12</v>
      </c>
      <c r="BE3105">
        <v>1</v>
      </c>
      <c r="BF3105" t="s">
        <v>81</v>
      </c>
      <c r="BJ3105" s="6">
        <v>45850</v>
      </c>
      <c r="BK3105" t="s">
        <v>501</v>
      </c>
      <c r="BL3105" t="s">
        <v>489</v>
      </c>
      <c r="BM3105" t="s">
        <v>515</v>
      </c>
      <c r="BN3105" t="s">
        <v>509</v>
      </c>
      <c r="BP3105">
        <v>2025</v>
      </c>
      <c r="BQ3105" t="s">
        <v>510</v>
      </c>
      <c r="BR3105" t="s">
        <v>516</v>
      </c>
    </row>
    <row r="3106" spans="1:70" x14ac:dyDescent="0.25">
      <c r="A3106">
        <v>6560580588</v>
      </c>
      <c r="B3106">
        <v>1903719776</v>
      </c>
      <c r="C3106" t="s">
        <v>66</v>
      </c>
      <c r="D3106" s="4">
        <v>275.18</v>
      </c>
      <c r="E3106" s="5">
        <v>45839</v>
      </c>
      <c r="F3106" s="5">
        <v>45829</v>
      </c>
      <c r="G3106">
        <v>1378</v>
      </c>
      <c r="H3106" t="s">
        <v>245</v>
      </c>
      <c r="I3106" t="s">
        <v>473</v>
      </c>
      <c r="J3106" t="s">
        <v>69</v>
      </c>
      <c r="K3106" t="s">
        <v>70</v>
      </c>
      <c r="L3106" t="s">
        <v>71</v>
      </c>
      <c r="M3106" t="s">
        <v>72</v>
      </c>
      <c r="P3106" t="s">
        <v>73</v>
      </c>
      <c r="Q3106" t="s">
        <v>74</v>
      </c>
      <c r="S3106">
        <v>3001</v>
      </c>
      <c r="T3106" t="s">
        <v>75</v>
      </c>
      <c r="U3106">
        <v>50.852811000000003</v>
      </c>
      <c r="V3106">
        <v>4.7343580000000003</v>
      </c>
      <c r="W3106" t="s">
        <v>481</v>
      </c>
      <c r="X3106" t="s">
        <v>482</v>
      </c>
      <c r="Z3106" s="9">
        <v>5031</v>
      </c>
      <c r="AA3106" s="9">
        <v>-34.922316000000002</v>
      </c>
      <c r="AB3106" s="9">
        <v>138.55852200000001</v>
      </c>
      <c r="AC3106" t="s">
        <v>476</v>
      </c>
      <c r="AD3106">
        <v>11</v>
      </c>
      <c r="AE3106" s="1" t="s">
        <v>477</v>
      </c>
      <c r="AF3106" s="1" t="s">
        <v>478</v>
      </c>
      <c r="AG3106" s="1">
        <f t="shared" si="137"/>
        <v>2</v>
      </c>
      <c r="AH3106" s="1">
        <v>76</v>
      </c>
      <c r="AI3106" s="7">
        <f t="shared" si="138"/>
        <v>212.08</v>
      </c>
      <c r="AJ3106">
        <v>212.08</v>
      </c>
      <c r="AK3106">
        <v>212.08</v>
      </c>
      <c r="AL3106" s="4">
        <v>63.1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0</v>
      </c>
      <c r="AT3106">
        <v>0</v>
      </c>
      <c r="AU3106" s="4">
        <v>0</v>
      </c>
      <c r="AV3106" s="4">
        <v>0</v>
      </c>
      <c r="AW3106" s="4">
        <v>275.18</v>
      </c>
      <c r="AX3106">
        <v>1.1000000000000001</v>
      </c>
      <c r="AY3106" t="s">
        <v>80</v>
      </c>
      <c r="AZ3106">
        <v>1.1000000000000001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 t="s">
        <v>81</v>
      </c>
      <c r="BJ3106" s="6">
        <v>45843</v>
      </c>
      <c r="BK3106" t="s">
        <v>506</v>
      </c>
      <c r="BL3106" t="s">
        <v>489</v>
      </c>
      <c r="BM3106" t="s">
        <v>515</v>
      </c>
      <c r="BN3106" t="s">
        <v>509</v>
      </c>
      <c r="BP3106">
        <v>2025</v>
      </c>
      <c r="BQ3106" t="s">
        <v>510</v>
      </c>
      <c r="BR3106" t="s">
        <v>516</v>
      </c>
    </row>
    <row r="3107" spans="1:70" x14ac:dyDescent="0.25">
      <c r="A3107">
        <v>6560580581</v>
      </c>
      <c r="B3107">
        <v>1903719776</v>
      </c>
      <c r="C3107" t="s">
        <v>66</v>
      </c>
      <c r="D3107" s="4">
        <v>452.21</v>
      </c>
      <c r="E3107" s="5">
        <v>45839</v>
      </c>
      <c r="F3107" s="5">
        <v>45828</v>
      </c>
      <c r="G3107">
        <v>1378</v>
      </c>
      <c r="H3107" t="s">
        <v>245</v>
      </c>
      <c r="I3107" t="s">
        <v>473</v>
      </c>
      <c r="J3107" t="s">
        <v>69</v>
      </c>
      <c r="K3107" t="s">
        <v>70</v>
      </c>
      <c r="L3107" t="s">
        <v>71</v>
      </c>
      <c r="M3107" t="s">
        <v>72</v>
      </c>
      <c r="P3107" t="s">
        <v>73</v>
      </c>
      <c r="Q3107" t="s">
        <v>74</v>
      </c>
      <c r="S3107">
        <v>3001</v>
      </c>
      <c r="T3107" t="s">
        <v>75</v>
      </c>
      <c r="U3107">
        <v>50.852811000000003</v>
      </c>
      <c r="V3107">
        <v>4.7343580000000003</v>
      </c>
      <c r="W3107" t="s">
        <v>474</v>
      </c>
      <c r="X3107" t="s">
        <v>475</v>
      </c>
      <c r="Z3107" s="9">
        <v>2060</v>
      </c>
      <c r="AA3107" s="9">
        <v>-33.831344999999999</v>
      </c>
      <c r="AB3107" s="9">
        <v>151.20676700000001</v>
      </c>
      <c r="AC3107" t="s">
        <v>476</v>
      </c>
      <c r="AD3107">
        <v>11</v>
      </c>
      <c r="AE3107" s="1" t="s">
        <v>477</v>
      </c>
      <c r="AF3107" s="1" t="s">
        <v>478</v>
      </c>
      <c r="AG3107" s="1">
        <f t="shared" si="137"/>
        <v>7</v>
      </c>
      <c r="AH3107" s="1">
        <v>84.05</v>
      </c>
      <c r="AI3107" s="7">
        <f t="shared" si="138"/>
        <v>348.53</v>
      </c>
      <c r="AJ3107">
        <v>348.53</v>
      </c>
      <c r="AK3107">
        <v>348.53</v>
      </c>
      <c r="AL3107" s="4">
        <v>103.68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0</v>
      </c>
      <c r="AT3107">
        <v>0</v>
      </c>
      <c r="AU3107" s="4">
        <v>0</v>
      </c>
      <c r="AV3107" s="4">
        <v>0</v>
      </c>
      <c r="AW3107" s="4">
        <v>452.21</v>
      </c>
      <c r="AX3107">
        <v>6.4</v>
      </c>
      <c r="AY3107" t="s">
        <v>80</v>
      </c>
      <c r="AZ3107">
        <v>1.1000000000000001</v>
      </c>
      <c r="BA3107">
        <v>5.32</v>
      </c>
      <c r="BB3107">
        <v>4</v>
      </c>
      <c r="BC3107">
        <v>18</v>
      </c>
      <c r="BD3107">
        <v>12</v>
      </c>
      <c r="BE3107">
        <v>1</v>
      </c>
      <c r="BF3107" t="s">
        <v>81</v>
      </c>
      <c r="BJ3107" s="6">
        <v>45843</v>
      </c>
      <c r="BK3107" t="s">
        <v>506</v>
      </c>
      <c r="BL3107" t="s">
        <v>489</v>
      </c>
      <c r="BM3107" t="s">
        <v>522</v>
      </c>
      <c r="BN3107" t="s">
        <v>509</v>
      </c>
      <c r="BP3107">
        <v>2025</v>
      </c>
      <c r="BQ3107" t="s">
        <v>510</v>
      </c>
      <c r="BR3107" t="s">
        <v>523</v>
      </c>
    </row>
    <row r="3108" spans="1:70" x14ac:dyDescent="0.25">
      <c r="A3108">
        <v>6560580578</v>
      </c>
      <c r="B3108">
        <v>1903719776</v>
      </c>
      <c r="C3108" t="s">
        <v>66</v>
      </c>
      <c r="D3108" s="4">
        <v>447.73</v>
      </c>
      <c r="E3108" s="5">
        <v>45839</v>
      </c>
      <c r="F3108" s="5">
        <v>45823</v>
      </c>
      <c r="G3108">
        <v>1378</v>
      </c>
      <c r="H3108" t="s">
        <v>245</v>
      </c>
      <c r="I3108" t="s">
        <v>473</v>
      </c>
      <c r="J3108" t="s">
        <v>69</v>
      </c>
      <c r="K3108" t="s">
        <v>70</v>
      </c>
      <c r="L3108" t="s">
        <v>71</v>
      </c>
      <c r="M3108" t="s">
        <v>72</v>
      </c>
      <c r="P3108" t="s">
        <v>73</v>
      </c>
      <c r="Q3108" t="s">
        <v>74</v>
      </c>
      <c r="S3108">
        <v>3001</v>
      </c>
      <c r="T3108" t="s">
        <v>75</v>
      </c>
      <c r="U3108">
        <v>50.852811000000003</v>
      </c>
      <c r="V3108">
        <v>4.7343580000000003</v>
      </c>
      <c r="W3108" t="s">
        <v>474</v>
      </c>
      <c r="X3108" t="s">
        <v>475</v>
      </c>
      <c r="Z3108" s="9">
        <v>2060</v>
      </c>
      <c r="AA3108" s="9">
        <v>-33.831344999999999</v>
      </c>
      <c r="AB3108" s="9">
        <v>151.20676700000001</v>
      </c>
      <c r="AC3108" t="s">
        <v>476</v>
      </c>
      <c r="AD3108">
        <v>11</v>
      </c>
      <c r="AE3108" s="1" t="s">
        <v>477</v>
      </c>
      <c r="AF3108" s="1" t="s">
        <v>478</v>
      </c>
      <c r="AG3108" s="1">
        <f t="shared" si="137"/>
        <v>7</v>
      </c>
      <c r="AH3108" s="1">
        <v>84.05</v>
      </c>
      <c r="AI3108" s="7">
        <f t="shared" si="138"/>
        <v>346.40000000000003</v>
      </c>
      <c r="AJ3108">
        <v>346.4</v>
      </c>
      <c r="AK3108">
        <v>346.4</v>
      </c>
      <c r="AL3108" s="4">
        <v>101.33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0</v>
      </c>
      <c r="AT3108">
        <v>0</v>
      </c>
      <c r="AU3108" s="4">
        <v>0</v>
      </c>
      <c r="AV3108" s="4">
        <v>0</v>
      </c>
      <c r="AW3108" s="4">
        <v>447.73</v>
      </c>
      <c r="AX3108">
        <v>6.6</v>
      </c>
      <c r="AY3108" t="s">
        <v>80</v>
      </c>
      <c r="AZ3108">
        <v>1.1000000000000001</v>
      </c>
      <c r="BA3108">
        <v>5.36</v>
      </c>
      <c r="BB3108">
        <v>4</v>
      </c>
      <c r="BC3108">
        <v>18</v>
      </c>
      <c r="BD3108">
        <v>13</v>
      </c>
      <c r="BE3108">
        <v>1</v>
      </c>
      <c r="BF3108" t="s">
        <v>81</v>
      </c>
      <c r="BJ3108" s="6">
        <v>45843</v>
      </c>
      <c r="BK3108" t="s">
        <v>506</v>
      </c>
      <c r="BL3108" t="s">
        <v>489</v>
      </c>
      <c r="BM3108" t="s">
        <v>522</v>
      </c>
      <c r="BN3108" t="s">
        <v>509</v>
      </c>
      <c r="BP3108">
        <v>2025</v>
      </c>
      <c r="BQ3108" t="s">
        <v>510</v>
      </c>
      <c r="BR3108" t="s">
        <v>523</v>
      </c>
    </row>
    <row r="3109" spans="1:70" x14ac:dyDescent="0.25">
      <c r="A3109">
        <v>6560580576</v>
      </c>
      <c r="B3109">
        <v>1903719776</v>
      </c>
      <c r="C3109" t="s">
        <v>66</v>
      </c>
      <c r="D3109" s="4">
        <v>447.73</v>
      </c>
      <c r="E3109" s="5">
        <v>45839</v>
      </c>
      <c r="F3109" s="5">
        <v>45823</v>
      </c>
      <c r="G3109">
        <v>1378</v>
      </c>
      <c r="H3109" t="s">
        <v>245</v>
      </c>
      <c r="I3109" t="s">
        <v>473</v>
      </c>
      <c r="J3109" t="s">
        <v>69</v>
      </c>
      <c r="K3109" t="s">
        <v>70</v>
      </c>
      <c r="L3109" t="s">
        <v>71</v>
      </c>
      <c r="M3109" t="s">
        <v>72</v>
      </c>
      <c r="P3109" t="s">
        <v>73</v>
      </c>
      <c r="Q3109" t="s">
        <v>74</v>
      </c>
      <c r="S3109">
        <v>3001</v>
      </c>
      <c r="T3109" t="s">
        <v>75</v>
      </c>
      <c r="U3109">
        <v>50.852811000000003</v>
      </c>
      <c r="V3109">
        <v>4.7343580000000003</v>
      </c>
      <c r="W3109" t="s">
        <v>474</v>
      </c>
      <c r="X3109" t="s">
        <v>475</v>
      </c>
      <c r="Z3109" s="9">
        <v>2060</v>
      </c>
      <c r="AA3109" s="9">
        <v>-33.831344999999999</v>
      </c>
      <c r="AB3109" s="9">
        <v>151.20676700000001</v>
      </c>
      <c r="AC3109" t="s">
        <v>476</v>
      </c>
      <c r="AD3109">
        <v>11</v>
      </c>
      <c r="AE3109" s="1" t="s">
        <v>477</v>
      </c>
      <c r="AF3109" s="1" t="s">
        <v>478</v>
      </c>
      <c r="AG3109" s="1">
        <f t="shared" si="137"/>
        <v>7</v>
      </c>
      <c r="AH3109" s="1">
        <v>84.05</v>
      </c>
      <c r="AI3109" s="7">
        <f t="shared" si="138"/>
        <v>346.40000000000003</v>
      </c>
      <c r="AJ3109">
        <v>346.4</v>
      </c>
      <c r="AK3109">
        <v>346.4</v>
      </c>
      <c r="AL3109" s="4">
        <v>101.33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0</v>
      </c>
      <c r="AT3109">
        <v>0</v>
      </c>
      <c r="AU3109" s="4">
        <v>0</v>
      </c>
      <c r="AV3109" s="4">
        <v>0</v>
      </c>
      <c r="AW3109" s="4">
        <v>447.73</v>
      </c>
      <c r="AX3109">
        <v>6.4</v>
      </c>
      <c r="AY3109" t="s">
        <v>80</v>
      </c>
      <c r="AZ3109">
        <v>1.1000000000000001</v>
      </c>
      <c r="BA3109">
        <v>5.03</v>
      </c>
      <c r="BB3109">
        <v>4</v>
      </c>
      <c r="BC3109">
        <v>18</v>
      </c>
      <c r="BD3109">
        <v>12</v>
      </c>
      <c r="BE3109">
        <v>1</v>
      </c>
      <c r="BF3109" t="s">
        <v>81</v>
      </c>
      <c r="BJ3109" s="6">
        <v>45843</v>
      </c>
      <c r="BK3109" t="s">
        <v>506</v>
      </c>
      <c r="BL3109" t="s">
        <v>489</v>
      </c>
      <c r="BM3109" t="s">
        <v>522</v>
      </c>
      <c r="BN3109" t="s">
        <v>509</v>
      </c>
      <c r="BP3109">
        <v>2025</v>
      </c>
      <c r="BQ3109" t="s">
        <v>510</v>
      </c>
      <c r="BR3109" t="s">
        <v>523</v>
      </c>
    </row>
    <row r="3110" spans="1:70" x14ac:dyDescent="0.25">
      <c r="A3110">
        <v>6560580585</v>
      </c>
      <c r="B3110">
        <v>1903719776</v>
      </c>
      <c r="C3110" t="s">
        <v>66</v>
      </c>
      <c r="D3110" s="4">
        <v>275.18</v>
      </c>
      <c r="E3110" s="5">
        <v>45839</v>
      </c>
      <c r="F3110" s="5">
        <v>45829</v>
      </c>
      <c r="G3110">
        <v>1378</v>
      </c>
      <c r="H3110" t="s">
        <v>245</v>
      </c>
      <c r="I3110" t="s">
        <v>473</v>
      </c>
      <c r="J3110" t="s">
        <v>69</v>
      </c>
      <c r="K3110" t="s">
        <v>70</v>
      </c>
      <c r="L3110" t="s">
        <v>71</v>
      </c>
      <c r="M3110" t="s">
        <v>72</v>
      </c>
      <c r="P3110" t="s">
        <v>73</v>
      </c>
      <c r="Q3110" t="s">
        <v>74</v>
      </c>
      <c r="S3110">
        <v>3001</v>
      </c>
      <c r="T3110" t="s">
        <v>75</v>
      </c>
      <c r="U3110">
        <v>50.852811000000003</v>
      </c>
      <c r="V3110">
        <v>4.7343580000000003</v>
      </c>
      <c r="W3110" t="s">
        <v>481</v>
      </c>
      <c r="X3110" t="s">
        <v>482</v>
      </c>
      <c r="Z3110" s="9">
        <v>5031</v>
      </c>
      <c r="AA3110" s="9">
        <v>-34.922316000000002</v>
      </c>
      <c r="AB3110" s="9">
        <v>138.55852200000001</v>
      </c>
      <c r="AC3110" t="s">
        <v>476</v>
      </c>
      <c r="AD3110">
        <v>11</v>
      </c>
      <c r="AE3110" s="1" t="s">
        <v>477</v>
      </c>
      <c r="AF3110" s="1" t="s">
        <v>478</v>
      </c>
      <c r="AG3110" s="1">
        <f t="shared" si="137"/>
        <v>2</v>
      </c>
      <c r="AH3110" s="1">
        <v>76</v>
      </c>
      <c r="AI3110" s="7">
        <f t="shared" si="138"/>
        <v>212.08</v>
      </c>
      <c r="AJ3110">
        <v>212.08</v>
      </c>
      <c r="AK3110">
        <v>212.08</v>
      </c>
      <c r="AL3110" s="4">
        <v>63.1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0</v>
      </c>
      <c r="AT3110">
        <v>0</v>
      </c>
      <c r="AU3110" s="4">
        <v>0</v>
      </c>
      <c r="AV3110" s="4">
        <v>0</v>
      </c>
      <c r="AW3110" s="4">
        <v>275.18</v>
      </c>
      <c r="AX3110">
        <v>1.1000000000000001</v>
      </c>
      <c r="AY3110" t="s">
        <v>80</v>
      </c>
      <c r="AZ3110">
        <v>1.1000000000000001</v>
      </c>
      <c r="BA3110">
        <v>0</v>
      </c>
      <c r="BB3110">
        <v>0</v>
      </c>
      <c r="BC3110">
        <v>0</v>
      </c>
      <c r="BD3110">
        <v>0</v>
      </c>
      <c r="BE3110">
        <v>1</v>
      </c>
      <c r="BF3110" t="s">
        <v>81</v>
      </c>
      <c r="BJ3110" s="6">
        <v>45843</v>
      </c>
      <c r="BK3110" t="s">
        <v>506</v>
      </c>
      <c r="BL3110" t="s">
        <v>489</v>
      </c>
      <c r="BM3110" t="s">
        <v>515</v>
      </c>
      <c r="BN3110" t="s">
        <v>509</v>
      </c>
      <c r="BP3110">
        <v>2025</v>
      </c>
      <c r="BQ3110" t="s">
        <v>510</v>
      </c>
      <c r="BR3110" t="s">
        <v>516</v>
      </c>
    </row>
    <row r="3111" spans="1:70" x14ac:dyDescent="0.25">
      <c r="A3111">
        <v>6560580571</v>
      </c>
      <c r="B3111">
        <v>1903719776</v>
      </c>
      <c r="C3111" t="s">
        <v>66</v>
      </c>
      <c r="D3111" s="4">
        <v>447.73</v>
      </c>
      <c r="E3111" s="5">
        <v>45839</v>
      </c>
      <c r="F3111" s="5">
        <v>45823</v>
      </c>
      <c r="G3111">
        <v>1378</v>
      </c>
      <c r="H3111" t="s">
        <v>245</v>
      </c>
      <c r="I3111" t="s">
        <v>473</v>
      </c>
      <c r="J3111" t="s">
        <v>69</v>
      </c>
      <c r="K3111" t="s">
        <v>70</v>
      </c>
      <c r="L3111" t="s">
        <v>71</v>
      </c>
      <c r="M3111" t="s">
        <v>72</v>
      </c>
      <c r="P3111" t="s">
        <v>73</v>
      </c>
      <c r="Q3111" t="s">
        <v>74</v>
      </c>
      <c r="S3111">
        <v>3001</v>
      </c>
      <c r="T3111" t="s">
        <v>75</v>
      </c>
      <c r="U3111">
        <v>50.852811000000003</v>
      </c>
      <c r="V3111">
        <v>4.7343580000000003</v>
      </c>
      <c r="W3111" t="s">
        <v>474</v>
      </c>
      <c r="X3111" t="s">
        <v>475</v>
      </c>
      <c r="Z3111" s="9">
        <v>2060</v>
      </c>
      <c r="AA3111" s="9">
        <v>-33.831344999999999</v>
      </c>
      <c r="AB3111" s="9">
        <v>151.20676700000001</v>
      </c>
      <c r="AC3111" t="s">
        <v>476</v>
      </c>
      <c r="AD3111">
        <v>11</v>
      </c>
      <c r="AE3111" s="1" t="s">
        <v>477</v>
      </c>
      <c r="AF3111" s="1" t="s">
        <v>478</v>
      </c>
      <c r="AG3111" s="1">
        <f t="shared" si="137"/>
        <v>7</v>
      </c>
      <c r="AH3111" s="1">
        <v>84.05</v>
      </c>
      <c r="AI3111" s="7">
        <f t="shared" si="138"/>
        <v>346.40000000000003</v>
      </c>
      <c r="AJ3111">
        <v>346.4</v>
      </c>
      <c r="AK3111">
        <v>346.4</v>
      </c>
      <c r="AL3111" s="4">
        <v>101.33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0</v>
      </c>
      <c r="AT3111">
        <v>0</v>
      </c>
      <c r="AU3111" s="4">
        <v>0</v>
      </c>
      <c r="AV3111" s="4">
        <v>0</v>
      </c>
      <c r="AW3111" s="4">
        <v>447.73</v>
      </c>
      <c r="AX3111">
        <v>6.4</v>
      </c>
      <c r="AY3111" t="s">
        <v>80</v>
      </c>
      <c r="AZ3111">
        <v>1.1000000000000001</v>
      </c>
      <c r="BA3111">
        <v>4.84</v>
      </c>
      <c r="BB3111">
        <v>4</v>
      </c>
      <c r="BC3111">
        <v>18</v>
      </c>
      <c r="BD3111">
        <v>12</v>
      </c>
      <c r="BE3111">
        <v>1</v>
      </c>
      <c r="BF3111" t="s">
        <v>81</v>
      </c>
      <c r="BJ3111" s="6">
        <v>45843</v>
      </c>
      <c r="BK3111" t="s">
        <v>506</v>
      </c>
      <c r="BL3111" t="s">
        <v>489</v>
      </c>
      <c r="BM3111" t="s">
        <v>522</v>
      </c>
      <c r="BN3111" t="s">
        <v>509</v>
      </c>
      <c r="BP3111">
        <v>2025</v>
      </c>
      <c r="BQ3111" t="s">
        <v>510</v>
      </c>
      <c r="BR3111" t="s">
        <v>523</v>
      </c>
    </row>
    <row r="3112" spans="1:70" x14ac:dyDescent="0.25">
      <c r="A3112">
        <v>6560580590</v>
      </c>
      <c r="B3112">
        <v>1903719776</v>
      </c>
      <c r="C3112" t="s">
        <v>66</v>
      </c>
      <c r="D3112" s="4">
        <v>275.18</v>
      </c>
      <c r="E3112" s="5">
        <v>45839</v>
      </c>
      <c r="F3112" s="5">
        <v>45832</v>
      </c>
      <c r="G3112">
        <v>1378</v>
      </c>
      <c r="H3112" t="s">
        <v>245</v>
      </c>
      <c r="I3112" t="s">
        <v>473</v>
      </c>
      <c r="J3112" t="s">
        <v>69</v>
      </c>
      <c r="K3112" t="s">
        <v>70</v>
      </c>
      <c r="L3112" t="s">
        <v>71</v>
      </c>
      <c r="M3112" t="s">
        <v>72</v>
      </c>
      <c r="P3112" t="s">
        <v>73</v>
      </c>
      <c r="Q3112" t="s">
        <v>74</v>
      </c>
      <c r="S3112">
        <v>3001</v>
      </c>
      <c r="T3112" t="s">
        <v>75</v>
      </c>
      <c r="U3112">
        <v>50.852811000000003</v>
      </c>
      <c r="V3112">
        <v>4.7343580000000003</v>
      </c>
      <c r="W3112" t="s">
        <v>474</v>
      </c>
      <c r="X3112" t="s">
        <v>475</v>
      </c>
      <c r="Z3112" s="9">
        <v>2060</v>
      </c>
      <c r="AA3112" s="9">
        <v>-33.831344999999999</v>
      </c>
      <c r="AB3112" s="9">
        <v>151.20676700000001</v>
      </c>
      <c r="AC3112" t="s">
        <v>476</v>
      </c>
      <c r="AD3112">
        <v>11</v>
      </c>
      <c r="AE3112" s="1" t="s">
        <v>477</v>
      </c>
      <c r="AF3112" s="1" t="s">
        <v>478</v>
      </c>
      <c r="AG3112" s="1">
        <f t="shared" si="137"/>
        <v>2</v>
      </c>
      <c r="AH3112" s="1">
        <v>76</v>
      </c>
      <c r="AI3112" s="7">
        <f t="shared" si="138"/>
        <v>212.08</v>
      </c>
      <c r="AJ3112">
        <v>212.08</v>
      </c>
      <c r="AK3112">
        <v>212.08</v>
      </c>
      <c r="AL3112" s="4">
        <v>63.1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0</v>
      </c>
      <c r="AT3112">
        <v>0</v>
      </c>
      <c r="AU3112" s="4">
        <v>0</v>
      </c>
      <c r="AV3112" s="4">
        <v>0</v>
      </c>
      <c r="AW3112" s="4">
        <v>275.18</v>
      </c>
      <c r="AX3112">
        <v>1.1000000000000001</v>
      </c>
      <c r="AY3112" t="s">
        <v>80</v>
      </c>
      <c r="AZ3112">
        <v>1.1000000000000001</v>
      </c>
      <c r="BA3112">
        <v>0</v>
      </c>
      <c r="BB3112">
        <v>0</v>
      </c>
      <c r="BC3112">
        <v>0</v>
      </c>
      <c r="BD3112">
        <v>0</v>
      </c>
      <c r="BE3112">
        <v>1</v>
      </c>
      <c r="BF3112" t="s">
        <v>81</v>
      </c>
      <c r="BJ3112" s="6">
        <v>45843</v>
      </c>
      <c r="BK3112" t="s">
        <v>506</v>
      </c>
      <c r="BL3112" t="s">
        <v>489</v>
      </c>
      <c r="BM3112" t="s">
        <v>515</v>
      </c>
      <c r="BN3112" t="s">
        <v>509</v>
      </c>
      <c r="BP3112">
        <v>2025</v>
      </c>
      <c r="BQ3112" t="s">
        <v>510</v>
      </c>
      <c r="BR3112" t="s">
        <v>516</v>
      </c>
    </row>
    <row r="3113" spans="1:70" x14ac:dyDescent="0.25">
      <c r="A3113">
        <v>6554022485</v>
      </c>
      <c r="B3113">
        <v>1900333161</v>
      </c>
      <c r="C3113" t="s">
        <v>66</v>
      </c>
      <c r="D3113" s="4">
        <v>447.73</v>
      </c>
      <c r="E3113" s="5">
        <v>45832</v>
      </c>
      <c r="F3113" s="5">
        <v>45823</v>
      </c>
      <c r="G3113">
        <v>1378</v>
      </c>
      <c r="H3113" t="s">
        <v>245</v>
      </c>
      <c r="I3113" t="s">
        <v>473</v>
      </c>
      <c r="J3113" t="s">
        <v>69</v>
      </c>
      <c r="K3113" t="s">
        <v>70</v>
      </c>
      <c r="L3113" t="s">
        <v>71</v>
      </c>
      <c r="M3113" t="s">
        <v>72</v>
      </c>
      <c r="P3113" t="s">
        <v>73</v>
      </c>
      <c r="Q3113" t="s">
        <v>74</v>
      </c>
      <c r="S3113">
        <v>3001</v>
      </c>
      <c r="T3113" t="s">
        <v>75</v>
      </c>
      <c r="U3113">
        <v>50.852811000000003</v>
      </c>
      <c r="V3113">
        <v>4.7343580000000003</v>
      </c>
      <c r="W3113" t="s">
        <v>474</v>
      </c>
      <c r="X3113" t="s">
        <v>475</v>
      </c>
      <c r="Z3113" s="9">
        <v>2060</v>
      </c>
      <c r="AA3113" s="9">
        <v>-33.831344999999999</v>
      </c>
      <c r="AB3113" s="9">
        <v>151.20676700000001</v>
      </c>
      <c r="AC3113" t="s">
        <v>476</v>
      </c>
      <c r="AD3113">
        <v>11</v>
      </c>
      <c r="AE3113" s="1" t="s">
        <v>477</v>
      </c>
      <c r="AF3113" s="1" t="s">
        <v>478</v>
      </c>
      <c r="AG3113" s="1">
        <f t="shared" si="137"/>
        <v>7</v>
      </c>
      <c r="AH3113" s="1">
        <v>84.05</v>
      </c>
      <c r="AI3113" s="7">
        <f t="shared" si="138"/>
        <v>346.40000000000003</v>
      </c>
      <c r="AJ3113">
        <v>346.4</v>
      </c>
      <c r="AK3113">
        <v>346.4</v>
      </c>
      <c r="AL3113" s="4">
        <v>101.33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0</v>
      </c>
      <c r="AT3113">
        <v>0</v>
      </c>
      <c r="AU3113" s="4">
        <v>0</v>
      </c>
      <c r="AV3113" s="4">
        <v>0</v>
      </c>
      <c r="AW3113" s="4">
        <v>447.73</v>
      </c>
      <c r="AX3113">
        <v>6.6</v>
      </c>
      <c r="AY3113" t="s">
        <v>80</v>
      </c>
      <c r="AZ3113">
        <v>1.1000000000000001</v>
      </c>
      <c r="BA3113">
        <v>5.36</v>
      </c>
      <c r="BB3113">
        <v>4</v>
      </c>
      <c r="BC3113">
        <v>18</v>
      </c>
      <c r="BD3113">
        <v>13</v>
      </c>
      <c r="BE3113">
        <v>1</v>
      </c>
      <c r="BF3113" t="s">
        <v>81</v>
      </c>
      <c r="BJ3113" s="6">
        <v>45836</v>
      </c>
      <c r="BK3113" t="s">
        <v>508</v>
      </c>
      <c r="BL3113" t="s">
        <v>509</v>
      </c>
      <c r="BM3113" t="s">
        <v>522</v>
      </c>
      <c r="BN3113" t="s">
        <v>509</v>
      </c>
      <c r="BP3113">
        <v>2025</v>
      </c>
      <c r="BQ3113" t="s">
        <v>510</v>
      </c>
      <c r="BR3113" t="s">
        <v>523</v>
      </c>
    </row>
    <row r="3114" spans="1:70" x14ac:dyDescent="0.25">
      <c r="A3114">
        <v>6554022450</v>
      </c>
      <c r="B3114">
        <v>1900333161</v>
      </c>
      <c r="C3114" t="s">
        <v>66</v>
      </c>
      <c r="D3114" s="4">
        <v>446.25</v>
      </c>
      <c r="E3114" s="5">
        <v>45832</v>
      </c>
      <c r="F3114" s="5">
        <v>45818</v>
      </c>
      <c r="G3114">
        <v>1378</v>
      </c>
      <c r="H3114" t="s">
        <v>245</v>
      </c>
      <c r="I3114" t="s">
        <v>473</v>
      </c>
      <c r="J3114" t="s">
        <v>69</v>
      </c>
      <c r="K3114" t="s">
        <v>70</v>
      </c>
      <c r="L3114" t="s">
        <v>71</v>
      </c>
      <c r="M3114" t="s">
        <v>72</v>
      </c>
      <c r="P3114" t="s">
        <v>73</v>
      </c>
      <c r="Q3114" t="s">
        <v>74</v>
      </c>
      <c r="S3114">
        <v>3001</v>
      </c>
      <c r="T3114" t="s">
        <v>75</v>
      </c>
      <c r="U3114">
        <v>50.852811000000003</v>
      </c>
      <c r="V3114">
        <v>4.7343580000000003</v>
      </c>
      <c r="W3114" t="s">
        <v>481</v>
      </c>
      <c r="X3114" t="s">
        <v>482</v>
      </c>
      <c r="Z3114" s="9">
        <v>5031</v>
      </c>
      <c r="AA3114" s="9">
        <v>-34.922316000000002</v>
      </c>
      <c r="AB3114" s="9">
        <v>138.55852200000001</v>
      </c>
      <c r="AC3114" t="s">
        <v>476</v>
      </c>
      <c r="AD3114">
        <v>11</v>
      </c>
      <c r="AE3114" s="1" t="s">
        <v>477</v>
      </c>
      <c r="AF3114" s="1" t="s">
        <v>478</v>
      </c>
      <c r="AG3114" s="1">
        <f t="shared" si="137"/>
        <v>7</v>
      </c>
      <c r="AH3114" s="1">
        <v>84.05</v>
      </c>
      <c r="AI3114" s="7">
        <f t="shared" si="138"/>
        <v>342.61</v>
      </c>
      <c r="AJ3114">
        <v>342.61</v>
      </c>
      <c r="AK3114">
        <v>342.61</v>
      </c>
      <c r="AL3114" s="4">
        <v>103.64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0</v>
      </c>
      <c r="AT3114">
        <v>0</v>
      </c>
      <c r="AU3114" s="4">
        <v>0</v>
      </c>
      <c r="AV3114" s="4">
        <v>0</v>
      </c>
      <c r="AW3114" s="4">
        <v>446.25</v>
      </c>
      <c r="AX3114">
        <v>6.2</v>
      </c>
      <c r="AY3114" t="s">
        <v>80</v>
      </c>
      <c r="AZ3114">
        <v>1.1000000000000001</v>
      </c>
      <c r="BA3114">
        <v>4.96</v>
      </c>
      <c r="BB3114">
        <v>4</v>
      </c>
      <c r="BC3114">
        <v>18</v>
      </c>
      <c r="BD3114">
        <v>13</v>
      </c>
      <c r="BE3114">
        <v>1</v>
      </c>
      <c r="BF3114" t="s">
        <v>81</v>
      </c>
      <c r="BJ3114" s="6">
        <v>45836</v>
      </c>
      <c r="BK3114" t="s">
        <v>508</v>
      </c>
      <c r="BL3114" t="s">
        <v>509</v>
      </c>
      <c r="BM3114" t="s">
        <v>519</v>
      </c>
      <c r="BN3114" t="s">
        <v>509</v>
      </c>
      <c r="BP3114">
        <v>2025</v>
      </c>
      <c r="BQ3114" t="s">
        <v>510</v>
      </c>
      <c r="BR3114" t="s">
        <v>520</v>
      </c>
    </row>
    <row r="3115" spans="1:70" x14ac:dyDescent="0.25">
      <c r="A3115">
        <v>6554022492</v>
      </c>
      <c r="B3115">
        <v>1900333161</v>
      </c>
      <c r="C3115" t="s">
        <v>66</v>
      </c>
      <c r="D3115" s="4">
        <v>447.73</v>
      </c>
      <c r="E3115" s="5">
        <v>45832</v>
      </c>
      <c r="F3115" s="5">
        <v>45824</v>
      </c>
      <c r="G3115">
        <v>1378</v>
      </c>
      <c r="H3115" t="s">
        <v>245</v>
      </c>
      <c r="I3115" t="s">
        <v>473</v>
      </c>
      <c r="J3115" t="s">
        <v>69</v>
      </c>
      <c r="K3115" t="s">
        <v>70</v>
      </c>
      <c r="L3115" t="s">
        <v>71</v>
      </c>
      <c r="M3115" t="s">
        <v>72</v>
      </c>
      <c r="P3115" t="s">
        <v>73</v>
      </c>
      <c r="Q3115" t="s">
        <v>74</v>
      </c>
      <c r="S3115">
        <v>3001</v>
      </c>
      <c r="T3115" t="s">
        <v>75</v>
      </c>
      <c r="U3115">
        <v>50.852811000000003</v>
      </c>
      <c r="V3115">
        <v>4.7343580000000003</v>
      </c>
      <c r="W3115" t="s">
        <v>474</v>
      </c>
      <c r="X3115" t="s">
        <v>475</v>
      </c>
      <c r="Z3115" s="9">
        <v>2060</v>
      </c>
      <c r="AA3115" s="9">
        <v>-33.831344999999999</v>
      </c>
      <c r="AB3115" s="9">
        <v>151.20676700000001</v>
      </c>
      <c r="AC3115" t="s">
        <v>476</v>
      </c>
      <c r="AD3115">
        <v>11</v>
      </c>
      <c r="AE3115" s="1" t="s">
        <v>477</v>
      </c>
      <c r="AF3115" s="1" t="s">
        <v>478</v>
      </c>
      <c r="AG3115" s="1">
        <f t="shared" si="137"/>
        <v>7</v>
      </c>
      <c r="AH3115" s="1">
        <v>84.05</v>
      </c>
      <c r="AI3115" s="7">
        <f t="shared" si="138"/>
        <v>346.40000000000003</v>
      </c>
      <c r="AJ3115">
        <v>346.4</v>
      </c>
      <c r="AK3115">
        <v>346.4</v>
      </c>
      <c r="AL3115" s="4">
        <v>101.33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0</v>
      </c>
      <c r="AT3115">
        <v>0</v>
      </c>
      <c r="AU3115" s="4">
        <v>0</v>
      </c>
      <c r="AV3115" s="4">
        <v>0</v>
      </c>
      <c r="AW3115" s="4">
        <v>447.73</v>
      </c>
      <c r="AX3115">
        <v>6.2</v>
      </c>
      <c r="AY3115" t="s">
        <v>80</v>
      </c>
      <c r="AZ3115">
        <v>1.1000000000000001</v>
      </c>
      <c r="BA3115">
        <v>5.07</v>
      </c>
      <c r="BB3115">
        <v>4</v>
      </c>
      <c r="BC3115">
        <v>18</v>
      </c>
      <c r="BD3115">
        <v>12</v>
      </c>
      <c r="BE3115">
        <v>1</v>
      </c>
      <c r="BF3115" t="s">
        <v>81</v>
      </c>
      <c r="BJ3115" s="6">
        <v>45836</v>
      </c>
      <c r="BK3115" t="s">
        <v>508</v>
      </c>
      <c r="BL3115" t="s">
        <v>509</v>
      </c>
      <c r="BM3115" t="s">
        <v>522</v>
      </c>
      <c r="BN3115" t="s">
        <v>509</v>
      </c>
      <c r="BP3115">
        <v>2025</v>
      </c>
      <c r="BQ3115" t="s">
        <v>510</v>
      </c>
      <c r="BR3115" t="s">
        <v>523</v>
      </c>
    </row>
    <row r="3116" spans="1:70" x14ac:dyDescent="0.25">
      <c r="A3116">
        <v>6554022448</v>
      </c>
      <c r="B3116">
        <v>1900333161</v>
      </c>
      <c r="C3116" t="s">
        <v>66</v>
      </c>
      <c r="D3116" s="4">
        <v>446.25</v>
      </c>
      <c r="E3116" s="5">
        <v>45832</v>
      </c>
      <c r="F3116" s="5">
        <v>45818</v>
      </c>
      <c r="G3116">
        <v>1378</v>
      </c>
      <c r="H3116" t="s">
        <v>245</v>
      </c>
      <c r="I3116" t="s">
        <v>473</v>
      </c>
      <c r="J3116" t="s">
        <v>69</v>
      </c>
      <c r="K3116" t="s">
        <v>70</v>
      </c>
      <c r="L3116" t="s">
        <v>71</v>
      </c>
      <c r="M3116" t="s">
        <v>72</v>
      </c>
      <c r="P3116" t="s">
        <v>73</v>
      </c>
      <c r="Q3116" t="s">
        <v>74</v>
      </c>
      <c r="S3116">
        <v>3001</v>
      </c>
      <c r="T3116" t="s">
        <v>75</v>
      </c>
      <c r="U3116">
        <v>50.852811000000003</v>
      </c>
      <c r="V3116">
        <v>4.7343580000000003</v>
      </c>
      <c r="W3116" t="s">
        <v>474</v>
      </c>
      <c r="X3116" t="s">
        <v>475</v>
      </c>
      <c r="Z3116" s="9">
        <v>2060</v>
      </c>
      <c r="AA3116" s="9">
        <v>-33.831344999999999</v>
      </c>
      <c r="AB3116" s="9">
        <v>151.20676700000001</v>
      </c>
      <c r="AC3116" t="s">
        <v>476</v>
      </c>
      <c r="AD3116">
        <v>11</v>
      </c>
      <c r="AE3116" s="1" t="s">
        <v>477</v>
      </c>
      <c r="AF3116" s="1" t="s">
        <v>478</v>
      </c>
      <c r="AG3116" s="1">
        <f t="shared" si="137"/>
        <v>7</v>
      </c>
      <c r="AH3116" s="1">
        <v>84.05</v>
      </c>
      <c r="AI3116" s="7">
        <f t="shared" si="138"/>
        <v>342.61</v>
      </c>
      <c r="AJ3116">
        <v>342.61</v>
      </c>
      <c r="AK3116">
        <v>342.61</v>
      </c>
      <c r="AL3116" s="4">
        <v>103.64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0</v>
      </c>
      <c r="AT3116">
        <v>0</v>
      </c>
      <c r="AU3116" s="4">
        <v>0</v>
      </c>
      <c r="AV3116" s="4">
        <v>0</v>
      </c>
      <c r="AW3116" s="4">
        <v>446.25</v>
      </c>
      <c r="AX3116">
        <v>6.4</v>
      </c>
      <c r="AY3116" t="s">
        <v>80</v>
      </c>
      <c r="AZ3116">
        <v>1.1000000000000001</v>
      </c>
      <c r="BA3116">
        <v>5.19</v>
      </c>
      <c r="BB3116">
        <v>4</v>
      </c>
      <c r="BC3116">
        <v>18</v>
      </c>
      <c r="BD3116">
        <v>12</v>
      </c>
      <c r="BE3116">
        <v>1</v>
      </c>
      <c r="BF3116" t="s">
        <v>81</v>
      </c>
      <c r="BJ3116" s="6">
        <v>45836</v>
      </c>
      <c r="BK3116" t="s">
        <v>508</v>
      </c>
      <c r="BL3116" t="s">
        <v>509</v>
      </c>
      <c r="BM3116" t="s">
        <v>519</v>
      </c>
      <c r="BN3116" t="s">
        <v>509</v>
      </c>
      <c r="BP3116">
        <v>2025</v>
      </c>
      <c r="BQ3116" t="s">
        <v>510</v>
      </c>
      <c r="BR3116" t="s">
        <v>520</v>
      </c>
    </row>
    <row r="3117" spans="1:70" x14ac:dyDescent="0.25">
      <c r="A3117">
        <v>6554022444</v>
      </c>
      <c r="B3117">
        <v>1900333161</v>
      </c>
      <c r="C3117" t="s">
        <v>66</v>
      </c>
      <c r="D3117" s="4">
        <v>446.25</v>
      </c>
      <c r="E3117" s="5">
        <v>45832</v>
      </c>
      <c r="F3117" s="5">
        <v>45818</v>
      </c>
      <c r="G3117">
        <v>1378</v>
      </c>
      <c r="H3117" t="s">
        <v>245</v>
      </c>
      <c r="I3117" t="s">
        <v>473</v>
      </c>
      <c r="J3117" t="s">
        <v>69</v>
      </c>
      <c r="K3117" t="s">
        <v>70</v>
      </c>
      <c r="L3117" t="s">
        <v>71</v>
      </c>
      <c r="M3117" t="s">
        <v>72</v>
      </c>
      <c r="P3117" t="s">
        <v>73</v>
      </c>
      <c r="Q3117" t="s">
        <v>74</v>
      </c>
      <c r="S3117">
        <v>3001</v>
      </c>
      <c r="T3117" t="s">
        <v>75</v>
      </c>
      <c r="U3117">
        <v>50.852811000000003</v>
      </c>
      <c r="V3117">
        <v>4.7343580000000003</v>
      </c>
      <c r="W3117" t="s">
        <v>474</v>
      </c>
      <c r="X3117" t="s">
        <v>475</v>
      </c>
      <c r="Z3117" s="9">
        <v>2060</v>
      </c>
      <c r="AA3117" s="9">
        <v>-33.831344999999999</v>
      </c>
      <c r="AB3117" s="9">
        <v>151.20676700000001</v>
      </c>
      <c r="AC3117" t="s">
        <v>476</v>
      </c>
      <c r="AD3117">
        <v>11</v>
      </c>
      <c r="AE3117" s="1" t="s">
        <v>477</v>
      </c>
      <c r="AF3117" s="1" t="s">
        <v>478</v>
      </c>
      <c r="AG3117" s="1">
        <f t="shared" si="137"/>
        <v>7</v>
      </c>
      <c r="AH3117" s="1">
        <v>84.05</v>
      </c>
      <c r="AI3117" s="7">
        <f t="shared" si="138"/>
        <v>342.61</v>
      </c>
      <c r="AJ3117">
        <v>342.61</v>
      </c>
      <c r="AK3117">
        <v>342.61</v>
      </c>
      <c r="AL3117" s="4">
        <v>103.64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0</v>
      </c>
      <c r="AT3117">
        <v>0</v>
      </c>
      <c r="AU3117" s="4">
        <v>0</v>
      </c>
      <c r="AV3117" s="4">
        <v>0</v>
      </c>
      <c r="AW3117" s="4">
        <v>446.25</v>
      </c>
      <c r="AX3117">
        <v>6.6</v>
      </c>
      <c r="AY3117" t="s">
        <v>80</v>
      </c>
      <c r="AZ3117">
        <v>1.1000000000000001</v>
      </c>
      <c r="BA3117">
        <v>5.36</v>
      </c>
      <c r="BB3117">
        <v>4</v>
      </c>
      <c r="BC3117">
        <v>18</v>
      </c>
      <c r="BD3117">
        <v>13</v>
      </c>
      <c r="BE3117">
        <v>1</v>
      </c>
      <c r="BF3117" t="s">
        <v>81</v>
      </c>
      <c r="BJ3117" s="6">
        <v>45836</v>
      </c>
      <c r="BK3117" t="s">
        <v>508</v>
      </c>
      <c r="BL3117" t="s">
        <v>509</v>
      </c>
      <c r="BM3117" t="s">
        <v>519</v>
      </c>
      <c r="BN3117" t="s">
        <v>509</v>
      </c>
      <c r="BP3117">
        <v>2025</v>
      </c>
      <c r="BQ3117" t="s">
        <v>510</v>
      </c>
      <c r="BR3117" t="s">
        <v>520</v>
      </c>
    </row>
    <row r="3118" spans="1:70" x14ac:dyDescent="0.25">
      <c r="A3118">
        <v>6554022440</v>
      </c>
      <c r="B3118">
        <v>1900333161</v>
      </c>
      <c r="C3118" t="s">
        <v>66</v>
      </c>
      <c r="D3118" s="4">
        <v>446.25</v>
      </c>
      <c r="E3118" s="5">
        <v>45832</v>
      </c>
      <c r="F3118" s="5">
        <v>45818</v>
      </c>
      <c r="G3118">
        <v>1378</v>
      </c>
      <c r="H3118" t="s">
        <v>245</v>
      </c>
      <c r="I3118" t="s">
        <v>473</v>
      </c>
      <c r="J3118" t="s">
        <v>69</v>
      </c>
      <c r="K3118" t="s">
        <v>70</v>
      </c>
      <c r="L3118" t="s">
        <v>71</v>
      </c>
      <c r="M3118" t="s">
        <v>72</v>
      </c>
      <c r="P3118" t="s">
        <v>73</v>
      </c>
      <c r="Q3118" t="s">
        <v>74</v>
      </c>
      <c r="S3118">
        <v>3001</v>
      </c>
      <c r="T3118" t="s">
        <v>75</v>
      </c>
      <c r="U3118">
        <v>50.852811000000003</v>
      </c>
      <c r="V3118">
        <v>4.7343580000000003</v>
      </c>
      <c r="W3118" t="s">
        <v>474</v>
      </c>
      <c r="X3118" t="s">
        <v>475</v>
      </c>
      <c r="Z3118" s="9">
        <v>2060</v>
      </c>
      <c r="AA3118" s="9">
        <v>-33.831344999999999</v>
      </c>
      <c r="AB3118" s="9">
        <v>151.20676700000001</v>
      </c>
      <c r="AC3118" t="s">
        <v>476</v>
      </c>
      <c r="AD3118">
        <v>11</v>
      </c>
      <c r="AE3118" s="1" t="s">
        <v>477</v>
      </c>
      <c r="AF3118" s="1" t="s">
        <v>478</v>
      </c>
      <c r="AG3118" s="1">
        <f t="shared" si="137"/>
        <v>7</v>
      </c>
      <c r="AH3118" s="1">
        <v>84.05</v>
      </c>
      <c r="AI3118" s="7">
        <f t="shared" si="138"/>
        <v>342.61</v>
      </c>
      <c r="AJ3118">
        <v>342.61</v>
      </c>
      <c r="AK3118">
        <v>342.61</v>
      </c>
      <c r="AL3118" s="4">
        <v>103.64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0</v>
      </c>
      <c r="AT3118">
        <v>0</v>
      </c>
      <c r="AU3118" s="4">
        <v>0</v>
      </c>
      <c r="AV3118" s="4">
        <v>0</v>
      </c>
      <c r="AW3118" s="4">
        <v>446.25</v>
      </c>
      <c r="AX3118">
        <v>6.4</v>
      </c>
      <c r="AY3118" t="s">
        <v>80</v>
      </c>
      <c r="AZ3118">
        <v>1.1000000000000001</v>
      </c>
      <c r="BA3118">
        <v>5.19</v>
      </c>
      <c r="BB3118">
        <v>4</v>
      </c>
      <c r="BC3118">
        <v>18</v>
      </c>
      <c r="BD3118">
        <v>12</v>
      </c>
      <c r="BE3118">
        <v>1</v>
      </c>
      <c r="BF3118" t="s">
        <v>81</v>
      </c>
      <c r="BJ3118" s="6">
        <v>45836</v>
      </c>
      <c r="BK3118" t="s">
        <v>508</v>
      </c>
      <c r="BL3118" t="s">
        <v>509</v>
      </c>
      <c r="BM3118" t="s">
        <v>519</v>
      </c>
      <c r="BN3118" t="s">
        <v>509</v>
      </c>
      <c r="BP3118">
        <v>2025</v>
      </c>
      <c r="BQ3118" t="s">
        <v>510</v>
      </c>
      <c r="BR3118" t="s">
        <v>520</v>
      </c>
    </row>
    <row r="3119" spans="1:70" x14ac:dyDescent="0.25">
      <c r="A3119">
        <v>6554022442</v>
      </c>
      <c r="B3119">
        <v>1900333161</v>
      </c>
      <c r="C3119" t="s">
        <v>66</v>
      </c>
      <c r="D3119" s="4">
        <v>446.25</v>
      </c>
      <c r="E3119" s="5">
        <v>45832</v>
      </c>
      <c r="F3119" s="5">
        <v>45818</v>
      </c>
      <c r="G3119">
        <v>1378</v>
      </c>
      <c r="H3119" t="s">
        <v>245</v>
      </c>
      <c r="I3119" t="s">
        <v>473</v>
      </c>
      <c r="J3119" t="s">
        <v>69</v>
      </c>
      <c r="K3119" t="s">
        <v>70</v>
      </c>
      <c r="L3119" t="s">
        <v>71</v>
      </c>
      <c r="M3119" t="s">
        <v>72</v>
      </c>
      <c r="P3119" t="s">
        <v>73</v>
      </c>
      <c r="Q3119" t="s">
        <v>74</v>
      </c>
      <c r="S3119">
        <v>3001</v>
      </c>
      <c r="T3119" t="s">
        <v>75</v>
      </c>
      <c r="U3119">
        <v>50.852811000000003</v>
      </c>
      <c r="V3119">
        <v>4.7343580000000003</v>
      </c>
      <c r="W3119" t="s">
        <v>479</v>
      </c>
      <c r="X3119" t="s">
        <v>480</v>
      </c>
      <c r="Z3119" s="9">
        <v>3153</v>
      </c>
      <c r="AA3119" s="9">
        <v>-37.839565</v>
      </c>
      <c r="AB3119" s="9">
        <v>145.28458000000001</v>
      </c>
      <c r="AC3119" t="s">
        <v>476</v>
      </c>
      <c r="AD3119">
        <v>11</v>
      </c>
      <c r="AE3119" s="1" t="s">
        <v>477</v>
      </c>
      <c r="AF3119" s="1" t="s">
        <v>478</v>
      </c>
      <c r="AG3119" s="1">
        <f t="shared" si="137"/>
        <v>6</v>
      </c>
      <c r="AH3119" s="1">
        <v>80.25</v>
      </c>
      <c r="AI3119" s="7">
        <f t="shared" si="138"/>
        <v>342.61</v>
      </c>
      <c r="AJ3119">
        <v>342.61</v>
      </c>
      <c r="AK3119">
        <v>342.61</v>
      </c>
      <c r="AL3119" s="4">
        <v>103.64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0</v>
      </c>
      <c r="AT3119">
        <v>0</v>
      </c>
      <c r="AU3119" s="4">
        <v>0</v>
      </c>
      <c r="AV3119" s="4">
        <v>0</v>
      </c>
      <c r="AW3119" s="4">
        <v>446.25</v>
      </c>
      <c r="AX3119">
        <v>6</v>
      </c>
      <c r="AY3119" t="s">
        <v>80</v>
      </c>
      <c r="AZ3119">
        <v>1.1000000000000001</v>
      </c>
      <c r="BA3119">
        <v>4.8099999999999996</v>
      </c>
      <c r="BB3119">
        <v>4</v>
      </c>
      <c r="BC3119">
        <v>18</v>
      </c>
      <c r="BD3119">
        <v>13</v>
      </c>
      <c r="BE3119">
        <v>1</v>
      </c>
      <c r="BF3119" t="s">
        <v>81</v>
      </c>
      <c r="BJ3119" s="6">
        <v>45836</v>
      </c>
      <c r="BK3119" t="s">
        <v>508</v>
      </c>
      <c r="BL3119" t="s">
        <v>509</v>
      </c>
      <c r="BM3119" t="s">
        <v>519</v>
      </c>
      <c r="BN3119" t="s">
        <v>509</v>
      </c>
      <c r="BP3119">
        <v>2025</v>
      </c>
      <c r="BQ3119" t="s">
        <v>510</v>
      </c>
      <c r="BR3119" t="s">
        <v>520</v>
      </c>
    </row>
    <row r="3120" spans="1:70" x14ac:dyDescent="0.25">
      <c r="A3120">
        <v>6554022437</v>
      </c>
      <c r="B3120">
        <v>1900333161</v>
      </c>
      <c r="C3120" t="s">
        <v>66</v>
      </c>
      <c r="D3120" s="4">
        <v>446.25</v>
      </c>
      <c r="E3120" s="5">
        <v>45832</v>
      </c>
      <c r="F3120" s="5">
        <v>45818</v>
      </c>
      <c r="G3120">
        <v>1378</v>
      </c>
      <c r="H3120" t="s">
        <v>245</v>
      </c>
      <c r="I3120" t="s">
        <v>473</v>
      </c>
      <c r="J3120" t="s">
        <v>69</v>
      </c>
      <c r="K3120" t="s">
        <v>70</v>
      </c>
      <c r="L3120" t="s">
        <v>71</v>
      </c>
      <c r="M3120" t="s">
        <v>72</v>
      </c>
      <c r="P3120" t="s">
        <v>73</v>
      </c>
      <c r="Q3120" t="s">
        <v>74</v>
      </c>
      <c r="S3120">
        <v>3001</v>
      </c>
      <c r="T3120" t="s">
        <v>75</v>
      </c>
      <c r="U3120">
        <v>50.852811000000003</v>
      </c>
      <c r="V3120">
        <v>4.7343580000000003</v>
      </c>
      <c r="W3120" t="s">
        <v>474</v>
      </c>
      <c r="X3120" t="s">
        <v>475</v>
      </c>
      <c r="Z3120" s="9">
        <v>2060</v>
      </c>
      <c r="AA3120" s="9">
        <v>-33.831344999999999</v>
      </c>
      <c r="AB3120" s="9">
        <v>151.20676700000001</v>
      </c>
      <c r="AC3120" t="s">
        <v>476</v>
      </c>
      <c r="AD3120">
        <v>11</v>
      </c>
      <c r="AE3120" s="1" t="s">
        <v>477</v>
      </c>
      <c r="AF3120" s="1" t="s">
        <v>478</v>
      </c>
      <c r="AG3120" s="1">
        <f t="shared" si="137"/>
        <v>7</v>
      </c>
      <c r="AH3120" s="1">
        <v>84.05</v>
      </c>
      <c r="AI3120" s="7">
        <f t="shared" si="138"/>
        <v>342.61</v>
      </c>
      <c r="AJ3120">
        <v>342.61</v>
      </c>
      <c r="AK3120">
        <v>342.61</v>
      </c>
      <c r="AL3120" s="4">
        <v>103.64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0</v>
      </c>
      <c r="AT3120">
        <v>0</v>
      </c>
      <c r="AU3120" s="4">
        <v>0</v>
      </c>
      <c r="AV3120" s="4">
        <v>0</v>
      </c>
      <c r="AW3120" s="4">
        <v>446.25</v>
      </c>
      <c r="AX3120">
        <v>6.4</v>
      </c>
      <c r="AY3120" t="s">
        <v>80</v>
      </c>
      <c r="AZ3120">
        <v>1.1000000000000001</v>
      </c>
      <c r="BA3120">
        <v>5.19</v>
      </c>
      <c r="BB3120">
        <v>4</v>
      </c>
      <c r="BC3120">
        <v>18</v>
      </c>
      <c r="BD3120">
        <v>12</v>
      </c>
      <c r="BE3120">
        <v>1</v>
      </c>
      <c r="BF3120" t="s">
        <v>81</v>
      </c>
      <c r="BJ3120" s="6">
        <v>45836</v>
      </c>
      <c r="BK3120" t="s">
        <v>508</v>
      </c>
      <c r="BL3120" t="s">
        <v>509</v>
      </c>
      <c r="BM3120" t="s">
        <v>519</v>
      </c>
      <c r="BN3120" t="s">
        <v>509</v>
      </c>
      <c r="BP3120">
        <v>2025</v>
      </c>
      <c r="BQ3120" t="s">
        <v>510</v>
      </c>
      <c r="BR3120" t="s">
        <v>520</v>
      </c>
    </row>
    <row r="3121" spans="1:70" x14ac:dyDescent="0.25">
      <c r="A3121">
        <v>6554022436</v>
      </c>
      <c r="B3121">
        <v>1900333161</v>
      </c>
      <c r="C3121" t="s">
        <v>66</v>
      </c>
      <c r="D3121" s="4">
        <v>271.54000000000002</v>
      </c>
      <c r="E3121" s="5">
        <v>45832</v>
      </c>
      <c r="F3121" s="5">
        <v>45818</v>
      </c>
      <c r="G3121">
        <v>1378</v>
      </c>
      <c r="H3121" t="s">
        <v>245</v>
      </c>
      <c r="I3121" t="s">
        <v>473</v>
      </c>
      <c r="J3121" t="s">
        <v>69</v>
      </c>
      <c r="K3121" t="s">
        <v>70</v>
      </c>
      <c r="L3121" t="s">
        <v>71</v>
      </c>
      <c r="M3121" t="s">
        <v>72</v>
      </c>
      <c r="P3121" t="s">
        <v>73</v>
      </c>
      <c r="Q3121" t="s">
        <v>74</v>
      </c>
      <c r="S3121">
        <v>3001</v>
      </c>
      <c r="T3121" t="s">
        <v>75</v>
      </c>
      <c r="U3121">
        <v>50.852811000000003</v>
      </c>
      <c r="V3121">
        <v>4.7343580000000003</v>
      </c>
      <c r="W3121" t="s">
        <v>474</v>
      </c>
      <c r="X3121" t="s">
        <v>475</v>
      </c>
      <c r="Z3121" s="9">
        <v>2060</v>
      </c>
      <c r="AA3121" s="9">
        <v>-33.831344999999999</v>
      </c>
      <c r="AB3121" s="9">
        <v>151.20676700000001</v>
      </c>
      <c r="AC3121" t="s">
        <v>476</v>
      </c>
      <c r="AD3121">
        <v>11</v>
      </c>
      <c r="AE3121" s="1" t="s">
        <v>477</v>
      </c>
      <c r="AF3121" s="1" t="s">
        <v>478</v>
      </c>
      <c r="AG3121" s="1">
        <f t="shared" si="137"/>
        <v>2</v>
      </c>
      <c r="AH3121" s="1">
        <v>76</v>
      </c>
      <c r="AI3121" s="7">
        <f t="shared" si="138"/>
        <v>208.48000000000002</v>
      </c>
      <c r="AJ3121">
        <v>208.48</v>
      </c>
      <c r="AK3121">
        <v>208.48</v>
      </c>
      <c r="AL3121" s="4">
        <v>63.06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0</v>
      </c>
      <c r="AT3121">
        <v>0</v>
      </c>
      <c r="AU3121" s="4">
        <v>0</v>
      </c>
      <c r="AV3121" s="4">
        <v>0</v>
      </c>
      <c r="AW3121" s="4">
        <v>271.54000000000002</v>
      </c>
      <c r="AX3121">
        <v>1.1000000000000001</v>
      </c>
      <c r="AY3121" t="s">
        <v>80</v>
      </c>
      <c r="AZ3121">
        <v>1.1000000000000001</v>
      </c>
      <c r="BA3121">
        <v>0</v>
      </c>
      <c r="BB3121">
        <v>0</v>
      </c>
      <c r="BC3121">
        <v>0</v>
      </c>
      <c r="BD3121">
        <v>0</v>
      </c>
      <c r="BE3121">
        <v>1</v>
      </c>
      <c r="BF3121" t="s">
        <v>81</v>
      </c>
      <c r="BJ3121" s="6">
        <v>45836</v>
      </c>
      <c r="BK3121" t="s">
        <v>508</v>
      </c>
      <c r="BL3121" t="s">
        <v>509</v>
      </c>
      <c r="BM3121" t="s">
        <v>519</v>
      </c>
      <c r="BN3121" t="s">
        <v>509</v>
      </c>
      <c r="BP3121">
        <v>2025</v>
      </c>
      <c r="BQ3121" t="s">
        <v>510</v>
      </c>
      <c r="BR3121" t="s">
        <v>520</v>
      </c>
    </row>
    <row r="3122" spans="1:70" x14ac:dyDescent="0.25">
      <c r="A3122">
        <v>6554022434</v>
      </c>
      <c r="B3122">
        <v>1900333161</v>
      </c>
      <c r="C3122" t="s">
        <v>66</v>
      </c>
      <c r="D3122" s="4">
        <v>446.25</v>
      </c>
      <c r="E3122" s="5">
        <v>45832</v>
      </c>
      <c r="F3122" s="5">
        <v>45818</v>
      </c>
      <c r="G3122">
        <v>1378</v>
      </c>
      <c r="H3122" t="s">
        <v>245</v>
      </c>
      <c r="I3122" t="s">
        <v>473</v>
      </c>
      <c r="J3122" t="s">
        <v>69</v>
      </c>
      <c r="K3122" t="s">
        <v>70</v>
      </c>
      <c r="L3122" t="s">
        <v>71</v>
      </c>
      <c r="M3122" t="s">
        <v>72</v>
      </c>
      <c r="P3122" t="s">
        <v>73</v>
      </c>
      <c r="Q3122" t="s">
        <v>74</v>
      </c>
      <c r="S3122">
        <v>3001</v>
      </c>
      <c r="T3122" t="s">
        <v>75</v>
      </c>
      <c r="U3122">
        <v>50.852811000000003</v>
      </c>
      <c r="V3122">
        <v>4.7343580000000003</v>
      </c>
      <c r="W3122" t="s">
        <v>474</v>
      </c>
      <c r="X3122" t="s">
        <v>475</v>
      </c>
      <c r="Z3122" s="9">
        <v>2060</v>
      </c>
      <c r="AA3122" s="9">
        <v>-33.831344999999999</v>
      </c>
      <c r="AB3122" s="9">
        <v>151.20676700000001</v>
      </c>
      <c r="AC3122" t="s">
        <v>476</v>
      </c>
      <c r="AD3122">
        <v>11</v>
      </c>
      <c r="AE3122" s="1" t="s">
        <v>477</v>
      </c>
      <c r="AF3122" s="1" t="s">
        <v>478</v>
      </c>
      <c r="AG3122" s="1">
        <f t="shared" si="137"/>
        <v>7</v>
      </c>
      <c r="AH3122" s="1">
        <v>84.05</v>
      </c>
      <c r="AI3122" s="7">
        <f t="shared" si="138"/>
        <v>342.61</v>
      </c>
      <c r="AJ3122">
        <v>342.61</v>
      </c>
      <c r="AK3122">
        <v>342.61</v>
      </c>
      <c r="AL3122" s="4">
        <v>103.64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0</v>
      </c>
      <c r="AT3122">
        <v>0</v>
      </c>
      <c r="AU3122" s="4">
        <v>0</v>
      </c>
      <c r="AV3122" s="4">
        <v>0</v>
      </c>
      <c r="AW3122" s="4">
        <v>446.25</v>
      </c>
      <c r="AX3122">
        <v>6.2</v>
      </c>
      <c r="AY3122" t="s">
        <v>80</v>
      </c>
      <c r="AZ3122">
        <v>1.1000000000000001</v>
      </c>
      <c r="BA3122">
        <v>5.07</v>
      </c>
      <c r="BB3122">
        <v>4</v>
      </c>
      <c r="BC3122">
        <v>18</v>
      </c>
      <c r="BD3122">
        <v>12</v>
      </c>
      <c r="BE3122">
        <v>1</v>
      </c>
      <c r="BF3122" t="s">
        <v>81</v>
      </c>
      <c r="BJ3122" s="6">
        <v>45836</v>
      </c>
      <c r="BK3122" t="s">
        <v>508</v>
      </c>
      <c r="BL3122" t="s">
        <v>509</v>
      </c>
      <c r="BM3122" t="s">
        <v>519</v>
      </c>
      <c r="BN3122" t="s">
        <v>509</v>
      </c>
      <c r="BP3122">
        <v>2025</v>
      </c>
      <c r="BQ3122" t="s">
        <v>510</v>
      </c>
      <c r="BR3122" t="s">
        <v>520</v>
      </c>
    </row>
    <row r="3123" spans="1:70" x14ac:dyDescent="0.25">
      <c r="A3123">
        <v>6554022467</v>
      </c>
      <c r="B3123">
        <v>1900333161</v>
      </c>
      <c r="C3123" t="s">
        <v>66</v>
      </c>
      <c r="D3123" s="4">
        <v>446.25</v>
      </c>
      <c r="E3123" s="5">
        <v>45832</v>
      </c>
      <c r="F3123" s="5">
        <v>45818</v>
      </c>
      <c r="G3123">
        <v>1378</v>
      </c>
      <c r="H3123" t="s">
        <v>245</v>
      </c>
      <c r="I3123" t="s">
        <v>473</v>
      </c>
      <c r="J3123" t="s">
        <v>69</v>
      </c>
      <c r="K3123" t="s">
        <v>70</v>
      </c>
      <c r="L3123" t="s">
        <v>71</v>
      </c>
      <c r="M3123" t="s">
        <v>72</v>
      </c>
      <c r="P3123" t="s">
        <v>73</v>
      </c>
      <c r="Q3123" t="s">
        <v>74</v>
      </c>
      <c r="S3123">
        <v>3001</v>
      </c>
      <c r="T3123" t="s">
        <v>75</v>
      </c>
      <c r="U3123">
        <v>50.852811000000003</v>
      </c>
      <c r="V3123">
        <v>4.7343580000000003</v>
      </c>
      <c r="W3123" t="s">
        <v>474</v>
      </c>
      <c r="X3123" t="s">
        <v>475</v>
      </c>
      <c r="Z3123" s="9">
        <v>2060</v>
      </c>
      <c r="AA3123" s="9">
        <v>-33.831344999999999</v>
      </c>
      <c r="AB3123" s="9">
        <v>151.20676700000001</v>
      </c>
      <c r="AC3123" t="s">
        <v>476</v>
      </c>
      <c r="AD3123">
        <v>11</v>
      </c>
      <c r="AE3123" s="1" t="s">
        <v>477</v>
      </c>
      <c r="AF3123" s="1" t="s">
        <v>478</v>
      </c>
      <c r="AG3123" s="1">
        <f t="shared" si="137"/>
        <v>7</v>
      </c>
      <c r="AH3123" s="1">
        <v>84.05</v>
      </c>
      <c r="AI3123" s="7">
        <f t="shared" si="138"/>
        <v>342.61</v>
      </c>
      <c r="AJ3123">
        <v>342.61</v>
      </c>
      <c r="AK3123">
        <v>342.61</v>
      </c>
      <c r="AL3123" s="4">
        <v>103.64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0</v>
      </c>
      <c r="AT3123">
        <v>0</v>
      </c>
      <c r="AU3123" s="4">
        <v>0</v>
      </c>
      <c r="AV3123" s="4">
        <v>0</v>
      </c>
      <c r="AW3123" s="4">
        <v>446.25</v>
      </c>
      <c r="AX3123">
        <v>6.4</v>
      </c>
      <c r="AY3123" t="s">
        <v>80</v>
      </c>
      <c r="AZ3123">
        <v>1.1000000000000001</v>
      </c>
      <c r="BA3123">
        <v>5.19</v>
      </c>
      <c r="BB3123">
        <v>4</v>
      </c>
      <c r="BC3123">
        <v>18</v>
      </c>
      <c r="BD3123">
        <v>12</v>
      </c>
      <c r="BE3123">
        <v>1</v>
      </c>
      <c r="BF3123" t="s">
        <v>81</v>
      </c>
      <c r="BJ3123" s="6">
        <v>45836</v>
      </c>
      <c r="BK3123" t="s">
        <v>508</v>
      </c>
      <c r="BL3123" t="s">
        <v>509</v>
      </c>
      <c r="BM3123" t="s">
        <v>519</v>
      </c>
      <c r="BN3123" t="s">
        <v>509</v>
      </c>
      <c r="BP3123">
        <v>2025</v>
      </c>
      <c r="BQ3123" t="s">
        <v>510</v>
      </c>
      <c r="BR3123" t="s">
        <v>520</v>
      </c>
    </row>
    <row r="3124" spans="1:70" x14ac:dyDescent="0.25">
      <c r="A3124">
        <v>6554022495</v>
      </c>
      <c r="B3124">
        <v>1900333161</v>
      </c>
      <c r="C3124" t="s">
        <v>66</v>
      </c>
      <c r="D3124" s="4">
        <v>447.73</v>
      </c>
      <c r="E3124" s="5">
        <v>45832</v>
      </c>
      <c r="F3124" s="5">
        <v>45824</v>
      </c>
      <c r="G3124">
        <v>1378</v>
      </c>
      <c r="H3124" t="s">
        <v>245</v>
      </c>
      <c r="I3124" t="s">
        <v>473</v>
      </c>
      <c r="J3124" t="s">
        <v>69</v>
      </c>
      <c r="K3124" t="s">
        <v>70</v>
      </c>
      <c r="L3124" t="s">
        <v>71</v>
      </c>
      <c r="M3124" t="s">
        <v>72</v>
      </c>
      <c r="P3124" t="s">
        <v>73</v>
      </c>
      <c r="Q3124" t="s">
        <v>74</v>
      </c>
      <c r="S3124">
        <v>3001</v>
      </c>
      <c r="T3124" t="s">
        <v>75</v>
      </c>
      <c r="U3124">
        <v>50.852811000000003</v>
      </c>
      <c r="V3124">
        <v>4.7343580000000003</v>
      </c>
      <c r="W3124" t="s">
        <v>474</v>
      </c>
      <c r="X3124" t="s">
        <v>475</v>
      </c>
      <c r="Z3124" s="9">
        <v>2060</v>
      </c>
      <c r="AA3124" s="9">
        <v>-33.831344999999999</v>
      </c>
      <c r="AB3124" s="9">
        <v>151.20676700000001</v>
      </c>
      <c r="AC3124" t="s">
        <v>476</v>
      </c>
      <c r="AD3124">
        <v>11</v>
      </c>
      <c r="AE3124" s="1" t="s">
        <v>477</v>
      </c>
      <c r="AF3124" s="1" t="s">
        <v>478</v>
      </c>
      <c r="AG3124" s="1">
        <f t="shared" si="137"/>
        <v>7</v>
      </c>
      <c r="AH3124" s="1">
        <v>84.05</v>
      </c>
      <c r="AI3124" s="7">
        <f t="shared" si="138"/>
        <v>346.40000000000003</v>
      </c>
      <c r="AJ3124">
        <v>346.4</v>
      </c>
      <c r="AK3124">
        <v>346.4</v>
      </c>
      <c r="AL3124" s="4">
        <v>101.33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0</v>
      </c>
      <c r="AT3124">
        <v>0</v>
      </c>
      <c r="AU3124" s="4">
        <v>0</v>
      </c>
      <c r="AV3124" s="4">
        <v>0</v>
      </c>
      <c r="AW3124" s="4">
        <v>447.73</v>
      </c>
      <c r="AX3124">
        <v>6.2</v>
      </c>
      <c r="AY3124" t="s">
        <v>80</v>
      </c>
      <c r="AZ3124">
        <v>1.1000000000000001</v>
      </c>
      <c r="BA3124">
        <v>5.07</v>
      </c>
      <c r="BB3124">
        <v>4</v>
      </c>
      <c r="BC3124">
        <v>18</v>
      </c>
      <c r="BD3124">
        <v>12</v>
      </c>
      <c r="BE3124">
        <v>1</v>
      </c>
      <c r="BF3124" t="s">
        <v>81</v>
      </c>
      <c r="BJ3124" s="6">
        <v>45836</v>
      </c>
      <c r="BK3124" t="s">
        <v>508</v>
      </c>
      <c r="BL3124" t="s">
        <v>509</v>
      </c>
      <c r="BM3124" t="s">
        <v>522</v>
      </c>
      <c r="BN3124" t="s">
        <v>509</v>
      </c>
      <c r="BP3124">
        <v>2025</v>
      </c>
      <c r="BQ3124" t="s">
        <v>510</v>
      </c>
      <c r="BR3124" t="s">
        <v>523</v>
      </c>
    </row>
    <row r="3125" spans="1:70" x14ac:dyDescent="0.25">
      <c r="A3125">
        <v>6554022458</v>
      </c>
      <c r="B3125">
        <v>1900333161</v>
      </c>
      <c r="C3125" t="s">
        <v>66</v>
      </c>
      <c r="D3125" s="4">
        <v>446.25</v>
      </c>
      <c r="E3125" s="5">
        <v>45832</v>
      </c>
      <c r="F3125" s="5">
        <v>45818</v>
      </c>
      <c r="G3125">
        <v>1378</v>
      </c>
      <c r="H3125" t="s">
        <v>245</v>
      </c>
      <c r="I3125" t="s">
        <v>473</v>
      </c>
      <c r="J3125" t="s">
        <v>69</v>
      </c>
      <c r="K3125" t="s">
        <v>70</v>
      </c>
      <c r="L3125" t="s">
        <v>71</v>
      </c>
      <c r="M3125" t="s">
        <v>72</v>
      </c>
      <c r="P3125" t="s">
        <v>73</v>
      </c>
      <c r="Q3125" t="s">
        <v>74</v>
      </c>
      <c r="S3125">
        <v>3001</v>
      </c>
      <c r="T3125" t="s">
        <v>75</v>
      </c>
      <c r="U3125">
        <v>50.852811000000003</v>
      </c>
      <c r="V3125">
        <v>4.7343580000000003</v>
      </c>
      <c r="W3125" t="s">
        <v>481</v>
      </c>
      <c r="X3125" t="s">
        <v>482</v>
      </c>
      <c r="Z3125" s="9">
        <v>5031</v>
      </c>
      <c r="AA3125" s="9">
        <v>-34.922316000000002</v>
      </c>
      <c r="AB3125" s="9">
        <v>138.55852200000001</v>
      </c>
      <c r="AC3125" t="s">
        <v>476</v>
      </c>
      <c r="AD3125">
        <v>11</v>
      </c>
      <c r="AE3125" s="1" t="s">
        <v>477</v>
      </c>
      <c r="AF3125" s="1" t="s">
        <v>478</v>
      </c>
      <c r="AG3125" s="1">
        <f t="shared" si="137"/>
        <v>7</v>
      </c>
      <c r="AH3125" s="1">
        <v>84.05</v>
      </c>
      <c r="AI3125" s="7">
        <f t="shared" si="138"/>
        <v>342.61</v>
      </c>
      <c r="AJ3125">
        <v>342.61</v>
      </c>
      <c r="AK3125">
        <v>342.61</v>
      </c>
      <c r="AL3125" s="4">
        <v>103.64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0</v>
      </c>
      <c r="AT3125">
        <v>0</v>
      </c>
      <c r="AU3125" s="4">
        <v>0</v>
      </c>
      <c r="AV3125" s="4">
        <v>0</v>
      </c>
      <c r="AW3125" s="4">
        <v>446.25</v>
      </c>
      <c r="AX3125">
        <v>6.6</v>
      </c>
      <c r="AY3125" t="s">
        <v>80</v>
      </c>
      <c r="AZ3125">
        <v>1.1000000000000001</v>
      </c>
      <c r="BA3125">
        <v>5.36</v>
      </c>
      <c r="BB3125">
        <v>4</v>
      </c>
      <c r="BC3125">
        <v>18</v>
      </c>
      <c r="BD3125">
        <v>13</v>
      </c>
      <c r="BE3125">
        <v>1</v>
      </c>
      <c r="BF3125" t="s">
        <v>81</v>
      </c>
      <c r="BJ3125" s="6">
        <v>45836</v>
      </c>
      <c r="BK3125" t="s">
        <v>508</v>
      </c>
      <c r="BL3125" t="s">
        <v>509</v>
      </c>
      <c r="BM3125" t="s">
        <v>519</v>
      </c>
      <c r="BN3125" t="s">
        <v>509</v>
      </c>
      <c r="BP3125">
        <v>2025</v>
      </c>
      <c r="BQ3125" t="s">
        <v>510</v>
      </c>
      <c r="BR3125" t="s">
        <v>520</v>
      </c>
    </row>
    <row r="3126" spans="1:70" x14ac:dyDescent="0.25">
      <c r="A3126">
        <v>6554022490</v>
      </c>
      <c r="B3126">
        <v>1900333161</v>
      </c>
      <c r="C3126" t="s">
        <v>66</v>
      </c>
      <c r="D3126" s="4">
        <v>447.73</v>
      </c>
      <c r="E3126" s="5">
        <v>45832</v>
      </c>
      <c r="F3126" s="5">
        <v>45823</v>
      </c>
      <c r="G3126">
        <v>1378</v>
      </c>
      <c r="H3126" t="s">
        <v>245</v>
      </c>
      <c r="I3126" t="s">
        <v>473</v>
      </c>
      <c r="J3126" t="s">
        <v>69</v>
      </c>
      <c r="K3126" t="s">
        <v>70</v>
      </c>
      <c r="L3126" t="s">
        <v>71</v>
      </c>
      <c r="M3126" t="s">
        <v>72</v>
      </c>
      <c r="P3126" t="s">
        <v>73</v>
      </c>
      <c r="Q3126" t="s">
        <v>74</v>
      </c>
      <c r="S3126">
        <v>3001</v>
      </c>
      <c r="T3126" t="s">
        <v>75</v>
      </c>
      <c r="U3126">
        <v>50.852811000000003</v>
      </c>
      <c r="V3126">
        <v>4.7343580000000003</v>
      </c>
      <c r="W3126" t="s">
        <v>474</v>
      </c>
      <c r="X3126" t="s">
        <v>475</v>
      </c>
      <c r="Z3126" s="9">
        <v>2060</v>
      </c>
      <c r="AA3126" s="9">
        <v>-33.831344999999999</v>
      </c>
      <c r="AB3126" s="9">
        <v>151.20676700000001</v>
      </c>
      <c r="AC3126" t="s">
        <v>476</v>
      </c>
      <c r="AD3126">
        <v>11</v>
      </c>
      <c r="AE3126" s="1" t="s">
        <v>477</v>
      </c>
      <c r="AF3126" s="1" t="s">
        <v>478</v>
      </c>
      <c r="AG3126" s="1">
        <f t="shared" si="137"/>
        <v>7</v>
      </c>
      <c r="AH3126" s="1">
        <v>84.05</v>
      </c>
      <c r="AI3126" s="7">
        <f t="shared" si="138"/>
        <v>346.40000000000003</v>
      </c>
      <c r="AJ3126">
        <v>346.4</v>
      </c>
      <c r="AK3126">
        <v>346.4</v>
      </c>
      <c r="AL3126" s="4">
        <v>101.33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0</v>
      </c>
      <c r="AT3126">
        <v>0</v>
      </c>
      <c r="AU3126" s="4">
        <v>0</v>
      </c>
      <c r="AV3126" s="4">
        <v>0</v>
      </c>
      <c r="AW3126" s="4">
        <v>447.73</v>
      </c>
      <c r="AX3126">
        <v>6.4</v>
      </c>
      <c r="AY3126" t="s">
        <v>80</v>
      </c>
      <c r="AZ3126">
        <v>1.1000000000000001</v>
      </c>
      <c r="BA3126">
        <v>5.24</v>
      </c>
      <c r="BB3126">
        <v>4</v>
      </c>
      <c r="BC3126">
        <v>18</v>
      </c>
      <c r="BD3126">
        <v>13</v>
      </c>
      <c r="BE3126">
        <v>1</v>
      </c>
      <c r="BF3126" t="s">
        <v>81</v>
      </c>
      <c r="BJ3126" s="6">
        <v>45836</v>
      </c>
      <c r="BK3126" t="s">
        <v>508</v>
      </c>
      <c r="BL3126" t="s">
        <v>509</v>
      </c>
      <c r="BM3126" t="s">
        <v>522</v>
      </c>
      <c r="BN3126" t="s">
        <v>509</v>
      </c>
      <c r="BP3126">
        <v>2025</v>
      </c>
      <c r="BQ3126" t="s">
        <v>510</v>
      </c>
      <c r="BR3126" t="s">
        <v>523</v>
      </c>
    </row>
    <row r="3127" spans="1:70" x14ac:dyDescent="0.25">
      <c r="A3127">
        <v>6554022452</v>
      </c>
      <c r="B3127">
        <v>1900333161</v>
      </c>
      <c r="C3127" t="s">
        <v>66</v>
      </c>
      <c r="D3127" s="4">
        <v>446.25</v>
      </c>
      <c r="E3127" s="5">
        <v>45832</v>
      </c>
      <c r="F3127" s="5">
        <v>45818</v>
      </c>
      <c r="G3127">
        <v>1378</v>
      </c>
      <c r="H3127" t="s">
        <v>245</v>
      </c>
      <c r="I3127" t="s">
        <v>473</v>
      </c>
      <c r="J3127" t="s">
        <v>69</v>
      </c>
      <c r="K3127" t="s">
        <v>70</v>
      </c>
      <c r="L3127" t="s">
        <v>71</v>
      </c>
      <c r="M3127" t="s">
        <v>72</v>
      </c>
      <c r="P3127" t="s">
        <v>73</v>
      </c>
      <c r="Q3127" t="s">
        <v>74</v>
      </c>
      <c r="S3127">
        <v>3001</v>
      </c>
      <c r="T3127" t="s">
        <v>75</v>
      </c>
      <c r="U3127">
        <v>50.852811000000003</v>
      </c>
      <c r="V3127">
        <v>4.7343580000000003</v>
      </c>
      <c r="W3127" t="s">
        <v>474</v>
      </c>
      <c r="X3127" t="s">
        <v>475</v>
      </c>
      <c r="Z3127" s="9">
        <v>2060</v>
      </c>
      <c r="AA3127" s="9">
        <v>-33.831344999999999</v>
      </c>
      <c r="AB3127" s="9">
        <v>151.20676700000001</v>
      </c>
      <c r="AC3127" t="s">
        <v>476</v>
      </c>
      <c r="AD3127">
        <v>11</v>
      </c>
      <c r="AE3127" s="1" t="s">
        <v>477</v>
      </c>
      <c r="AF3127" s="1" t="s">
        <v>478</v>
      </c>
      <c r="AG3127" s="1">
        <f t="shared" si="137"/>
        <v>7</v>
      </c>
      <c r="AH3127" s="1">
        <v>84.05</v>
      </c>
      <c r="AI3127" s="7">
        <f t="shared" si="138"/>
        <v>342.61</v>
      </c>
      <c r="AJ3127">
        <v>342.61</v>
      </c>
      <c r="AK3127">
        <v>342.61</v>
      </c>
      <c r="AL3127" s="4">
        <v>103.64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0</v>
      </c>
      <c r="AT3127">
        <v>0</v>
      </c>
      <c r="AU3127" s="4">
        <v>0</v>
      </c>
      <c r="AV3127" s="4">
        <v>0</v>
      </c>
      <c r="AW3127" s="4">
        <v>446.25</v>
      </c>
      <c r="AX3127">
        <v>6.4</v>
      </c>
      <c r="AY3127" t="s">
        <v>80</v>
      </c>
      <c r="AZ3127">
        <v>1.1000000000000001</v>
      </c>
      <c r="BA3127">
        <v>5.24</v>
      </c>
      <c r="BB3127">
        <v>4</v>
      </c>
      <c r="BC3127">
        <v>18</v>
      </c>
      <c r="BD3127">
        <v>13</v>
      </c>
      <c r="BE3127">
        <v>1</v>
      </c>
      <c r="BF3127" t="s">
        <v>81</v>
      </c>
      <c r="BJ3127" s="6">
        <v>45836</v>
      </c>
      <c r="BK3127" t="s">
        <v>508</v>
      </c>
      <c r="BL3127" t="s">
        <v>509</v>
      </c>
      <c r="BM3127" t="s">
        <v>519</v>
      </c>
      <c r="BN3127" t="s">
        <v>509</v>
      </c>
      <c r="BP3127">
        <v>2025</v>
      </c>
      <c r="BQ3127" t="s">
        <v>510</v>
      </c>
      <c r="BR3127" t="s">
        <v>520</v>
      </c>
    </row>
    <row r="3128" spans="1:70" x14ac:dyDescent="0.25">
      <c r="A3128">
        <v>6554022493</v>
      </c>
      <c r="B3128">
        <v>1900333161</v>
      </c>
      <c r="C3128" t="s">
        <v>66</v>
      </c>
      <c r="D3128" s="4">
        <v>447.73</v>
      </c>
      <c r="E3128" s="5">
        <v>45832</v>
      </c>
      <c r="F3128" s="5">
        <v>45824</v>
      </c>
      <c r="G3128">
        <v>1378</v>
      </c>
      <c r="H3128" t="s">
        <v>245</v>
      </c>
      <c r="I3128" t="s">
        <v>473</v>
      </c>
      <c r="J3128" t="s">
        <v>69</v>
      </c>
      <c r="K3128" t="s">
        <v>70</v>
      </c>
      <c r="L3128" t="s">
        <v>71</v>
      </c>
      <c r="M3128" t="s">
        <v>72</v>
      </c>
      <c r="P3128" t="s">
        <v>73</v>
      </c>
      <c r="Q3128" t="s">
        <v>74</v>
      </c>
      <c r="S3128">
        <v>3001</v>
      </c>
      <c r="T3128" t="s">
        <v>75</v>
      </c>
      <c r="U3128">
        <v>50.852811000000003</v>
      </c>
      <c r="V3128">
        <v>4.7343580000000003</v>
      </c>
      <c r="W3128" t="s">
        <v>474</v>
      </c>
      <c r="X3128" t="s">
        <v>475</v>
      </c>
      <c r="Z3128" s="9">
        <v>2060</v>
      </c>
      <c r="AA3128" s="9">
        <v>-33.831344999999999</v>
      </c>
      <c r="AB3128" s="9">
        <v>151.20676700000001</v>
      </c>
      <c r="AC3128" t="s">
        <v>476</v>
      </c>
      <c r="AD3128">
        <v>11</v>
      </c>
      <c r="AE3128" s="1" t="s">
        <v>477</v>
      </c>
      <c r="AF3128" s="1" t="s">
        <v>478</v>
      </c>
      <c r="AG3128" s="1">
        <f t="shared" si="137"/>
        <v>7</v>
      </c>
      <c r="AH3128" s="1">
        <v>84.05</v>
      </c>
      <c r="AI3128" s="7">
        <f t="shared" si="138"/>
        <v>346.40000000000003</v>
      </c>
      <c r="AJ3128">
        <v>346.4</v>
      </c>
      <c r="AK3128">
        <v>346.4</v>
      </c>
      <c r="AL3128" s="4">
        <v>101.33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0</v>
      </c>
      <c r="AT3128">
        <v>0</v>
      </c>
      <c r="AU3128" s="4">
        <v>0</v>
      </c>
      <c r="AV3128" s="4">
        <v>0</v>
      </c>
      <c r="AW3128" s="4">
        <v>447.73</v>
      </c>
      <c r="AX3128">
        <v>6.6</v>
      </c>
      <c r="AY3128" t="s">
        <v>80</v>
      </c>
      <c r="AZ3128">
        <v>1.1000000000000001</v>
      </c>
      <c r="BA3128">
        <v>5.36</v>
      </c>
      <c r="BB3128">
        <v>4</v>
      </c>
      <c r="BC3128">
        <v>18</v>
      </c>
      <c r="BD3128">
        <v>13</v>
      </c>
      <c r="BE3128">
        <v>1</v>
      </c>
      <c r="BF3128" t="s">
        <v>81</v>
      </c>
      <c r="BJ3128" s="6">
        <v>45836</v>
      </c>
      <c r="BK3128" t="s">
        <v>508</v>
      </c>
      <c r="BL3128" t="s">
        <v>509</v>
      </c>
      <c r="BM3128" t="s">
        <v>522</v>
      </c>
      <c r="BN3128" t="s">
        <v>509</v>
      </c>
      <c r="BP3128">
        <v>2025</v>
      </c>
      <c r="BQ3128" t="s">
        <v>510</v>
      </c>
      <c r="BR3128" t="s">
        <v>523</v>
      </c>
    </row>
    <row r="3129" spans="1:70" x14ac:dyDescent="0.25">
      <c r="A3129">
        <v>6554022451</v>
      </c>
      <c r="B3129">
        <v>1900333161</v>
      </c>
      <c r="C3129" t="s">
        <v>66</v>
      </c>
      <c r="D3129" s="4">
        <v>446.25</v>
      </c>
      <c r="E3129" s="5">
        <v>45832</v>
      </c>
      <c r="F3129" s="5">
        <v>45818</v>
      </c>
      <c r="G3129">
        <v>1378</v>
      </c>
      <c r="H3129" t="s">
        <v>245</v>
      </c>
      <c r="I3129" t="s">
        <v>473</v>
      </c>
      <c r="J3129" t="s">
        <v>69</v>
      </c>
      <c r="K3129" t="s">
        <v>70</v>
      </c>
      <c r="L3129" t="s">
        <v>71</v>
      </c>
      <c r="M3129" t="s">
        <v>72</v>
      </c>
      <c r="P3129" t="s">
        <v>73</v>
      </c>
      <c r="Q3129" t="s">
        <v>74</v>
      </c>
      <c r="S3129">
        <v>3001</v>
      </c>
      <c r="T3129" t="s">
        <v>75</v>
      </c>
      <c r="U3129">
        <v>50.852811000000003</v>
      </c>
      <c r="V3129">
        <v>4.7343580000000003</v>
      </c>
      <c r="W3129" t="s">
        <v>474</v>
      </c>
      <c r="X3129" t="s">
        <v>475</v>
      </c>
      <c r="Z3129" s="9">
        <v>2060</v>
      </c>
      <c r="AA3129" s="9">
        <v>-33.831344999999999</v>
      </c>
      <c r="AB3129" s="9">
        <v>151.20676700000001</v>
      </c>
      <c r="AC3129" t="s">
        <v>476</v>
      </c>
      <c r="AD3129">
        <v>11</v>
      </c>
      <c r="AE3129" s="1" t="s">
        <v>477</v>
      </c>
      <c r="AF3129" s="1" t="s">
        <v>478</v>
      </c>
      <c r="AG3129" s="1">
        <f t="shared" si="137"/>
        <v>7</v>
      </c>
      <c r="AH3129" s="1">
        <v>84.05</v>
      </c>
      <c r="AI3129" s="7">
        <f t="shared" si="138"/>
        <v>342.61</v>
      </c>
      <c r="AJ3129">
        <v>342.61</v>
      </c>
      <c r="AK3129">
        <v>342.61</v>
      </c>
      <c r="AL3129" s="4">
        <v>103.64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0</v>
      </c>
      <c r="AT3129">
        <v>0</v>
      </c>
      <c r="AU3129" s="4">
        <v>0</v>
      </c>
      <c r="AV3129" s="4">
        <v>0</v>
      </c>
      <c r="AW3129" s="4">
        <v>446.25</v>
      </c>
      <c r="AX3129">
        <v>6.4</v>
      </c>
      <c r="AY3129" t="s">
        <v>80</v>
      </c>
      <c r="AZ3129">
        <v>1.1000000000000001</v>
      </c>
      <c r="BA3129">
        <v>5.19</v>
      </c>
      <c r="BB3129">
        <v>4</v>
      </c>
      <c r="BC3129">
        <v>18</v>
      </c>
      <c r="BD3129">
        <v>12</v>
      </c>
      <c r="BE3129">
        <v>1</v>
      </c>
      <c r="BF3129" t="s">
        <v>81</v>
      </c>
      <c r="BJ3129" s="6">
        <v>45836</v>
      </c>
      <c r="BK3129" t="s">
        <v>508</v>
      </c>
      <c r="BL3129" t="s">
        <v>509</v>
      </c>
      <c r="BM3129" t="s">
        <v>519</v>
      </c>
      <c r="BN3129" t="s">
        <v>509</v>
      </c>
      <c r="BP3129">
        <v>2025</v>
      </c>
      <c r="BQ3129" t="s">
        <v>510</v>
      </c>
      <c r="BR3129" t="s">
        <v>520</v>
      </c>
    </row>
    <row r="3130" spans="1:70" x14ac:dyDescent="0.25">
      <c r="A3130">
        <v>6547404985</v>
      </c>
      <c r="B3130">
        <v>1897342632</v>
      </c>
      <c r="C3130" t="s">
        <v>66</v>
      </c>
      <c r="D3130" s="4">
        <v>446.25</v>
      </c>
      <c r="E3130" s="5">
        <v>45825</v>
      </c>
      <c r="F3130" s="5">
        <v>45816</v>
      </c>
      <c r="G3130">
        <v>1378</v>
      </c>
      <c r="H3130" t="s">
        <v>245</v>
      </c>
      <c r="I3130" t="s">
        <v>473</v>
      </c>
      <c r="J3130" t="s">
        <v>69</v>
      </c>
      <c r="K3130" t="s">
        <v>70</v>
      </c>
      <c r="L3130" t="s">
        <v>71</v>
      </c>
      <c r="M3130" t="s">
        <v>72</v>
      </c>
      <c r="P3130" t="s">
        <v>73</v>
      </c>
      <c r="Q3130" t="s">
        <v>74</v>
      </c>
      <c r="S3130">
        <v>3001</v>
      </c>
      <c r="T3130" t="s">
        <v>75</v>
      </c>
      <c r="U3130">
        <v>50.852811000000003</v>
      </c>
      <c r="V3130">
        <v>4.7343580000000003</v>
      </c>
      <c r="W3130" t="s">
        <v>474</v>
      </c>
      <c r="X3130" t="s">
        <v>475</v>
      </c>
      <c r="Z3130" s="9">
        <v>2060</v>
      </c>
      <c r="AA3130" s="9">
        <v>-33.831344999999999</v>
      </c>
      <c r="AB3130" s="9">
        <v>151.20676700000001</v>
      </c>
      <c r="AC3130" t="s">
        <v>476</v>
      </c>
      <c r="AD3130">
        <v>11</v>
      </c>
      <c r="AE3130" s="1" t="s">
        <v>477</v>
      </c>
      <c r="AF3130" s="1" t="s">
        <v>478</v>
      </c>
      <c r="AG3130" s="1">
        <f t="shared" si="137"/>
        <v>6</v>
      </c>
      <c r="AH3130" s="1">
        <v>80.25</v>
      </c>
      <c r="AI3130" s="7">
        <f t="shared" si="138"/>
        <v>342.61</v>
      </c>
      <c r="AJ3130">
        <v>342.61</v>
      </c>
      <c r="AK3130">
        <v>342.61</v>
      </c>
      <c r="AL3130" s="4">
        <v>103.64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0</v>
      </c>
      <c r="AT3130">
        <v>0</v>
      </c>
      <c r="AU3130" s="4">
        <v>0</v>
      </c>
      <c r="AV3130" s="4">
        <v>0</v>
      </c>
      <c r="AW3130" s="4">
        <v>446.25</v>
      </c>
      <c r="AX3130">
        <v>6</v>
      </c>
      <c r="AY3130" t="s">
        <v>80</v>
      </c>
      <c r="AZ3130">
        <v>1.1000000000000001</v>
      </c>
      <c r="BA3130">
        <v>4.8099999999999996</v>
      </c>
      <c r="BB3130">
        <v>4</v>
      </c>
      <c r="BC3130">
        <v>18</v>
      </c>
      <c r="BD3130">
        <v>13</v>
      </c>
      <c r="BE3130">
        <v>1</v>
      </c>
      <c r="BF3130" t="s">
        <v>81</v>
      </c>
      <c r="BJ3130" s="6">
        <v>45829</v>
      </c>
      <c r="BK3130" t="s">
        <v>515</v>
      </c>
      <c r="BL3130" t="s">
        <v>509</v>
      </c>
      <c r="BM3130" t="s">
        <v>519</v>
      </c>
      <c r="BN3130" t="s">
        <v>509</v>
      </c>
      <c r="BP3130">
        <v>2025</v>
      </c>
      <c r="BQ3130" t="s">
        <v>510</v>
      </c>
      <c r="BR3130" t="s">
        <v>520</v>
      </c>
    </row>
    <row r="3131" spans="1:70" x14ac:dyDescent="0.25">
      <c r="A3131">
        <v>6547404984</v>
      </c>
      <c r="B3131">
        <v>1897342632</v>
      </c>
      <c r="C3131" t="s">
        <v>66</v>
      </c>
      <c r="D3131" s="4">
        <v>446.25</v>
      </c>
      <c r="E3131" s="5">
        <v>45825</v>
      </c>
      <c r="F3131" s="5">
        <v>45816</v>
      </c>
      <c r="G3131">
        <v>1378</v>
      </c>
      <c r="H3131" t="s">
        <v>245</v>
      </c>
      <c r="I3131" t="s">
        <v>473</v>
      </c>
      <c r="J3131" t="s">
        <v>69</v>
      </c>
      <c r="K3131" t="s">
        <v>70</v>
      </c>
      <c r="L3131" t="s">
        <v>71</v>
      </c>
      <c r="M3131" t="s">
        <v>72</v>
      </c>
      <c r="P3131" t="s">
        <v>73</v>
      </c>
      <c r="Q3131" t="s">
        <v>74</v>
      </c>
      <c r="S3131">
        <v>3001</v>
      </c>
      <c r="T3131" t="s">
        <v>75</v>
      </c>
      <c r="U3131">
        <v>50.852811000000003</v>
      </c>
      <c r="V3131">
        <v>4.7343580000000003</v>
      </c>
      <c r="W3131" t="s">
        <v>474</v>
      </c>
      <c r="X3131" t="s">
        <v>475</v>
      </c>
      <c r="Z3131" s="9">
        <v>2060</v>
      </c>
      <c r="AA3131" s="9">
        <v>-33.831344999999999</v>
      </c>
      <c r="AB3131" s="9">
        <v>151.20676700000001</v>
      </c>
      <c r="AC3131" t="s">
        <v>476</v>
      </c>
      <c r="AD3131">
        <v>11</v>
      </c>
      <c r="AE3131" s="1" t="s">
        <v>477</v>
      </c>
      <c r="AF3131" s="1" t="s">
        <v>478</v>
      </c>
      <c r="AG3131" s="1">
        <f t="shared" si="137"/>
        <v>6</v>
      </c>
      <c r="AH3131" s="1">
        <v>80.25</v>
      </c>
      <c r="AI3131" s="7">
        <f t="shared" si="138"/>
        <v>342.61</v>
      </c>
      <c r="AJ3131">
        <v>342.61</v>
      </c>
      <c r="AK3131">
        <v>342.61</v>
      </c>
      <c r="AL3131" s="4">
        <v>103.64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0</v>
      </c>
      <c r="AT3131">
        <v>0</v>
      </c>
      <c r="AU3131" s="4">
        <v>0</v>
      </c>
      <c r="AV3131" s="4">
        <v>0</v>
      </c>
      <c r="AW3131" s="4">
        <v>446.25</v>
      </c>
      <c r="AX3131">
        <v>6</v>
      </c>
      <c r="AY3131" t="s">
        <v>80</v>
      </c>
      <c r="AZ3131">
        <v>1.1000000000000001</v>
      </c>
      <c r="BA3131">
        <v>4.8099999999999996</v>
      </c>
      <c r="BB3131">
        <v>4</v>
      </c>
      <c r="BC3131">
        <v>18</v>
      </c>
      <c r="BD3131">
        <v>13</v>
      </c>
      <c r="BE3131">
        <v>1</v>
      </c>
      <c r="BF3131" t="s">
        <v>81</v>
      </c>
      <c r="BJ3131" s="6">
        <v>45829</v>
      </c>
      <c r="BK3131" t="s">
        <v>515</v>
      </c>
      <c r="BL3131" t="s">
        <v>509</v>
      </c>
      <c r="BM3131" t="s">
        <v>519</v>
      </c>
      <c r="BN3131" t="s">
        <v>509</v>
      </c>
      <c r="BP3131">
        <v>2025</v>
      </c>
      <c r="BQ3131" t="s">
        <v>510</v>
      </c>
      <c r="BR3131" t="s">
        <v>520</v>
      </c>
    </row>
    <row r="3132" spans="1:70" x14ac:dyDescent="0.25">
      <c r="A3132">
        <v>6547404975</v>
      </c>
      <c r="B3132">
        <v>1897342632</v>
      </c>
      <c r="C3132" t="s">
        <v>66</v>
      </c>
      <c r="D3132" s="4">
        <v>446.25</v>
      </c>
      <c r="E3132" s="5">
        <v>45825</v>
      </c>
      <c r="F3132" s="5">
        <v>45814</v>
      </c>
      <c r="G3132">
        <v>1378</v>
      </c>
      <c r="H3132" t="s">
        <v>245</v>
      </c>
      <c r="I3132" t="s">
        <v>473</v>
      </c>
      <c r="J3132" t="s">
        <v>69</v>
      </c>
      <c r="K3132" t="s">
        <v>70</v>
      </c>
      <c r="L3132" t="s">
        <v>71</v>
      </c>
      <c r="M3132" t="s">
        <v>72</v>
      </c>
      <c r="P3132" t="s">
        <v>73</v>
      </c>
      <c r="Q3132" t="s">
        <v>74</v>
      </c>
      <c r="S3132">
        <v>3001</v>
      </c>
      <c r="T3132" t="s">
        <v>75</v>
      </c>
      <c r="U3132">
        <v>50.852811000000003</v>
      </c>
      <c r="V3132">
        <v>4.7343580000000003</v>
      </c>
      <c r="W3132" t="s">
        <v>474</v>
      </c>
      <c r="X3132" t="s">
        <v>475</v>
      </c>
      <c r="Z3132" s="9">
        <v>2060</v>
      </c>
      <c r="AA3132" s="9">
        <v>-33.831344999999999</v>
      </c>
      <c r="AB3132" s="9">
        <v>151.20676700000001</v>
      </c>
      <c r="AC3132" t="s">
        <v>476</v>
      </c>
      <c r="AD3132">
        <v>11</v>
      </c>
      <c r="AE3132" s="1" t="s">
        <v>477</v>
      </c>
      <c r="AF3132" s="1" t="s">
        <v>478</v>
      </c>
      <c r="AG3132" s="1">
        <f t="shared" si="137"/>
        <v>7</v>
      </c>
      <c r="AH3132" s="1">
        <v>84.05</v>
      </c>
      <c r="AI3132" s="7">
        <f t="shared" si="138"/>
        <v>342.61</v>
      </c>
      <c r="AJ3132">
        <v>342.61</v>
      </c>
      <c r="AK3132">
        <v>342.61</v>
      </c>
      <c r="AL3132" s="4">
        <v>103.64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0</v>
      </c>
      <c r="AT3132">
        <v>0</v>
      </c>
      <c r="AU3132" s="4">
        <v>0</v>
      </c>
      <c r="AV3132" s="4">
        <v>0</v>
      </c>
      <c r="AW3132" s="4">
        <v>446.25</v>
      </c>
      <c r="AX3132">
        <v>6.4</v>
      </c>
      <c r="AY3132" t="s">
        <v>80</v>
      </c>
      <c r="AZ3132">
        <v>1.1000000000000001</v>
      </c>
      <c r="BA3132">
        <v>5.24</v>
      </c>
      <c r="BB3132">
        <v>4</v>
      </c>
      <c r="BC3132">
        <v>18</v>
      </c>
      <c r="BD3132">
        <v>13</v>
      </c>
      <c r="BE3132">
        <v>1</v>
      </c>
      <c r="BF3132" t="s">
        <v>81</v>
      </c>
      <c r="BJ3132" s="6">
        <v>45829</v>
      </c>
      <c r="BK3132" t="s">
        <v>515</v>
      </c>
      <c r="BL3132" t="s">
        <v>509</v>
      </c>
      <c r="BM3132" t="s">
        <v>524</v>
      </c>
      <c r="BN3132" t="s">
        <v>509</v>
      </c>
      <c r="BP3132">
        <v>2025</v>
      </c>
      <c r="BQ3132" t="s">
        <v>510</v>
      </c>
      <c r="BR3132" t="s">
        <v>525</v>
      </c>
    </row>
    <row r="3133" spans="1:70" x14ac:dyDescent="0.25">
      <c r="A3133">
        <v>6547404956</v>
      </c>
      <c r="B3133">
        <v>1897342632</v>
      </c>
      <c r="C3133" t="s">
        <v>66</v>
      </c>
      <c r="D3133" s="4">
        <v>447.79</v>
      </c>
      <c r="E3133" s="5">
        <v>45825</v>
      </c>
      <c r="F3133" s="5">
        <v>45809</v>
      </c>
      <c r="G3133">
        <v>1378</v>
      </c>
      <c r="H3133" t="s">
        <v>245</v>
      </c>
      <c r="I3133" t="s">
        <v>473</v>
      </c>
      <c r="J3133" t="s">
        <v>69</v>
      </c>
      <c r="K3133" t="s">
        <v>70</v>
      </c>
      <c r="L3133" t="s">
        <v>71</v>
      </c>
      <c r="M3133" t="s">
        <v>72</v>
      </c>
      <c r="P3133" t="s">
        <v>73</v>
      </c>
      <c r="Q3133" t="s">
        <v>74</v>
      </c>
      <c r="S3133">
        <v>3001</v>
      </c>
      <c r="T3133" t="s">
        <v>75</v>
      </c>
      <c r="U3133">
        <v>50.852811000000003</v>
      </c>
      <c r="V3133">
        <v>4.7343580000000003</v>
      </c>
      <c r="W3133" t="s">
        <v>474</v>
      </c>
      <c r="X3133" t="s">
        <v>475</v>
      </c>
      <c r="Z3133" s="9">
        <v>2060</v>
      </c>
      <c r="AA3133" s="9">
        <v>-33.831344999999999</v>
      </c>
      <c r="AB3133" s="9">
        <v>151.20676700000001</v>
      </c>
      <c r="AC3133" t="s">
        <v>476</v>
      </c>
      <c r="AD3133">
        <v>11</v>
      </c>
      <c r="AE3133" s="1" t="s">
        <v>477</v>
      </c>
      <c r="AF3133" s="1" t="s">
        <v>478</v>
      </c>
      <c r="AG3133" s="1">
        <f t="shared" si="137"/>
        <v>7</v>
      </c>
      <c r="AH3133" s="1">
        <v>84.05</v>
      </c>
      <c r="AI3133" s="7">
        <f t="shared" si="138"/>
        <v>343.79</v>
      </c>
      <c r="AJ3133">
        <v>343.79</v>
      </c>
      <c r="AK3133">
        <v>343.79</v>
      </c>
      <c r="AL3133" s="4">
        <v>104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0</v>
      </c>
      <c r="AT3133">
        <v>0</v>
      </c>
      <c r="AU3133" s="4">
        <v>0</v>
      </c>
      <c r="AV3133" s="4">
        <v>0</v>
      </c>
      <c r="AW3133" s="4">
        <v>447.79</v>
      </c>
      <c r="AX3133">
        <v>6.4</v>
      </c>
      <c r="AY3133" t="s">
        <v>80</v>
      </c>
      <c r="AZ3133">
        <v>1.1000000000000001</v>
      </c>
      <c r="BA3133">
        <v>4.84</v>
      </c>
      <c r="BB3133">
        <v>4</v>
      </c>
      <c r="BC3133">
        <v>18</v>
      </c>
      <c r="BD3133">
        <v>12</v>
      </c>
      <c r="BE3133">
        <v>1</v>
      </c>
      <c r="BF3133" t="s">
        <v>81</v>
      </c>
      <c r="BJ3133" s="6">
        <v>45829</v>
      </c>
      <c r="BK3133" t="s">
        <v>515</v>
      </c>
      <c r="BL3133" t="s">
        <v>509</v>
      </c>
      <c r="BM3133" t="s">
        <v>524</v>
      </c>
      <c r="BN3133" t="s">
        <v>509</v>
      </c>
      <c r="BP3133">
        <v>2025</v>
      </c>
      <c r="BQ3133" t="s">
        <v>510</v>
      </c>
      <c r="BR3133" t="s">
        <v>525</v>
      </c>
    </row>
    <row r="3134" spans="1:70" x14ac:dyDescent="0.25">
      <c r="A3134">
        <v>6547404972</v>
      </c>
      <c r="B3134">
        <v>1897342632</v>
      </c>
      <c r="C3134" t="s">
        <v>66</v>
      </c>
      <c r="D3134" s="4">
        <v>446.25</v>
      </c>
      <c r="E3134" s="5">
        <v>45825</v>
      </c>
      <c r="F3134" s="5">
        <v>45814</v>
      </c>
      <c r="G3134">
        <v>1378</v>
      </c>
      <c r="H3134" t="s">
        <v>245</v>
      </c>
      <c r="I3134" t="s">
        <v>473</v>
      </c>
      <c r="J3134" t="s">
        <v>69</v>
      </c>
      <c r="K3134" t="s">
        <v>70</v>
      </c>
      <c r="L3134" t="s">
        <v>71</v>
      </c>
      <c r="M3134" t="s">
        <v>72</v>
      </c>
      <c r="P3134" t="s">
        <v>73</v>
      </c>
      <c r="Q3134" t="s">
        <v>74</v>
      </c>
      <c r="S3134">
        <v>3001</v>
      </c>
      <c r="T3134" t="s">
        <v>75</v>
      </c>
      <c r="U3134">
        <v>50.852811000000003</v>
      </c>
      <c r="V3134">
        <v>4.7343580000000003</v>
      </c>
      <c r="W3134" t="s">
        <v>474</v>
      </c>
      <c r="X3134" t="s">
        <v>475</v>
      </c>
      <c r="Z3134" s="9">
        <v>2060</v>
      </c>
      <c r="AA3134" s="9">
        <v>-33.831344999999999</v>
      </c>
      <c r="AB3134" s="9">
        <v>151.20676700000001</v>
      </c>
      <c r="AC3134" t="s">
        <v>476</v>
      </c>
      <c r="AD3134">
        <v>11</v>
      </c>
      <c r="AE3134" s="1" t="s">
        <v>477</v>
      </c>
      <c r="AF3134" s="1" t="s">
        <v>478</v>
      </c>
      <c r="AG3134" s="1">
        <f t="shared" si="137"/>
        <v>7</v>
      </c>
      <c r="AH3134" s="1">
        <v>84.05</v>
      </c>
      <c r="AI3134" s="7">
        <f t="shared" si="138"/>
        <v>342.61</v>
      </c>
      <c r="AJ3134">
        <v>342.61</v>
      </c>
      <c r="AK3134">
        <v>342.61</v>
      </c>
      <c r="AL3134" s="4">
        <v>103.64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0</v>
      </c>
      <c r="AT3134">
        <v>0</v>
      </c>
      <c r="AU3134" s="4">
        <v>0</v>
      </c>
      <c r="AV3134" s="4">
        <v>0</v>
      </c>
      <c r="AW3134" s="4">
        <v>446.25</v>
      </c>
      <c r="AX3134">
        <v>6.6</v>
      </c>
      <c r="AY3134" t="s">
        <v>80</v>
      </c>
      <c r="AZ3134">
        <v>1.1000000000000001</v>
      </c>
      <c r="BA3134">
        <v>5.36</v>
      </c>
      <c r="BB3134">
        <v>4</v>
      </c>
      <c r="BC3134">
        <v>18</v>
      </c>
      <c r="BD3134">
        <v>13</v>
      </c>
      <c r="BE3134">
        <v>1</v>
      </c>
      <c r="BF3134" t="s">
        <v>81</v>
      </c>
      <c r="BJ3134" s="6">
        <v>45829</v>
      </c>
      <c r="BK3134" t="s">
        <v>515</v>
      </c>
      <c r="BL3134" t="s">
        <v>509</v>
      </c>
      <c r="BM3134" t="s">
        <v>524</v>
      </c>
      <c r="BN3134" t="s">
        <v>509</v>
      </c>
      <c r="BP3134">
        <v>2025</v>
      </c>
      <c r="BQ3134" t="s">
        <v>510</v>
      </c>
      <c r="BR3134" t="s">
        <v>525</v>
      </c>
    </row>
    <row r="3135" spans="1:70" x14ac:dyDescent="0.25">
      <c r="A3135">
        <v>6547404968</v>
      </c>
      <c r="B3135">
        <v>1897342632</v>
      </c>
      <c r="C3135" t="s">
        <v>66</v>
      </c>
      <c r="D3135" s="4">
        <v>446.25</v>
      </c>
      <c r="E3135" s="5">
        <v>45825</v>
      </c>
      <c r="F3135" s="5">
        <v>45814</v>
      </c>
      <c r="G3135">
        <v>1378</v>
      </c>
      <c r="H3135" t="s">
        <v>245</v>
      </c>
      <c r="I3135" t="s">
        <v>473</v>
      </c>
      <c r="J3135" t="s">
        <v>69</v>
      </c>
      <c r="K3135" t="s">
        <v>70</v>
      </c>
      <c r="L3135" t="s">
        <v>71</v>
      </c>
      <c r="M3135" t="s">
        <v>72</v>
      </c>
      <c r="P3135" t="s">
        <v>73</v>
      </c>
      <c r="Q3135" t="s">
        <v>74</v>
      </c>
      <c r="S3135">
        <v>3001</v>
      </c>
      <c r="T3135" t="s">
        <v>75</v>
      </c>
      <c r="U3135">
        <v>50.852811000000003</v>
      </c>
      <c r="V3135">
        <v>4.7343580000000003</v>
      </c>
      <c r="W3135" t="s">
        <v>474</v>
      </c>
      <c r="X3135" t="s">
        <v>475</v>
      </c>
      <c r="Z3135" s="9">
        <v>2060</v>
      </c>
      <c r="AA3135" s="9">
        <v>-33.831344999999999</v>
      </c>
      <c r="AB3135" s="9">
        <v>151.20676700000001</v>
      </c>
      <c r="AC3135" t="s">
        <v>476</v>
      </c>
      <c r="AD3135">
        <v>11</v>
      </c>
      <c r="AE3135" s="1" t="s">
        <v>477</v>
      </c>
      <c r="AF3135" s="1" t="s">
        <v>478</v>
      </c>
      <c r="AG3135" s="1">
        <f t="shared" si="137"/>
        <v>6</v>
      </c>
      <c r="AH3135" s="1">
        <v>80.25</v>
      </c>
      <c r="AI3135" s="7">
        <f t="shared" si="138"/>
        <v>342.61</v>
      </c>
      <c r="AJ3135">
        <v>342.61</v>
      </c>
      <c r="AK3135">
        <v>342.61</v>
      </c>
      <c r="AL3135" s="4">
        <v>103.64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0</v>
      </c>
      <c r="AT3135">
        <v>0</v>
      </c>
      <c r="AU3135" s="4">
        <v>0</v>
      </c>
      <c r="AV3135" s="4">
        <v>0</v>
      </c>
      <c r="AW3135" s="4">
        <v>446.25</v>
      </c>
      <c r="AX3135">
        <v>6</v>
      </c>
      <c r="AY3135" t="s">
        <v>80</v>
      </c>
      <c r="AZ3135">
        <v>1.1000000000000001</v>
      </c>
      <c r="BA3135">
        <v>4.8099999999999996</v>
      </c>
      <c r="BB3135">
        <v>4</v>
      </c>
      <c r="BC3135">
        <v>18</v>
      </c>
      <c r="BD3135">
        <v>13</v>
      </c>
      <c r="BE3135">
        <v>1</v>
      </c>
      <c r="BF3135" t="s">
        <v>81</v>
      </c>
      <c r="BJ3135" s="6">
        <v>45829</v>
      </c>
      <c r="BK3135" t="s">
        <v>515</v>
      </c>
      <c r="BL3135" t="s">
        <v>509</v>
      </c>
      <c r="BM3135" t="s">
        <v>524</v>
      </c>
      <c r="BN3135" t="s">
        <v>509</v>
      </c>
      <c r="BP3135">
        <v>2025</v>
      </c>
      <c r="BQ3135" t="s">
        <v>510</v>
      </c>
      <c r="BR3135" t="s">
        <v>525</v>
      </c>
    </row>
    <row r="3136" spans="1:70" x14ac:dyDescent="0.25">
      <c r="A3136">
        <v>6547404981</v>
      </c>
      <c r="B3136">
        <v>1897342632</v>
      </c>
      <c r="C3136" t="s">
        <v>66</v>
      </c>
      <c r="D3136" s="4">
        <v>466.32</v>
      </c>
      <c r="E3136" s="5">
        <v>45825</v>
      </c>
      <c r="F3136" s="5">
        <v>45816</v>
      </c>
      <c r="G3136">
        <v>1378</v>
      </c>
      <c r="H3136" t="s">
        <v>245</v>
      </c>
      <c r="I3136" t="s">
        <v>473</v>
      </c>
      <c r="J3136" t="s">
        <v>69</v>
      </c>
      <c r="K3136" t="s">
        <v>70</v>
      </c>
      <c r="L3136" t="s">
        <v>71</v>
      </c>
      <c r="M3136" t="s">
        <v>72</v>
      </c>
      <c r="P3136" t="s">
        <v>73</v>
      </c>
      <c r="Q3136" t="s">
        <v>74</v>
      </c>
      <c r="S3136">
        <v>3001</v>
      </c>
      <c r="T3136" t="s">
        <v>75</v>
      </c>
      <c r="U3136">
        <v>50.852811000000003</v>
      </c>
      <c r="V3136">
        <v>4.7343580000000003</v>
      </c>
      <c r="W3136" t="s">
        <v>474</v>
      </c>
      <c r="X3136" t="s">
        <v>475</v>
      </c>
      <c r="Z3136" s="9">
        <v>2060</v>
      </c>
      <c r="AA3136" s="9">
        <v>-33.831344999999999</v>
      </c>
      <c r="AB3136" s="9">
        <v>151.20676700000001</v>
      </c>
      <c r="AC3136" t="s">
        <v>476</v>
      </c>
      <c r="AD3136">
        <v>11</v>
      </c>
      <c r="AE3136" s="1" t="s">
        <v>477</v>
      </c>
      <c r="AF3136" s="1" t="s">
        <v>478</v>
      </c>
      <c r="AG3136" s="1">
        <f t="shared" si="137"/>
        <v>7</v>
      </c>
      <c r="AH3136" s="1">
        <v>84.05</v>
      </c>
      <c r="AI3136" s="7">
        <f t="shared" si="138"/>
        <v>358.02</v>
      </c>
      <c r="AJ3136">
        <v>358.02</v>
      </c>
      <c r="AK3136">
        <v>358.02</v>
      </c>
      <c r="AL3136" s="4">
        <v>108.3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0</v>
      </c>
      <c r="AT3136">
        <v>0</v>
      </c>
      <c r="AU3136" s="4">
        <v>0</v>
      </c>
      <c r="AV3136" s="4">
        <v>0</v>
      </c>
      <c r="AW3136" s="4">
        <v>466.32</v>
      </c>
      <c r="AX3136">
        <v>6.8</v>
      </c>
      <c r="AY3136" t="s">
        <v>80</v>
      </c>
      <c r="AZ3136">
        <v>1.1000000000000001</v>
      </c>
      <c r="BA3136">
        <v>5.48</v>
      </c>
      <c r="BB3136">
        <v>4</v>
      </c>
      <c r="BC3136">
        <v>18</v>
      </c>
      <c r="BD3136">
        <v>13</v>
      </c>
      <c r="BE3136">
        <v>1</v>
      </c>
      <c r="BF3136" t="s">
        <v>81</v>
      </c>
      <c r="BJ3136" s="6">
        <v>45829</v>
      </c>
      <c r="BK3136" t="s">
        <v>515</v>
      </c>
      <c r="BL3136" t="s">
        <v>509</v>
      </c>
      <c r="BM3136" t="s">
        <v>519</v>
      </c>
      <c r="BN3136" t="s">
        <v>509</v>
      </c>
      <c r="BP3136">
        <v>2025</v>
      </c>
      <c r="BQ3136" t="s">
        <v>510</v>
      </c>
      <c r="BR3136" t="s">
        <v>520</v>
      </c>
    </row>
    <row r="3137" spans="1:70" x14ac:dyDescent="0.25">
      <c r="A3137">
        <v>6547404964</v>
      </c>
      <c r="B3137">
        <v>1897342632</v>
      </c>
      <c r="C3137" t="s">
        <v>66</v>
      </c>
      <c r="D3137" s="4">
        <v>446.25</v>
      </c>
      <c r="E3137" s="5">
        <v>45825</v>
      </c>
      <c r="F3137" s="5">
        <v>45814</v>
      </c>
      <c r="G3137">
        <v>1378</v>
      </c>
      <c r="H3137" t="s">
        <v>245</v>
      </c>
      <c r="I3137" t="s">
        <v>473</v>
      </c>
      <c r="J3137" t="s">
        <v>69</v>
      </c>
      <c r="K3137" t="s">
        <v>70</v>
      </c>
      <c r="L3137" t="s">
        <v>71</v>
      </c>
      <c r="M3137" t="s">
        <v>72</v>
      </c>
      <c r="P3137" t="s">
        <v>73</v>
      </c>
      <c r="Q3137" t="s">
        <v>74</v>
      </c>
      <c r="S3137">
        <v>3001</v>
      </c>
      <c r="T3137" t="s">
        <v>75</v>
      </c>
      <c r="U3137">
        <v>50.852811000000003</v>
      </c>
      <c r="V3137">
        <v>4.7343580000000003</v>
      </c>
      <c r="W3137" t="s">
        <v>474</v>
      </c>
      <c r="X3137" t="s">
        <v>475</v>
      </c>
      <c r="Z3137" s="9">
        <v>2060</v>
      </c>
      <c r="AA3137" s="9">
        <v>-33.831344999999999</v>
      </c>
      <c r="AB3137" s="9">
        <v>151.20676700000001</v>
      </c>
      <c r="AC3137" t="s">
        <v>476</v>
      </c>
      <c r="AD3137">
        <v>11</v>
      </c>
      <c r="AE3137" s="1" t="s">
        <v>477</v>
      </c>
      <c r="AF3137" s="1" t="s">
        <v>478</v>
      </c>
      <c r="AG3137" s="1">
        <f t="shared" ref="AG3137:AG3200" si="139">ROUNDUP(AX3137,0)</f>
        <v>7</v>
      </c>
      <c r="AH3137" s="1">
        <v>84.05</v>
      </c>
      <c r="AI3137" s="7">
        <f t="shared" ref="AI3137:AI3200" si="140">AW3137-AL3137-AV3137</f>
        <v>342.61</v>
      </c>
      <c r="AJ3137">
        <v>342.61</v>
      </c>
      <c r="AK3137">
        <v>342.61</v>
      </c>
      <c r="AL3137" s="4">
        <v>103.64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0</v>
      </c>
      <c r="AT3137">
        <v>0</v>
      </c>
      <c r="AU3137" s="4">
        <v>0</v>
      </c>
      <c r="AV3137" s="4">
        <v>0</v>
      </c>
      <c r="AW3137" s="4">
        <v>446.25</v>
      </c>
      <c r="AX3137">
        <v>6.4</v>
      </c>
      <c r="AY3137" t="s">
        <v>80</v>
      </c>
      <c r="AZ3137">
        <v>1.1000000000000001</v>
      </c>
      <c r="BA3137">
        <v>5.1100000000000003</v>
      </c>
      <c r="BB3137">
        <v>4</v>
      </c>
      <c r="BC3137">
        <v>18</v>
      </c>
      <c r="BD3137">
        <v>12</v>
      </c>
      <c r="BE3137">
        <v>1</v>
      </c>
      <c r="BF3137" t="s">
        <v>81</v>
      </c>
      <c r="BJ3137" s="6">
        <v>45829</v>
      </c>
      <c r="BK3137" t="s">
        <v>515</v>
      </c>
      <c r="BL3137" t="s">
        <v>509</v>
      </c>
      <c r="BM3137" t="s">
        <v>524</v>
      </c>
      <c r="BN3137" t="s">
        <v>509</v>
      </c>
      <c r="BP3137">
        <v>2025</v>
      </c>
      <c r="BQ3137" t="s">
        <v>510</v>
      </c>
      <c r="BR3137" t="s">
        <v>525</v>
      </c>
    </row>
    <row r="3138" spans="1:70" x14ac:dyDescent="0.25">
      <c r="A3138">
        <v>6547404960</v>
      </c>
      <c r="B3138">
        <v>1897342632</v>
      </c>
      <c r="C3138" t="s">
        <v>66</v>
      </c>
      <c r="D3138" s="4">
        <v>446.25</v>
      </c>
      <c r="E3138" s="5">
        <v>45825</v>
      </c>
      <c r="F3138" s="5">
        <v>45814</v>
      </c>
      <c r="G3138">
        <v>1378</v>
      </c>
      <c r="H3138" t="s">
        <v>245</v>
      </c>
      <c r="I3138" t="s">
        <v>473</v>
      </c>
      <c r="J3138" t="s">
        <v>69</v>
      </c>
      <c r="K3138" t="s">
        <v>70</v>
      </c>
      <c r="L3138" t="s">
        <v>71</v>
      </c>
      <c r="M3138" t="s">
        <v>72</v>
      </c>
      <c r="P3138" t="s">
        <v>73</v>
      </c>
      <c r="Q3138" t="s">
        <v>74</v>
      </c>
      <c r="S3138">
        <v>3001</v>
      </c>
      <c r="T3138" t="s">
        <v>75</v>
      </c>
      <c r="U3138">
        <v>50.852811000000003</v>
      </c>
      <c r="V3138">
        <v>4.7343580000000003</v>
      </c>
      <c r="W3138" t="s">
        <v>474</v>
      </c>
      <c r="X3138" t="s">
        <v>475</v>
      </c>
      <c r="Z3138" s="9">
        <v>2060</v>
      </c>
      <c r="AA3138" s="9">
        <v>-33.831344999999999</v>
      </c>
      <c r="AB3138" s="9">
        <v>151.20676700000001</v>
      </c>
      <c r="AC3138" t="s">
        <v>476</v>
      </c>
      <c r="AD3138">
        <v>11</v>
      </c>
      <c r="AE3138" s="1" t="s">
        <v>477</v>
      </c>
      <c r="AF3138" s="1" t="s">
        <v>478</v>
      </c>
      <c r="AG3138" s="1">
        <f t="shared" si="139"/>
        <v>7</v>
      </c>
      <c r="AH3138" s="1">
        <v>84.05</v>
      </c>
      <c r="AI3138" s="7">
        <f t="shared" si="140"/>
        <v>342.61</v>
      </c>
      <c r="AJ3138">
        <v>342.61</v>
      </c>
      <c r="AK3138">
        <v>342.61</v>
      </c>
      <c r="AL3138" s="4">
        <v>103.64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0</v>
      </c>
      <c r="AT3138">
        <v>0</v>
      </c>
      <c r="AU3138" s="4">
        <v>0</v>
      </c>
      <c r="AV3138" s="4">
        <v>0</v>
      </c>
      <c r="AW3138" s="4">
        <v>446.25</v>
      </c>
      <c r="AX3138">
        <v>6.6</v>
      </c>
      <c r="AY3138" t="s">
        <v>80</v>
      </c>
      <c r="AZ3138">
        <v>1.1000000000000001</v>
      </c>
      <c r="BA3138">
        <v>5.36</v>
      </c>
      <c r="BB3138">
        <v>4</v>
      </c>
      <c r="BC3138">
        <v>18</v>
      </c>
      <c r="BD3138">
        <v>13</v>
      </c>
      <c r="BE3138">
        <v>1</v>
      </c>
      <c r="BF3138" t="s">
        <v>81</v>
      </c>
      <c r="BJ3138" s="6">
        <v>45829</v>
      </c>
      <c r="BK3138" t="s">
        <v>515</v>
      </c>
      <c r="BL3138" t="s">
        <v>509</v>
      </c>
      <c r="BM3138" t="s">
        <v>524</v>
      </c>
      <c r="BN3138" t="s">
        <v>509</v>
      </c>
      <c r="BP3138">
        <v>2025</v>
      </c>
      <c r="BQ3138" t="s">
        <v>510</v>
      </c>
      <c r="BR3138" t="s">
        <v>525</v>
      </c>
    </row>
    <row r="3139" spans="1:70" x14ac:dyDescent="0.25">
      <c r="A3139">
        <v>6547404980</v>
      </c>
      <c r="B3139">
        <v>1897342632</v>
      </c>
      <c r="C3139" t="s">
        <v>66</v>
      </c>
      <c r="D3139" s="4">
        <v>446.25</v>
      </c>
      <c r="E3139" s="5">
        <v>45825</v>
      </c>
      <c r="F3139" s="5">
        <v>45816</v>
      </c>
      <c r="G3139">
        <v>1378</v>
      </c>
      <c r="H3139" t="s">
        <v>245</v>
      </c>
      <c r="I3139" t="s">
        <v>473</v>
      </c>
      <c r="J3139" t="s">
        <v>69</v>
      </c>
      <c r="K3139" t="s">
        <v>70</v>
      </c>
      <c r="L3139" t="s">
        <v>71</v>
      </c>
      <c r="M3139" t="s">
        <v>72</v>
      </c>
      <c r="P3139" t="s">
        <v>73</v>
      </c>
      <c r="Q3139" t="s">
        <v>74</v>
      </c>
      <c r="S3139">
        <v>3001</v>
      </c>
      <c r="T3139" t="s">
        <v>75</v>
      </c>
      <c r="U3139">
        <v>50.852811000000003</v>
      </c>
      <c r="V3139">
        <v>4.7343580000000003</v>
      </c>
      <c r="W3139" t="s">
        <v>474</v>
      </c>
      <c r="X3139" t="s">
        <v>475</v>
      </c>
      <c r="Z3139" s="9">
        <v>2060</v>
      </c>
      <c r="AA3139" s="9">
        <v>-33.831344999999999</v>
      </c>
      <c r="AB3139" s="9">
        <v>151.20676700000001</v>
      </c>
      <c r="AC3139" t="s">
        <v>476</v>
      </c>
      <c r="AD3139">
        <v>11</v>
      </c>
      <c r="AE3139" s="1" t="s">
        <v>477</v>
      </c>
      <c r="AF3139" s="1" t="s">
        <v>478</v>
      </c>
      <c r="AG3139" s="1">
        <f t="shared" si="139"/>
        <v>7</v>
      </c>
      <c r="AH3139" s="1">
        <v>84.05</v>
      </c>
      <c r="AI3139" s="7">
        <f t="shared" si="140"/>
        <v>342.61</v>
      </c>
      <c r="AJ3139">
        <v>342.61</v>
      </c>
      <c r="AK3139">
        <v>342.61</v>
      </c>
      <c r="AL3139" s="4">
        <v>103.64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0</v>
      </c>
      <c r="AT3139">
        <v>0</v>
      </c>
      <c r="AU3139" s="4">
        <v>0</v>
      </c>
      <c r="AV3139" s="4">
        <v>0</v>
      </c>
      <c r="AW3139" s="4">
        <v>446.25</v>
      </c>
      <c r="AX3139">
        <v>6.4</v>
      </c>
      <c r="AY3139" t="s">
        <v>80</v>
      </c>
      <c r="AZ3139">
        <v>1.1000000000000001</v>
      </c>
      <c r="BA3139">
        <v>5.24</v>
      </c>
      <c r="BB3139">
        <v>4</v>
      </c>
      <c r="BC3139">
        <v>18</v>
      </c>
      <c r="BD3139">
        <v>13</v>
      </c>
      <c r="BE3139">
        <v>1</v>
      </c>
      <c r="BF3139" t="s">
        <v>81</v>
      </c>
      <c r="BJ3139" s="6">
        <v>45829</v>
      </c>
      <c r="BK3139" t="s">
        <v>515</v>
      </c>
      <c r="BL3139" t="s">
        <v>509</v>
      </c>
      <c r="BM3139" t="s">
        <v>519</v>
      </c>
      <c r="BN3139" t="s">
        <v>509</v>
      </c>
      <c r="BP3139">
        <v>2025</v>
      </c>
      <c r="BQ3139" t="s">
        <v>510</v>
      </c>
      <c r="BR3139" t="s">
        <v>520</v>
      </c>
    </row>
    <row r="3140" spans="1:70" x14ac:dyDescent="0.25">
      <c r="A3140">
        <v>6547404950</v>
      </c>
      <c r="B3140">
        <v>1897342632</v>
      </c>
      <c r="C3140" t="s">
        <v>66</v>
      </c>
      <c r="D3140" s="4">
        <v>447.79</v>
      </c>
      <c r="E3140" s="5">
        <v>45825</v>
      </c>
      <c r="F3140" s="5">
        <v>45809</v>
      </c>
      <c r="G3140">
        <v>1378</v>
      </c>
      <c r="H3140" t="s">
        <v>245</v>
      </c>
      <c r="I3140" t="s">
        <v>473</v>
      </c>
      <c r="J3140" t="s">
        <v>69</v>
      </c>
      <c r="K3140" t="s">
        <v>70</v>
      </c>
      <c r="L3140" t="s">
        <v>71</v>
      </c>
      <c r="M3140" t="s">
        <v>72</v>
      </c>
      <c r="P3140" t="s">
        <v>73</v>
      </c>
      <c r="Q3140" t="s">
        <v>74</v>
      </c>
      <c r="S3140">
        <v>3001</v>
      </c>
      <c r="T3140" t="s">
        <v>75</v>
      </c>
      <c r="U3140">
        <v>50.852811000000003</v>
      </c>
      <c r="V3140">
        <v>4.7343580000000003</v>
      </c>
      <c r="W3140" t="s">
        <v>474</v>
      </c>
      <c r="X3140" t="s">
        <v>475</v>
      </c>
      <c r="Z3140" s="9">
        <v>2060</v>
      </c>
      <c r="AA3140" s="9">
        <v>-33.831344999999999</v>
      </c>
      <c r="AB3140" s="9">
        <v>151.20676700000001</v>
      </c>
      <c r="AC3140" t="s">
        <v>476</v>
      </c>
      <c r="AD3140">
        <v>11</v>
      </c>
      <c r="AE3140" s="1" t="s">
        <v>477</v>
      </c>
      <c r="AF3140" s="1" t="s">
        <v>478</v>
      </c>
      <c r="AG3140" s="1">
        <f t="shared" si="139"/>
        <v>7</v>
      </c>
      <c r="AH3140" s="1">
        <v>84.05</v>
      </c>
      <c r="AI3140" s="7">
        <f t="shared" si="140"/>
        <v>343.79</v>
      </c>
      <c r="AJ3140">
        <v>343.79</v>
      </c>
      <c r="AK3140">
        <v>343.79</v>
      </c>
      <c r="AL3140" s="4">
        <v>104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0</v>
      </c>
      <c r="AT3140">
        <v>0</v>
      </c>
      <c r="AU3140" s="4">
        <v>0</v>
      </c>
      <c r="AV3140" s="4">
        <v>0</v>
      </c>
      <c r="AW3140" s="4">
        <v>447.79</v>
      </c>
      <c r="AX3140">
        <v>6.4</v>
      </c>
      <c r="AY3140" t="s">
        <v>80</v>
      </c>
      <c r="AZ3140">
        <v>1.1000000000000001</v>
      </c>
      <c r="BA3140">
        <v>5.19</v>
      </c>
      <c r="BB3140">
        <v>4</v>
      </c>
      <c r="BC3140">
        <v>18</v>
      </c>
      <c r="BD3140">
        <v>12</v>
      </c>
      <c r="BE3140">
        <v>1</v>
      </c>
      <c r="BF3140" t="s">
        <v>81</v>
      </c>
      <c r="BJ3140" s="6">
        <v>45829</v>
      </c>
      <c r="BK3140" t="s">
        <v>515</v>
      </c>
      <c r="BL3140" t="s">
        <v>509</v>
      </c>
      <c r="BM3140" t="s">
        <v>524</v>
      </c>
      <c r="BN3140" t="s">
        <v>509</v>
      </c>
      <c r="BP3140">
        <v>2025</v>
      </c>
      <c r="BQ3140" t="s">
        <v>510</v>
      </c>
      <c r="BR3140" t="s">
        <v>525</v>
      </c>
    </row>
    <row r="3141" spans="1:70" x14ac:dyDescent="0.25">
      <c r="A3141">
        <v>6547404979</v>
      </c>
      <c r="B3141">
        <v>1897342632</v>
      </c>
      <c r="C3141" t="s">
        <v>66</v>
      </c>
      <c r="D3141" s="4">
        <v>446.25</v>
      </c>
      <c r="E3141" s="5">
        <v>45825</v>
      </c>
      <c r="F3141" s="5">
        <v>45816</v>
      </c>
      <c r="G3141">
        <v>1378</v>
      </c>
      <c r="H3141" t="s">
        <v>245</v>
      </c>
      <c r="I3141" t="s">
        <v>473</v>
      </c>
      <c r="J3141" t="s">
        <v>69</v>
      </c>
      <c r="K3141" t="s">
        <v>70</v>
      </c>
      <c r="L3141" t="s">
        <v>71</v>
      </c>
      <c r="M3141" t="s">
        <v>72</v>
      </c>
      <c r="P3141" t="s">
        <v>73</v>
      </c>
      <c r="Q3141" t="s">
        <v>74</v>
      </c>
      <c r="S3141">
        <v>3001</v>
      </c>
      <c r="T3141" t="s">
        <v>75</v>
      </c>
      <c r="U3141">
        <v>50.852811000000003</v>
      </c>
      <c r="V3141">
        <v>4.7343580000000003</v>
      </c>
      <c r="W3141" t="s">
        <v>474</v>
      </c>
      <c r="X3141" t="s">
        <v>475</v>
      </c>
      <c r="Z3141" s="9">
        <v>2060</v>
      </c>
      <c r="AA3141" s="9">
        <v>-33.831344999999999</v>
      </c>
      <c r="AB3141" s="9">
        <v>151.20676700000001</v>
      </c>
      <c r="AC3141" t="s">
        <v>476</v>
      </c>
      <c r="AD3141">
        <v>11</v>
      </c>
      <c r="AE3141" s="1" t="s">
        <v>477</v>
      </c>
      <c r="AF3141" s="1" t="s">
        <v>478</v>
      </c>
      <c r="AG3141" s="1">
        <f t="shared" si="139"/>
        <v>7</v>
      </c>
      <c r="AH3141" s="1">
        <v>84.05</v>
      </c>
      <c r="AI3141" s="7">
        <f t="shared" si="140"/>
        <v>342.61</v>
      </c>
      <c r="AJ3141">
        <v>342.61</v>
      </c>
      <c r="AK3141">
        <v>342.61</v>
      </c>
      <c r="AL3141" s="4">
        <v>103.64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0</v>
      </c>
      <c r="AT3141">
        <v>0</v>
      </c>
      <c r="AU3141" s="4">
        <v>0</v>
      </c>
      <c r="AV3141" s="4">
        <v>0</v>
      </c>
      <c r="AW3141" s="4">
        <v>446.25</v>
      </c>
      <c r="AX3141">
        <v>6.4</v>
      </c>
      <c r="AY3141" t="s">
        <v>80</v>
      </c>
      <c r="AZ3141">
        <v>1.1000000000000001</v>
      </c>
      <c r="BA3141">
        <v>5.24</v>
      </c>
      <c r="BB3141">
        <v>4</v>
      </c>
      <c r="BC3141">
        <v>18</v>
      </c>
      <c r="BD3141">
        <v>13</v>
      </c>
      <c r="BE3141">
        <v>1</v>
      </c>
      <c r="BF3141" t="s">
        <v>81</v>
      </c>
      <c r="BJ3141" s="6">
        <v>45829</v>
      </c>
      <c r="BK3141" t="s">
        <v>515</v>
      </c>
      <c r="BL3141" t="s">
        <v>509</v>
      </c>
      <c r="BM3141" t="s">
        <v>519</v>
      </c>
      <c r="BN3141" t="s">
        <v>509</v>
      </c>
      <c r="BP3141">
        <v>2025</v>
      </c>
      <c r="BQ3141" t="s">
        <v>510</v>
      </c>
      <c r="BR3141" t="s">
        <v>520</v>
      </c>
    </row>
    <row r="3142" spans="1:70" x14ac:dyDescent="0.25">
      <c r="A3142">
        <v>6547404978</v>
      </c>
      <c r="B3142">
        <v>1897342632</v>
      </c>
      <c r="C3142" t="s">
        <v>66</v>
      </c>
      <c r="D3142" s="4">
        <v>446.25</v>
      </c>
      <c r="E3142" s="5">
        <v>45825</v>
      </c>
      <c r="F3142" s="5">
        <v>45814</v>
      </c>
      <c r="G3142">
        <v>1378</v>
      </c>
      <c r="H3142" t="s">
        <v>245</v>
      </c>
      <c r="I3142" t="s">
        <v>473</v>
      </c>
      <c r="J3142" t="s">
        <v>69</v>
      </c>
      <c r="K3142" t="s">
        <v>70</v>
      </c>
      <c r="L3142" t="s">
        <v>71</v>
      </c>
      <c r="M3142" t="s">
        <v>72</v>
      </c>
      <c r="P3142" t="s">
        <v>73</v>
      </c>
      <c r="Q3142" t="s">
        <v>74</v>
      </c>
      <c r="S3142">
        <v>3001</v>
      </c>
      <c r="T3142" t="s">
        <v>75</v>
      </c>
      <c r="U3142">
        <v>50.852811000000003</v>
      </c>
      <c r="V3142">
        <v>4.7343580000000003</v>
      </c>
      <c r="W3142" t="s">
        <v>474</v>
      </c>
      <c r="X3142" t="s">
        <v>475</v>
      </c>
      <c r="Z3142" s="9">
        <v>2060</v>
      </c>
      <c r="AA3142" s="9">
        <v>-33.831344999999999</v>
      </c>
      <c r="AB3142" s="9">
        <v>151.20676700000001</v>
      </c>
      <c r="AC3142" t="s">
        <v>476</v>
      </c>
      <c r="AD3142">
        <v>11</v>
      </c>
      <c r="AE3142" s="1" t="s">
        <v>477</v>
      </c>
      <c r="AF3142" s="1" t="s">
        <v>478</v>
      </c>
      <c r="AG3142" s="1">
        <f t="shared" si="139"/>
        <v>7</v>
      </c>
      <c r="AH3142" s="1">
        <v>84.05</v>
      </c>
      <c r="AI3142" s="7">
        <f t="shared" si="140"/>
        <v>342.61</v>
      </c>
      <c r="AJ3142">
        <v>342.61</v>
      </c>
      <c r="AK3142">
        <v>342.61</v>
      </c>
      <c r="AL3142" s="4">
        <v>103.64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0</v>
      </c>
      <c r="AT3142">
        <v>0</v>
      </c>
      <c r="AU3142" s="4">
        <v>0</v>
      </c>
      <c r="AV3142" s="4">
        <v>0</v>
      </c>
      <c r="AW3142" s="4">
        <v>446.25</v>
      </c>
      <c r="AX3142">
        <v>6.4</v>
      </c>
      <c r="AY3142" t="s">
        <v>80</v>
      </c>
      <c r="AZ3142">
        <v>1.1000000000000001</v>
      </c>
      <c r="BA3142">
        <v>5.24</v>
      </c>
      <c r="BB3142">
        <v>4</v>
      </c>
      <c r="BC3142">
        <v>18</v>
      </c>
      <c r="BD3142">
        <v>13</v>
      </c>
      <c r="BE3142">
        <v>1</v>
      </c>
      <c r="BF3142" t="s">
        <v>81</v>
      </c>
      <c r="BJ3142" s="6">
        <v>45829</v>
      </c>
      <c r="BK3142" t="s">
        <v>515</v>
      </c>
      <c r="BL3142" t="s">
        <v>509</v>
      </c>
      <c r="BM3142" t="s">
        <v>524</v>
      </c>
      <c r="BN3142" t="s">
        <v>509</v>
      </c>
      <c r="BP3142">
        <v>2025</v>
      </c>
      <c r="BQ3142" t="s">
        <v>510</v>
      </c>
      <c r="BR3142" t="s">
        <v>525</v>
      </c>
    </row>
    <row r="3143" spans="1:70" x14ac:dyDescent="0.25">
      <c r="A3143">
        <v>6547404987</v>
      </c>
      <c r="B3143">
        <v>1897342632</v>
      </c>
      <c r="C3143" t="s">
        <v>66</v>
      </c>
      <c r="D3143" s="4">
        <v>446.25</v>
      </c>
      <c r="E3143" s="5">
        <v>45825</v>
      </c>
      <c r="F3143" s="5">
        <v>45816</v>
      </c>
      <c r="G3143">
        <v>1378</v>
      </c>
      <c r="H3143" t="s">
        <v>245</v>
      </c>
      <c r="I3143" t="s">
        <v>473</v>
      </c>
      <c r="J3143" t="s">
        <v>69</v>
      </c>
      <c r="K3143" t="s">
        <v>70</v>
      </c>
      <c r="L3143" t="s">
        <v>71</v>
      </c>
      <c r="M3143" t="s">
        <v>72</v>
      </c>
      <c r="P3143" t="s">
        <v>73</v>
      </c>
      <c r="Q3143" t="s">
        <v>74</v>
      </c>
      <c r="S3143">
        <v>3001</v>
      </c>
      <c r="T3143" t="s">
        <v>75</v>
      </c>
      <c r="U3143">
        <v>50.852811000000003</v>
      </c>
      <c r="V3143">
        <v>4.7343580000000003</v>
      </c>
      <c r="W3143" t="s">
        <v>474</v>
      </c>
      <c r="X3143" t="s">
        <v>475</v>
      </c>
      <c r="Z3143" s="9">
        <v>2060</v>
      </c>
      <c r="AA3143" s="9">
        <v>-33.831344999999999</v>
      </c>
      <c r="AB3143" s="9">
        <v>151.20676700000001</v>
      </c>
      <c r="AC3143" t="s">
        <v>476</v>
      </c>
      <c r="AD3143">
        <v>11</v>
      </c>
      <c r="AE3143" s="1" t="s">
        <v>477</v>
      </c>
      <c r="AF3143" s="1" t="s">
        <v>478</v>
      </c>
      <c r="AG3143" s="1">
        <f t="shared" si="139"/>
        <v>7</v>
      </c>
      <c r="AH3143" s="1">
        <v>84.05</v>
      </c>
      <c r="AI3143" s="7">
        <f t="shared" si="140"/>
        <v>342.61</v>
      </c>
      <c r="AJ3143">
        <v>342.61</v>
      </c>
      <c r="AK3143">
        <v>342.61</v>
      </c>
      <c r="AL3143" s="4">
        <v>103.64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0</v>
      </c>
      <c r="AT3143">
        <v>0</v>
      </c>
      <c r="AU3143" s="4">
        <v>0</v>
      </c>
      <c r="AV3143" s="4">
        <v>0</v>
      </c>
      <c r="AW3143" s="4">
        <v>446.25</v>
      </c>
      <c r="AX3143">
        <v>6.6</v>
      </c>
      <c r="AY3143" t="s">
        <v>80</v>
      </c>
      <c r="AZ3143">
        <v>1.1000000000000001</v>
      </c>
      <c r="BA3143">
        <v>5.36</v>
      </c>
      <c r="BB3143">
        <v>4</v>
      </c>
      <c r="BC3143">
        <v>18</v>
      </c>
      <c r="BD3143">
        <v>13</v>
      </c>
      <c r="BE3143">
        <v>1</v>
      </c>
      <c r="BF3143" t="s">
        <v>81</v>
      </c>
      <c r="BJ3143" s="6">
        <v>45829</v>
      </c>
      <c r="BK3143" t="s">
        <v>515</v>
      </c>
      <c r="BL3143" t="s">
        <v>509</v>
      </c>
      <c r="BM3143" t="s">
        <v>519</v>
      </c>
      <c r="BN3143" t="s">
        <v>509</v>
      </c>
      <c r="BP3143">
        <v>2025</v>
      </c>
      <c r="BQ3143" t="s">
        <v>510</v>
      </c>
      <c r="BR3143" t="s">
        <v>520</v>
      </c>
    </row>
    <row r="3144" spans="1:70" x14ac:dyDescent="0.25">
      <c r="A3144">
        <v>6540020465</v>
      </c>
      <c r="B3144">
        <v>1894171368</v>
      </c>
      <c r="C3144" t="s">
        <v>66</v>
      </c>
      <c r="D3144" s="4">
        <v>438.24</v>
      </c>
      <c r="E3144" s="5">
        <v>45818</v>
      </c>
      <c r="F3144" s="5">
        <v>45803</v>
      </c>
      <c r="G3144">
        <v>1378</v>
      </c>
      <c r="H3144" t="s">
        <v>245</v>
      </c>
      <c r="I3144" t="s">
        <v>473</v>
      </c>
      <c r="J3144" t="s">
        <v>69</v>
      </c>
      <c r="K3144" t="s">
        <v>70</v>
      </c>
      <c r="L3144" t="s">
        <v>71</v>
      </c>
      <c r="M3144" t="s">
        <v>72</v>
      </c>
      <c r="P3144" t="s">
        <v>73</v>
      </c>
      <c r="Q3144" t="s">
        <v>74</v>
      </c>
      <c r="S3144">
        <v>3001</v>
      </c>
      <c r="T3144" t="s">
        <v>75</v>
      </c>
      <c r="U3144">
        <v>50.852811000000003</v>
      </c>
      <c r="V3144">
        <v>4.7343580000000003</v>
      </c>
      <c r="W3144" t="s">
        <v>474</v>
      </c>
      <c r="X3144" t="s">
        <v>475</v>
      </c>
      <c r="Z3144" s="9">
        <v>2060</v>
      </c>
      <c r="AA3144" s="9">
        <v>-33.831344999999999</v>
      </c>
      <c r="AB3144" s="9">
        <v>151.20676700000001</v>
      </c>
      <c r="AC3144" t="s">
        <v>476</v>
      </c>
      <c r="AD3144">
        <v>11</v>
      </c>
      <c r="AE3144" s="1" t="s">
        <v>477</v>
      </c>
      <c r="AF3144" s="1" t="s">
        <v>478</v>
      </c>
      <c r="AG3144" s="1">
        <f t="shared" si="139"/>
        <v>7</v>
      </c>
      <c r="AH3144" s="1">
        <v>84.05</v>
      </c>
      <c r="AI3144" s="7">
        <f t="shared" si="140"/>
        <v>339.06</v>
      </c>
      <c r="AJ3144">
        <v>339.06</v>
      </c>
      <c r="AK3144">
        <v>339.06</v>
      </c>
      <c r="AL3144" s="4">
        <v>99.18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0</v>
      </c>
      <c r="AT3144">
        <v>0</v>
      </c>
      <c r="AU3144" s="4">
        <v>0</v>
      </c>
      <c r="AV3144" s="4">
        <v>0</v>
      </c>
      <c r="AW3144" s="4">
        <v>438.24</v>
      </c>
      <c r="AX3144">
        <v>6.2</v>
      </c>
      <c r="AY3144" t="s">
        <v>80</v>
      </c>
      <c r="AZ3144">
        <v>1.1000000000000001</v>
      </c>
      <c r="BA3144">
        <v>5.07</v>
      </c>
      <c r="BB3144">
        <v>4</v>
      </c>
      <c r="BC3144">
        <v>18</v>
      </c>
      <c r="BD3144">
        <v>12</v>
      </c>
      <c r="BE3144">
        <v>1</v>
      </c>
      <c r="BF3144" t="s">
        <v>81</v>
      </c>
      <c r="BJ3144" s="6">
        <v>45822</v>
      </c>
      <c r="BK3144" t="s">
        <v>522</v>
      </c>
      <c r="BL3144" t="s">
        <v>509</v>
      </c>
      <c r="BM3144" t="s">
        <v>493</v>
      </c>
      <c r="BN3144" t="s">
        <v>494</v>
      </c>
      <c r="BP3144">
        <v>2025</v>
      </c>
      <c r="BQ3144" t="s">
        <v>496</v>
      </c>
      <c r="BR3144" t="s">
        <v>582</v>
      </c>
    </row>
    <row r="3145" spans="1:70" x14ac:dyDescent="0.25">
      <c r="A3145">
        <v>6540020475</v>
      </c>
      <c r="B3145">
        <v>1894171368</v>
      </c>
      <c r="C3145" t="s">
        <v>66</v>
      </c>
      <c r="D3145" s="4">
        <v>467.94</v>
      </c>
      <c r="E3145" s="5">
        <v>45818</v>
      </c>
      <c r="F3145" s="5">
        <v>45810</v>
      </c>
      <c r="G3145">
        <v>1378</v>
      </c>
      <c r="H3145" t="s">
        <v>245</v>
      </c>
      <c r="I3145" t="s">
        <v>473</v>
      </c>
      <c r="J3145" t="s">
        <v>69</v>
      </c>
      <c r="K3145" t="s">
        <v>70</v>
      </c>
      <c r="L3145" t="s">
        <v>71</v>
      </c>
      <c r="M3145" t="s">
        <v>72</v>
      </c>
      <c r="P3145" t="s">
        <v>73</v>
      </c>
      <c r="Q3145" t="s">
        <v>74</v>
      </c>
      <c r="S3145">
        <v>3001</v>
      </c>
      <c r="T3145" t="s">
        <v>75</v>
      </c>
      <c r="U3145">
        <v>50.852811000000003</v>
      </c>
      <c r="V3145">
        <v>4.7343580000000003</v>
      </c>
      <c r="W3145" t="s">
        <v>474</v>
      </c>
      <c r="X3145" t="s">
        <v>475</v>
      </c>
      <c r="Z3145" s="9">
        <v>2060</v>
      </c>
      <c r="AA3145" s="9">
        <v>-33.831344999999999</v>
      </c>
      <c r="AB3145" s="9">
        <v>151.20676700000001</v>
      </c>
      <c r="AC3145" t="s">
        <v>476</v>
      </c>
      <c r="AD3145">
        <v>11</v>
      </c>
      <c r="AE3145" s="1" t="s">
        <v>477</v>
      </c>
      <c r="AF3145" s="1" t="s">
        <v>478</v>
      </c>
      <c r="AG3145" s="1">
        <f t="shared" si="139"/>
        <v>8</v>
      </c>
      <c r="AH3145" s="1">
        <v>89.7</v>
      </c>
      <c r="AI3145" s="7">
        <f t="shared" si="140"/>
        <v>359.26</v>
      </c>
      <c r="AJ3145">
        <v>359.26</v>
      </c>
      <c r="AK3145">
        <v>359.26</v>
      </c>
      <c r="AL3145" s="4">
        <v>108.68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0</v>
      </c>
      <c r="AT3145">
        <v>0</v>
      </c>
      <c r="AU3145" s="4">
        <v>0</v>
      </c>
      <c r="AV3145" s="4">
        <v>0</v>
      </c>
      <c r="AW3145" s="4">
        <v>467.94</v>
      </c>
      <c r="AX3145">
        <v>7.1</v>
      </c>
      <c r="AY3145" t="s">
        <v>80</v>
      </c>
      <c r="AZ3145">
        <v>1.1000000000000001</v>
      </c>
      <c r="BA3145">
        <v>5.72</v>
      </c>
      <c r="BB3145">
        <v>4</v>
      </c>
      <c r="BC3145">
        <v>18</v>
      </c>
      <c r="BD3145">
        <v>12</v>
      </c>
      <c r="BE3145">
        <v>1</v>
      </c>
      <c r="BF3145" t="s">
        <v>81</v>
      </c>
      <c r="BJ3145" s="6">
        <v>45822</v>
      </c>
      <c r="BK3145" t="s">
        <v>522</v>
      </c>
      <c r="BL3145" t="s">
        <v>509</v>
      </c>
      <c r="BM3145" t="s">
        <v>524</v>
      </c>
      <c r="BN3145" t="s">
        <v>509</v>
      </c>
      <c r="BP3145">
        <v>2025</v>
      </c>
      <c r="BQ3145" t="s">
        <v>510</v>
      </c>
      <c r="BR3145" t="s">
        <v>525</v>
      </c>
    </row>
    <row r="3146" spans="1:70" x14ac:dyDescent="0.25">
      <c r="A3146">
        <v>6540020460</v>
      </c>
      <c r="B3146">
        <v>1894171368</v>
      </c>
      <c r="C3146" t="s">
        <v>66</v>
      </c>
      <c r="D3146" s="4">
        <v>438.24</v>
      </c>
      <c r="E3146" s="5">
        <v>45818</v>
      </c>
      <c r="F3146" s="5">
        <v>45803</v>
      </c>
      <c r="G3146">
        <v>1378</v>
      </c>
      <c r="H3146" t="s">
        <v>245</v>
      </c>
      <c r="I3146" t="s">
        <v>473</v>
      </c>
      <c r="J3146" t="s">
        <v>69</v>
      </c>
      <c r="K3146" t="s">
        <v>70</v>
      </c>
      <c r="L3146" t="s">
        <v>71</v>
      </c>
      <c r="M3146" t="s">
        <v>72</v>
      </c>
      <c r="P3146" t="s">
        <v>73</v>
      </c>
      <c r="Q3146" t="s">
        <v>74</v>
      </c>
      <c r="S3146">
        <v>3001</v>
      </c>
      <c r="T3146" t="s">
        <v>75</v>
      </c>
      <c r="U3146">
        <v>50.852811000000003</v>
      </c>
      <c r="V3146">
        <v>4.7343580000000003</v>
      </c>
      <c r="W3146" t="s">
        <v>474</v>
      </c>
      <c r="X3146" t="s">
        <v>475</v>
      </c>
      <c r="Z3146" s="9">
        <v>2060</v>
      </c>
      <c r="AA3146" s="9">
        <v>-33.831344999999999</v>
      </c>
      <c r="AB3146" s="9">
        <v>151.20676700000001</v>
      </c>
      <c r="AC3146" t="s">
        <v>476</v>
      </c>
      <c r="AD3146">
        <v>11</v>
      </c>
      <c r="AE3146" s="1" t="s">
        <v>477</v>
      </c>
      <c r="AF3146" s="1" t="s">
        <v>478</v>
      </c>
      <c r="AG3146" s="1">
        <f t="shared" si="139"/>
        <v>7</v>
      </c>
      <c r="AH3146" s="1">
        <v>84.05</v>
      </c>
      <c r="AI3146" s="7">
        <f t="shared" si="140"/>
        <v>339.06</v>
      </c>
      <c r="AJ3146">
        <v>339.06</v>
      </c>
      <c r="AK3146">
        <v>339.06</v>
      </c>
      <c r="AL3146" s="4">
        <v>99.18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0</v>
      </c>
      <c r="AT3146">
        <v>0</v>
      </c>
      <c r="AU3146" s="4">
        <v>0</v>
      </c>
      <c r="AV3146" s="4">
        <v>0</v>
      </c>
      <c r="AW3146" s="4">
        <v>438.24</v>
      </c>
      <c r="AX3146">
        <v>6.2</v>
      </c>
      <c r="AY3146" t="s">
        <v>80</v>
      </c>
      <c r="AZ3146">
        <v>1.1000000000000001</v>
      </c>
      <c r="BA3146">
        <v>5.07</v>
      </c>
      <c r="BB3146">
        <v>4</v>
      </c>
      <c r="BC3146">
        <v>18</v>
      </c>
      <c r="BD3146">
        <v>12</v>
      </c>
      <c r="BE3146">
        <v>1</v>
      </c>
      <c r="BF3146" t="s">
        <v>81</v>
      </c>
      <c r="BJ3146" s="6">
        <v>45822</v>
      </c>
      <c r="BK3146" t="s">
        <v>522</v>
      </c>
      <c r="BL3146" t="s">
        <v>509</v>
      </c>
      <c r="BM3146" t="s">
        <v>493</v>
      </c>
      <c r="BN3146" t="s">
        <v>494</v>
      </c>
      <c r="BP3146">
        <v>2025</v>
      </c>
      <c r="BQ3146" t="s">
        <v>496</v>
      </c>
      <c r="BR3146" t="s">
        <v>582</v>
      </c>
    </row>
    <row r="3147" spans="1:70" x14ac:dyDescent="0.25">
      <c r="A3147">
        <v>6540020453</v>
      </c>
      <c r="B3147">
        <v>1894171368</v>
      </c>
      <c r="C3147" t="s">
        <v>66</v>
      </c>
      <c r="D3147" s="4">
        <v>438.24</v>
      </c>
      <c r="E3147" s="5">
        <v>45818</v>
      </c>
      <c r="F3147" s="5">
        <v>45803</v>
      </c>
      <c r="G3147">
        <v>1378</v>
      </c>
      <c r="H3147" t="s">
        <v>245</v>
      </c>
      <c r="I3147" t="s">
        <v>473</v>
      </c>
      <c r="J3147" t="s">
        <v>69</v>
      </c>
      <c r="K3147" t="s">
        <v>70</v>
      </c>
      <c r="L3147" t="s">
        <v>71</v>
      </c>
      <c r="M3147" t="s">
        <v>72</v>
      </c>
      <c r="P3147" t="s">
        <v>73</v>
      </c>
      <c r="Q3147" t="s">
        <v>74</v>
      </c>
      <c r="S3147">
        <v>3001</v>
      </c>
      <c r="T3147" t="s">
        <v>75</v>
      </c>
      <c r="U3147">
        <v>50.852811000000003</v>
      </c>
      <c r="V3147">
        <v>4.7343580000000003</v>
      </c>
      <c r="W3147" t="s">
        <v>474</v>
      </c>
      <c r="X3147" t="s">
        <v>475</v>
      </c>
      <c r="Z3147" s="9">
        <v>2060</v>
      </c>
      <c r="AA3147" s="9">
        <v>-33.831344999999999</v>
      </c>
      <c r="AB3147" s="9">
        <v>151.20676700000001</v>
      </c>
      <c r="AC3147" t="s">
        <v>476</v>
      </c>
      <c r="AD3147">
        <v>11</v>
      </c>
      <c r="AE3147" s="1" t="s">
        <v>477</v>
      </c>
      <c r="AF3147" s="1" t="s">
        <v>478</v>
      </c>
      <c r="AG3147" s="1">
        <f t="shared" si="139"/>
        <v>7</v>
      </c>
      <c r="AH3147" s="1">
        <v>84.05</v>
      </c>
      <c r="AI3147" s="7">
        <f t="shared" si="140"/>
        <v>339.06</v>
      </c>
      <c r="AJ3147">
        <v>339.06</v>
      </c>
      <c r="AK3147">
        <v>339.06</v>
      </c>
      <c r="AL3147" s="4">
        <v>99.18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0</v>
      </c>
      <c r="AT3147">
        <v>0</v>
      </c>
      <c r="AU3147" s="4">
        <v>0</v>
      </c>
      <c r="AV3147" s="4">
        <v>0</v>
      </c>
      <c r="AW3147" s="4">
        <v>438.24</v>
      </c>
      <c r="AX3147">
        <v>6.6</v>
      </c>
      <c r="AY3147" t="s">
        <v>80</v>
      </c>
      <c r="AZ3147">
        <v>1.1000000000000001</v>
      </c>
      <c r="BA3147">
        <v>5.36</v>
      </c>
      <c r="BB3147">
        <v>4</v>
      </c>
      <c r="BC3147">
        <v>18</v>
      </c>
      <c r="BD3147">
        <v>13</v>
      </c>
      <c r="BE3147">
        <v>1</v>
      </c>
      <c r="BF3147" t="s">
        <v>81</v>
      </c>
      <c r="BJ3147" s="6">
        <v>45822</v>
      </c>
      <c r="BK3147" t="s">
        <v>522</v>
      </c>
      <c r="BL3147" t="s">
        <v>509</v>
      </c>
      <c r="BM3147" t="s">
        <v>493</v>
      </c>
      <c r="BN3147" t="s">
        <v>494</v>
      </c>
      <c r="BP3147">
        <v>2025</v>
      </c>
      <c r="BQ3147" t="s">
        <v>496</v>
      </c>
      <c r="BR3147" t="s">
        <v>582</v>
      </c>
    </row>
    <row r="3148" spans="1:70" x14ac:dyDescent="0.25">
      <c r="A3148">
        <v>6540020470</v>
      </c>
      <c r="B3148">
        <v>1894171368</v>
      </c>
      <c r="C3148" t="s">
        <v>66</v>
      </c>
      <c r="D3148" s="4">
        <v>438.24</v>
      </c>
      <c r="E3148" s="5">
        <v>45818</v>
      </c>
      <c r="F3148" s="5">
        <v>45804</v>
      </c>
      <c r="G3148">
        <v>1378</v>
      </c>
      <c r="H3148" t="s">
        <v>245</v>
      </c>
      <c r="I3148" t="s">
        <v>473</v>
      </c>
      <c r="J3148" t="s">
        <v>69</v>
      </c>
      <c r="K3148" t="s">
        <v>70</v>
      </c>
      <c r="L3148" t="s">
        <v>71</v>
      </c>
      <c r="M3148" t="s">
        <v>72</v>
      </c>
      <c r="P3148" t="s">
        <v>73</v>
      </c>
      <c r="Q3148" t="s">
        <v>74</v>
      </c>
      <c r="S3148">
        <v>3001</v>
      </c>
      <c r="T3148" t="s">
        <v>75</v>
      </c>
      <c r="U3148">
        <v>50.852811000000003</v>
      </c>
      <c r="V3148">
        <v>4.7343580000000003</v>
      </c>
      <c r="W3148" t="s">
        <v>479</v>
      </c>
      <c r="X3148" t="s">
        <v>480</v>
      </c>
      <c r="Z3148" s="9">
        <v>3153</v>
      </c>
      <c r="AA3148" s="9">
        <v>-37.839565</v>
      </c>
      <c r="AB3148" s="9">
        <v>145.28458000000001</v>
      </c>
      <c r="AC3148" t="s">
        <v>476</v>
      </c>
      <c r="AD3148">
        <v>11</v>
      </c>
      <c r="AE3148" s="1" t="s">
        <v>477</v>
      </c>
      <c r="AF3148" s="1" t="s">
        <v>478</v>
      </c>
      <c r="AG3148" s="1">
        <f t="shared" si="139"/>
        <v>7</v>
      </c>
      <c r="AH3148" s="1">
        <v>84.05</v>
      </c>
      <c r="AI3148" s="7">
        <f t="shared" si="140"/>
        <v>339.06</v>
      </c>
      <c r="AJ3148">
        <v>339.06</v>
      </c>
      <c r="AK3148">
        <v>339.06</v>
      </c>
      <c r="AL3148" s="4">
        <v>99.18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0</v>
      </c>
      <c r="AT3148">
        <v>0</v>
      </c>
      <c r="AU3148" s="4">
        <v>0</v>
      </c>
      <c r="AV3148" s="4">
        <v>0</v>
      </c>
      <c r="AW3148" s="4">
        <v>438.24</v>
      </c>
      <c r="AX3148">
        <v>6.2</v>
      </c>
      <c r="AY3148" t="s">
        <v>80</v>
      </c>
      <c r="AZ3148">
        <v>1.1000000000000001</v>
      </c>
      <c r="BA3148">
        <v>5.07</v>
      </c>
      <c r="BB3148">
        <v>4</v>
      </c>
      <c r="BC3148">
        <v>18</v>
      </c>
      <c r="BD3148">
        <v>12</v>
      </c>
      <c r="BE3148">
        <v>1</v>
      </c>
      <c r="BF3148" t="s">
        <v>81</v>
      </c>
      <c r="BJ3148" s="6">
        <v>45822</v>
      </c>
      <c r="BK3148" t="s">
        <v>522</v>
      </c>
      <c r="BL3148" t="s">
        <v>509</v>
      </c>
      <c r="BM3148" t="s">
        <v>493</v>
      </c>
      <c r="BN3148" t="s">
        <v>494</v>
      </c>
      <c r="BP3148">
        <v>2025</v>
      </c>
      <c r="BQ3148" t="s">
        <v>496</v>
      </c>
      <c r="BR3148" t="s">
        <v>582</v>
      </c>
    </row>
    <row r="3149" spans="1:70" x14ac:dyDescent="0.25">
      <c r="A3149">
        <v>6532775476</v>
      </c>
      <c r="B3149">
        <v>1890825623</v>
      </c>
      <c r="C3149" t="s">
        <v>66</v>
      </c>
      <c r="D3149" s="4">
        <v>444.89</v>
      </c>
      <c r="E3149" s="5">
        <v>45811</v>
      </c>
      <c r="F3149" s="5">
        <v>45796</v>
      </c>
      <c r="G3149">
        <v>1378</v>
      </c>
      <c r="H3149" t="s">
        <v>245</v>
      </c>
      <c r="I3149" t="s">
        <v>473</v>
      </c>
      <c r="J3149" t="s">
        <v>69</v>
      </c>
      <c r="K3149" t="s">
        <v>70</v>
      </c>
      <c r="L3149" t="s">
        <v>71</v>
      </c>
      <c r="M3149" t="s">
        <v>72</v>
      </c>
      <c r="P3149" t="s">
        <v>73</v>
      </c>
      <c r="Q3149" t="s">
        <v>74</v>
      </c>
      <c r="S3149">
        <v>3001</v>
      </c>
      <c r="T3149" t="s">
        <v>75</v>
      </c>
      <c r="U3149">
        <v>50.852811000000003</v>
      </c>
      <c r="V3149">
        <v>4.7343580000000003</v>
      </c>
      <c r="W3149" t="s">
        <v>474</v>
      </c>
      <c r="X3149" t="s">
        <v>475</v>
      </c>
      <c r="Z3149" s="9">
        <v>2060</v>
      </c>
      <c r="AA3149" s="9">
        <v>-33.831344999999999</v>
      </c>
      <c r="AB3149" s="9">
        <v>151.20676700000001</v>
      </c>
      <c r="AC3149" t="s">
        <v>476</v>
      </c>
      <c r="AD3149">
        <v>11</v>
      </c>
      <c r="AE3149" s="1" t="s">
        <v>477</v>
      </c>
      <c r="AF3149" s="1" t="s">
        <v>478</v>
      </c>
      <c r="AG3149" s="1">
        <f t="shared" si="139"/>
        <v>7</v>
      </c>
      <c r="AH3149" s="1">
        <v>84.05</v>
      </c>
      <c r="AI3149" s="7">
        <f t="shared" si="140"/>
        <v>342.88</v>
      </c>
      <c r="AJ3149">
        <v>342.88</v>
      </c>
      <c r="AK3149">
        <v>342.88</v>
      </c>
      <c r="AL3149" s="4">
        <v>102.01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0</v>
      </c>
      <c r="AT3149">
        <v>0</v>
      </c>
      <c r="AU3149" s="4">
        <v>0</v>
      </c>
      <c r="AV3149" s="4">
        <v>0</v>
      </c>
      <c r="AW3149" s="4">
        <v>444.89</v>
      </c>
      <c r="AX3149">
        <v>6.4</v>
      </c>
      <c r="AY3149" t="s">
        <v>80</v>
      </c>
      <c r="AZ3149">
        <v>1.1000000000000001</v>
      </c>
      <c r="BA3149">
        <v>5.19</v>
      </c>
      <c r="BB3149">
        <v>4</v>
      </c>
      <c r="BC3149">
        <v>18</v>
      </c>
      <c r="BD3149">
        <v>12</v>
      </c>
      <c r="BE3149">
        <v>1</v>
      </c>
      <c r="BF3149" t="s">
        <v>81</v>
      </c>
      <c r="BJ3149" s="6">
        <v>45815</v>
      </c>
      <c r="BK3149" t="s">
        <v>519</v>
      </c>
      <c r="BL3149" t="s">
        <v>509</v>
      </c>
      <c r="BM3149" t="s">
        <v>495</v>
      </c>
      <c r="BN3149" t="s">
        <v>494</v>
      </c>
      <c r="BP3149">
        <v>2025</v>
      </c>
      <c r="BQ3149" t="s">
        <v>496</v>
      </c>
      <c r="BR3149" t="s">
        <v>497</v>
      </c>
    </row>
    <row r="3150" spans="1:70" x14ac:dyDescent="0.25">
      <c r="A3150">
        <v>6532775475</v>
      </c>
      <c r="B3150">
        <v>1890825623</v>
      </c>
      <c r="C3150" t="s">
        <v>66</v>
      </c>
      <c r="D3150" s="4">
        <v>444.89</v>
      </c>
      <c r="E3150" s="5">
        <v>45811</v>
      </c>
      <c r="F3150" s="5">
        <v>45796</v>
      </c>
      <c r="G3150">
        <v>1378</v>
      </c>
      <c r="H3150" t="s">
        <v>245</v>
      </c>
      <c r="I3150" t="s">
        <v>473</v>
      </c>
      <c r="J3150" t="s">
        <v>69</v>
      </c>
      <c r="K3150" t="s">
        <v>70</v>
      </c>
      <c r="L3150" t="s">
        <v>71</v>
      </c>
      <c r="M3150" t="s">
        <v>72</v>
      </c>
      <c r="P3150" t="s">
        <v>73</v>
      </c>
      <c r="Q3150" t="s">
        <v>74</v>
      </c>
      <c r="S3150">
        <v>3001</v>
      </c>
      <c r="T3150" t="s">
        <v>75</v>
      </c>
      <c r="U3150">
        <v>50.852811000000003</v>
      </c>
      <c r="V3150">
        <v>4.7343580000000003</v>
      </c>
      <c r="W3150" t="s">
        <v>474</v>
      </c>
      <c r="X3150" t="s">
        <v>475</v>
      </c>
      <c r="Z3150" s="9">
        <v>2060</v>
      </c>
      <c r="AA3150" s="9">
        <v>-33.831344999999999</v>
      </c>
      <c r="AB3150" s="9">
        <v>151.20676700000001</v>
      </c>
      <c r="AC3150" t="s">
        <v>476</v>
      </c>
      <c r="AD3150">
        <v>11</v>
      </c>
      <c r="AE3150" s="1" t="s">
        <v>477</v>
      </c>
      <c r="AF3150" s="1" t="s">
        <v>478</v>
      </c>
      <c r="AG3150" s="1">
        <f t="shared" si="139"/>
        <v>7</v>
      </c>
      <c r="AH3150" s="1">
        <v>84.05</v>
      </c>
      <c r="AI3150" s="7">
        <f t="shared" si="140"/>
        <v>342.88</v>
      </c>
      <c r="AJ3150">
        <v>342.88</v>
      </c>
      <c r="AK3150">
        <v>342.88</v>
      </c>
      <c r="AL3150" s="4">
        <v>102.01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0</v>
      </c>
      <c r="AT3150">
        <v>0</v>
      </c>
      <c r="AU3150" s="4">
        <v>0</v>
      </c>
      <c r="AV3150" s="4">
        <v>0</v>
      </c>
      <c r="AW3150" s="4">
        <v>444.89</v>
      </c>
      <c r="AX3150">
        <v>6.4</v>
      </c>
      <c r="AY3150" t="s">
        <v>80</v>
      </c>
      <c r="AZ3150">
        <v>1.1000000000000001</v>
      </c>
      <c r="BA3150">
        <v>5.24</v>
      </c>
      <c r="BB3150">
        <v>4</v>
      </c>
      <c r="BC3150">
        <v>18</v>
      </c>
      <c r="BD3150">
        <v>13</v>
      </c>
      <c r="BE3150">
        <v>1</v>
      </c>
      <c r="BF3150" t="s">
        <v>81</v>
      </c>
      <c r="BJ3150" s="6">
        <v>45815</v>
      </c>
      <c r="BK3150" t="s">
        <v>519</v>
      </c>
      <c r="BL3150" t="s">
        <v>509</v>
      </c>
      <c r="BM3150" t="s">
        <v>495</v>
      </c>
      <c r="BN3150" t="s">
        <v>494</v>
      </c>
      <c r="BP3150">
        <v>2025</v>
      </c>
      <c r="BQ3150" t="s">
        <v>496</v>
      </c>
      <c r="BR3150" t="s">
        <v>497</v>
      </c>
    </row>
    <row r="3151" spans="1:70" x14ac:dyDescent="0.25">
      <c r="A3151">
        <v>6532775480</v>
      </c>
      <c r="B3151">
        <v>1890825623</v>
      </c>
      <c r="C3151" t="s">
        <v>66</v>
      </c>
      <c r="D3151" s="4">
        <v>438.24</v>
      </c>
      <c r="E3151" s="5">
        <v>45811</v>
      </c>
      <c r="F3151" s="5">
        <v>45800</v>
      </c>
      <c r="G3151">
        <v>1378</v>
      </c>
      <c r="H3151" t="s">
        <v>245</v>
      </c>
      <c r="I3151" t="s">
        <v>473</v>
      </c>
      <c r="J3151" t="s">
        <v>69</v>
      </c>
      <c r="K3151" t="s">
        <v>70</v>
      </c>
      <c r="L3151" t="s">
        <v>71</v>
      </c>
      <c r="M3151" t="s">
        <v>72</v>
      </c>
      <c r="P3151" t="s">
        <v>73</v>
      </c>
      <c r="Q3151" t="s">
        <v>74</v>
      </c>
      <c r="S3151">
        <v>3001</v>
      </c>
      <c r="T3151" t="s">
        <v>75</v>
      </c>
      <c r="U3151">
        <v>50.852811000000003</v>
      </c>
      <c r="V3151">
        <v>4.7343580000000003</v>
      </c>
      <c r="W3151" t="s">
        <v>474</v>
      </c>
      <c r="X3151" t="s">
        <v>475</v>
      </c>
      <c r="Z3151" s="9">
        <v>2060</v>
      </c>
      <c r="AA3151" s="9">
        <v>-33.831344999999999</v>
      </c>
      <c r="AB3151" s="9">
        <v>151.20676700000001</v>
      </c>
      <c r="AC3151" t="s">
        <v>476</v>
      </c>
      <c r="AD3151">
        <v>11</v>
      </c>
      <c r="AE3151" s="1" t="s">
        <v>477</v>
      </c>
      <c r="AF3151" s="1" t="s">
        <v>478</v>
      </c>
      <c r="AG3151" s="1">
        <f t="shared" si="139"/>
        <v>7</v>
      </c>
      <c r="AH3151" s="1">
        <v>84.05</v>
      </c>
      <c r="AI3151" s="7">
        <f t="shared" si="140"/>
        <v>339.06</v>
      </c>
      <c r="AJ3151">
        <v>339.06</v>
      </c>
      <c r="AK3151">
        <v>339.06</v>
      </c>
      <c r="AL3151" s="4">
        <v>99.18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0</v>
      </c>
      <c r="AT3151">
        <v>0</v>
      </c>
      <c r="AU3151" s="4">
        <v>0</v>
      </c>
      <c r="AV3151" s="4">
        <v>0</v>
      </c>
      <c r="AW3151" s="4">
        <v>438.24</v>
      </c>
      <c r="AX3151">
        <v>6.2</v>
      </c>
      <c r="AY3151" t="s">
        <v>80</v>
      </c>
      <c r="AZ3151">
        <v>1.1000000000000001</v>
      </c>
      <c r="BA3151">
        <v>5.07</v>
      </c>
      <c r="BB3151">
        <v>4</v>
      </c>
      <c r="BC3151">
        <v>18</v>
      </c>
      <c r="BD3151">
        <v>12</v>
      </c>
      <c r="BE3151">
        <v>1</v>
      </c>
      <c r="BF3151" t="s">
        <v>81</v>
      </c>
      <c r="BJ3151" s="6">
        <v>45815</v>
      </c>
      <c r="BK3151" t="s">
        <v>519</v>
      </c>
      <c r="BL3151" t="s">
        <v>509</v>
      </c>
      <c r="BM3151" t="s">
        <v>495</v>
      </c>
      <c r="BN3151" t="s">
        <v>494</v>
      </c>
      <c r="BP3151">
        <v>2025</v>
      </c>
      <c r="BQ3151" t="s">
        <v>496</v>
      </c>
      <c r="BR3151" t="s">
        <v>497</v>
      </c>
    </row>
    <row r="3152" spans="1:70" x14ac:dyDescent="0.25">
      <c r="A3152">
        <v>6532775478</v>
      </c>
      <c r="B3152">
        <v>1890825623</v>
      </c>
      <c r="C3152" t="s">
        <v>66</v>
      </c>
      <c r="D3152" s="4">
        <v>444.89</v>
      </c>
      <c r="E3152" s="5">
        <v>45811</v>
      </c>
      <c r="F3152" s="5">
        <v>45796</v>
      </c>
      <c r="G3152">
        <v>1378</v>
      </c>
      <c r="H3152" t="s">
        <v>245</v>
      </c>
      <c r="I3152" t="s">
        <v>473</v>
      </c>
      <c r="J3152" t="s">
        <v>69</v>
      </c>
      <c r="K3152" t="s">
        <v>70</v>
      </c>
      <c r="L3152" t="s">
        <v>71</v>
      </c>
      <c r="M3152" t="s">
        <v>72</v>
      </c>
      <c r="P3152" t="s">
        <v>73</v>
      </c>
      <c r="Q3152" t="s">
        <v>74</v>
      </c>
      <c r="S3152">
        <v>3001</v>
      </c>
      <c r="T3152" t="s">
        <v>75</v>
      </c>
      <c r="U3152">
        <v>50.852811000000003</v>
      </c>
      <c r="V3152">
        <v>4.7343580000000003</v>
      </c>
      <c r="W3152" t="s">
        <v>474</v>
      </c>
      <c r="X3152" t="s">
        <v>475</v>
      </c>
      <c r="Z3152" s="9">
        <v>2060</v>
      </c>
      <c r="AA3152" s="9">
        <v>-33.831344999999999</v>
      </c>
      <c r="AB3152" s="9">
        <v>151.20676700000001</v>
      </c>
      <c r="AC3152" t="s">
        <v>476</v>
      </c>
      <c r="AD3152">
        <v>11</v>
      </c>
      <c r="AE3152" s="1" t="s">
        <v>477</v>
      </c>
      <c r="AF3152" s="1" t="s">
        <v>478</v>
      </c>
      <c r="AG3152" s="1">
        <f t="shared" si="139"/>
        <v>7</v>
      </c>
      <c r="AH3152" s="1">
        <v>84.05</v>
      </c>
      <c r="AI3152" s="7">
        <f t="shared" si="140"/>
        <v>342.88</v>
      </c>
      <c r="AJ3152">
        <v>342.88</v>
      </c>
      <c r="AK3152">
        <v>342.88</v>
      </c>
      <c r="AL3152" s="4">
        <v>102.01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0</v>
      </c>
      <c r="AT3152">
        <v>0</v>
      </c>
      <c r="AU3152" s="4">
        <v>0</v>
      </c>
      <c r="AV3152" s="4">
        <v>0</v>
      </c>
      <c r="AW3152" s="4">
        <v>444.89</v>
      </c>
      <c r="AX3152">
        <v>6.4</v>
      </c>
      <c r="AY3152" t="s">
        <v>80</v>
      </c>
      <c r="AZ3152">
        <v>1.1000000000000001</v>
      </c>
      <c r="BA3152">
        <v>5.24</v>
      </c>
      <c r="BB3152">
        <v>4</v>
      </c>
      <c r="BC3152">
        <v>18</v>
      </c>
      <c r="BD3152">
        <v>13</v>
      </c>
      <c r="BE3152">
        <v>1</v>
      </c>
      <c r="BF3152" t="s">
        <v>81</v>
      </c>
      <c r="BJ3152" s="6">
        <v>45815</v>
      </c>
      <c r="BK3152" t="s">
        <v>519</v>
      </c>
      <c r="BL3152" t="s">
        <v>509</v>
      </c>
      <c r="BM3152" t="s">
        <v>495</v>
      </c>
      <c r="BN3152" t="s">
        <v>494</v>
      </c>
      <c r="BP3152">
        <v>2025</v>
      </c>
      <c r="BQ3152" t="s">
        <v>496</v>
      </c>
      <c r="BR3152" t="s">
        <v>497</v>
      </c>
    </row>
    <row r="3153" spans="1:70" x14ac:dyDescent="0.25">
      <c r="A3153">
        <v>6532775481</v>
      </c>
      <c r="B3153">
        <v>1890825623</v>
      </c>
      <c r="C3153" t="s">
        <v>66</v>
      </c>
      <c r="D3153" s="4">
        <v>438.24</v>
      </c>
      <c r="E3153" s="5">
        <v>45811</v>
      </c>
      <c r="F3153" s="5">
        <v>45803</v>
      </c>
      <c r="G3153">
        <v>1378</v>
      </c>
      <c r="H3153" t="s">
        <v>245</v>
      </c>
      <c r="I3153" t="s">
        <v>473</v>
      </c>
      <c r="J3153" t="s">
        <v>69</v>
      </c>
      <c r="K3153" t="s">
        <v>70</v>
      </c>
      <c r="L3153" t="s">
        <v>71</v>
      </c>
      <c r="M3153" t="s">
        <v>72</v>
      </c>
      <c r="P3153" t="s">
        <v>73</v>
      </c>
      <c r="Q3153" t="s">
        <v>74</v>
      </c>
      <c r="S3153">
        <v>3001</v>
      </c>
      <c r="T3153" t="s">
        <v>75</v>
      </c>
      <c r="U3153">
        <v>50.852811000000003</v>
      </c>
      <c r="V3153">
        <v>4.7343580000000003</v>
      </c>
      <c r="W3153" t="s">
        <v>474</v>
      </c>
      <c r="X3153" t="s">
        <v>475</v>
      </c>
      <c r="Z3153" s="9">
        <v>2060</v>
      </c>
      <c r="AA3153" s="9">
        <v>-33.831344999999999</v>
      </c>
      <c r="AB3153" s="9">
        <v>151.20676700000001</v>
      </c>
      <c r="AC3153" t="s">
        <v>476</v>
      </c>
      <c r="AD3153">
        <v>11</v>
      </c>
      <c r="AE3153" s="1" t="s">
        <v>477</v>
      </c>
      <c r="AF3153" s="1" t="s">
        <v>478</v>
      </c>
      <c r="AG3153" s="1">
        <f t="shared" si="139"/>
        <v>7</v>
      </c>
      <c r="AH3153" s="1">
        <v>84.05</v>
      </c>
      <c r="AI3153" s="7">
        <f t="shared" si="140"/>
        <v>339.06</v>
      </c>
      <c r="AJ3153">
        <v>339.06</v>
      </c>
      <c r="AK3153">
        <v>339.06</v>
      </c>
      <c r="AL3153" s="4">
        <v>99.18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0</v>
      </c>
      <c r="AT3153">
        <v>0</v>
      </c>
      <c r="AU3153" s="4">
        <v>0</v>
      </c>
      <c r="AV3153" s="4">
        <v>0</v>
      </c>
      <c r="AW3153" s="4">
        <v>438.24</v>
      </c>
      <c r="AX3153">
        <v>6.4</v>
      </c>
      <c r="AY3153" t="s">
        <v>80</v>
      </c>
      <c r="AZ3153">
        <v>1.1000000000000001</v>
      </c>
      <c r="BA3153">
        <v>5.19</v>
      </c>
      <c r="BB3153">
        <v>4</v>
      </c>
      <c r="BC3153">
        <v>18</v>
      </c>
      <c r="BD3153">
        <v>12</v>
      </c>
      <c r="BE3153">
        <v>1</v>
      </c>
      <c r="BF3153" t="s">
        <v>81</v>
      </c>
      <c r="BJ3153" s="6">
        <v>45815</v>
      </c>
      <c r="BK3153" t="s">
        <v>519</v>
      </c>
      <c r="BL3153" t="s">
        <v>509</v>
      </c>
      <c r="BM3153" t="s">
        <v>493</v>
      </c>
      <c r="BN3153" t="s">
        <v>494</v>
      </c>
      <c r="BP3153">
        <v>2025</v>
      </c>
      <c r="BQ3153" t="s">
        <v>496</v>
      </c>
      <c r="BR3153" t="s">
        <v>582</v>
      </c>
    </row>
    <row r="3154" spans="1:70" x14ac:dyDescent="0.25">
      <c r="A3154">
        <v>6532775477</v>
      </c>
      <c r="B3154">
        <v>1890825623</v>
      </c>
      <c r="C3154" t="s">
        <v>66</v>
      </c>
      <c r="D3154" s="4">
        <v>444.89</v>
      </c>
      <c r="E3154" s="5">
        <v>45811</v>
      </c>
      <c r="F3154" s="5">
        <v>45796</v>
      </c>
      <c r="G3154">
        <v>1378</v>
      </c>
      <c r="H3154" t="s">
        <v>245</v>
      </c>
      <c r="I3154" t="s">
        <v>473</v>
      </c>
      <c r="J3154" t="s">
        <v>69</v>
      </c>
      <c r="K3154" t="s">
        <v>70</v>
      </c>
      <c r="L3154" t="s">
        <v>71</v>
      </c>
      <c r="M3154" t="s">
        <v>72</v>
      </c>
      <c r="P3154" t="s">
        <v>73</v>
      </c>
      <c r="Q3154" t="s">
        <v>74</v>
      </c>
      <c r="S3154">
        <v>3001</v>
      </c>
      <c r="T3154" t="s">
        <v>75</v>
      </c>
      <c r="U3154">
        <v>50.852811000000003</v>
      </c>
      <c r="V3154">
        <v>4.7343580000000003</v>
      </c>
      <c r="W3154" t="s">
        <v>474</v>
      </c>
      <c r="X3154" t="s">
        <v>475</v>
      </c>
      <c r="Z3154" s="9">
        <v>2060</v>
      </c>
      <c r="AA3154" s="9">
        <v>-33.831344999999999</v>
      </c>
      <c r="AB3154" s="9">
        <v>151.20676700000001</v>
      </c>
      <c r="AC3154" t="s">
        <v>476</v>
      </c>
      <c r="AD3154">
        <v>11</v>
      </c>
      <c r="AE3154" s="1" t="s">
        <v>477</v>
      </c>
      <c r="AF3154" s="1" t="s">
        <v>478</v>
      </c>
      <c r="AG3154" s="1">
        <f t="shared" si="139"/>
        <v>7</v>
      </c>
      <c r="AH3154" s="1">
        <v>84.05</v>
      </c>
      <c r="AI3154" s="7">
        <f t="shared" si="140"/>
        <v>342.88</v>
      </c>
      <c r="AJ3154">
        <v>342.88</v>
      </c>
      <c r="AK3154">
        <v>342.88</v>
      </c>
      <c r="AL3154" s="4">
        <v>102.01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0</v>
      </c>
      <c r="AT3154">
        <v>0</v>
      </c>
      <c r="AU3154" s="4">
        <v>0</v>
      </c>
      <c r="AV3154" s="4">
        <v>0</v>
      </c>
      <c r="AW3154" s="4">
        <v>444.89</v>
      </c>
      <c r="AX3154">
        <v>6.4</v>
      </c>
      <c r="AY3154" t="s">
        <v>80</v>
      </c>
      <c r="AZ3154">
        <v>1.1000000000000001</v>
      </c>
      <c r="BA3154">
        <v>5.24</v>
      </c>
      <c r="BB3154">
        <v>4</v>
      </c>
      <c r="BC3154">
        <v>18</v>
      </c>
      <c r="BD3154">
        <v>13</v>
      </c>
      <c r="BE3154">
        <v>1</v>
      </c>
      <c r="BF3154" t="s">
        <v>81</v>
      </c>
      <c r="BJ3154" s="6">
        <v>45815</v>
      </c>
      <c r="BK3154" t="s">
        <v>519</v>
      </c>
      <c r="BL3154" t="s">
        <v>509</v>
      </c>
      <c r="BM3154" t="s">
        <v>495</v>
      </c>
      <c r="BN3154" t="s">
        <v>494</v>
      </c>
      <c r="BP3154">
        <v>2025</v>
      </c>
      <c r="BQ3154" t="s">
        <v>496</v>
      </c>
      <c r="BR3154" t="s">
        <v>497</v>
      </c>
    </row>
    <row r="3155" spans="1:70" x14ac:dyDescent="0.25">
      <c r="A3155">
        <v>6532775479</v>
      </c>
      <c r="B3155">
        <v>1890825623</v>
      </c>
      <c r="C3155" t="s">
        <v>66</v>
      </c>
      <c r="D3155" s="4">
        <v>444.89</v>
      </c>
      <c r="E3155" s="5">
        <v>45811</v>
      </c>
      <c r="F3155" s="5">
        <v>45797</v>
      </c>
      <c r="G3155">
        <v>1378</v>
      </c>
      <c r="H3155" t="s">
        <v>245</v>
      </c>
      <c r="I3155" t="s">
        <v>473</v>
      </c>
      <c r="J3155" t="s">
        <v>69</v>
      </c>
      <c r="K3155" t="s">
        <v>70</v>
      </c>
      <c r="L3155" t="s">
        <v>71</v>
      </c>
      <c r="M3155" t="s">
        <v>72</v>
      </c>
      <c r="P3155" t="s">
        <v>73</v>
      </c>
      <c r="Q3155" t="s">
        <v>74</v>
      </c>
      <c r="S3155">
        <v>3001</v>
      </c>
      <c r="T3155" t="s">
        <v>75</v>
      </c>
      <c r="U3155">
        <v>50.852811000000003</v>
      </c>
      <c r="V3155">
        <v>4.7343580000000003</v>
      </c>
      <c r="W3155" t="s">
        <v>481</v>
      </c>
      <c r="X3155" t="s">
        <v>482</v>
      </c>
      <c r="Z3155" s="9">
        <v>5031</v>
      </c>
      <c r="AA3155" s="9">
        <v>-34.922316000000002</v>
      </c>
      <c r="AB3155" s="9">
        <v>138.55852200000001</v>
      </c>
      <c r="AC3155" t="s">
        <v>476</v>
      </c>
      <c r="AD3155">
        <v>11</v>
      </c>
      <c r="AE3155" s="1" t="s">
        <v>477</v>
      </c>
      <c r="AF3155" s="1" t="s">
        <v>478</v>
      </c>
      <c r="AG3155" s="1">
        <f t="shared" si="139"/>
        <v>7</v>
      </c>
      <c r="AH3155" s="1">
        <v>84.05</v>
      </c>
      <c r="AI3155" s="7">
        <f t="shared" si="140"/>
        <v>342.88</v>
      </c>
      <c r="AJ3155">
        <v>342.88</v>
      </c>
      <c r="AK3155">
        <v>342.88</v>
      </c>
      <c r="AL3155" s="4">
        <v>102.01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0</v>
      </c>
      <c r="AT3155">
        <v>0</v>
      </c>
      <c r="AU3155" s="4">
        <v>0</v>
      </c>
      <c r="AV3155" s="4">
        <v>0</v>
      </c>
      <c r="AW3155" s="4">
        <v>444.89</v>
      </c>
      <c r="AX3155">
        <v>6.4</v>
      </c>
      <c r="AY3155" t="s">
        <v>80</v>
      </c>
      <c r="AZ3155">
        <v>1.1000000000000001</v>
      </c>
      <c r="BA3155">
        <v>5.24</v>
      </c>
      <c r="BB3155">
        <v>4</v>
      </c>
      <c r="BC3155">
        <v>18</v>
      </c>
      <c r="BD3155">
        <v>13</v>
      </c>
      <c r="BE3155">
        <v>1</v>
      </c>
      <c r="BF3155" t="s">
        <v>81</v>
      </c>
      <c r="BJ3155" s="6">
        <v>45815</v>
      </c>
      <c r="BK3155" t="s">
        <v>519</v>
      </c>
      <c r="BL3155" t="s">
        <v>509</v>
      </c>
      <c r="BM3155" t="s">
        <v>495</v>
      </c>
      <c r="BN3155" t="s">
        <v>494</v>
      </c>
      <c r="BP3155">
        <v>2025</v>
      </c>
      <c r="BQ3155" t="s">
        <v>496</v>
      </c>
      <c r="BR3155" t="s">
        <v>497</v>
      </c>
    </row>
    <row r="3156" spans="1:70" x14ac:dyDescent="0.25">
      <c r="A3156">
        <v>6526269456</v>
      </c>
      <c r="B3156">
        <v>1887185474</v>
      </c>
      <c r="C3156" t="s">
        <v>66</v>
      </c>
      <c r="D3156" s="4">
        <v>448.53</v>
      </c>
      <c r="E3156" s="5">
        <v>45804</v>
      </c>
      <c r="F3156" s="5">
        <v>45788</v>
      </c>
      <c r="G3156">
        <v>1378</v>
      </c>
      <c r="H3156" t="s">
        <v>245</v>
      </c>
      <c r="I3156" t="s">
        <v>473</v>
      </c>
      <c r="J3156" t="s">
        <v>69</v>
      </c>
      <c r="K3156" t="s">
        <v>70</v>
      </c>
      <c r="L3156" t="s">
        <v>71</v>
      </c>
      <c r="M3156" t="s">
        <v>72</v>
      </c>
      <c r="P3156" t="s">
        <v>73</v>
      </c>
      <c r="Q3156" t="s">
        <v>74</v>
      </c>
      <c r="S3156">
        <v>3001</v>
      </c>
      <c r="T3156" t="s">
        <v>75</v>
      </c>
      <c r="U3156">
        <v>50.852811000000003</v>
      </c>
      <c r="V3156">
        <v>4.7343580000000003</v>
      </c>
      <c r="W3156" t="s">
        <v>474</v>
      </c>
      <c r="X3156" t="s">
        <v>475</v>
      </c>
      <c r="Z3156" s="9">
        <v>2060</v>
      </c>
      <c r="AA3156" s="9">
        <v>-33.831344999999999</v>
      </c>
      <c r="AB3156" s="9">
        <v>151.20676700000001</v>
      </c>
      <c r="AC3156" t="s">
        <v>476</v>
      </c>
      <c r="AD3156">
        <v>11</v>
      </c>
      <c r="AE3156" s="1" t="s">
        <v>477</v>
      </c>
      <c r="AF3156" s="1" t="s">
        <v>478</v>
      </c>
      <c r="AG3156" s="1">
        <f t="shared" si="139"/>
        <v>7</v>
      </c>
      <c r="AH3156" s="1">
        <v>84.05</v>
      </c>
      <c r="AI3156" s="7">
        <f t="shared" si="140"/>
        <v>343.7</v>
      </c>
      <c r="AJ3156">
        <v>343.7</v>
      </c>
      <c r="AK3156">
        <v>343.7</v>
      </c>
      <c r="AL3156" s="4">
        <v>104.83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0</v>
      </c>
      <c r="AT3156">
        <v>0</v>
      </c>
      <c r="AU3156" s="4">
        <v>0</v>
      </c>
      <c r="AV3156" s="4">
        <v>0</v>
      </c>
      <c r="AW3156" s="4">
        <v>448.53</v>
      </c>
      <c r="AX3156">
        <v>6.2</v>
      </c>
      <c r="AY3156" t="s">
        <v>80</v>
      </c>
      <c r="AZ3156">
        <v>1.1000000000000001</v>
      </c>
      <c r="BA3156">
        <v>5.07</v>
      </c>
      <c r="BB3156">
        <v>4</v>
      </c>
      <c r="BC3156">
        <v>18</v>
      </c>
      <c r="BD3156">
        <v>12</v>
      </c>
      <c r="BE3156">
        <v>1</v>
      </c>
      <c r="BF3156" t="s">
        <v>81</v>
      </c>
      <c r="BJ3156" s="6">
        <v>45808</v>
      </c>
      <c r="BK3156" t="s">
        <v>524</v>
      </c>
      <c r="BL3156" t="s">
        <v>509</v>
      </c>
      <c r="BM3156" t="s">
        <v>528</v>
      </c>
      <c r="BN3156" t="s">
        <v>494</v>
      </c>
      <c r="BP3156">
        <v>2025</v>
      </c>
      <c r="BQ3156" t="s">
        <v>496</v>
      </c>
      <c r="BR3156" t="s">
        <v>529</v>
      </c>
    </row>
    <row r="3157" spans="1:70" x14ac:dyDescent="0.25">
      <c r="A3157">
        <v>6526269505</v>
      </c>
      <c r="B3157">
        <v>1887185474</v>
      </c>
      <c r="C3157" t="s">
        <v>66</v>
      </c>
      <c r="D3157" s="4">
        <v>444.89</v>
      </c>
      <c r="E3157" s="5">
        <v>45804</v>
      </c>
      <c r="F3157" s="5">
        <v>45794</v>
      </c>
      <c r="G3157">
        <v>1378</v>
      </c>
      <c r="H3157" t="s">
        <v>245</v>
      </c>
      <c r="I3157" t="s">
        <v>473</v>
      </c>
      <c r="J3157" t="s">
        <v>69</v>
      </c>
      <c r="K3157" t="s">
        <v>70</v>
      </c>
      <c r="L3157" t="s">
        <v>71</v>
      </c>
      <c r="M3157" t="s">
        <v>72</v>
      </c>
      <c r="P3157" t="s">
        <v>73</v>
      </c>
      <c r="Q3157" t="s">
        <v>74</v>
      </c>
      <c r="S3157">
        <v>3001</v>
      </c>
      <c r="T3157" t="s">
        <v>75</v>
      </c>
      <c r="U3157">
        <v>50.852811000000003</v>
      </c>
      <c r="V3157">
        <v>4.7343580000000003</v>
      </c>
      <c r="W3157" t="s">
        <v>481</v>
      </c>
      <c r="X3157" t="s">
        <v>482</v>
      </c>
      <c r="Z3157" s="9">
        <v>5031</v>
      </c>
      <c r="AA3157" s="9">
        <v>-34.922316000000002</v>
      </c>
      <c r="AB3157" s="9">
        <v>138.55852200000001</v>
      </c>
      <c r="AC3157" t="s">
        <v>476</v>
      </c>
      <c r="AD3157">
        <v>11</v>
      </c>
      <c r="AE3157" s="1" t="s">
        <v>477</v>
      </c>
      <c r="AF3157" s="1" t="s">
        <v>478</v>
      </c>
      <c r="AG3157" s="1">
        <f t="shared" si="139"/>
        <v>7</v>
      </c>
      <c r="AH3157" s="1">
        <v>84.05</v>
      </c>
      <c r="AI3157" s="7">
        <f t="shared" si="140"/>
        <v>342.88</v>
      </c>
      <c r="AJ3157">
        <v>342.88</v>
      </c>
      <c r="AK3157">
        <v>342.88</v>
      </c>
      <c r="AL3157" s="4">
        <v>102.01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0</v>
      </c>
      <c r="AT3157">
        <v>0</v>
      </c>
      <c r="AU3157" s="4">
        <v>0</v>
      </c>
      <c r="AV3157" s="4">
        <v>0</v>
      </c>
      <c r="AW3157" s="4">
        <v>444.89</v>
      </c>
      <c r="AX3157">
        <v>6.4</v>
      </c>
      <c r="AY3157" t="s">
        <v>80</v>
      </c>
      <c r="AZ3157">
        <v>1.1000000000000001</v>
      </c>
      <c r="BA3157">
        <v>5.1100000000000003</v>
      </c>
      <c r="BB3157">
        <v>4</v>
      </c>
      <c r="BC3157">
        <v>18</v>
      </c>
      <c r="BD3157">
        <v>12</v>
      </c>
      <c r="BE3157">
        <v>1</v>
      </c>
      <c r="BF3157" t="s">
        <v>81</v>
      </c>
      <c r="BJ3157" s="6">
        <v>45808</v>
      </c>
      <c r="BK3157" t="s">
        <v>524</v>
      </c>
      <c r="BL3157" t="s">
        <v>509</v>
      </c>
      <c r="BM3157" t="s">
        <v>495</v>
      </c>
      <c r="BN3157" t="s">
        <v>494</v>
      </c>
      <c r="BP3157">
        <v>2025</v>
      </c>
      <c r="BQ3157" t="s">
        <v>496</v>
      </c>
      <c r="BR3157" t="s">
        <v>497</v>
      </c>
    </row>
    <row r="3158" spans="1:70" x14ac:dyDescent="0.25">
      <c r="A3158">
        <v>6526269502</v>
      </c>
      <c r="B3158">
        <v>1887185474</v>
      </c>
      <c r="C3158" t="s">
        <v>66</v>
      </c>
      <c r="D3158" s="4">
        <v>444.89</v>
      </c>
      <c r="E3158" s="5">
        <v>45804</v>
      </c>
      <c r="F3158" s="5">
        <v>45794</v>
      </c>
      <c r="G3158">
        <v>1378</v>
      </c>
      <c r="H3158" t="s">
        <v>245</v>
      </c>
      <c r="I3158" t="s">
        <v>473</v>
      </c>
      <c r="J3158" t="s">
        <v>69</v>
      </c>
      <c r="K3158" t="s">
        <v>70</v>
      </c>
      <c r="L3158" t="s">
        <v>71</v>
      </c>
      <c r="M3158" t="s">
        <v>72</v>
      </c>
      <c r="P3158" t="s">
        <v>73</v>
      </c>
      <c r="Q3158" t="s">
        <v>74</v>
      </c>
      <c r="S3158">
        <v>3001</v>
      </c>
      <c r="T3158" t="s">
        <v>75</v>
      </c>
      <c r="U3158">
        <v>50.852811000000003</v>
      </c>
      <c r="V3158">
        <v>4.7343580000000003</v>
      </c>
      <c r="W3158" t="s">
        <v>481</v>
      </c>
      <c r="X3158" t="s">
        <v>482</v>
      </c>
      <c r="Z3158" s="9">
        <v>5031</v>
      </c>
      <c r="AA3158" s="9">
        <v>-34.922316000000002</v>
      </c>
      <c r="AB3158" s="9">
        <v>138.55852200000001</v>
      </c>
      <c r="AC3158" t="s">
        <v>476</v>
      </c>
      <c r="AD3158">
        <v>11</v>
      </c>
      <c r="AE3158" s="1" t="s">
        <v>477</v>
      </c>
      <c r="AF3158" s="1" t="s">
        <v>478</v>
      </c>
      <c r="AG3158" s="1">
        <f t="shared" si="139"/>
        <v>7</v>
      </c>
      <c r="AH3158" s="1">
        <v>84.05</v>
      </c>
      <c r="AI3158" s="7">
        <f t="shared" si="140"/>
        <v>342.88</v>
      </c>
      <c r="AJ3158">
        <v>342.88</v>
      </c>
      <c r="AK3158">
        <v>342.88</v>
      </c>
      <c r="AL3158" s="4">
        <v>102.01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0</v>
      </c>
      <c r="AT3158">
        <v>0</v>
      </c>
      <c r="AU3158" s="4">
        <v>0</v>
      </c>
      <c r="AV3158" s="4">
        <v>0</v>
      </c>
      <c r="AW3158" s="4">
        <v>444.89</v>
      </c>
      <c r="AX3158">
        <v>6.6</v>
      </c>
      <c r="AY3158" t="s">
        <v>80</v>
      </c>
      <c r="AZ3158">
        <v>1.1000000000000001</v>
      </c>
      <c r="BA3158">
        <v>5.36</v>
      </c>
      <c r="BB3158">
        <v>4</v>
      </c>
      <c r="BC3158">
        <v>18</v>
      </c>
      <c r="BD3158">
        <v>13</v>
      </c>
      <c r="BE3158">
        <v>1</v>
      </c>
      <c r="BF3158" t="s">
        <v>81</v>
      </c>
      <c r="BJ3158" s="6">
        <v>45808</v>
      </c>
      <c r="BK3158" t="s">
        <v>524</v>
      </c>
      <c r="BL3158" t="s">
        <v>509</v>
      </c>
      <c r="BM3158" t="s">
        <v>495</v>
      </c>
      <c r="BN3158" t="s">
        <v>494</v>
      </c>
      <c r="BP3158">
        <v>2025</v>
      </c>
      <c r="BQ3158" t="s">
        <v>496</v>
      </c>
      <c r="BR3158" t="s">
        <v>497</v>
      </c>
    </row>
    <row r="3159" spans="1:70" x14ac:dyDescent="0.25">
      <c r="A3159">
        <v>6526269488</v>
      </c>
      <c r="B3159">
        <v>1887185474</v>
      </c>
      <c r="C3159" t="s">
        <v>66</v>
      </c>
      <c r="D3159" s="4">
        <v>444.89</v>
      </c>
      <c r="E3159" s="5">
        <v>45804</v>
      </c>
      <c r="F3159" s="5">
        <v>45793</v>
      </c>
      <c r="G3159">
        <v>1378</v>
      </c>
      <c r="H3159" t="s">
        <v>245</v>
      </c>
      <c r="I3159" t="s">
        <v>473</v>
      </c>
      <c r="J3159" t="s">
        <v>69</v>
      </c>
      <c r="K3159" t="s">
        <v>70</v>
      </c>
      <c r="L3159" t="s">
        <v>71</v>
      </c>
      <c r="M3159" t="s">
        <v>72</v>
      </c>
      <c r="P3159" t="s">
        <v>73</v>
      </c>
      <c r="Q3159" t="s">
        <v>74</v>
      </c>
      <c r="S3159">
        <v>3001</v>
      </c>
      <c r="T3159" t="s">
        <v>75</v>
      </c>
      <c r="U3159">
        <v>50.852811000000003</v>
      </c>
      <c r="V3159">
        <v>4.7343580000000003</v>
      </c>
      <c r="W3159" t="s">
        <v>474</v>
      </c>
      <c r="X3159" t="s">
        <v>475</v>
      </c>
      <c r="Z3159" s="9">
        <v>2060</v>
      </c>
      <c r="AA3159" s="9">
        <v>-33.831344999999999</v>
      </c>
      <c r="AB3159" s="9">
        <v>151.20676700000001</v>
      </c>
      <c r="AC3159" t="s">
        <v>476</v>
      </c>
      <c r="AD3159">
        <v>11</v>
      </c>
      <c r="AE3159" s="1" t="s">
        <v>477</v>
      </c>
      <c r="AF3159" s="1" t="s">
        <v>478</v>
      </c>
      <c r="AG3159" s="1">
        <f t="shared" si="139"/>
        <v>7</v>
      </c>
      <c r="AH3159" s="1">
        <v>84.05</v>
      </c>
      <c r="AI3159" s="7">
        <f t="shared" si="140"/>
        <v>342.88</v>
      </c>
      <c r="AJ3159">
        <v>342.88</v>
      </c>
      <c r="AK3159">
        <v>342.88</v>
      </c>
      <c r="AL3159" s="4">
        <v>102.01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0</v>
      </c>
      <c r="AT3159">
        <v>0</v>
      </c>
      <c r="AU3159" s="4">
        <v>0</v>
      </c>
      <c r="AV3159" s="4">
        <v>0</v>
      </c>
      <c r="AW3159" s="4">
        <v>444.89</v>
      </c>
      <c r="AX3159">
        <v>6.4</v>
      </c>
      <c r="AY3159" t="s">
        <v>80</v>
      </c>
      <c r="AZ3159">
        <v>1.1000000000000001</v>
      </c>
      <c r="BA3159">
        <v>5.38</v>
      </c>
      <c r="BB3159">
        <v>4</v>
      </c>
      <c r="BC3159">
        <v>18</v>
      </c>
      <c r="BD3159">
        <v>12</v>
      </c>
      <c r="BE3159">
        <v>1</v>
      </c>
      <c r="BF3159" t="s">
        <v>81</v>
      </c>
      <c r="BJ3159" s="6">
        <v>45808</v>
      </c>
      <c r="BK3159" t="s">
        <v>524</v>
      </c>
      <c r="BL3159" t="s">
        <v>509</v>
      </c>
      <c r="BM3159" t="s">
        <v>528</v>
      </c>
      <c r="BN3159" t="s">
        <v>494</v>
      </c>
      <c r="BP3159">
        <v>2025</v>
      </c>
      <c r="BQ3159" t="s">
        <v>496</v>
      </c>
      <c r="BR3159" t="s">
        <v>529</v>
      </c>
    </row>
    <row r="3160" spans="1:70" x14ac:dyDescent="0.25">
      <c r="A3160">
        <v>6526269463</v>
      </c>
      <c r="B3160">
        <v>1887185474</v>
      </c>
      <c r="C3160" t="s">
        <v>66</v>
      </c>
      <c r="D3160" s="4">
        <v>448.53</v>
      </c>
      <c r="E3160" s="5">
        <v>45804</v>
      </c>
      <c r="F3160" s="5">
        <v>45790</v>
      </c>
      <c r="G3160">
        <v>1378</v>
      </c>
      <c r="H3160" t="s">
        <v>245</v>
      </c>
      <c r="I3160" t="s">
        <v>473</v>
      </c>
      <c r="J3160" t="s">
        <v>69</v>
      </c>
      <c r="K3160" t="s">
        <v>70</v>
      </c>
      <c r="L3160" t="s">
        <v>71</v>
      </c>
      <c r="M3160" t="s">
        <v>72</v>
      </c>
      <c r="P3160" t="s">
        <v>73</v>
      </c>
      <c r="Q3160" t="s">
        <v>74</v>
      </c>
      <c r="S3160">
        <v>3001</v>
      </c>
      <c r="T3160" t="s">
        <v>75</v>
      </c>
      <c r="U3160">
        <v>50.852811000000003</v>
      </c>
      <c r="V3160">
        <v>4.7343580000000003</v>
      </c>
      <c r="W3160" t="s">
        <v>481</v>
      </c>
      <c r="X3160" t="s">
        <v>482</v>
      </c>
      <c r="Z3160" s="9">
        <v>5031</v>
      </c>
      <c r="AA3160" s="9">
        <v>-34.922316000000002</v>
      </c>
      <c r="AB3160" s="9">
        <v>138.55852200000001</v>
      </c>
      <c r="AC3160" t="s">
        <v>476</v>
      </c>
      <c r="AD3160">
        <v>11</v>
      </c>
      <c r="AE3160" s="1" t="s">
        <v>477</v>
      </c>
      <c r="AF3160" s="1" t="s">
        <v>478</v>
      </c>
      <c r="AG3160" s="1">
        <f t="shared" si="139"/>
        <v>7</v>
      </c>
      <c r="AH3160" s="1">
        <v>84.05</v>
      </c>
      <c r="AI3160" s="7">
        <f t="shared" si="140"/>
        <v>343.7</v>
      </c>
      <c r="AJ3160">
        <v>343.7</v>
      </c>
      <c r="AK3160">
        <v>343.7</v>
      </c>
      <c r="AL3160" s="4">
        <v>104.83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0</v>
      </c>
      <c r="AT3160">
        <v>0</v>
      </c>
      <c r="AU3160" s="4">
        <v>0</v>
      </c>
      <c r="AV3160" s="4">
        <v>0</v>
      </c>
      <c r="AW3160" s="4">
        <v>448.53</v>
      </c>
      <c r="AX3160">
        <v>6.4</v>
      </c>
      <c r="AY3160" t="s">
        <v>80</v>
      </c>
      <c r="AZ3160">
        <v>1.1000000000000001</v>
      </c>
      <c r="BA3160">
        <v>5.24</v>
      </c>
      <c r="BB3160">
        <v>4</v>
      </c>
      <c r="BC3160">
        <v>18</v>
      </c>
      <c r="BD3160">
        <v>13</v>
      </c>
      <c r="BE3160">
        <v>1</v>
      </c>
      <c r="BF3160" t="s">
        <v>81</v>
      </c>
      <c r="BJ3160" s="6">
        <v>45808</v>
      </c>
      <c r="BK3160" t="s">
        <v>524</v>
      </c>
      <c r="BL3160" t="s">
        <v>509</v>
      </c>
      <c r="BM3160" t="s">
        <v>528</v>
      </c>
      <c r="BN3160" t="s">
        <v>494</v>
      </c>
      <c r="BP3160">
        <v>2025</v>
      </c>
      <c r="BQ3160" t="s">
        <v>496</v>
      </c>
      <c r="BR3160" t="s">
        <v>529</v>
      </c>
    </row>
    <row r="3161" spans="1:70" x14ac:dyDescent="0.25">
      <c r="A3161">
        <v>6526269454</v>
      </c>
      <c r="B3161">
        <v>1887185474</v>
      </c>
      <c r="C3161" t="s">
        <v>66</v>
      </c>
      <c r="D3161" s="4">
        <v>448.53</v>
      </c>
      <c r="E3161" s="5">
        <v>45804</v>
      </c>
      <c r="F3161" s="5">
        <v>45788</v>
      </c>
      <c r="G3161">
        <v>1378</v>
      </c>
      <c r="H3161" t="s">
        <v>245</v>
      </c>
      <c r="I3161" t="s">
        <v>473</v>
      </c>
      <c r="J3161" t="s">
        <v>69</v>
      </c>
      <c r="K3161" t="s">
        <v>70</v>
      </c>
      <c r="L3161" t="s">
        <v>71</v>
      </c>
      <c r="M3161" t="s">
        <v>72</v>
      </c>
      <c r="P3161" t="s">
        <v>73</v>
      </c>
      <c r="Q3161" t="s">
        <v>74</v>
      </c>
      <c r="S3161">
        <v>3001</v>
      </c>
      <c r="T3161" t="s">
        <v>75</v>
      </c>
      <c r="U3161">
        <v>50.852811000000003</v>
      </c>
      <c r="V3161">
        <v>4.7343580000000003</v>
      </c>
      <c r="W3161" t="s">
        <v>474</v>
      </c>
      <c r="X3161" t="s">
        <v>475</v>
      </c>
      <c r="Z3161" s="9">
        <v>2060</v>
      </c>
      <c r="AA3161" s="9">
        <v>-33.831344999999999</v>
      </c>
      <c r="AB3161" s="9">
        <v>151.20676700000001</v>
      </c>
      <c r="AC3161" t="s">
        <v>476</v>
      </c>
      <c r="AD3161">
        <v>11</v>
      </c>
      <c r="AE3161" s="1" t="s">
        <v>477</v>
      </c>
      <c r="AF3161" s="1" t="s">
        <v>478</v>
      </c>
      <c r="AG3161" s="1">
        <f t="shared" si="139"/>
        <v>7</v>
      </c>
      <c r="AH3161" s="1">
        <v>84.05</v>
      </c>
      <c r="AI3161" s="7">
        <f t="shared" si="140"/>
        <v>343.7</v>
      </c>
      <c r="AJ3161">
        <v>343.7</v>
      </c>
      <c r="AK3161">
        <v>343.7</v>
      </c>
      <c r="AL3161" s="4">
        <v>104.83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0</v>
      </c>
      <c r="AT3161">
        <v>0</v>
      </c>
      <c r="AU3161" s="4">
        <v>0</v>
      </c>
      <c r="AV3161" s="4">
        <v>0</v>
      </c>
      <c r="AW3161" s="4">
        <v>448.53</v>
      </c>
      <c r="AX3161">
        <v>6.4</v>
      </c>
      <c r="AY3161" t="s">
        <v>80</v>
      </c>
      <c r="AZ3161">
        <v>1.1000000000000001</v>
      </c>
      <c r="BA3161">
        <v>5.19</v>
      </c>
      <c r="BB3161">
        <v>4</v>
      </c>
      <c r="BC3161">
        <v>18</v>
      </c>
      <c r="BD3161">
        <v>12</v>
      </c>
      <c r="BE3161">
        <v>1</v>
      </c>
      <c r="BF3161" t="s">
        <v>81</v>
      </c>
      <c r="BJ3161" s="6">
        <v>45808</v>
      </c>
      <c r="BK3161" t="s">
        <v>524</v>
      </c>
      <c r="BL3161" t="s">
        <v>509</v>
      </c>
      <c r="BM3161" t="s">
        <v>528</v>
      </c>
      <c r="BN3161" t="s">
        <v>494</v>
      </c>
      <c r="BP3161">
        <v>2025</v>
      </c>
      <c r="BQ3161" t="s">
        <v>496</v>
      </c>
      <c r="BR3161" t="s">
        <v>529</v>
      </c>
    </row>
    <row r="3162" spans="1:70" x14ac:dyDescent="0.25">
      <c r="A3162">
        <v>6526269483</v>
      </c>
      <c r="B3162">
        <v>1887185474</v>
      </c>
      <c r="C3162" t="s">
        <v>66</v>
      </c>
      <c r="D3162" s="4">
        <v>444.89</v>
      </c>
      <c r="E3162" s="5">
        <v>45804</v>
      </c>
      <c r="F3162" s="5">
        <v>45793</v>
      </c>
      <c r="G3162">
        <v>1378</v>
      </c>
      <c r="H3162" t="s">
        <v>245</v>
      </c>
      <c r="I3162" t="s">
        <v>473</v>
      </c>
      <c r="J3162" t="s">
        <v>69</v>
      </c>
      <c r="K3162" t="s">
        <v>70</v>
      </c>
      <c r="L3162" t="s">
        <v>71</v>
      </c>
      <c r="M3162" t="s">
        <v>72</v>
      </c>
      <c r="P3162" t="s">
        <v>73</v>
      </c>
      <c r="Q3162" t="s">
        <v>74</v>
      </c>
      <c r="S3162">
        <v>3001</v>
      </c>
      <c r="T3162" t="s">
        <v>75</v>
      </c>
      <c r="U3162">
        <v>50.852811000000003</v>
      </c>
      <c r="V3162">
        <v>4.7343580000000003</v>
      </c>
      <c r="W3162" t="s">
        <v>474</v>
      </c>
      <c r="X3162" t="s">
        <v>475</v>
      </c>
      <c r="Z3162" s="9">
        <v>2060</v>
      </c>
      <c r="AA3162" s="9">
        <v>-33.831344999999999</v>
      </c>
      <c r="AB3162" s="9">
        <v>151.20676700000001</v>
      </c>
      <c r="AC3162" t="s">
        <v>476</v>
      </c>
      <c r="AD3162">
        <v>11</v>
      </c>
      <c r="AE3162" s="1" t="s">
        <v>477</v>
      </c>
      <c r="AF3162" s="1" t="s">
        <v>478</v>
      </c>
      <c r="AG3162" s="1">
        <f t="shared" si="139"/>
        <v>7</v>
      </c>
      <c r="AH3162" s="1">
        <v>84.05</v>
      </c>
      <c r="AI3162" s="7">
        <f t="shared" si="140"/>
        <v>342.88</v>
      </c>
      <c r="AJ3162">
        <v>342.88</v>
      </c>
      <c r="AK3162">
        <v>342.88</v>
      </c>
      <c r="AL3162" s="4">
        <v>102.01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0</v>
      </c>
      <c r="AT3162">
        <v>0</v>
      </c>
      <c r="AU3162" s="4">
        <v>0</v>
      </c>
      <c r="AV3162" s="4">
        <v>0</v>
      </c>
      <c r="AW3162" s="4">
        <v>444.89</v>
      </c>
      <c r="AX3162">
        <v>6.4</v>
      </c>
      <c r="AY3162" t="s">
        <v>80</v>
      </c>
      <c r="AZ3162">
        <v>1.1000000000000001</v>
      </c>
      <c r="BA3162">
        <v>5.19</v>
      </c>
      <c r="BB3162">
        <v>4</v>
      </c>
      <c r="BC3162">
        <v>18</v>
      </c>
      <c r="BD3162">
        <v>12</v>
      </c>
      <c r="BE3162">
        <v>1</v>
      </c>
      <c r="BF3162" t="s">
        <v>81</v>
      </c>
      <c r="BJ3162" s="6">
        <v>45808</v>
      </c>
      <c r="BK3162" t="s">
        <v>524</v>
      </c>
      <c r="BL3162" t="s">
        <v>509</v>
      </c>
      <c r="BM3162" t="s">
        <v>528</v>
      </c>
      <c r="BN3162" t="s">
        <v>494</v>
      </c>
      <c r="BP3162">
        <v>2025</v>
      </c>
      <c r="BQ3162" t="s">
        <v>496</v>
      </c>
      <c r="BR3162" t="s">
        <v>529</v>
      </c>
    </row>
    <row r="3163" spans="1:70" x14ac:dyDescent="0.25">
      <c r="A3163">
        <v>6526269471</v>
      </c>
      <c r="B3163">
        <v>1887185474</v>
      </c>
      <c r="C3163" t="s">
        <v>66</v>
      </c>
      <c r="D3163" s="4">
        <v>448.53</v>
      </c>
      <c r="E3163" s="5">
        <v>45804</v>
      </c>
      <c r="F3163" s="5">
        <v>45792</v>
      </c>
      <c r="G3163">
        <v>1378</v>
      </c>
      <c r="H3163" t="s">
        <v>245</v>
      </c>
      <c r="I3163" t="s">
        <v>473</v>
      </c>
      <c r="J3163" t="s">
        <v>69</v>
      </c>
      <c r="K3163" t="s">
        <v>70</v>
      </c>
      <c r="L3163" t="s">
        <v>71</v>
      </c>
      <c r="M3163" t="s">
        <v>72</v>
      </c>
      <c r="P3163" t="s">
        <v>73</v>
      </c>
      <c r="Q3163" t="s">
        <v>74</v>
      </c>
      <c r="S3163">
        <v>3001</v>
      </c>
      <c r="T3163" t="s">
        <v>75</v>
      </c>
      <c r="U3163">
        <v>50.852811000000003</v>
      </c>
      <c r="V3163">
        <v>4.7343580000000003</v>
      </c>
      <c r="W3163" t="s">
        <v>479</v>
      </c>
      <c r="X3163" t="s">
        <v>480</v>
      </c>
      <c r="Z3163" s="9">
        <v>3153</v>
      </c>
      <c r="AA3163" s="9">
        <v>-37.839565</v>
      </c>
      <c r="AB3163" s="9">
        <v>145.28458000000001</v>
      </c>
      <c r="AC3163" t="s">
        <v>476</v>
      </c>
      <c r="AD3163">
        <v>11</v>
      </c>
      <c r="AE3163" s="1" t="s">
        <v>477</v>
      </c>
      <c r="AF3163" s="1" t="s">
        <v>478</v>
      </c>
      <c r="AG3163" s="1">
        <f t="shared" si="139"/>
        <v>7</v>
      </c>
      <c r="AH3163" s="1">
        <v>84.05</v>
      </c>
      <c r="AI3163" s="7">
        <f t="shared" si="140"/>
        <v>343.7</v>
      </c>
      <c r="AJ3163">
        <v>343.7</v>
      </c>
      <c r="AK3163">
        <v>343.7</v>
      </c>
      <c r="AL3163" s="4">
        <v>104.83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0</v>
      </c>
      <c r="AT3163">
        <v>0</v>
      </c>
      <c r="AU3163" s="4">
        <v>0</v>
      </c>
      <c r="AV3163" s="4">
        <v>0</v>
      </c>
      <c r="AW3163" s="4">
        <v>448.53</v>
      </c>
      <c r="AX3163">
        <v>6.4</v>
      </c>
      <c r="AY3163" t="s">
        <v>80</v>
      </c>
      <c r="AZ3163">
        <v>1.1000000000000001</v>
      </c>
      <c r="BA3163">
        <v>5.19</v>
      </c>
      <c r="BB3163">
        <v>4</v>
      </c>
      <c r="BC3163">
        <v>18</v>
      </c>
      <c r="BD3163">
        <v>12</v>
      </c>
      <c r="BE3163">
        <v>1</v>
      </c>
      <c r="BF3163" t="s">
        <v>81</v>
      </c>
      <c r="BJ3163" s="6">
        <v>45808</v>
      </c>
      <c r="BK3163" t="s">
        <v>524</v>
      </c>
      <c r="BL3163" t="s">
        <v>509</v>
      </c>
      <c r="BM3163" t="s">
        <v>528</v>
      </c>
      <c r="BN3163" t="s">
        <v>494</v>
      </c>
      <c r="BP3163">
        <v>2025</v>
      </c>
      <c r="BQ3163" t="s">
        <v>496</v>
      </c>
      <c r="BR3163" t="s">
        <v>529</v>
      </c>
    </row>
    <row r="3164" spans="1:70" x14ac:dyDescent="0.25">
      <c r="A3164">
        <v>6526269508</v>
      </c>
      <c r="B3164">
        <v>1887185474</v>
      </c>
      <c r="C3164" t="s">
        <v>66</v>
      </c>
      <c r="D3164" s="4">
        <v>444.89</v>
      </c>
      <c r="E3164" s="5">
        <v>45804</v>
      </c>
      <c r="F3164" s="5">
        <v>45796</v>
      </c>
      <c r="G3164">
        <v>1378</v>
      </c>
      <c r="H3164" t="s">
        <v>245</v>
      </c>
      <c r="I3164" t="s">
        <v>473</v>
      </c>
      <c r="J3164" t="s">
        <v>69</v>
      </c>
      <c r="K3164" t="s">
        <v>70</v>
      </c>
      <c r="L3164" t="s">
        <v>71</v>
      </c>
      <c r="M3164" t="s">
        <v>72</v>
      </c>
      <c r="P3164" t="s">
        <v>73</v>
      </c>
      <c r="Q3164" t="s">
        <v>74</v>
      </c>
      <c r="S3164">
        <v>3001</v>
      </c>
      <c r="T3164" t="s">
        <v>75</v>
      </c>
      <c r="U3164">
        <v>50.852811000000003</v>
      </c>
      <c r="V3164">
        <v>4.7343580000000003</v>
      </c>
      <c r="W3164" t="s">
        <v>481</v>
      </c>
      <c r="X3164" t="s">
        <v>482</v>
      </c>
      <c r="Z3164" s="9">
        <v>5031</v>
      </c>
      <c r="AA3164" s="9">
        <v>-34.922316000000002</v>
      </c>
      <c r="AB3164" s="9">
        <v>138.55852200000001</v>
      </c>
      <c r="AC3164" t="s">
        <v>476</v>
      </c>
      <c r="AD3164">
        <v>11</v>
      </c>
      <c r="AE3164" s="1" t="s">
        <v>477</v>
      </c>
      <c r="AF3164" s="1" t="s">
        <v>478</v>
      </c>
      <c r="AG3164" s="1">
        <f t="shared" si="139"/>
        <v>7</v>
      </c>
      <c r="AH3164" s="1">
        <v>84.05</v>
      </c>
      <c r="AI3164" s="7">
        <f t="shared" si="140"/>
        <v>342.88</v>
      </c>
      <c r="AJ3164">
        <v>342.88</v>
      </c>
      <c r="AK3164">
        <v>342.88</v>
      </c>
      <c r="AL3164" s="4">
        <v>102.01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0</v>
      </c>
      <c r="AT3164">
        <v>0</v>
      </c>
      <c r="AU3164" s="4">
        <v>0</v>
      </c>
      <c r="AV3164" s="4">
        <v>0</v>
      </c>
      <c r="AW3164" s="4">
        <v>444.89</v>
      </c>
      <c r="AX3164">
        <v>6.6</v>
      </c>
      <c r="AY3164" t="s">
        <v>80</v>
      </c>
      <c r="AZ3164">
        <v>1.1000000000000001</v>
      </c>
      <c r="BA3164">
        <v>5.36</v>
      </c>
      <c r="BB3164">
        <v>4</v>
      </c>
      <c r="BC3164">
        <v>18</v>
      </c>
      <c r="BD3164">
        <v>13</v>
      </c>
      <c r="BE3164">
        <v>1</v>
      </c>
      <c r="BF3164" t="s">
        <v>81</v>
      </c>
      <c r="BJ3164" s="6">
        <v>45808</v>
      </c>
      <c r="BK3164" t="s">
        <v>524</v>
      </c>
      <c r="BL3164" t="s">
        <v>509</v>
      </c>
      <c r="BM3164" t="s">
        <v>495</v>
      </c>
      <c r="BN3164" t="s">
        <v>494</v>
      </c>
      <c r="BP3164">
        <v>2025</v>
      </c>
      <c r="BQ3164" t="s">
        <v>496</v>
      </c>
      <c r="BR3164" t="s">
        <v>497</v>
      </c>
    </row>
    <row r="3165" spans="1:70" x14ac:dyDescent="0.25">
      <c r="A3165">
        <v>6526269480</v>
      </c>
      <c r="B3165">
        <v>1887185474</v>
      </c>
      <c r="C3165" t="s">
        <v>66</v>
      </c>
      <c r="D3165" s="4">
        <v>444.89</v>
      </c>
      <c r="E3165" s="5">
        <v>45804</v>
      </c>
      <c r="F3165" s="5">
        <v>45793</v>
      </c>
      <c r="G3165">
        <v>1378</v>
      </c>
      <c r="H3165" t="s">
        <v>245</v>
      </c>
      <c r="I3165" t="s">
        <v>473</v>
      </c>
      <c r="J3165" t="s">
        <v>69</v>
      </c>
      <c r="K3165" t="s">
        <v>70</v>
      </c>
      <c r="L3165" t="s">
        <v>71</v>
      </c>
      <c r="M3165" t="s">
        <v>72</v>
      </c>
      <c r="P3165" t="s">
        <v>73</v>
      </c>
      <c r="Q3165" t="s">
        <v>74</v>
      </c>
      <c r="S3165">
        <v>3001</v>
      </c>
      <c r="T3165" t="s">
        <v>75</v>
      </c>
      <c r="U3165">
        <v>50.852811000000003</v>
      </c>
      <c r="V3165">
        <v>4.7343580000000003</v>
      </c>
      <c r="W3165" t="s">
        <v>474</v>
      </c>
      <c r="X3165" t="s">
        <v>475</v>
      </c>
      <c r="Z3165" s="9">
        <v>2060</v>
      </c>
      <c r="AA3165" s="9">
        <v>-33.831344999999999</v>
      </c>
      <c r="AB3165" s="9">
        <v>151.20676700000001</v>
      </c>
      <c r="AC3165" t="s">
        <v>476</v>
      </c>
      <c r="AD3165">
        <v>11</v>
      </c>
      <c r="AE3165" s="1" t="s">
        <v>477</v>
      </c>
      <c r="AF3165" s="1" t="s">
        <v>478</v>
      </c>
      <c r="AG3165" s="1">
        <f t="shared" si="139"/>
        <v>7</v>
      </c>
      <c r="AH3165" s="1">
        <v>84.05</v>
      </c>
      <c r="AI3165" s="7">
        <f t="shared" si="140"/>
        <v>342.88</v>
      </c>
      <c r="AJ3165">
        <v>342.88</v>
      </c>
      <c r="AK3165">
        <v>342.88</v>
      </c>
      <c r="AL3165" s="4">
        <v>102.01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0</v>
      </c>
      <c r="AT3165">
        <v>0</v>
      </c>
      <c r="AU3165" s="4">
        <v>0</v>
      </c>
      <c r="AV3165" s="4">
        <v>0</v>
      </c>
      <c r="AW3165" s="4">
        <v>444.89</v>
      </c>
      <c r="AX3165">
        <v>6.6</v>
      </c>
      <c r="AY3165" t="s">
        <v>80</v>
      </c>
      <c r="AZ3165">
        <v>1.1000000000000001</v>
      </c>
      <c r="BA3165">
        <v>5.36</v>
      </c>
      <c r="BB3165">
        <v>4</v>
      </c>
      <c r="BC3165">
        <v>18</v>
      </c>
      <c r="BD3165">
        <v>13</v>
      </c>
      <c r="BE3165">
        <v>1</v>
      </c>
      <c r="BF3165" t="s">
        <v>81</v>
      </c>
      <c r="BJ3165" s="6">
        <v>45808</v>
      </c>
      <c r="BK3165" t="s">
        <v>524</v>
      </c>
      <c r="BL3165" t="s">
        <v>509</v>
      </c>
      <c r="BM3165" t="s">
        <v>528</v>
      </c>
      <c r="BN3165" t="s">
        <v>494</v>
      </c>
      <c r="BP3165">
        <v>2025</v>
      </c>
      <c r="BQ3165" t="s">
        <v>496</v>
      </c>
      <c r="BR3165" t="s">
        <v>529</v>
      </c>
    </row>
    <row r="3166" spans="1:70" x14ac:dyDescent="0.25">
      <c r="A3166">
        <v>6526269452</v>
      </c>
      <c r="B3166">
        <v>1887185474</v>
      </c>
      <c r="C3166" t="s">
        <v>66</v>
      </c>
      <c r="D3166" s="4">
        <v>448.53</v>
      </c>
      <c r="E3166" s="5">
        <v>45804</v>
      </c>
      <c r="F3166" s="5">
        <v>45788</v>
      </c>
      <c r="G3166">
        <v>1378</v>
      </c>
      <c r="H3166" t="s">
        <v>245</v>
      </c>
      <c r="I3166" t="s">
        <v>473</v>
      </c>
      <c r="J3166" t="s">
        <v>69</v>
      </c>
      <c r="K3166" t="s">
        <v>70</v>
      </c>
      <c r="L3166" t="s">
        <v>71</v>
      </c>
      <c r="M3166" t="s">
        <v>72</v>
      </c>
      <c r="P3166" t="s">
        <v>73</v>
      </c>
      <c r="Q3166" t="s">
        <v>74</v>
      </c>
      <c r="S3166">
        <v>3001</v>
      </c>
      <c r="T3166" t="s">
        <v>75</v>
      </c>
      <c r="U3166">
        <v>50.852811000000003</v>
      </c>
      <c r="V3166">
        <v>4.7343580000000003</v>
      </c>
      <c r="W3166" t="s">
        <v>474</v>
      </c>
      <c r="X3166" t="s">
        <v>475</v>
      </c>
      <c r="Z3166" s="9">
        <v>2060</v>
      </c>
      <c r="AA3166" s="9">
        <v>-33.831344999999999</v>
      </c>
      <c r="AB3166" s="9">
        <v>151.20676700000001</v>
      </c>
      <c r="AC3166" t="s">
        <v>476</v>
      </c>
      <c r="AD3166">
        <v>11</v>
      </c>
      <c r="AE3166" s="1" t="s">
        <v>477</v>
      </c>
      <c r="AF3166" s="1" t="s">
        <v>478</v>
      </c>
      <c r="AG3166" s="1">
        <f t="shared" si="139"/>
        <v>7</v>
      </c>
      <c r="AH3166" s="1">
        <v>84.05</v>
      </c>
      <c r="AI3166" s="7">
        <f t="shared" si="140"/>
        <v>343.7</v>
      </c>
      <c r="AJ3166">
        <v>343.7</v>
      </c>
      <c r="AK3166">
        <v>343.7</v>
      </c>
      <c r="AL3166" s="4">
        <v>104.83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0</v>
      </c>
      <c r="AT3166">
        <v>0</v>
      </c>
      <c r="AU3166" s="4">
        <v>0</v>
      </c>
      <c r="AV3166" s="4">
        <v>0</v>
      </c>
      <c r="AW3166" s="4">
        <v>448.53</v>
      </c>
      <c r="AX3166">
        <v>6.2</v>
      </c>
      <c r="AY3166" t="s">
        <v>80</v>
      </c>
      <c r="AZ3166">
        <v>1.1000000000000001</v>
      </c>
      <c r="BA3166">
        <v>5.07</v>
      </c>
      <c r="BB3166">
        <v>4</v>
      </c>
      <c r="BC3166">
        <v>18</v>
      </c>
      <c r="BD3166">
        <v>12</v>
      </c>
      <c r="BE3166">
        <v>1</v>
      </c>
      <c r="BF3166" t="s">
        <v>81</v>
      </c>
      <c r="BJ3166" s="6">
        <v>45808</v>
      </c>
      <c r="BK3166" t="s">
        <v>524</v>
      </c>
      <c r="BL3166" t="s">
        <v>509</v>
      </c>
      <c r="BM3166" t="s">
        <v>528</v>
      </c>
      <c r="BN3166" t="s">
        <v>494</v>
      </c>
      <c r="BP3166">
        <v>2025</v>
      </c>
      <c r="BQ3166" t="s">
        <v>496</v>
      </c>
      <c r="BR3166" t="s">
        <v>529</v>
      </c>
    </row>
    <row r="3167" spans="1:70" x14ac:dyDescent="0.25">
      <c r="A3167">
        <v>6526269497</v>
      </c>
      <c r="B3167">
        <v>1887185474</v>
      </c>
      <c r="C3167" t="s">
        <v>66</v>
      </c>
      <c r="D3167" s="4">
        <v>444.89</v>
      </c>
      <c r="E3167" s="5">
        <v>45804</v>
      </c>
      <c r="F3167" s="5">
        <v>45794</v>
      </c>
      <c r="G3167">
        <v>1378</v>
      </c>
      <c r="H3167" t="s">
        <v>245</v>
      </c>
      <c r="I3167" t="s">
        <v>473</v>
      </c>
      <c r="J3167" t="s">
        <v>69</v>
      </c>
      <c r="K3167" t="s">
        <v>70</v>
      </c>
      <c r="L3167" t="s">
        <v>71</v>
      </c>
      <c r="M3167" t="s">
        <v>72</v>
      </c>
      <c r="P3167" t="s">
        <v>73</v>
      </c>
      <c r="Q3167" t="s">
        <v>74</v>
      </c>
      <c r="S3167">
        <v>3001</v>
      </c>
      <c r="T3167" t="s">
        <v>75</v>
      </c>
      <c r="U3167">
        <v>50.852811000000003</v>
      </c>
      <c r="V3167">
        <v>4.7343580000000003</v>
      </c>
      <c r="W3167" t="s">
        <v>481</v>
      </c>
      <c r="X3167" t="s">
        <v>482</v>
      </c>
      <c r="Z3167" s="9">
        <v>5031</v>
      </c>
      <c r="AA3167" s="9">
        <v>-34.922316000000002</v>
      </c>
      <c r="AB3167" s="9">
        <v>138.55852200000001</v>
      </c>
      <c r="AC3167" t="s">
        <v>476</v>
      </c>
      <c r="AD3167">
        <v>11</v>
      </c>
      <c r="AE3167" s="1" t="s">
        <v>477</v>
      </c>
      <c r="AF3167" s="1" t="s">
        <v>478</v>
      </c>
      <c r="AG3167" s="1">
        <f t="shared" si="139"/>
        <v>7</v>
      </c>
      <c r="AH3167" s="1">
        <v>84.05</v>
      </c>
      <c r="AI3167" s="7">
        <f t="shared" si="140"/>
        <v>342.88</v>
      </c>
      <c r="AJ3167">
        <v>342.88</v>
      </c>
      <c r="AK3167">
        <v>342.88</v>
      </c>
      <c r="AL3167" s="4">
        <v>102.01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0</v>
      </c>
      <c r="AT3167">
        <v>0</v>
      </c>
      <c r="AU3167" s="4">
        <v>0</v>
      </c>
      <c r="AV3167" s="4">
        <v>0</v>
      </c>
      <c r="AW3167" s="4">
        <v>444.89</v>
      </c>
      <c r="AX3167">
        <v>6.4</v>
      </c>
      <c r="AY3167" t="s">
        <v>80</v>
      </c>
      <c r="AZ3167">
        <v>1.1000000000000001</v>
      </c>
      <c r="BA3167">
        <v>5.19</v>
      </c>
      <c r="BB3167">
        <v>4</v>
      </c>
      <c r="BC3167">
        <v>18</v>
      </c>
      <c r="BD3167">
        <v>12</v>
      </c>
      <c r="BE3167">
        <v>1</v>
      </c>
      <c r="BF3167" t="s">
        <v>81</v>
      </c>
      <c r="BJ3167" s="6">
        <v>45808</v>
      </c>
      <c r="BK3167" t="s">
        <v>524</v>
      </c>
      <c r="BL3167" t="s">
        <v>509</v>
      </c>
      <c r="BM3167" t="s">
        <v>495</v>
      </c>
      <c r="BN3167" t="s">
        <v>494</v>
      </c>
      <c r="BP3167">
        <v>2025</v>
      </c>
      <c r="BQ3167" t="s">
        <v>496</v>
      </c>
      <c r="BR3167" t="s">
        <v>497</v>
      </c>
    </row>
    <row r="3168" spans="1:70" x14ac:dyDescent="0.25">
      <c r="A3168">
        <v>6526269459</v>
      </c>
      <c r="B3168">
        <v>1887185474</v>
      </c>
      <c r="C3168" t="s">
        <v>66</v>
      </c>
      <c r="D3168" s="4">
        <v>448.53</v>
      </c>
      <c r="E3168" s="5">
        <v>45804</v>
      </c>
      <c r="F3168" s="5">
        <v>45790</v>
      </c>
      <c r="G3168">
        <v>1378</v>
      </c>
      <c r="H3168" t="s">
        <v>245</v>
      </c>
      <c r="I3168" t="s">
        <v>473</v>
      </c>
      <c r="J3168" t="s">
        <v>69</v>
      </c>
      <c r="K3168" t="s">
        <v>70</v>
      </c>
      <c r="L3168" t="s">
        <v>71</v>
      </c>
      <c r="M3168" t="s">
        <v>72</v>
      </c>
      <c r="P3168" t="s">
        <v>73</v>
      </c>
      <c r="Q3168" t="s">
        <v>74</v>
      </c>
      <c r="S3168">
        <v>3001</v>
      </c>
      <c r="T3168" t="s">
        <v>75</v>
      </c>
      <c r="U3168">
        <v>50.852811000000003</v>
      </c>
      <c r="V3168">
        <v>4.7343580000000003</v>
      </c>
      <c r="W3168" t="s">
        <v>481</v>
      </c>
      <c r="X3168" t="s">
        <v>482</v>
      </c>
      <c r="Z3168" s="9">
        <v>5031</v>
      </c>
      <c r="AA3168" s="9">
        <v>-34.922316000000002</v>
      </c>
      <c r="AB3168" s="9">
        <v>138.55852200000001</v>
      </c>
      <c r="AC3168" t="s">
        <v>476</v>
      </c>
      <c r="AD3168">
        <v>11</v>
      </c>
      <c r="AE3168" s="1" t="s">
        <v>477</v>
      </c>
      <c r="AF3168" s="1" t="s">
        <v>478</v>
      </c>
      <c r="AG3168" s="1">
        <f t="shared" si="139"/>
        <v>7</v>
      </c>
      <c r="AH3168" s="1">
        <v>84.05</v>
      </c>
      <c r="AI3168" s="7">
        <f t="shared" si="140"/>
        <v>343.7</v>
      </c>
      <c r="AJ3168">
        <v>343.7</v>
      </c>
      <c r="AK3168">
        <v>343.7</v>
      </c>
      <c r="AL3168" s="4">
        <v>104.83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0</v>
      </c>
      <c r="AT3168">
        <v>0</v>
      </c>
      <c r="AU3168" s="4">
        <v>0</v>
      </c>
      <c r="AV3168" s="4">
        <v>0</v>
      </c>
      <c r="AW3168" s="4">
        <v>448.53</v>
      </c>
      <c r="AX3168">
        <v>6.4</v>
      </c>
      <c r="AY3168" t="s">
        <v>80</v>
      </c>
      <c r="AZ3168">
        <v>1.1000000000000001</v>
      </c>
      <c r="BA3168">
        <v>5.24</v>
      </c>
      <c r="BB3168">
        <v>4</v>
      </c>
      <c r="BC3168">
        <v>18</v>
      </c>
      <c r="BD3168">
        <v>13</v>
      </c>
      <c r="BE3168">
        <v>1</v>
      </c>
      <c r="BF3168" t="s">
        <v>81</v>
      </c>
      <c r="BJ3168" s="6">
        <v>45808</v>
      </c>
      <c r="BK3168" t="s">
        <v>524</v>
      </c>
      <c r="BL3168" t="s">
        <v>509</v>
      </c>
      <c r="BM3168" t="s">
        <v>528</v>
      </c>
      <c r="BN3168" t="s">
        <v>494</v>
      </c>
      <c r="BP3168">
        <v>2025</v>
      </c>
      <c r="BQ3168" t="s">
        <v>496</v>
      </c>
      <c r="BR3168" t="s">
        <v>529</v>
      </c>
    </row>
    <row r="3169" spans="1:70" x14ac:dyDescent="0.25">
      <c r="A3169">
        <v>6526269477</v>
      </c>
      <c r="B3169">
        <v>1887185474</v>
      </c>
      <c r="C3169" t="s">
        <v>66</v>
      </c>
      <c r="D3169" s="4">
        <v>444.89</v>
      </c>
      <c r="E3169" s="5">
        <v>45804</v>
      </c>
      <c r="F3169" s="5">
        <v>45793</v>
      </c>
      <c r="G3169">
        <v>1378</v>
      </c>
      <c r="H3169" t="s">
        <v>245</v>
      </c>
      <c r="I3169" t="s">
        <v>473</v>
      </c>
      <c r="J3169" t="s">
        <v>69</v>
      </c>
      <c r="K3169" t="s">
        <v>70</v>
      </c>
      <c r="L3169" t="s">
        <v>71</v>
      </c>
      <c r="M3169" t="s">
        <v>72</v>
      </c>
      <c r="P3169" t="s">
        <v>73</v>
      </c>
      <c r="Q3169" t="s">
        <v>74</v>
      </c>
      <c r="S3169">
        <v>3001</v>
      </c>
      <c r="T3169" t="s">
        <v>75</v>
      </c>
      <c r="U3169">
        <v>50.852811000000003</v>
      </c>
      <c r="V3169">
        <v>4.7343580000000003</v>
      </c>
      <c r="W3169" t="s">
        <v>474</v>
      </c>
      <c r="X3169" t="s">
        <v>475</v>
      </c>
      <c r="Z3169" s="9">
        <v>2060</v>
      </c>
      <c r="AA3169" s="9">
        <v>-33.831344999999999</v>
      </c>
      <c r="AB3169" s="9">
        <v>151.20676700000001</v>
      </c>
      <c r="AC3169" t="s">
        <v>476</v>
      </c>
      <c r="AD3169">
        <v>11</v>
      </c>
      <c r="AE3169" s="1" t="s">
        <v>477</v>
      </c>
      <c r="AF3169" s="1" t="s">
        <v>478</v>
      </c>
      <c r="AG3169" s="1">
        <f t="shared" si="139"/>
        <v>7</v>
      </c>
      <c r="AH3169" s="1">
        <v>84.05</v>
      </c>
      <c r="AI3169" s="7">
        <f t="shared" si="140"/>
        <v>342.88</v>
      </c>
      <c r="AJ3169">
        <v>342.88</v>
      </c>
      <c r="AK3169">
        <v>342.88</v>
      </c>
      <c r="AL3169" s="4">
        <v>102.01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0</v>
      </c>
      <c r="AT3169">
        <v>0</v>
      </c>
      <c r="AU3169" s="4">
        <v>0</v>
      </c>
      <c r="AV3169" s="4">
        <v>0</v>
      </c>
      <c r="AW3169" s="4">
        <v>444.89</v>
      </c>
      <c r="AX3169">
        <v>6.4</v>
      </c>
      <c r="AY3169" t="s">
        <v>80</v>
      </c>
      <c r="AZ3169">
        <v>1.1000000000000001</v>
      </c>
      <c r="BA3169">
        <v>5.35</v>
      </c>
      <c r="BB3169">
        <v>4</v>
      </c>
      <c r="BC3169">
        <v>18</v>
      </c>
      <c r="BD3169">
        <v>12</v>
      </c>
      <c r="BE3169">
        <v>1</v>
      </c>
      <c r="BF3169" t="s">
        <v>81</v>
      </c>
      <c r="BJ3169" s="6">
        <v>45808</v>
      </c>
      <c r="BK3169" t="s">
        <v>524</v>
      </c>
      <c r="BL3169" t="s">
        <v>509</v>
      </c>
      <c r="BM3169" t="s">
        <v>528</v>
      </c>
      <c r="BN3169" t="s">
        <v>494</v>
      </c>
      <c r="BP3169">
        <v>2025</v>
      </c>
      <c r="BQ3169" t="s">
        <v>496</v>
      </c>
      <c r="BR3169" t="s">
        <v>529</v>
      </c>
    </row>
    <row r="3170" spans="1:70" x14ac:dyDescent="0.25">
      <c r="A3170">
        <v>6526269449</v>
      </c>
      <c r="B3170">
        <v>1887185474</v>
      </c>
      <c r="C3170" t="s">
        <v>66</v>
      </c>
      <c r="D3170" s="4">
        <v>417.85</v>
      </c>
      <c r="E3170" s="5">
        <v>45804</v>
      </c>
      <c r="F3170" s="5">
        <v>45788</v>
      </c>
      <c r="G3170">
        <v>1378</v>
      </c>
      <c r="H3170" t="s">
        <v>245</v>
      </c>
      <c r="I3170" t="s">
        <v>473</v>
      </c>
      <c r="J3170" t="s">
        <v>69</v>
      </c>
      <c r="K3170" t="s">
        <v>70</v>
      </c>
      <c r="L3170" t="s">
        <v>71</v>
      </c>
      <c r="M3170" t="s">
        <v>72</v>
      </c>
      <c r="P3170" t="s">
        <v>73</v>
      </c>
      <c r="Q3170" t="s">
        <v>74</v>
      </c>
      <c r="S3170">
        <v>3001</v>
      </c>
      <c r="T3170" t="s">
        <v>75</v>
      </c>
      <c r="U3170">
        <v>50.852811000000003</v>
      </c>
      <c r="V3170">
        <v>4.7343580000000003</v>
      </c>
      <c r="W3170" t="s">
        <v>474</v>
      </c>
      <c r="X3170" t="s">
        <v>475</v>
      </c>
      <c r="Z3170" s="9">
        <v>2060</v>
      </c>
      <c r="AA3170" s="9">
        <v>-33.831344999999999</v>
      </c>
      <c r="AB3170" s="9">
        <v>151.20676700000001</v>
      </c>
      <c r="AC3170" t="s">
        <v>476</v>
      </c>
      <c r="AD3170">
        <v>11</v>
      </c>
      <c r="AE3170" s="1" t="s">
        <v>477</v>
      </c>
      <c r="AF3170" s="1" t="s">
        <v>478</v>
      </c>
      <c r="AG3170" s="1">
        <f t="shared" si="139"/>
        <v>5</v>
      </c>
      <c r="AH3170" s="1">
        <v>76</v>
      </c>
      <c r="AI3170" s="7">
        <f t="shared" si="140"/>
        <v>320.19000000000005</v>
      </c>
      <c r="AJ3170">
        <v>320.19</v>
      </c>
      <c r="AK3170">
        <v>320.19</v>
      </c>
      <c r="AL3170" s="4">
        <v>97.66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0</v>
      </c>
      <c r="AT3170">
        <v>0</v>
      </c>
      <c r="AU3170" s="4">
        <v>0</v>
      </c>
      <c r="AV3170" s="4">
        <v>0</v>
      </c>
      <c r="AW3170" s="4">
        <v>417.85</v>
      </c>
      <c r="AX3170">
        <v>4.9000000000000004</v>
      </c>
      <c r="AY3170" t="s">
        <v>80</v>
      </c>
      <c r="AZ3170">
        <v>1.1000000000000001</v>
      </c>
      <c r="BA3170">
        <v>3.96</v>
      </c>
      <c r="BB3170">
        <v>4</v>
      </c>
      <c r="BC3170">
        <v>14</v>
      </c>
      <c r="BD3170">
        <v>12</v>
      </c>
      <c r="BE3170">
        <v>1</v>
      </c>
      <c r="BF3170" t="s">
        <v>81</v>
      </c>
      <c r="BJ3170" s="6">
        <v>45808</v>
      </c>
      <c r="BK3170" t="s">
        <v>524</v>
      </c>
      <c r="BL3170" t="s">
        <v>509</v>
      </c>
      <c r="BM3170" t="s">
        <v>528</v>
      </c>
      <c r="BN3170" t="s">
        <v>494</v>
      </c>
      <c r="BP3170">
        <v>2025</v>
      </c>
      <c r="BQ3170" t="s">
        <v>496</v>
      </c>
      <c r="BR3170" t="s">
        <v>529</v>
      </c>
    </row>
    <row r="3171" spans="1:70" x14ac:dyDescent="0.25">
      <c r="A3171">
        <v>6526269495</v>
      </c>
      <c r="B3171">
        <v>1887185474</v>
      </c>
      <c r="C3171" t="s">
        <v>66</v>
      </c>
      <c r="D3171" s="4">
        <v>444.89</v>
      </c>
      <c r="E3171" s="5">
        <v>45804</v>
      </c>
      <c r="F3171" s="5">
        <v>45793</v>
      </c>
      <c r="G3171">
        <v>1378</v>
      </c>
      <c r="H3171" t="s">
        <v>245</v>
      </c>
      <c r="I3171" t="s">
        <v>473</v>
      </c>
      <c r="J3171" t="s">
        <v>69</v>
      </c>
      <c r="K3171" t="s">
        <v>70</v>
      </c>
      <c r="L3171" t="s">
        <v>71</v>
      </c>
      <c r="M3171" t="s">
        <v>72</v>
      </c>
      <c r="P3171" t="s">
        <v>73</v>
      </c>
      <c r="Q3171" t="s">
        <v>74</v>
      </c>
      <c r="S3171">
        <v>3001</v>
      </c>
      <c r="T3171" t="s">
        <v>75</v>
      </c>
      <c r="U3171">
        <v>50.852811000000003</v>
      </c>
      <c r="V3171">
        <v>4.7343580000000003</v>
      </c>
      <c r="W3171" t="s">
        <v>474</v>
      </c>
      <c r="X3171" t="s">
        <v>475</v>
      </c>
      <c r="Z3171" s="9">
        <v>2060</v>
      </c>
      <c r="AA3171" s="9">
        <v>-33.831344999999999</v>
      </c>
      <c r="AB3171" s="9">
        <v>151.20676700000001</v>
      </c>
      <c r="AC3171" t="s">
        <v>476</v>
      </c>
      <c r="AD3171">
        <v>11</v>
      </c>
      <c r="AE3171" s="1" t="s">
        <v>477</v>
      </c>
      <c r="AF3171" s="1" t="s">
        <v>478</v>
      </c>
      <c r="AG3171" s="1">
        <f t="shared" si="139"/>
        <v>7</v>
      </c>
      <c r="AH3171" s="1">
        <v>84.05</v>
      </c>
      <c r="AI3171" s="7">
        <f t="shared" si="140"/>
        <v>342.88</v>
      </c>
      <c r="AJ3171">
        <v>342.88</v>
      </c>
      <c r="AK3171">
        <v>342.88</v>
      </c>
      <c r="AL3171" s="4">
        <v>102.01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0</v>
      </c>
      <c r="AT3171">
        <v>0</v>
      </c>
      <c r="AU3171" s="4">
        <v>0</v>
      </c>
      <c r="AV3171" s="4">
        <v>0</v>
      </c>
      <c r="AW3171" s="4">
        <v>444.89</v>
      </c>
      <c r="AX3171">
        <v>6.4</v>
      </c>
      <c r="AY3171" t="s">
        <v>80</v>
      </c>
      <c r="AZ3171">
        <v>1.1000000000000001</v>
      </c>
      <c r="BA3171">
        <v>5.29</v>
      </c>
      <c r="BB3171">
        <v>4</v>
      </c>
      <c r="BC3171">
        <v>18</v>
      </c>
      <c r="BD3171">
        <v>12</v>
      </c>
      <c r="BE3171">
        <v>1</v>
      </c>
      <c r="BF3171" t="s">
        <v>81</v>
      </c>
      <c r="BJ3171" s="6">
        <v>45808</v>
      </c>
      <c r="BK3171" t="s">
        <v>524</v>
      </c>
      <c r="BL3171" t="s">
        <v>509</v>
      </c>
      <c r="BM3171" t="s">
        <v>528</v>
      </c>
      <c r="BN3171" t="s">
        <v>494</v>
      </c>
      <c r="BP3171">
        <v>2025</v>
      </c>
      <c r="BQ3171" t="s">
        <v>496</v>
      </c>
      <c r="BR3171" t="s">
        <v>529</v>
      </c>
    </row>
    <row r="3172" spans="1:70" x14ac:dyDescent="0.25">
      <c r="A3172">
        <v>6526269506</v>
      </c>
      <c r="B3172">
        <v>1887185474</v>
      </c>
      <c r="C3172" t="s">
        <v>66</v>
      </c>
      <c r="D3172" s="4">
        <v>444.89</v>
      </c>
      <c r="E3172" s="5">
        <v>45804</v>
      </c>
      <c r="F3172" s="5">
        <v>45794</v>
      </c>
      <c r="G3172">
        <v>1378</v>
      </c>
      <c r="H3172" t="s">
        <v>245</v>
      </c>
      <c r="I3172" t="s">
        <v>473</v>
      </c>
      <c r="J3172" t="s">
        <v>69</v>
      </c>
      <c r="K3172" t="s">
        <v>70</v>
      </c>
      <c r="L3172" t="s">
        <v>71</v>
      </c>
      <c r="M3172" t="s">
        <v>72</v>
      </c>
      <c r="P3172" t="s">
        <v>73</v>
      </c>
      <c r="Q3172" t="s">
        <v>74</v>
      </c>
      <c r="S3172">
        <v>3001</v>
      </c>
      <c r="T3172" t="s">
        <v>75</v>
      </c>
      <c r="U3172">
        <v>50.852811000000003</v>
      </c>
      <c r="V3172">
        <v>4.7343580000000003</v>
      </c>
      <c r="W3172" t="s">
        <v>481</v>
      </c>
      <c r="X3172" t="s">
        <v>482</v>
      </c>
      <c r="Z3172" s="9">
        <v>5031</v>
      </c>
      <c r="AA3172" s="9">
        <v>-34.922316000000002</v>
      </c>
      <c r="AB3172" s="9">
        <v>138.55852200000001</v>
      </c>
      <c r="AC3172" t="s">
        <v>476</v>
      </c>
      <c r="AD3172">
        <v>11</v>
      </c>
      <c r="AE3172" s="1" t="s">
        <v>477</v>
      </c>
      <c r="AF3172" s="1" t="s">
        <v>478</v>
      </c>
      <c r="AG3172" s="1">
        <f t="shared" si="139"/>
        <v>7</v>
      </c>
      <c r="AH3172" s="1">
        <v>84.05</v>
      </c>
      <c r="AI3172" s="7">
        <f t="shared" si="140"/>
        <v>342.88</v>
      </c>
      <c r="AJ3172">
        <v>342.88</v>
      </c>
      <c r="AK3172">
        <v>342.88</v>
      </c>
      <c r="AL3172" s="4">
        <v>102.01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0</v>
      </c>
      <c r="AT3172">
        <v>0</v>
      </c>
      <c r="AU3172" s="4">
        <v>0</v>
      </c>
      <c r="AV3172" s="4">
        <v>0</v>
      </c>
      <c r="AW3172" s="4">
        <v>444.89</v>
      </c>
      <c r="AX3172">
        <v>6.4</v>
      </c>
      <c r="AY3172" t="s">
        <v>80</v>
      </c>
      <c r="AZ3172">
        <v>1.1000000000000001</v>
      </c>
      <c r="BA3172">
        <v>5.24</v>
      </c>
      <c r="BB3172">
        <v>4</v>
      </c>
      <c r="BC3172">
        <v>18</v>
      </c>
      <c r="BD3172">
        <v>13</v>
      </c>
      <c r="BE3172">
        <v>1</v>
      </c>
      <c r="BF3172" t="s">
        <v>81</v>
      </c>
      <c r="BJ3172" s="6">
        <v>45808</v>
      </c>
      <c r="BK3172" t="s">
        <v>524</v>
      </c>
      <c r="BL3172" t="s">
        <v>509</v>
      </c>
      <c r="BM3172" t="s">
        <v>495</v>
      </c>
      <c r="BN3172" t="s">
        <v>494</v>
      </c>
      <c r="BP3172">
        <v>2025</v>
      </c>
      <c r="BQ3172" t="s">
        <v>496</v>
      </c>
      <c r="BR3172" t="s">
        <v>497</v>
      </c>
    </row>
    <row r="3173" spans="1:70" x14ac:dyDescent="0.25">
      <c r="A3173">
        <v>6526269474</v>
      </c>
      <c r="B3173">
        <v>1887185474</v>
      </c>
      <c r="C3173" t="s">
        <v>66</v>
      </c>
      <c r="D3173" s="4">
        <v>444.89</v>
      </c>
      <c r="E3173" s="5">
        <v>45804</v>
      </c>
      <c r="F3173" s="5">
        <v>45792</v>
      </c>
      <c r="G3173">
        <v>1378</v>
      </c>
      <c r="H3173" t="s">
        <v>245</v>
      </c>
      <c r="I3173" t="s">
        <v>473</v>
      </c>
      <c r="J3173" t="s">
        <v>69</v>
      </c>
      <c r="K3173" t="s">
        <v>70</v>
      </c>
      <c r="L3173" t="s">
        <v>71</v>
      </c>
      <c r="M3173" t="s">
        <v>72</v>
      </c>
      <c r="P3173" t="s">
        <v>73</v>
      </c>
      <c r="Q3173" t="s">
        <v>74</v>
      </c>
      <c r="S3173">
        <v>3001</v>
      </c>
      <c r="T3173" t="s">
        <v>75</v>
      </c>
      <c r="U3173">
        <v>50.852811000000003</v>
      </c>
      <c r="V3173">
        <v>4.7343580000000003</v>
      </c>
      <c r="W3173" t="s">
        <v>474</v>
      </c>
      <c r="X3173" t="s">
        <v>475</v>
      </c>
      <c r="Z3173" s="9">
        <v>2060</v>
      </c>
      <c r="AA3173" s="9">
        <v>-33.831344999999999</v>
      </c>
      <c r="AB3173" s="9">
        <v>151.20676700000001</v>
      </c>
      <c r="AC3173" t="s">
        <v>476</v>
      </c>
      <c r="AD3173">
        <v>11</v>
      </c>
      <c r="AE3173" s="1" t="s">
        <v>477</v>
      </c>
      <c r="AF3173" s="1" t="s">
        <v>478</v>
      </c>
      <c r="AG3173" s="1">
        <f t="shared" si="139"/>
        <v>7</v>
      </c>
      <c r="AH3173" s="1">
        <v>84.05</v>
      </c>
      <c r="AI3173" s="7">
        <f t="shared" si="140"/>
        <v>342.88</v>
      </c>
      <c r="AJ3173">
        <v>342.88</v>
      </c>
      <c r="AK3173">
        <v>342.88</v>
      </c>
      <c r="AL3173" s="4">
        <v>102.01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0</v>
      </c>
      <c r="AT3173">
        <v>0</v>
      </c>
      <c r="AU3173" s="4">
        <v>0</v>
      </c>
      <c r="AV3173" s="4">
        <v>0</v>
      </c>
      <c r="AW3173" s="4">
        <v>444.89</v>
      </c>
      <c r="AX3173">
        <v>6.6</v>
      </c>
      <c r="AY3173" t="s">
        <v>80</v>
      </c>
      <c r="AZ3173">
        <v>1.1000000000000001</v>
      </c>
      <c r="BA3173">
        <v>5.36</v>
      </c>
      <c r="BB3173">
        <v>4</v>
      </c>
      <c r="BC3173">
        <v>18</v>
      </c>
      <c r="BD3173">
        <v>13</v>
      </c>
      <c r="BE3173">
        <v>1</v>
      </c>
      <c r="BF3173" t="s">
        <v>81</v>
      </c>
      <c r="BJ3173" s="6">
        <v>45808</v>
      </c>
      <c r="BK3173" t="s">
        <v>524</v>
      </c>
      <c r="BL3173" t="s">
        <v>509</v>
      </c>
      <c r="BM3173" t="s">
        <v>528</v>
      </c>
      <c r="BN3173" t="s">
        <v>494</v>
      </c>
      <c r="BP3173">
        <v>2025</v>
      </c>
      <c r="BQ3173" t="s">
        <v>496</v>
      </c>
      <c r="BR3173" t="s">
        <v>529</v>
      </c>
    </row>
    <row r="3174" spans="1:70" x14ac:dyDescent="0.25">
      <c r="A3174">
        <v>6526269491</v>
      </c>
      <c r="B3174">
        <v>1887185474</v>
      </c>
      <c r="C3174" t="s">
        <v>66</v>
      </c>
      <c r="D3174" s="4">
        <v>444.89</v>
      </c>
      <c r="E3174" s="5">
        <v>45804</v>
      </c>
      <c r="F3174" s="5">
        <v>45793</v>
      </c>
      <c r="G3174">
        <v>1378</v>
      </c>
      <c r="H3174" t="s">
        <v>245</v>
      </c>
      <c r="I3174" t="s">
        <v>473</v>
      </c>
      <c r="J3174" t="s">
        <v>69</v>
      </c>
      <c r="K3174" t="s">
        <v>70</v>
      </c>
      <c r="L3174" t="s">
        <v>71</v>
      </c>
      <c r="M3174" t="s">
        <v>72</v>
      </c>
      <c r="P3174" t="s">
        <v>73</v>
      </c>
      <c r="Q3174" t="s">
        <v>74</v>
      </c>
      <c r="S3174">
        <v>3001</v>
      </c>
      <c r="T3174" t="s">
        <v>75</v>
      </c>
      <c r="U3174">
        <v>50.852811000000003</v>
      </c>
      <c r="V3174">
        <v>4.7343580000000003</v>
      </c>
      <c r="W3174" t="s">
        <v>474</v>
      </c>
      <c r="X3174" t="s">
        <v>475</v>
      </c>
      <c r="Z3174" s="9">
        <v>2060</v>
      </c>
      <c r="AA3174" s="9">
        <v>-33.831344999999999</v>
      </c>
      <c r="AB3174" s="9">
        <v>151.20676700000001</v>
      </c>
      <c r="AC3174" t="s">
        <v>476</v>
      </c>
      <c r="AD3174">
        <v>11</v>
      </c>
      <c r="AE3174" s="1" t="s">
        <v>477</v>
      </c>
      <c r="AF3174" s="1" t="s">
        <v>478</v>
      </c>
      <c r="AG3174" s="1">
        <f t="shared" si="139"/>
        <v>7</v>
      </c>
      <c r="AH3174" s="1">
        <v>84.05</v>
      </c>
      <c r="AI3174" s="7">
        <f t="shared" si="140"/>
        <v>342.88</v>
      </c>
      <c r="AJ3174">
        <v>342.88</v>
      </c>
      <c r="AK3174">
        <v>342.88</v>
      </c>
      <c r="AL3174" s="4">
        <v>102.01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0</v>
      </c>
      <c r="AT3174">
        <v>0</v>
      </c>
      <c r="AU3174" s="4">
        <v>0</v>
      </c>
      <c r="AV3174" s="4">
        <v>0</v>
      </c>
      <c r="AW3174" s="4">
        <v>444.89</v>
      </c>
      <c r="AX3174">
        <v>6.6</v>
      </c>
      <c r="AY3174" t="s">
        <v>80</v>
      </c>
      <c r="AZ3174">
        <v>1.1000000000000001</v>
      </c>
      <c r="BA3174">
        <v>5.36</v>
      </c>
      <c r="BB3174">
        <v>4</v>
      </c>
      <c r="BC3174">
        <v>18</v>
      </c>
      <c r="BD3174">
        <v>13</v>
      </c>
      <c r="BE3174">
        <v>1</v>
      </c>
      <c r="BF3174" t="s">
        <v>81</v>
      </c>
      <c r="BJ3174" s="6">
        <v>45808</v>
      </c>
      <c r="BK3174" t="s">
        <v>524</v>
      </c>
      <c r="BL3174" t="s">
        <v>509</v>
      </c>
      <c r="BM3174" t="s">
        <v>528</v>
      </c>
      <c r="BN3174" t="s">
        <v>494</v>
      </c>
      <c r="BP3174">
        <v>2025</v>
      </c>
      <c r="BQ3174" t="s">
        <v>496</v>
      </c>
      <c r="BR3174" t="s">
        <v>529</v>
      </c>
    </row>
    <row r="3175" spans="1:70" x14ac:dyDescent="0.25">
      <c r="A3175">
        <v>6526269509</v>
      </c>
      <c r="B3175">
        <v>1887185474</v>
      </c>
      <c r="C3175" t="s">
        <v>66</v>
      </c>
      <c r="D3175" s="4">
        <v>444.89</v>
      </c>
      <c r="E3175" s="5">
        <v>45804</v>
      </c>
      <c r="F3175" s="5">
        <v>45796</v>
      </c>
      <c r="G3175">
        <v>1378</v>
      </c>
      <c r="H3175" t="s">
        <v>245</v>
      </c>
      <c r="I3175" t="s">
        <v>473</v>
      </c>
      <c r="J3175" t="s">
        <v>69</v>
      </c>
      <c r="K3175" t="s">
        <v>70</v>
      </c>
      <c r="L3175" t="s">
        <v>71</v>
      </c>
      <c r="M3175" t="s">
        <v>72</v>
      </c>
      <c r="P3175" t="s">
        <v>73</v>
      </c>
      <c r="Q3175" t="s">
        <v>74</v>
      </c>
      <c r="S3175">
        <v>3001</v>
      </c>
      <c r="T3175" t="s">
        <v>75</v>
      </c>
      <c r="U3175">
        <v>50.852811000000003</v>
      </c>
      <c r="V3175">
        <v>4.7343580000000003</v>
      </c>
      <c r="W3175" t="s">
        <v>481</v>
      </c>
      <c r="X3175" t="s">
        <v>482</v>
      </c>
      <c r="Z3175" s="9">
        <v>5031</v>
      </c>
      <c r="AA3175" s="9">
        <v>-34.922316000000002</v>
      </c>
      <c r="AB3175" s="9">
        <v>138.55852200000001</v>
      </c>
      <c r="AC3175" t="s">
        <v>476</v>
      </c>
      <c r="AD3175">
        <v>11</v>
      </c>
      <c r="AE3175" s="1" t="s">
        <v>477</v>
      </c>
      <c r="AF3175" s="1" t="s">
        <v>478</v>
      </c>
      <c r="AG3175" s="1">
        <f t="shared" si="139"/>
        <v>7</v>
      </c>
      <c r="AH3175" s="1">
        <v>84.05</v>
      </c>
      <c r="AI3175" s="7">
        <f t="shared" si="140"/>
        <v>342.88</v>
      </c>
      <c r="AJ3175">
        <v>342.88</v>
      </c>
      <c r="AK3175">
        <v>342.88</v>
      </c>
      <c r="AL3175" s="4">
        <v>102.01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0</v>
      </c>
      <c r="AT3175">
        <v>0</v>
      </c>
      <c r="AU3175" s="4">
        <v>0</v>
      </c>
      <c r="AV3175" s="4">
        <v>0</v>
      </c>
      <c r="AW3175" s="4">
        <v>444.89</v>
      </c>
      <c r="AX3175">
        <v>6.4</v>
      </c>
      <c r="AY3175" t="s">
        <v>80</v>
      </c>
      <c r="AZ3175">
        <v>1.1000000000000001</v>
      </c>
      <c r="BA3175">
        <v>5.19</v>
      </c>
      <c r="BB3175">
        <v>4</v>
      </c>
      <c r="BC3175">
        <v>18</v>
      </c>
      <c r="BD3175">
        <v>12</v>
      </c>
      <c r="BE3175">
        <v>1</v>
      </c>
      <c r="BF3175" t="s">
        <v>81</v>
      </c>
      <c r="BJ3175" s="6">
        <v>45808</v>
      </c>
      <c r="BK3175" t="s">
        <v>524</v>
      </c>
      <c r="BL3175" t="s">
        <v>509</v>
      </c>
      <c r="BM3175" t="s">
        <v>495</v>
      </c>
      <c r="BN3175" t="s">
        <v>494</v>
      </c>
      <c r="BP3175">
        <v>2025</v>
      </c>
      <c r="BQ3175" t="s">
        <v>496</v>
      </c>
      <c r="BR3175" t="s">
        <v>497</v>
      </c>
    </row>
    <row r="3176" spans="1:70" x14ac:dyDescent="0.25">
      <c r="A3176">
        <v>6519236353</v>
      </c>
      <c r="B3176">
        <v>1885260387</v>
      </c>
      <c r="C3176" t="s">
        <v>66</v>
      </c>
      <c r="D3176" s="4">
        <v>445.48</v>
      </c>
      <c r="E3176" s="5">
        <v>45797</v>
      </c>
      <c r="F3176" s="5">
        <v>45782</v>
      </c>
      <c r="G3176">
        <v>1378</v>
      </c>
      <c r="H3176" t="s">
        <v>245</v>
      </c>
      <c r="I3176" t="s">
        <v>473</v>
      </c>
      <c r="J3176" t="s">
        <v>69</v>
      </c>
      <c r="K3176" t="s">
        <v>70</v>
      </c>
      <c r="L3176" t="s">
        <v>71</v>
      </c>
      <c r="M3176" t="s">
        <v>72</v>
      </c>
      <c r="P3176" t="s">
        <v>73</v>
      </c>
      <c r="Q3176" t="s">
        <v>74</v>
      </c>
      <c r="S3176">
        <v>3001</v>
      </c>
      <c r="T3176" t="s">
        <v>75</v>
      </c>
      <c r="U3176">
        <v>50.852811000000003</v>
      </c>
      <c r="V3176">
        <v>4.7343580000000003</v>
      </c>
      <c r="W3176" t="s">
        <v>474</v>
      </c>
      <c r="X3176" t="s">
        <v>475</v>
      </c>
      <c r="Z3176" s="9">
        <v>2060</v>
      </c>
      <c r="AA3176" s="9">
        <v>-33.831344999999999</v>
      </c>
      <c r="AB3176" s="9">
        <v>151.20676700000001</v>
      </c>
      <c r="AC3176" t="s">
        <v>476</v>
      </c>
      <c r="AD3176">
        <v>11</v>
      </c>
      <c r="AE3176" s="1" t="s">
        <v>477</v>
      </c>
      <c r="AF3176" s="1" t="s">
        <v>478</v>
      </c>
      <c r="AG3176" s="1">
        <f t="shared" si="139"/>
        <v>7</v>
      </c>
      <c r="AH3176" s="1">
        <v>84.05</v>
      </c>
      <c r="AI3176" s="7">
        <f t="shared" si="140"/>
        <v>343.34000000000003</v>
      </c>
      <c r="AJ3176">
        <v>343.34</v>
      </c>
      <c r="AK3176">
        <v>343.34</v>
      </c>
      <c r="AL3176" s="4">
        <v>102.14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0</v>
      </c>
      <c r="AT3176">
        <v>0</v>
      </c>
      <c r="AU3176" s="4">
        <v>0</v>
      </c>
      <c r="AV3176" s="4">
        <v>0</v>
      </c>
      <c r="AW3176" s="4">
        <v>445.48</v>
      </c>
      <c r="AX3176">
        <v>6.4</v>
      </c>
      <c r="AY3176" t="s">
        <v>80</v>
      </c>
      <c r="AZ3176">
        <v>1.1000000000000001</v>
      </c>
      <c r="BA3176">
        <v>5.24</v>
      </c>
      <c r="BB3176">
        <v>4</v>
      </c>
      <c r="BC3176">
        <v>18</v>
      </c>
      <c r="BD3176">
        <v>13</v>
      </c>
      <c r="BE3176">
        <v>1</v>
      </c>
      <c r="BF3176" t="s">
        <v>81</v>
      </c>
      <c r="BJ3176" s="6">
        <v>45801</v>
      </c>
      <c r="BK3176" t="s">
        <v>493</v>
      </c>
      <c r="BL3176" t="s">
        <v>494</v>
      </c>
      <c r="BM3176" t="s">
        <v>534</v>
      </c>
      <c r="BN3176" t="s">
        <v>494</v>
      </c>
      <c r="BP3176">
        <v>2025</v>
      </c>
      <c r="BQ3176" t="s">
        <v>496</v>
      </c>
      <c r="BR3176" t="s">
        <v>535</v>
      </c>
    </row>
    <row r="3177" spans="1:70" x14ac:dyDescent="0.25">
      <c r="A3177">
        <v>6519236350</v>
      </c>
      <c r="B3177">
        <v>1885260387</v>
      </c>
      <c r="C3177" t="s">
        <v>66</v>
      </c>
      <c r="D3177" s="4">
        <v>445.48</v>
      </c>
      <c r="E3177" s="5">
        <v>45797</v>
      </c>
      <c r="F3177" s="5">
        <v>45781</v>
      </c>
      <c r="G3177">
        <v>1378</v>
      </c>
      <c r="H3177" t="s">
        <v>245</v>
      </c>
      <c r="I3177" t="s">
        <v>473</v>
      </c>
      <c r="J3177" t="s">
        <v>69</v>
      </c>
      <c r="K3177" t="s">
        <v>70</v>
      </c>
      <c r="L3177" t="s">
        <v>71</v>
      </c>
      <c r="M3177" t="s">
        <v>72</v>
      </c>
      <c r="P3177" t="s">
        <v>73</v>
      </c>
      <c r="Q3177" t="s">
        <v>74</v>
      </c>
      <c r="S3177">
        <v>3001</v>
      </c>
      <c r="T3177" t="s">
        <v>75</v>
      </c>
      <c r="U3177">
        <v>50.852811000000003</v>
      </c>
      <c r="V3177">
        <v>4.7343580000000003</v>
      </c>
      <c r="W3177" t="s">
        <v>474</v>
      </c>
      <c r="X3177" t="s">
        <v>475</v>
      </c>
      <c r="Z3177" s="9">
        <v>2060</v>
      </c>
      <c r="AA3177" s="9">
        <v>-33.831344999999999</v>
      </c>
      <c r="AB3177" s="9">
        <v>151.20676700000001</v>
      </c>
      <c r="AC3177" t="s">
        <v>476</v>
      </c>
      <c r="AD3177">
        <v>11</v>
      </c>
      <c r="AE3177" s="1" t="s">
        <v>477</v>
      </c>
      <c r="AF3177" s="1" t="s">
        <v>478</v>
      </c>
      <c r="AG3177" s="1">
        <f t="shared" si="139"/>
        <v>7</v>
      </c>
      <c r="AH3177" s="1">
        <v>84.05</v>
      </c>
      <c r="AI3177" s="7">
        <f t="shared" si="140"/>
        <v>343.34000000000003</v>
      </c>
      <c r="AJ3177">
        <v>343.34</v>
      </c>
      <c r="AK3177">
        <v>343.34</v>
      </c>
      <c r="AL3177" s="4">
        <v>102.14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0</v>
      </c>
      <c r="AT3177">
        <v>0</v>
      </c>
      <c r="AU3177" s="4">
        <v>0</v>
      </c>
      <c r="AV3177" s="4">
        <v>0</v>
      </c>
      <c r="AW3177" s="4">
        <v>445.48</v>
      </c>
      <c r="AX3177">
        <v>6.4</v>
      </c>
      <c r="AY3177" t="s">
        <v>80</v>
      </c>
      <c r="AZ3177">
        <v>1.1000000000000001</v>
      </c>
      <c r="BA3177">
        <v>4.97</v>
      </c>
      <c r="BB3177">
        <v>4</v>
      </c>
      <c r="BC3177">
        <v>18</v>
      </c>
      <c r="BD3177">
        <v>12</v>
      </c>
      <c r="BE3177">
        <v>1</v>
      </c>
      <c r="BF3177" t="s">
        <v>81</v>
      </c>
      <c r="BJ3177" s="6">
        <v>45801</v>
      </c>
      <c r="BK3177" t="s">
        <v>493</v>
      </c>
      <c r="BL3177" t="s">
        <v>494</v>
      </c>
      <c r="BM3177" t="s">
        <v>534</v>
      </c>
      <c r="BN3177" t="s">
        <v>494</v>
      </c>
      <c r="BP3177">
        <v>2025</v>
      </c>
      <c r="BQ3177" t="s">
        <v>496</v>
      </c>
      <c r="BR3177" t="s">
        <v>535</v>
      </c>
    </row>
    <row r="3178" spans="1:70" x14ac:dyDescent="0.25">
      <c r="A3178">
        <v>6519236361</v>
      </c>
      <c r="B3178">
        <v>1885260387</v>
      </c>
      <c r="C3178" t="s">
        <v>66</v>
      </c>
      <c r="D3178" s="4">
        <v>417.85</v>
      </c>
      <c r="E3178" s="5">
        <v>45797</v>
      </c>
      <c r="F3178" s="5">
        <v>45790</v>
      </c>
      <c r="G3178">
        <v>1378</v>
      </c>
      <c r="H3178" t="s">
        <v>245</v>
      </c>
      <c r="I3178" t="s">
        <v>473</v>
      </c>
      <c r="J3178" t="s">
        <v>69</v>
      </c>
      <c r="K3178" t="s">
        <v>70</v>
      </c>
      <c r="L3178" t="s">
        <v>71</v>
      </c>
      <c r="M3178" t="s">
        <v>72</v>
      </c>
      <c r="P3178" t="s">
        <v>73</v>
      </c>
      <c r="Q3178" t="s">
        <v>74</v>
      </c>
      <c r="S3178">
        <v>3001</v>
      </c>
      <c r="T3178" t="s">
        <v>75</v>
      </c>
      <c r="U3178">
        <v>50.852811000000003</v>
      </c>
      <c r="V3178">
        <v>4.7343580000000003</v>
      </c>
      <c r="W3178" t="s">
        <v>474</v>
      </c>
      <c r="X3178" t="s">
        <v>475</v>
      </c>
      <c r="Z3178" s="9">
        <v>2060</v>
      </c>
      <c r="AA3178" s="9">
        <v>-33.831344999999999</v>
      </c>
      <c r="AB3178" s="9">
        <v>151.20676700000001</v>
      </c>
      <c r="AC3178" t="s">
        <v>476</v>
      </c>
      <c r="AD3178">
        <v>11</v>
      </c>
      <c r="AE3178" s="1" t="s">
        <v>477</v>
      </c>
      <c r="AF3178" s="1" t="s">
        <v>478</v>
      </c>
      <c r="AG3178" s="1">
        <f t="shared" si="139"/>
        <v>6</v>
      </c>
      <c r="AH3178" s="1">
        <v>80.25</v>
      </c>
      <c r="AI3178" s="7">
        <f t="shared" si="140"/>
        <v>320.19000000000005</v>
      </c>
      <c r="AJ3178">
        <v>320.19</v>
      </c>
      <c r="AK3178">
        <v>320.19</v>
      </c>
      <c r="AL3178" s="4">
        <v>97.66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0</v>
      </c>
      <c r="AT3178">
        <v>0</v>
      </c>
      <c r="AU3178" s="4">
        <v>0</v>
      </c>
      <c r="AV3178" s="4">
        <v>0</v>
      </c>
      <c r="AW3178" s="4">
        <v>417.85</v>
      </c>
      <c r="AX3178">
        <v>5.0999999999999996</v>
      </c>
      <c r="AY3178" t="s">
        <v>80</v>
      </c>
      <c r="AZ3178">
        <v>1.1000000000000001</v>
      </c>
      <c r="BA3178">
        <v>4.07</v>
      </c>
      <c r="BB3178">
        <v>4</v>
      </c>
      <c r="BC3178">
        <v>14</v>
      </c>
      <c r="BD3178">
        <v>12</v>
      </c>
      <c r="BE3178">
        <v>1</v>
      </c>
      <c r="BF3178" t="s">
        <v>81</v>
      </c>
      <c r="BJ3178" s="6">
        <v>45801</v>
      </c>
      <c r="BK3178" t="s">
        <v>493</v>
      </c>
      <c r="BL3178" t="s">
        <v>494</v>
      </c>
      <c r="BM3178" t="s">
        <v>528</v>
      </c>
      <c r="BN3178" t="s">
        <v>494</v>
      </c>
      <c r="BP3178">
        <v>2025</v>
      </c>
      <c r="BQ3178" t="s">
        <v>496</v>
      </c>
      <c r="BR3178" t="s">
        <v>529</v>
      </c>
    </row>
    <row r="3179" spans="1:70" x14ac:dyDescent="0.25">
      <c r="A3179">
        <v>6519236351</v>
      </c>
      <c r="B3179">
        <v>1885260387</v>
      </c>
      <c r="C3179" t="s">
        <v>66</v>
      </c>
      <c r="D3179" s="4">
        <v>445.48</v>
      </c>
      <c r="E3179" s="5">
        <v>45797</v>
      </c>
      <c r="F3179" s="5">
        <v>45782</v>
      </c>
      <c r="G3179">
        <v>1378</v>
      </c>
      <c r="H3179" t="s">
        <v>245</v>
      </c>
      <c r="I3179" t="s">
        <v>473</v>
      </c>
      <c r="J3179" t="s">
        <v>69</v>
      </c>
      <c r="K3179" t="s">
        <v>70</v>
      </c>
      <c r="L3179" t="s">
        <v>71</v>
      </c>
      <c r="M3179" t="s">
        <v>72</v>
      </c>
      <c r="P3179" t="s">
        <v>73</v>
      </c>
      <c r="Q3179" t="s">
        <v>74</v>
      </c>
      <c r="S3179">
        <v>3001</v>
      </c>
      <c r="T3179" t="s">
        <v>75</v>
      </c>
      <c r="U3179">
        <v>50.852811000000003</v>
      </c>
      <c r="V3179">
        <v>4.7343580000000003</v>
      </c>
      <c r="W3179" t="s">
        <v>474</v>
      </c>
      <c r="X3179" t="s">
        <v>475</v>
      </c>
      <c r="Z3179" s="9">
        <v>2060</v>
      </c>
      <c r="AA3179" s="9">
        <v>-33.831344999999999</v>
      </c>
      <c r="AB3179" s="9">
        <v>151.20676700000001</v>
      </c>
      <c r="AC3179" t="s">
        <v>476</v>
      </c>
      <c r="AD3179">
        <v>11</v>
      </c>
      <c r="AE3179" s="1" t="s">
        <v>477</v>
      </c>
      <c r="AF3179" s="1" t="s">
        <v>478</v>
      </c>
      <c r="AG3179" s="1">
        <f t="shared" si="139"/>
        <v>7</v>
      </c>
      <c r="AH3179" s="1">
        <v>84.05</v>
      </c>
      <c r="AI3179" s="7">
        <f t="shared" si="140"/>
        <v>343.34000000000003</v>
      </c>
      <c r="AJ3179">
        <v>343.34</v>
      </c>
      <c r="AK3179">
        <v>343.34</v>
      </c>
      <c r="AL3179" s="4">
        <v>102.14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0</v>
      </c>
      <c r="AT3179">
        <v>0</v>
      </c>
      <c r="AU3179" s="4">
        <v>0</v>
      </c>
      <c r="AV3179" s="4">
        <v>0</v>
      </c>
      <c r="AW3179" s="4">
        <v>445.48</v>
      </c>
      <c r="AX3179">
        <v>6.4</v>
      </c>
      <c r="AY3179" t="s">
        <v>80</v>
      </c>
      <c r="AZ3179">
        <v>1.1000000000000001</v>
      </c>
      <c r="BA3179">
        <v>5.24</v>
      </c>
      <c r="BB3179">
        <v>4</v>
      </c>
      <c r="BC3179">
        <v>18</v>
      </c>
      <c r="BD3179">
        <v>13</v>
      </c>
      <c r="BE3179">
        <v>1</v>
      </c>
      <c r="BF3179" t="s">
        <v>81</v>
      </c>
      <c r="BJ3179" s="6">
        <v>45801</v>
      </c>
      <c r="BK3179" t="s">
        <v>493</v>
      </c>
      <c r="BL3179" t="s">
        <v>494</v>
      </c>
      <c r="BM3179" t="s">
        <v>534</v>
      </c>
      <c r="BN3179" t="s">
        <v>494</v>
      </c>
      <c r="BP3179">
        <v>2025</v>
      </c>
      <c r="BQ3179" t="s">
        <v>496</v>
      </c>
      <c r="BR3179" t="s">
        <v>535</v>
      </c>
    </row>
    <row r="3180" spans="1:70" x14ac:dyDescent="0.25">
      <c r="A3180">
        <v>6519236360</v>
      </c>
      <c r="B3180">
        <v>1885260387</v>
      </c>
      <c r="C3180" t="s">
        <v>66</v>
      </c>
      <c r="D3180" s="4">
        <v>448.53</v>
      </c>
      <c r="E3180" s="5">
        <v>45797</v>
      </c>
      <c r="F3180" s="5">
        <v>45789</v>
      </c>
      <c r="G3180">
        <v>1378</v>
      </c>
      <c r="H3180" t="s">
        <v>245</v>
      </c>
      <c r="I3180" t="s">
        <v>473</v>
      </c>
      <c r="J3180" t="s">
        <v>69</v>
      </c>
      <c r="K3180" t="s">
        <v>70</v>
      </c>
      <c r="L3180" t="s">
        <v>71</v>
      </c>
      <c r="M3180" t="s">
        <v>72</v>
      </c>
      <c r="P3180" t="s">
        <v>73</v>
      </c>
      <c r="Q3180" t="s">
        <v>74</v>
      </c>
      <c r="S3180">
        <v>3001</v>
      </c>
      <c r="T3180" t="s">
        <v>75</v>
      </c>
      <c r="U3180">
        <v>50.852811000000003</v>
      </c>
      <c r="V3180">
        <v>4.7343580000000003</v>
      </c>
      <c r="W3180" t="s">
        <v>481</v>
      </c>
      <c r="X3180" t="s">
        <v>482</v>
      </c>
      <c r="Z3180" s="9">
        <v>5031</v>
      </c>
      <c r="AA3180" s="9">
        <v>-34.922316000000002</v>
      </c>
      <c r="AB3180" s="9">
        <v>138.55852200000001</v>
      </c>
      <c r="AC3180" t="s">
        <v>476</v>
      </c>
      <c r="AD3180">
        <v>11</v>
      </c>
      <c r="AE3180" s="1" t="s">
        <v>477</v>
      </c>
      <c r="AF3180" s="1" t="s">
        <v>478</v>
      </c>
      <c r="AG3180" s="1">
        <f t="shared" si="139"/>
        <v>7</v>
      </c>
      <c r="AH3180" s="1">
        <v>84.05</v>
      </c>
      <c r="AI3180" s="7">
        <f t="shared" si="140"/>
        <v>343.7</v>
      </c>
      <c r="AJ3180">
        <v>343.7</v>
      </c>
      <c r="AK3180">
        <v>343.7</v>
      </c>
      <c r="AL3180" s="4">
        <v>104.83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0</v>
      </c>
      <c r="AT3180">
        <v>0</v>
      </c>
      <c r="AU3180" s="4">
        <v>0</v>
      </c>
      <c r="AV3180" s="4">
        <v>0</v>
      </c>
      <c r="AW3180" s="4">
        <v>448.53</v>
      </c>
      <c r="AX3180">
        <v>6.4</v>
      </c>
      <c r="AY3180" t="s">
        <v>80</v>
      </c>
      <c r="AZ3180">
        <v>1.1000000000000001</v>
      </c>
      <c r="BA3180">
        <v>5.19</v>
      </c>
      <c r="BB3180">
        <v>4</v>
      </c>
      <c r="BC3180">
        <v>18</v>
      </c>
      <c r="BD3180">
        <v>12</v>
      </c>
      <c r="BE3180">
        <v>1</v>
      </c>
      <c r="BF3180" t="s">
        <v>81</v>
      </c>
      <c r="BJ3180" s="6">
        <v>45801</v>
      </c>
      <c r="BK3180" t="s">
        <v>493</v>
      </c>
      <c r="BL3180" t="s">
        <v>494</v>
      </c>
      <c r="BM3180" t="s">
        <v>528</v>
      </c>
      <c r="BN3180" t="s">
        <v>494</v>
      </c>
      <c r="BP3180">
        <v>2025</v>
      </c>
      <c r="BQ3180" t="s">
        <v>496</v>
      </c>
      <c r="BR3180" t="s">
        <v>529</v>
      </c>
    </row>
    <row r="3181" spans="1:70" x14ac:dyDescent="0.25">
      <c r="A3181">
        <v>6519236348</v>
      </c>
      <c r="B3181">
        <v>1885260387</v>
      </c>
      <c r="C3181" t="s">
        <v>66</v>
      </c>
      <c r="D3181" s="4">
        <v>445.48</v>
      </c>
      <c r="E3181" s="5">
        <v>45797</v>
      </c>
      <c r="F3181" s="5">
        <v>45781</v>
      </c>
      <c r="G3181">
        <v>1378</v>
      </c>
      <c r="H3181" t="s">
        <v>245</v>
      </c>
      <c r="I3181" t="s">
        <v>473</v>
      </c>
      <c r="J3181" t="s">
        <v>69</v>
      </c>
      <c r="K3181" t="s">
        <v>70</v>
      </c>
      <c r="L3181" t="s">
        <v>71</v>
      </c>
      <c r="M3181" t="s">
        <v>72</v>
      </c>
      <c r="P3181" t="s">
        <v>73</v>
      </c>
      <c r="Q3181" t="s">
        <v>74</v>
      </c>
      <c r="S3181">
        <v>3001</v>
      </c>
      <c r="T3181" t="s">
        <v>75</v>
      </c>
      <c r="U3181">
        <v>50.852811000000003</v>
      </c>
      <c r="V3181">
        <v>4.7343580000000003</v>
      </c>
      <c r="W3181" t="s">
        <v>474</v>
      </c>
      <c r="X3181" t="s">
        <v>475</v>
      </c>
      <c r="Z3181" s="9">
        <v>2060</v>
      </c>
      <c r="AA3181" s="9">
        <v>-33.831344999999999</v>
      </c>
      <c r="AB3181" s="9">
        <v>151.20676700000001</v>
      </c>
      <c r="AC3181" t="s">
        <v>476</v>
      </c>
      <c r="AD3181">
        <v>11</v>
      </c>
      <c r="AE3181" s="1" t="s">
        <v>477</v>
      </c>
      <c r="AF3181" s="1" t="s">
        <v>478</v>
      </c>
      <c r="AG3181" s="1">
        <f t="shared" si="139"/>
        <v>7</v>
      </c>
      <c r="AH3181" s="1">
        <v>84.05</v>
      </c>
      <c r="AI3181" s="7">
        <f t="shared" si="140"/>
        <v>343.34000000000003</v>
      </c>
      <c r="AJ3181">
        <v>343.34</v>
      </c>
      <c r="AK3181">
        <v>343.34</v>
      </c>
      <c r="AL3181" s="4">
        <v>102.14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0</v>
      </c>
      <c r="AT3181">
        <v>0</v>
      </c>
      <c r="AU3181" s="4">
        <v>0</v>
      </c>
      <c r="AV3181" s="4">
        <v>0</v>
      </c>
      <c r="AW3181" s="4">
        <v>445.48</v>
      </c>
      <c r="AX3181">
        <v>6.4</v>
      </c>
      <c r="AY3181" t="s">
        <v>80</v>
      </c>
      <c r="AZ3181">
        <v>1.1000000000000001</v>
      </c>
      <c r="BA3181">
        <v>5.05</v>
      </c>
      <c r="BB3181">
        <v>4</v>
      </c>
      <c r="BC3181">
        <v>18</v>
      </c>
      <c r="BD3181">
        <v>12</v>
      </c>
      <c r="BE3181">
        <v>1</v>
      </c>
      <c r="BF3181" t="s">
        <v>81</v>
      </c>
      <c r="BJ3181" s="6">
        <v>45801</v>
      </c>
      <c r="BK3181" t="s">
        <v>493</v>
      </c>
      <c r="BL3181" t="s">
        <v>494</v>
      </c>
      <c r="BM3181" t="s">
        <v>534</v>
      </c>
      <c r="BN3181" t="s">
        <v>494</v>
      </c>
      <c r="BP3181">
        <v>2025</v>
      </c>
      <c r="BQ3181" t="s">
        <v>496</v>
      </c>
      <c r="BR3181" t="s">
        <v>535</v>
      </c>
    </row>
    <row r="3182" spans="1:70" x14ac:dyDescent="0.25">
      <c r="A3182">
        <v>6519236362</v>
      </c>
      <c r="B3182">
        <v>1885260387</v>
      </c>
      <c r="C3182" t="s">
        <v>66</v>
      </c>
      <c r="D3182" s="4">
        <v>448.53</v>
      </c>
      <c r="E3182" s="5">
        <v>45797</v>
      </c>
      <c r="F3182" s="5">
        <v>45790</v>
      </c>
      <c r="G3182">
        <v>1378</v>
      </c>
      <c r="H3182" t="s">
        <v>245</v>
      </c>
      <c r="I3182" t="s">
        <v>473</v>
      </c>
      <c r="J3182" t="s">
        <v>69</v>
      </c>
      <c r="K3182" t="s">
        <v>70</v>
      </c>
      <c r="L3182" t="s">
        <v>71</v>
      </c>
      <c r="M3182" t="s">
        <v>72</v>
      </c>
      <c r="P3182" t="s">
        <v>73</v>
      </c>
      <c r="Q3182" t="s">
        <v>74</v>
      </c>
      <c r="S3182">
        <v>3001</v>
      </c>
      <c r="T3182" t="s">
        <v>75</v>
      </c>
      <c r="U3182">
        <v>50.852811000000003</v>
      </c>
      <c r="V3182">
        <v>4.7343580000000003</v>
      </c>
      <c r="W3182" t="s">
        <v>474</v>
      </c>
      <c r="X3182" t="s">
        <v>475</v>
      </c>
      <c r="Z3182" s="9">
        <v>2060</v>
      </c>
      <c r="AA3182" s="9">
        <v>-33.831344999999999</v>
      </c>
      <c r="AB3182" s="9">
        <v>151.20676700000001</v>
      </c>
      <c r="AC3182" t="s">
        <v>476</v>
      </c>
      <c r="AD3182">
        <v>11</v>
      </c>
      <c r="AE3182" s="1" t="s">
        <v>477</v>
      </c>
      <c r="AF3182" s="1" t="s">
        <v>478</v>
      </c>
      <c r="AG3182" s="1">
        <f t="shared" si="139"/>
        <v>7</v>
      </c>
      <c r="AH3182" s="1">
        <v>84.05</v>
      </c>
      <c r="AI3182" s="7">
        <f t="shared" si="140"/>
        <v>343.7</v>
      </c>
      <c r="AJ3182">
        <v>343.7</v>
      </c>
      <c r="AK3182">
        <v>343.7</v>
      </c>
      <c r="AL3182" s="4">
        <v>104.83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0</v>
      </c>
      <c r="AT3182">
        <v>0</v>
      </c>
      <c r="AU3182" s="4">
        <v>0</v>
      </c>
      <c r="AV3182" s="4">
        <v>0</v>
      </c>
      <c r="AW3182" s="4">
        <v>448.53</v>
      </c>
      <c r="AX3182">
        <v>6.6</v>
      </c>
      <c r="AY3182" t="s">
        <v>80</v>
      </c>
      <c r="AZ3182">
        <v>1.1000000000000001</v>
      </c>
      <c r="BA3182">
        <v>5.36</v>
      </c>
      <c r="BB3182">
        <v>4</v>
      </c>
      <c r="BC3182">
        <v>18</v>
      </c>
      <c r="BD3182">
        <v>13</v>
      </c>
      <c r="BE3182">
        <v>1</v>
      </c>
      <c r="BF3182" t="s">
        <v>81</v>
      </c>
      <c r="BJ3182" s="6">
        <v>45801</v>
      </c>
      <c r="BK3182" t="s">
        <v>493</v>
      </c>
      <c r="BL3182" t="s">
        <v>494</v>
      </c>
      <c r="BM3182" t="s">
        <v>528</v>
      </c>
      <c r="BN3182" t="s">
        <v>494</v>
      </c>
      <c r="BP3182">
        <v>2025</v>
      </c>
      <c r="BQ3182" t="s">
        <v>496</v>
      </c>
      <c r="BR3182" t="s">
        <v>529</v>
      </c>
    </row>
    <row r="3183" spans="1:70" x14ac:dyDescent="0.25">
      <c r="A3183">
        <v>6512060515</v>
      </c>
      <c r="B3183">
        <v>1882529316</v>
      </c>
      <c r="C3183" t="s">
        <v>66</v>
      </c>
      <c r="D3183" s="4">
        <v>447.89</v>
      </c>
      <c r="E3183" s="5">
        <v>45790</v>
      </c>
      <c r="F3183" s="5">
        <v>45774</v>
      </c>
      <c r="G3183">
        <v>1378</v>
      </c>
      <c r="H3183" t="s">
        <v>245</v>
      </c>
      <c r="I3183" t="s">
        <v>473</v>
      </c>
      <c r="J3183" t="s">
        <v>69</v>
      </c>
      <c r="K3183" t="s">
        <v>70</v>
      </c>
      <c r="L3183" t="s">
        <v>71</v>
      </c>
      <c r="M3183" t="s">
        <v>72</v>
      </c>
      <c r="P3183" t="s">
        <v>73</v>
      </c>
      <c r="Q3183" t="s">
        <v>74</v>
      </c>
      <c r="S3183">
        <v>3001</v>
      </c>
      <c r="T3183" t="s">
        <v>75</v>
      </c>
      <c r="U3183">
        <v>50.852811000000003</v>
      </c>
      <c r="V3183">
        <v>4.7343580000000003</v>
      </c>
      <c r="W3183" t="s">
        <v>474</v>
      </c>
      <c r="X3183" t="s">
        <v>475</v>
      </c>
      <c r="Z3183" s="9">
        <v>2060</v>
      </c>
      <c r="AA3183" s="9">
        <v>-33.831344999999999</v>
      </c>
      <c r="AB3183" s="9">
        <v>151.20676700000001</v>
      </c>
      <c r="AC3183" t="s">
        <v>476</v>
      </c>
      <c r="AD3183">
        <v>11</v>
      </c>
      <c r="AE3183" s="1" t="s">
        <v>477</v>
      </c>
      <c r="AF3183" s="1" t="s">
        <v>478</v>
      </c>
      <c r="AG3183" s="1">
        <f t="shared" si="139"/>
        <v>7</v>
      </c>
      <c r="AH3183" s="1">
        <v>84.05</v>
      </c>
      <c r="AI3183" s="7">
        <f t="shared" si="140"/>
        <v>345.86</v>
      </c>
      <c r="AJ3183">
        <v>345.86</v>
      </c>
      <c r="AK3183">
        <v>345.86</v>
      </c>
      <c r="AL3183" s="4">
        <v>102.03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0</v>
      </c>
      <c r="AT3183">
        <v>0</v>
      </c>
      <c r="AU3183" s="4">
        <v>0</v>
      </c>
      <c r="AV3183" s="4">
        <v>0</v>
      </c>
      <c r="AW3183" s="4">
        <v>447.89</v>
      </c>
      <c r="AX3183">
        <v>6.6</v>
      </c>
      <c r="AY3183" t="s">
        <v>80</v>
      </c>
      <c r="AZ3183">
        <v>1.1000000000000001</v>
      </c>
      <c r="BA3183">
        <v>5.36</v>
      </c>
      <c r="BB3183">
        <v>4</v>
      </c>
      <c r="BC3183">
        <v>18</v>
      </c>
      <c r="BD3183">
        <v>13</v>
      </c>
      <c r="BE3183">
        <v>1</v>
      </c>
      <c r="BF3183" t="s">
        <v>81</v>
      </c>
      <c r="BJ3183" s="6">
        <v>45794</v>
      </c>
      <c r="BK3183" t="s">
        <v>495</v>
      </c>
      <c r="BL3183" t="s">
        <v>494</v>
      </c>
      <c r="BM3183" t="s">
        <v>536</v>
      </c>
      <c r="BN3183" t="s">
        <v>537</v>
      </c>
      <c r="BP3183">
        <v>2025</v>
      </c>
      <c r="BQ3183" t="s">
        <v>538</v>
      </c>
      <c r="BR3183" t="s">
        <v>539</v>
      </c>
    </row>
    <row r="3184" spans="1:70" x14ac:dyDescent="0.25">
      <c r="A3184">
        <v>6512060510</v>
      </c>
      <c r="B3184">
        <v>1882529316</v>
      </c>
      <c r="C3184" t="s">
        <v>66</v>
      </c>
      <c r="D3184" s="4">
        <v>447.89</v>
      </c>
      <c r="E3184" s="5">
        <v>45790</v>
      </c>
      <c r="F3184" s="5">
        <v>45774</v>
      </c>
      <c r="G3184">
        <v>1378</v>
      </c>
      <c r="H3184" t="s">
        <v>245</v>
      </c>
      <c r="I3184" t="s">
        <v>473</v>
      </c>
      <c r="J3184" t="s">
        <v>69</v>
      </c>
      <c r="K3184" t="s">
        <v>70</v>
      </c>
      <c r="L3184" t="s">
        <v>71</v>
      </c>
      <c r="M3184" t="s">
        <v>72</v>
      </c>
      <c r="P3184" t="s">
        <v>73</v>
      </c>
      <c r="Q3184" t="s">
        <v>74</v>
      </c>
      <c r="S3184">
        <v>3001</v>
      </c>
      <c r="T3184" t="s">
        <v>75</v>
      </c>
      <c r="U3184">
        <v>50.852811000000003</v>
      </c>
      <c r="V3184">
        <v>4.7343580000000003</v>
      </c>
      <c r="W3184" t="s">
        <v>474</v>
      </c>
      <c r="X3184" t="s">
        <v>475</v>
      </c>
      <c r="Z3184" s="9">
        <v>2060</v>
      </c>
      <c r="AA3184" s="9">
        <v>-33.831344999999999</v>
      </c>
      <c r="AB3184" s="9">
        <v>151.20676700000001</v>
      </c>
      <c r="AC3184" t="s">
        <v>476</v>
      </c>
      <c r="AD3184">
        <v>11</v>
      </c>
      <c r="AE3184" s="1" t="s">
        <v>477</v>
      </c>
      <c r="AF3184" s="1" t="s">
        <v>478</v>
      </c>
      <c r="AG3184" s="1">
        <f t="shared" si="139"/>
        <v>7</v>
      </c>
      <c r="AH3184" s="1">
        <v>84.05</v>
      </c>
      <c r="AI3184" s="7">
        <f t="shared" si="140"/>
        <v>345.86</v>
      </c>
      <c r="AJ3184">
        <v>345.86</v>
      </c>
      <c r="AK3184">
        <v>345.86</v>
      </c>
      <c r="AL3184" s="4">
        <v>102.03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0</v>
      </c>
      <c r="AT3184">
        <v>0</v>
      </c>
      <c r="AU3184" s="4">
        <v>0</v>
      </c>
      <c r="AV3184" s="4">
        <v>0</v>
      </c>
      <c r="AW3184" s="4">
        <v>447.89</v>
      </c>
      <c r="AX3184">
        <v>6.2</v>
      </c>
      <c r="AY3184" t="s">
        <v>80</v>
      </c>
      <c r="AZ3184">
        <v>1.1000000000000001</v>
      </c>
      <c r="BA3184">
        <v>5.07</v>
      </c>
      <c r="BB3184">
        <v>4</v>
      </c>
      <c r="BC3184">
        <v>18</v>
      </c>
      <c r="BD3184">
        <v>12</v>
      </c>
      <c r="BE3184">
        <v>1</v>
      </c>
      <c r="BF3184" t="s">
        <v>81</v>
      </c>
      <c r="BJ3184" s="6">
        <v>45794</v>
      </c>
      <c r="BK3184" t="s">
        <v>495</v>
      </c>
      <c r="BL3184" t="s">
        <v>494</v>
      </c>
      <c r="BM3184" t="s">
        <v>536</v>
      </c>
      <c r="BN3184" t="s">
        <v>537</v>
      </c>
      <c r="BP3184">
        <v>2025</v>
      </c>
      <c r="BQ3184" t="s">
        <v>538</v>
      </c>
      <c r="BR3184" t="s">
        <v>539</v>
      </c>
    </row>
    <row r="3185" spans="1:70" x14ac:dyDescent="0.25">
      <c r="A3185">
        <v>6512060525</v>
      </c>
      <c r="B3185">
        <v>1882529316</v>
      </c>
      <c r="C3185" t="s">
        <v>66</v>
      </c>
      <c r="D3185" s="4">
        <v>445.48</v>
      </c>
      <c r="E3185" s="5">
        <v>45790</v>
      </c>
      <c r="F3185" s="5">
        <v>45782</v>
      </c>
      <c r="G3185">
        <v>1378</v>
      </c>
      <c r="H3185" t="s">
        <v>245</v>
      </c>
      <c r="I3185" t="s">
        <v>473</v>
      </c>
      <c r="J3185" t="s">
        <v>69</v>
      </c>
      <c r="K3185" t="s">
        <v>70</v>
      </c>
      <c r="L3185" t="s">
        <v>71</v>
      </c>
      <c r="M3185" t="s">
        <v>72</v>
      </c>
      <c r="P3185" t="s">
        <v>73</v>
      </c>
      <c r="Q3185" t="s">
        <v>74</v>
      </c>
      <c r="S3185">
        <v>3001</v>
      </c>
      <c r="T3185" t="s">
        <v>75</v>
      </c>
      <c r="U3185">
        <v>50.852811000000003</v>
      </c>
      <c r="V3185">
        <v>4.7343580000000003</v>
      </c>
      <c r="W3185" t="s">
        <v>474</v>
      </c>
      <c r="X3185" t="s">
        <v>475</v>
      </c>
      <c r="Z3185" s="9">
        <v>2060</v>
      </c>
      <c r="AA3185" s="9">
        <v>-33.831344999999999</v>
      </c>
      <c r="AB3185" s="9">
        <v>151.20676700000001</v>
      </c>
      <c r="AC3185" t="s">
        <v>476</v>
      </c>
      <c r="AD3185">
        <v>11</v>
      </c>
      <c r="AE3185" s="1" t="s">
        <v>477</v>
      </c>
      <c r="AF3185" s="1" t="s">
        <v>478</v>
      </c>
      <c r="AG3185" s="1">
        <f t="shared" si="139"/>
        <v>7</v>
      </c>
      <c r="AH3185" s="1">
        <v>84.05</v>
      </c>
      <c r="AI3185" s="7">
        <f t="shared" si="140"/>
        <v>343.34000000000003</v>
      </c>
      <c r="AJ3185">
        <v>343.34</v>
      </c>
      <c r="AK3185">
        <v>343.34</v>
      </c>
      <c r="AL3185" s="4">
        <v>102.14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0</v>
      </c>
      <c r="AT3185">
        <v>0</v>
      </c>
      <c r="AU3185" s="4">
        <v>0</v>
      </c>
      <c r="AV3185" s="4">
        <v>0</v>
      </c>
      <c r="AW3185" s="4">
        <v>445.48</v>
      </c>
      <c r="AX3185">
        <v>6.4</v>
      </c>
      <c r="AY3185" t="s">
        <v>80</v>
      </c>
      <c r="AZ3185">
        <v>1.1000000000000001</v>
      </c>
      <c r="BA3185">
        <v>5.19</v>
      </c>
      <c r="BB3185">
        <v>4</v>
      </c>
      <c r="BC3185">
        <v>18</v>
      </c>
      <c r="BD3185">
        <v>12</v>
      </c>
      <c r="BE3185">
        <v>1</v>
      </c>
      <c r="BF3185" t="s">
        <v>81</v>
      </c>
      <c r="BJ3185" s="6">
        <v>45794</v>
      </c>
      <c r="BK3185" t="s">
        <v>495</v>
      </c>
      <c r="BL3185" t="s">
        <v>494</v>
      </c>
      <c r="BM3185" t="s">
        <v>534</v>
      </c>
      <c r="BN3185" t="s">
        <v>494</v>
      </c>
      <c r="BP3185">
        <v>2025</v>
      </c>
      <c r="BQ3185" t="s">
        <v>496</v>
      </c>
      <c r="BR3185" t="s">
        <v>535</v>
      </c>
    </row>
    <row r="3186" spans="1:70" x14ac:dyDescent="0.25">
      <c r="A3186">
        <v>6512060518</v>
      </c>
      <c r="B3186">
        <v>1882529316</v>
      </c>
      <c r="C3186" t="s">
        <v>66</v>
      </c>
      <c r="D3186" s="4">
        <v>447.89</v>
      </c>
      <c r="E3186" s="5">
        <v>45790</v>
      </c>
      <c r="F3186" s="5">
        <v>45775</v>
      </c>
      <c r="G3186">
        <v>1378</v>
      </c>
      <c r="H3186" t="s">
        <v>245</v>
      </c>
      <c r="I3186" t="s">
        <v>473</v>
      </c>
      <c r="J3186" t="s">
        <v>69</v>
      </c>
      <c r="K3186" t="s">
        <v>70</v>
      </c>
      <c r="L3186" t="s">
        <v>71</v>
      </c>
      <c r="M3186" t="s">
        <v>72</v>
      </c>
      <c r="P3186" t="s">
        <v>73</v>
      </c>
      <c r="Q3186" t="s">
        <v>74</v>
      </c>
      <c r="S3186">
        <v>3001</v>
      </c>
      <c r="T3186" t="s">
        <v>75</v>
      </c>
      <c r="U3186">
        <v>50.852811000000003</v>
      </c>
      <c r="V3186">
        <v>4.7343580000000003</v>
      </c>
      <c r="W3186" t="s">
        <v>474</v>
      </c>
      <c r="X3186" t="s">
        <v>475</v>
      </c>
      <c r="Z3186" s="9">
        <v>2060</v>
      </c>
      <c r="AA3186" s="9">
        <v>-33.831344999999999</v>
      </c>
      <c r="AB3186" s="9">
        <v>151.20676700000001</v>
      </c>
      <c r="AC3186" t="s">
        <v>476</v>
      </c>
      <c r="AD3186">
        <v>11</v>
      </c>
      <c r="AE3186" s="1" t="s">
        <v>477</v>
      </c>
      <c r="AF3186" s="1" t="s">
        <v>478</v>
      </c>
      <c r="AG3186" s="1">
        <f t="shared" si="139"/>
        <v>7</v>
      </c>
      <c r="AH3186" s="1">
        <v>84.05</v>
      </c>
      <c r="AI3186" s="7">
        <f t="shared" si="140"/>
        <v>345.86</v>
      </c>
      <c r="AJ3186">
        <v>345.86</v>
      </c>
      <c r="AK3186">
        <v>345.86</v>
      </c>
      <c r="AL3186" s="4">
        <v>102.03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0</v>
      </c>
      <c r="AT3186">
        <v>0</v>
      </c>
      <c r="AU3186" s="4">
        <v>0</v>
      </c>
      <c r="AV3186" s="4">
        <v>0</v>
      </c>
      <c r="AW3186" s="4">
        <v>447.89</v>
      </c>
      <c r="AX3186">
        <v>6.6</v>
      </c>
      <c r="AY3186" t="s">
        <v>80</v>
      </c>
      <c r="AZ3186">
        <v>1.1000000000000001</v>
      </c>
      <c r="BA3186">
        <v>5.36</v>
      </c>
      <c r="BB3186">
        <v>4</v>
      </c>
      <c r="BC3186">
        <v>18</v>
      </c>
      <c r="BD3186">
        <v>13</v>
      </c>
      <c r="BE3186">
        <v>1</v>
      </c>
      <c r="BF3186" t="s">
        <v>81</v>
      </c>
      <c r="BJ3186" s="6">
        <v>45794</v>
      </c>
      <c r="BK3186" t="s">
        <v>495</v>
      </c>
      <c r="BL3186" t="s">
        <v>494</v>
      </c>
      <c r="BM3186" t="s">
        <v>536</v>
      </c>
      <c r="BN3186" t="s">
        <v>537</v>
      </c>
      <c r="BP3186">
        <v>2025</v>
      </c>
      <c r="BQ3186" t="s">
        <v>538</v>
      </c>
      <c r="BR3186" t="s">
        <v>539</v>
      </c>
    </row>
    <row r="3187" spans="1:70" x14ac:dyDescent="0.25">
      <c r="A3187">
        <v>6504144184</v>
      </c>
      <c r="B3187">
        <v>1880316782</v>
      </c>
      <c r="C3187" t="s">
        <v>66</v>
      </c>
      <c r="D3187" s="4">
        <v>447.89</v>
      </c>
      <c r="E3187" s="5">
        <v>45783</v>
      </c>
      <c r="F3187" s="5">
        <v>45773</v>
      </c>
      <c r="G3187">
        <v>1378</v>
      </c>
      <c r="H3187" t="s">
        <v>245</v>
      </c>
      <c r="I3187" t="s">
        <v>473</v>
      </c>
      <c r="J3187" t="s">
        <v>69</v>
      </c>
      <c r="K3187" t="s">
        <v>70</v>
      </c>
      <c r="L3187" t="s">
        <v>71</v>
      </c>
      <c r="M3187" t="s">
        <v>72</v>
      </c>
      <c r="P3187" t="s">
        <v>73</v>
      </c>
      <c r="Q3187" t="s">
        <v>74</v>
      </c>
      <c r="S3187">
        <v>3001</v>
      </c>
      <c r="T3187" t="s">
        <v>75</v>
      </c>
      <c r="U3187">
        <v>50.852811000000003</v>
      </c>
      <c r="V3187">
        <v>4.7343580000000003</v>
      </c>
      <c r="W3187" t="s">
        <v>481</v>
      </c>
      <c r="X3187" t="s">
        <v>482</v>
      </c>
      <c r="Z3187" s="9">
        <v>5031</v>
      </c>
      <c r="AA3187" s="9">
        <v>-34.922316000000002</v>
      </c>
      <c r="AB3187" s="9">
        <v>138.55852200000001</v>
      </c>
      <c r="AC3187" t="s">
        <v>476</v>
      </c>
      <c r="AD3187">
        <v>11</v>
      </c>
      <c r="AE3187" s="1" t="s">
        <v>477</v>
      </c>
      <c r="AF3187" s="1" t="s">
        <v>478</v>
      </c>
      <c r="AG3187" s="1">
        <f t="shared" si="139"/>
        <v>7</v>
      </c>
      <c r="AH3187" s="1">
        <v>84.05</v>
      </c>
      <c r="AI3187" s="7">
        <f t="shared" si="140"/>
        <v>345.86</v>
      </c>
      <c r="AJ3187">
        <v>345.86</v>
      </c>
      <c r="AK3187">
        <v>345.86</v>
      </c>
      <c r="AL3187" s="4">
        <v>102.03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0</v>
      </c>
      <c r="AT3187">
        <v>0</v>
      </c>
      <c r="AU3187" s="4">
        <v>0</v>
      </c>
      <c r="AV3187" s="4">
        <v>0</v>
      </c>
      <c r="AW3187" s="4">
        <v>447.89</v>
      </c>
      <c r="AX3187">
        <v>6.4</v>
      </c>
      <c r="AY3187" t="s">
        <v>80</v>
      </c>
      <c r="AZ3187">
        <v>1.1000000000000001</v>
      </c>
      <c r="BA3187">
        <v>5.05</v>
      </c>
      <c r="BB3187">
        <v>4</v>
      </c>
      <c r="BC3187">
        <v>18</v>
      </c>
      <c r="BD3187">
        <v>12</v>
      </c>
      <c r="BE3187">
        <v>1</v>
      </c>
      <c r="BF3187" t="s">
        <v>81</v>
      </c>
      <c r="BJ3187" s="6">
        <v>45787</v>
      </c>
      <c r="BK3187" t="s">
        <v>528</v>
      </c>
      <c r="BL3187" t="s">
        <v>494</v>
      </c>
      <c r="BM3187" t="s">
        <v>536</v>
      </c>
      <c r="BN3187" t="s">
        <v>537</v>
      </c>
      <c r="BP3187">
        <v>2025</v>
      </c>
      <c r="BQ3187" t="s">
        <v>538</v>
      </c>
      <c r="BR3187" t="s">
        <v>539</v>
      </c>
    </row>
    <row r="3188" spans="1:70" x14ac:dyDescent="0.25">
      <c r="A3188">
        <v>6504144194</v>
      </c>
      <c r="B3188">
        <v>1880316782</v>
      </c>
      <c r="C3188" t="s">
        <v>66</v>
      </c>
      <c r="D3188" s="4">
        <v>447.89</v>
      </c>
      <c r="E3188" s="5">
        <v>45783</v>
      </c>
      <c r="F3188" s="5">
        <v>45774</v>
      </c>
      <c r="G3188">
        <v>1378</v>
      </c>
      <c r="H3188" t="s">
        <v>245</v>
      </c>
      <c r="I3188" t="s">
        <v>473</v>
      </c>
      <c r="J3188" t="s">
        <v>69</v>
      </c>
      <c r="K3188" t="s">
        <v>70</v>
      </c>
      <c r="L3188" t="s">
        <v>71</v>
      </c>
      <c r="M3188" t="s">
        <v>72</v>
      </c>
      <c r="P3188" t="s">
        <v>73</v>
      </c>
      <c r="Q3188" t="s">
        <v>74</v>
      </c>
      <c r="S3188">
        <v>3001</v>
      </c>
      <c r="T3188" t="s">
        <v>75</v>
      </c>
      <c r="U3188">
        <v>50.852811000000003</v>
      </c>
      <c r="V3188">
        <v>4.7343580000000003</v>
      </c>
      <c r="W3188" t="s">
        <v>474</v>
      </c>
      <c r="X3188" t="s">
        <v>475</v>
      </c>
      <c r="Z3188" s="9">
        <v>2060</v>
      </c>
      <c r="AA3188" s="9">
        <v>-33.831344999999999</v>
      </c>
      <c r="AB3188" s="9">
        <v>151.20676700000001</v>
      </c>
      <c r="AC3188" t="s">
        <v>476</v>
      </c>
      <c r="AD3188">
        <v>11</v>
      </c>
      <c r="AE3188" s="1" t="s">
        <v>477</v>
      </c>
      <c r="AF3188" s="1" t="s">
        <v>478</v>
      </c>
      <c r="AG3188" s="1">
        <f t="shared" si="139"/>
        <v>7</v>
      </c>
      <c r="AH3188" s="1">
        <v>84.05</v>
      </c>
      <c r="AI3188" s="7">
        <f t="shared" si="140"/>
        <v>345.86</v>
      </c>
      <c r="AJ3188">
        <v>345.86</v>
      </c>
      <c r="AK3188">
        <v>345.86</v>
      </c>
      <c r="AL3188" s="4">
        <v>102.03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0</v>
      </c>
      <c r="AT3188">
        <v>0</v>
      </c>
      <c r="AU3188" s="4">
        <v>0</v>
      </c>
      <c r="AV3188" s="4">
        <v>0</v>
      </c>
      <c r="AW3188" s="4">
        <v>447.89</v>
      </c>
      <c r="AX3188">
        <v>6.4</v>
      </c>
      <c r="AY3188" t="s">
        <v>80</v>
      </c>
      <c r="AZ3188">
        <v>1.1000000000000001</v>
      </c>
      <c r="BA3188">
        <v>5.1100000000000003</v>
      </c>
      <c r="BB3188">
        <v>4</v>
      </c>
      <c r="BC3188">
        <v>18</v>
      </c>
      <c r="BD3188">
        <v>12</v>
      </c>
      <c r="BE3188">
        <v>1</v>
      </c>
      <c r="BF3188" t="s">
        <v>81</v>
      </c>
      <c r="BJ3188" s="6">
        <v>45787</v>
      </c>
      <c r="BK3188" t="s">
        <v>528</v>
      </c>
      <c r="BL3188" t="s">
        <v>494</v>
      </c>
      <c r="BM3188" t="s">
        <v>536</v>
      </c>
      <c r="BN3188" t="s">
        <v>537</v>
      </c>
      <c r="BP3188">
        <v>2025</v>
      </c>
      <c r="BQ3188" t="s">
        <v>538</v>
      </c>
      <c r="BR3188" t="s">
        <v>539</v>
      </c>
    </row>
    <row r="3189" spans="1:70" x14ac:dyDescent="0.25">
      <c r="A3189">
        <v>6504144181</v>
      </c>
      <c r="B3189">
        <v>1880316782</v>
      </c>
      <c r="C3189" t="s">
        <v>66</v>
      </c>
      <c r="D3189" s="4">
        <v>447.89</v>
      </c>
      <c r="E3189" s="5">
        <v>45783</v>
      </c>
      <c r="F3189" s="5">
        <v>45773</v>
      </c>
      <c r="G3189">
        <v>1378</v>
      </c>
      <c r="H3189" t="s">
        <v>245</v>
      </c>
      <c r="I3189" t="s">
        <v>473</v>
      </c>
      <c r="J3189" t="s">
        <v>69</v>
      </c>
      <c r="K3189" t="s">
        <v>70</v>
      </c>
      <c r="L3189" t="s">
        <v>71</v>
      </c>
      <c r="M3189" t="s">
        <v>72</v>
      </c>
      <c r="P3189" t="s">
        <v>73</v>
      </c>
      <c r="Q3189" t="s">
        <v>74</v>
      </c>
      <c r="S3189">
        <v>3001</v>
      </c>
      <c r="T3189" t="s">
        <v>75</v>
      </c>
      <c r="U3189">
        <v>50.852811000000003</v>
      </c>
      <c r="V3189">
        <v>4.7343580000000003</v>
      </c>
      <c r="W3189" t="s">
        <v>481</v>
      </c>
      <c r="X3189" t="s">
        <v>482</v>
      </c>
      <c r="Z3189" s="9">
        <v>5031</v>
      </c>
      <c r="AA3189" s="9">
        <v>-34.922316000000002</v>
      </c>
      <c r="AB3189" s="9">
        <v>138.55852200000001</v>
      </c>
      <c r="AC3189" t="s">
        <v>476</v>
      </c>
      <c r="AD3189">
        <v>11</v>
      </c>
      <c r="AE3189" s="1" t="s">
        <v>477</v>
      </c>
      <c r="AF3189" s="1" t="s">
        <v>478</v>
      </c>
      <c r="AG3189" s="1">
        <f t="shared" si="139"/>
        <v>7</v>
      </c>
      <c r="AH3189" s="1">
        <v>84.05</v>
      </c>
      <c r="AI3189" s="7">
        <f t="shared" si="140"/>
        <v>345.86</v>
      </c>
      <c r="AJ3189">
        <v>345.86</v>
      </c>
      <c r="AK3189">
        <v>345.86</v>
      </c>
      <c r="AL3189" s="4">
        <v>102.03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0</v>
      </c>
      <c r="AT3189">
        <v>0</v>
      </c>
      <c r="AU3189" s="4">
        <v>0</v>
      </c>
      <c r="AV3189" s="4">
        <v>0</v>
      </c>
      <c r="AW3189" s="4">
        <v>447.89</v>
      </c>
      <c r="AX3189">
        <v>6.4</v>
      </c>
      <c r="AY3189" t="s">
        <v>80</v>
      </c>
      <c r="AZ3189">
        <v>1.1000000000000001</v>
      </c>
      <c r="BA3189">
        <v>5.19</v>
      </c>
      <c r="BB3189">
        <v>4</v>
      </c>
      <c r="BC3189">
        <v>18</v>
      </c>
      <c r="BD3189">
        <v>12</v>
      </c>
      <c r="BE3189">
        <v>1</v>
      </c>
      <c r="BF3189" t="s">
        <v>81</v>
      </c>
      <c r="BJ3189" s="6">
        <v>45787</v>
      </c>
      <c r="BK3189" t="s">
        <v>528</v>
      </c>
      <c r="BL3189" t="s">
        <v>494</v>
      </c>
      <c r="BM3189" t="s">
        <v>536</v>
      </c>
      <c r="BN3189" t="s">
        <v>537</v>
      </c>
      <c r="BP3189">
        <v>2025</v>
      </c>
      <c r="BQ3189" t="s">
        <v>538</v>
      </c>
      <c r="BR3189" t="s">
        <v>539</v>
      </c>
    </row>
    <row r="3190" spans="1:70" x14ac:dyDescent="0.25">
      <c r="A3190">
        <v>6504144205</v>
      </c>
      <c r="B3190">
        <v>1880316782</v>
      </c>
      <c r="C3190" t="s">
        <v>66</v>
      </c>
      <c r="D3190" s="4">
        <v>447.89</v>
      </c>
      <c r="E3190" s="5">
        <v>45783</v>
      </c>
      <c r="F3190" s="5">
        <v>45776</v>
      </c>
      <c r="G3190">
        <v>1378</v>
      </c>
      <c r="H3190" t="s">
        <v>245</v>
      </c>
      <c r="I3190" t="s">
        <v>473</v>
      </c>
      <c r="J3190" t="s">
        <v>69</v>
      </c>
      <c r="K3190" t="s">
        <v>70</v>
      </c>
      <c r="L3190" t="s">
        <v>71</v>
      </c>
      <c r="M3190" t="s">
        <v>72</v>
      </c>
      <c r="P3190" t="s">
        <v>73</v>
      </c>
      <c r="Q3190" t="s">
        <v>74</v>
      </c>
      <c r="S3190">
        <v>3001</v>
      </c>
      <c r="T3190" t="s">
        <v>75</v>
      </c>
      <c r="U3190">
        <v>50.852811000000003</v>
      </c>
      <c r="V3190">
        <v>4.7343580000000003</v>
      </c>
      <c r="W3190" t="s">
        <v>474</v>
      </c>
      <c r="X3190" t="s">
        <v>475</v>
      </c>
      <c r="Z3190" s="9">
        <v>2060</v>
      </c>
      <c r="AA3190" s="9">
        <v>-33.831344999999999</v>
      </c>
      <c r="AB3190" s="9">
        <v>151.20676700000001</v>
      </c>
      <c r="AC3190" t="s">
        <v>476</v>
      </c>
      <c r="AD3190">
        <v>11</v>
      </c>
      <c r="AE3190" s="1" t="s">
        <v>477</v>
      </c>
      <c r="AF3190" s="1" t="s">
        <v>478</v>
      </c>
      <c r="AG3190" s="1">
        <f t="shared" si="139"/>
        <v>7</v>
      </c>
      <c r="AH3190" s="1">
        <v>84.05</v>
      </c>
      <c r="AI3190" s="7">
        <f t="shared" si="140"/>
        <v>345.86</v>
      </c>
      <c r="AJ3190">
        <v>345.86</v>
      </c>
      <c r="AK3190">
        <v>345.86</v>
      </c>
      <c r="AL3190" s="4">
        <v>102.03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0</v>
      </c>
      <c r="AT3190">
        <v>0</v>
      </c>
      <c r="AU3190" s="4">
        <v>0</v>
      </c>
      <c r="AV3190" s="4">
        <v>0</v>
      </c>
      <c r="AW3190" s="4">
        <v>447.89</v>
      </c>
      <c r="AX3190">
        <v>6.4</v>
      </c>
      <c r="AY3190" t="s">
        <v>80</v>
      </c>
      <c r="AZ3190">
        <v>1.1000000000000001</v>
      </c>
      <c r="BA3190">
        <v>5.19</v>
      </c>
      <c r="BB3190">
        <v>4</v>
      </c>
      <c r="BC3190">
        <v>18</v>
      </c>
      <c r="BD3190">
        <v>12</v>
      </c>
      <c r="BE3190">
        <v>1</v>
      </c>
      <c r="BF3190" t="s">
        <v>81</v>
      </c>
      <c r="BJ3190" s="6">
        <v>45787</v>
      </c>
      <c r="BK3190" t="s">
        <v>528</v>
      </c>
      <c r="BL3190" t="s">
        <v>494</v>
      </c>
      <c r="BM3190" t="s">
        <v>536</v>
      </c>
      <c r="BN3190" t="s">
        <v>537</v>
      </c>
      <c r="BP3190">
        <v>2025</v>
      </c>
      <c r="BQ3190" t="s">
        <v>538</v>
      </c>
      <c r="BR3190" t="s">
        <v>539</v>
      </c>
    </row>
    <row r="3191" spans="1:70" x14ac:dyDescent="0.25">
      <c r="A3191">
        <v>6504144177</v>
      </c>
      <c r="B3191">
        <v>1880316782</v>
      </c>
      <c r="C3191" t="s">
        <v>66</v>
      </c>
      <c r="D3191" s="4">
        <v>434.35</v>
      </c>
      <c r="E3191" s="5">
        <v>45783</v>
      </c>
      <c r="F3191" s="5">
        <v>45767</v>
      </c>
      <c r="G3191">
        <v>1378</v>
      </c>
      <c r="H3191" t="s">
        <v>245</v>
      </c>
      <c r="I3191" t="s">
        <v>473</v>
      </c>
      <c r="J3191" t="s">
        <v>69</v>
      </c>
      <c r="K3191" t="s">
        <v>70</v>
      </c>
      <c r="L3191" t="s">
        <v>71</v>
      </c>
      <c r="M3191" t="s">
        <v>72</v>
      </c>
      <c r="P3191" t="s">
        <v>73</v>
      </c>
      <c r="Q3191" t="s">
        <v>74</v>
      </c>
      <c r="S3191">
        <v>3001</v>
      </c>
      <c r="T3191" t="s">
        <v>75</v>
      </c>
      <c r="U3191">
        <v>50.852811000000003</v>
      </c>
      <c r="V3191">
        <v>4.7343580000000003</v>
      </c>
      <c r="W3191" t="s">
        <v>474</v>
      </c>
      <c r="X3191" t="s">
        <v>475</v>
      </c>
      <c r="Z3191" s="9">
        <v>2060</v>
      </c>
      <c r="AA3191" s="9">
        <v>-33.831344999999999</v>
      </c>
      <c r="AB3191" s="9">
        <v>151.20676700000001</v>
      </c>
      <c r="AC3191" t="s">
        <v>476</v>
      </c>
      <c r="AD3191">
        <v>11</v>
      </c>
      <c r="AE3191" s="1" t="s">
        <v>477</v>
      </c>
      <c r="AF3191" s="1" t="s">
        <v>478</v>
      </c>
      <c r="AG3191" s="1">
        <f t="shared" si="139"/>
        <v>7</v>
      </c>
      <c r="AH3191" s="1">
        <v>84.05</v>
      </c>
      <c r="AI3191" s="7">
        <f t="shared" si="140"/>
        <v>332.20000000000005</v>
      </c>
      <c r="AJ3191">
        <v>332.2</v>
      </c>
      <c r="AK3191">
        <v>332.2</v>
      </c>
      <c r="AL3191" s="4">
        <v>102.15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0</v>
      </c>
      <c r="AT3191">
        <v>0</v>
      </c>
      <c r="AU3191" s="4">
        <v>0</v>
      </c>
      <c r="AV3191" s="4">
        <v>0</v>
      </c>
      <c r="AW3191" s="4">
        <v>434.35</v>
      </c>
      <c r="AX3191">
        <v>6.6</v>
      </c>
      <c r="AY3191" t="s">
        <v>80</v>
      </c>
      <c r="AZ3191">
        <v>1.1000000000000001</v>
      </c>
      <c r="BA3191">
        <v>5.36</v>
      </c>
      <c r="BB3191">
        <v>4</v>
      </c>
      <c r="BC3191">
        <v>18</v>
      </c>
      <c r="BD3191">
        <v>13</v>
      </c>
      <c r="BE3191">
        <v>1</v>
      </c>
      <c r="BF3191" t="s">
        <v>81</v>
      </c>
      <c r="BJ3191" s="6">
        <v>45787</v>
      </c>
      <c r="BK3191" t="s">
        <v>528</v>
      </c>
      <c r="BL3191" t="s">
        <v>494</v>
      </c>
      <c r="BM3191" t="s">
        <v>545</v>
      </c>
      <c r="BN3191" t="s">
        <v>537</v>
      </c>
      <c r="BP3191">
        <v>2025</v>
      </c>
      <c r="BQ3191" t="s">
        <v>538</v>
      </c>
      <c r="BR3191" t="s">
        <v>546</v>
      </c>
    </row>
    <row r="3192" spans="1:70" x14ac:dyDescent="0.25">
      <c r="A3192">
        <v>6504144202</v>
      </c>
      <c r="B3192">
        <v>1880316782</v>
      </c>
      <c r="C3192" t="s">
        <v>66</v>
      </c>
      <c r="D3192" s="4">
        <v>447.89</v>
      </c>
      <c r="E3192" s="5">
        <v>45783</v>
      </c>
      <c r="F3192" s="5">
        <v>45776</v>
      </c>
      <c r="G3192">
        <v>1378</v>
      </c>
      <c r="H3192" t="s">
        <v>245</v>
      </c>
      <c r="I3192" t="s">
        <v>473</v>
      </c>
      <c r="J3192" t="s">
        <v>69</v>
      </c>
      <c r="K3192" t="s">
        <v>70</v>
      </c>
      <c r="L3192" t="s">
        <v>71</v>
      </c>
      <c r="M3192" t="s">
        <v>72</v>
      </c>
      <c r="P3192" t="s">
        <v>73</v>
      </c>
      <c r="Q3192" t="s">
        <v>74</v>
      </c>
      <c r="S3192">
        <v>3001</v>
      </c>
      <c r="T3192" t="s">
        <v>75</v>
      </c>
      <c r="U3192">
        <v>50.852811000000003</v>
      </c>
      <c r="V3192">
        <v>4.7343580000000003</v>
      </c>
      <c r="W3192" t="s">
        <v>474</v>
      </c>
      <c r="X3192" t="s">
        <v>475</v>
      </c>
      <c r="Z3192" s="9">
        <v>2060</v>
      </c>
      <c r="AA3192" s="9">
        <v>-33.831344999999999</v>
      </c>
      <c r="AB3192" s="9">
        <v>151.20676700000001</v>
      </c>
      <c r="AC3192" t="s">
        <v>476</v>
      </c>
      <c r="AD3192">
        <v>11</v>
      </c>
      <c r="AE3192" s="1" t="s">
        <v>477</v>
      </c>
      <c r="AF3192" s="1" t="s">
        <v>478</v>
      </c>
      <c r="AG3192" s="1">
        <f t="shared" si="139"/>
        <v>7</v>
      </c>
      <c r="AH3192" s="1">
        <v>84.05</v>
      </c>
      <c r="AI3192" s="7">
        <f t="shared" si="140"/>
        <v>345.86</v>
      </c>
      <c r="AJ3192">
        <v>345.86</v>
      </c>
      <c r="AK3192">
        <v>345.86</v>
      </c>
      <c r="AL3192" s="4">
        <v>102.03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0</v>
      </c>
      <c r="AT3192">
        <v>0</v>
      </c>
      <c r="AU3192" s="4">
        <v>0</v>
      </c>
      <c r="AV3192" s="4">
        <v>0</v>
      </c>
      <c r="AW3192" s="4">
        <v>447.89</v>
      </c>
      <c r="AX3192">
        <v>6.4</v>
      </c>
      <c r="AY3192" t="s">
        <v>80</v>
      </c>
      <c r="AZ3192">
        <v>1.1000000000000001</v>
      </c>
      <c r="BA3192">
        <v>5.19</v>
      </c>
      <c r="BB3192">
        <v>4</v>
      </c>
      <c r="BC3192">
        <v>18</v>
      </c>
      <c r="BD3192">
        <v>12</v>
      </c>
      <c r="BE3192">
        <v>1</v>
      </c>
      <c r="BF3192" t="s">
        <v>81</v>
      </c>
      <c r="BJ3192" s="6">
        <v>45787</v>
      </c>
      <c r="BK3192" t="s">
        <v>528</v>
      </c>
      <c r="BL3192" t="s">
        <v>494</v>
      </c>
      <c r="BM3192" t="s">
        <v>536</v>
      </c>
      <c r="BN3192" t="s">
        <v>537</v>
      </c>
      <c r="BP3192">
        <v>2025</v>
      </c>
      <c r="BQ3192" t="s">
        <v>538</v>
      </c>
      <c r="BR3192" t="s">
        <v>539</v>
      </c>
    </row>
    <row r="3193" spans="1:70" x14ac:dyDescent="0.25">
      <c r="A3193">
        <v>6504144187</v>
      </c>
      <c r="B3193">
        <v>1880316782</v>
      </c>
      <c r="C3193" t="s">
        <v>66</v>
      </c>
      <c r="D3193" s="4">
        <v>447.89</v>
      </c>
      <c r="E3193" s="5">
        <v>45783</v>
      </c>
      <c r="F3193" s="5">
        <v>45774</v>
      </c>
      <c r="G3193">
        <v>1378</v>
      </c>
      <c r="H3193" t="s">
        <v>245</v>
      </c>
      <c r="I3193" t="s">
        <v>473</v>
      </c>
      <c r="J3193" t="s">
        <v>69</v>
      </c>
      <c r="K3193" t="s">
        <v>70</v>
      </c>
      <c r="L3193" t="s">
        <v>71</v>
      </c>
      <c r="M3193" t="s">
        <v>72</v>
      </c>
      <c r="P3193" t="s">
        <v>73</v>
      </c>
      <c r="Q3193" t="s">
        <v>74</v>
      </c>
      <c r="S3193">
        <v>3001</v>
      </c>
      <c r="T3193" t="s">
        <v>75</v>
      </c>
      <c r="U3193">
        <v>50.852811000000003</v>
      </c>
      <c r="V3193">
        <v>4.7343580000000003</v>
      </c>
      <c r="W3193" t="s">
        <v>474</v>
      </c>
      <c r="X3193" t="s">
        <v>475</v>
      </c>
      <c r="Z3193" s="9">
        <v>2060</v>
      </c>
      <c r="AA3193" s="9">
        <v>-33.831344999999999</v>
      </c>
      <c r="AB3193" s="9">
        <v>151.20676700000001</v>
      </c>
      <c r="AC3193" t="s">
        <v>476</v>
      </c>
      <c r="AD3193">
        <v>11</v>
      </c>
      <c r="AE3193" s="1" t="s">
        <v>477</v>
      </c>
      <c r="AF3193" s="1" t="s">
        <v>478</v>
      </c>
      <c r="AG3193" s="1">
        <f t="shared" si="139"/>
        <v>7</v>
      </c>
      <c r="AH3193" s="1">
        <v>84.05</v>
      </c>
      <c r="AI3193" s="7">
        <f t="shared" si="140"/>
        <v>345.86</v>
      </c>
      <c r="AJ3193">
        <v>345.86</v>
      </c>
      <c r="AK3193">
        <v>345.86</v>
      </c>
      <c r="AL3193" s="4">
        <v>102.03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0</v>
      </c>
      <c r="AT3193">
        <v>0</v>
      </c>
      <c r="AU3193" s="4">
        <v>0</v>
      </c>
      <c r="AV3193" s="4">
        <v>0</v>
      </c>
      <c r="AW3193" s="4">
        <v>447.89</v>
      </c>
      <c r="AX3193">
        <v>6.4</v>
      </c>
      <c r="AY3193" t="s">
        <v>80</v>
      </c>
      <c r="AZ3193">
        <v>1.1000000000000001</v>
      </c>
      <c r="BA3193">
        <v>4.84</v>
      </c>
      <c r="BB3193">
        <v>4</v>
      </c>
      <c r="BC3193">
        <v>18</v>
      </c>
      <c r="BD3193">
        <v>12</v>
      </c>
      <c r="BE3193">
        <v>1</v>
      </c>
      <c r="BF3193" t="s">
        <v>81</v>
      </c>
      <c r="BJ3193" s="6">
        <v>45787</v>
      </c>
      <c r="BK3193" t="s">
        <v>528</v>
      </c>
      <c r="BL3193" t="s">
        <v>494</v>
      </c>
      <c r="BM3193" t="s">
        <v>536</v>
      </c>
      <c r="BN3193" t="s">
        <v>537</v>
      </c>
      <c r="BP3193">
        <v>2025</v>
      </c>
      <c r="BQ3193" t="s">
        <v>538</v>
      </c>
      <c r="BR3193" t="s">
        <v>539</v>
      </c>
    </row>
    <row r="3194" spans="1:70" x14ac:dyDescent="0.25">
      <c r="A3194">
        <v>6504144197</v>
      </c>
      <c r="B3194">
        <v>1880316782</v>
      </c>
      <c r="C3194" t="s">
        <v>66</v>
      </c>
      <c r="D3194" s="4">
        <v>447.89</v>
      </c>
      <c r="E3194" s="5">
        <v>45783</v>
      </c>
      <c r="F3194" s="5">
        <v>45774</v>
      </c>
      <c r="G3194">
        <v>1378</v>
      </c>
      <c r="H3194" t="s">
        <v>245</v>
      </c>
      <c r="I3194" t="s">
        <v>473</v>
      </c>
      <c r="J3194" t="s">
        <v>69</v>
      </c>
      <c r="K3194" t="s">
        <v>70</v>
      </c>
      <c r="L3194" t="s">
        <v>71</v>
      </c>
      <c r="M3194" t="s">
        <v>72</v>
      </c>
      <c r="P3194" t="s">
        <v>73</v>
      </c>
      <c r="Q3194" t="s">
        <v>74</v>
      </c>
      <c r="S3194">
        <v>3001</v>
      </c>
      <c r="T3194" t="s">
        <v>75</v>
      </c>
      <c r="U3194">
        <v>50.852811000000003</v>
      </c>
      <c r="V3194">
        <v>4.7343580000000003</v>
      </c>
      <c r="W3194" t="s">
        <v>474</v>
      </c>
      <c r="X3194" t="s">
        <v>475</v>
      </c>
      <c r="Z3194" s="9">
        <v>2060</v>
      </c>
      <c r="AA3194" s="9">
        <v>-33.831344999999999</v>
      </c>
      <c r="AB3194" s="9">
        <v>151.20676700000001</v>
      </c>
      <c r="AC3194" t="s">
        <v>476</v>
      </c>
      <c r="AD3194">
        <v>11</v>
      </c>
      <c r="AE3194" s="1" t="s">
        <v>477</v>
      </c>
      <c r="AF3194" s="1" t="s">
        <v>478</v>
      </c>
      <c r="AG3194" s="1">
        <f t="shared" si="139"/>
        <v>7</v>
      </c>
      <c r="AH3194" s="1">
        <v>84.05</v>
      </c>
      <c r="AI3194" s="7">
        <f t="shared" si="140"/>
        <v>345.86</v>
      </c>
      <c r="AJ3194">
        <v>345.86</v>
      </c>
      <c r="AK3194">
        <v>345.86</v>
      </c>
      <c r="AL3194" s="4">
        <v>102.03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0</v>
      </c>
      <c r="AT3194">
        <v>0</v>
      </c>
      <c r="AU3194" s="4">
        <v>0</v>
      </c>
      <c r="AV3194" s="4">
        <v>0</v>
      </c>
      <c r="AW3194" s="4">
        <v>447.89</v>
      </c>
      <c r="AX3194">
        <v>6.4</v>
      </c>
      <c r="AY3194" t="s">
        <v>80</v>
      </c>
      <c r="AZ3194">
        <v>1.1000000000000001</v>
      </c>
      <c r="BA3194">
        <v>4.84</v>
      </c>
      <c r="BB3194">
        <v>4</v>
      </c>
      <c r="BC3194">
        <v>18</v>
      </c>
      <c r="BD3194">
        <v>12</v>
      </c>
      <c r="BE3194">
        <v>1</v>
      </c>
      <c r="BF3194" t="s">
        <v>81</v>
      </c>
      <c r="BJ3194" s="6">
        <v>45787</v>
      </c>
      <c r="BK3194" t="s">
        <v>528</v>
      </c>
      <c r="BL3194" t="s">
        <v>494</v>
      </c>
      <c r="BM3194" t="s">
        <v>536</v>
      </c>
      <c r="BN3194" t="s">
        <v>537</v>
      </c>
      <c r="BP3194">
        <v>2025</v>
      </c>
      <c r="BQ3194" t="s">
        <v>538</v>
      </c>
      <c r="BR3194" t="s">
        <v>539</v>
      </c>
    </row>
    <row r="3195" spans="1:70" x14ac:dyDescent="0.25">
      <c r="A3195">
        <v>6496729330</v>
      </c>
      <c r="B3195">
        <v>1878256155</v>
      </c>
      <c r="C3195" t="s">
        <v>66</v>
      </c>
      <c r="D3195" s="4">
        <v>434.35</v>
      </c>
      <c r="E3195" s="5">
        <v>45776</v>
      </c>
      <c r="F3195" s="5">
        <v>45764</v>
      </c>
      <c r="G3195">
        <v>1378</v>
      </c>
      <c r="H3195" t="s">
        <v>245</v>
      </c>
      <c r="I3195" t="s">
        <v>473</v>
      </c>
      <c r="J3195" t="s">
        <v>69</v>
      </c>
      <c r="K3195" t="s">
        <v>70</v>
      </c>
      <c r="L3195" t="s">
        <v>71</v>
      </c>
      <c r="M3195" t="s">
        <v>72</v>
      </c>
      <c r="P3195" t="s">
        <v>73</v>
      </c>
      <c r="Q3195" t="s">
        <v>74</v>
      </c>
      <c r="S3195">
        <v>3001</v>
      </c>
      <c r="T3195" t="s">
        <v>75</v>
      </c>
      <c r="U3195">
        <v>50.852811000000003</v>
      </c>
      <c r="V3195">
        <v>4.7343580000000003</v>
      </c>
      <c r="W3195" t="s">
        <v>474</v>
      </c>
      <c r="X3195" t="s">
        <v>475</v>
      </c>
      <c r="Z3195" s="9">
        <v>2060</v>
      </c>
      <c r="AA3195" s="9">
        <v>-33.831344999999999</v>
      </c>
      <c r="AB3195" s="9">
        <v>151.20676700000001</v>
      </c>
      <c r="AC3195" t="s">
        <v>476</v>
      </c>
      <c r="AD3195">
        <v>11</v>
      </c>
      <c r="AE3195" s="1" t="s">
        <v>477</v>
      </c>
      <c r="AF3195" s="1" t="s">
        <v>478</v>
      </c>
      <c r="AG3195" s="1">
        <f t="shared" si="139"/>
        <v>7</v>
      </c>
      <c r="AH3195" s="1">
        <v>84.05</v>
      </c>
      <c r="AI3195" s="7">
        <f t="shared" si="140"/>
        <v>332.20000000000005</v>
      </c>
      <c r="AJ3195">
        <v>332.2</v>
      </c>
      <c r="AK3195">
        <v>332.2</v>
      </c>
      <c r="AL3195" s="4">
        <v>102.15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0</v>
      </c>
      <c r="AT3195">
        <v>0</v>
      </c>
      <c r="AU3195" s="4">
        <v>0</v>
      </c>
      <c r="AV3195" s="4">
        <v>0</v>
      </c>
      <c r="AW3195" s="4">
        <v>434.35</v>
      </c>
      <c r="AX3195">
        <v>6.4</v>
      </c>
      <c r="AY3195" t="s">
        <v>80</v>
      </c>
      <c r="AZ3195">
        <v>1.1000000000000001</v>
      </c>
      <c r="BA3195">
        <v>5.05</v>
      </c>
      <c r="BB3195">
        <v>4</v>
      </c>
      <c r="BC3195">
        <v>18</v>
      </c>
      <c r="BD3195">
        <v>12</v>
      </c>
      <c r="BE3195">
        <v>1</v>
      </c>
      <c r="BF3195" t="s">
        <v>81</v>
      </c>
      <c r="BJ3195" s="6">
        <v>45780</v>
      </c>
      <c r="BK3195" t="s">
        <v>534</v>
      </c>
      <c r="BL3195" t="s">
        <v>494</v>
      </c>
      <c r="BM3195" t="s">
        <v>548</v>
      </c>
      <c r="BN3195" t="s">
        <v>537</v>
      </c>
      <c r="BP3195">
        <v>2025</v>
      </c>
      <c r="BQ3195" t="s">
        <v>538</v>
      </c>
      <c r="BR3195" t="s">
        <v>549</v>
      </c>
    </row>
    <row r="3196" spans="1:70" x14ac:dyDescent="0.25">
      <c r="A3196">
        <v>6496729341</v>
      </c>
      <c r="B3196">
        <v>1878256155</v>
      </c>
      <c r="C3196" t="s">
        <v>66</v>
      </c>
      <c r="D3196" s="4">
        <v>434.35</v>
      </c>
      <c r="E3196" s="5">
        <v>45776</v>
      </c>
      <c r="F3196" s="5">
        <v>45766</v>
      </c>
      <c r="G3196">
        <v>1378</v>
      </c>
      <c r="H3196" t="s">
        <v>245</v>
      </c>
      <c r="I3196" t="s">
        <v>473</v>
      </c>
      <c r="J3196" t="s">
        <v>69</v>
      </c>
      <c r="K3196" t="s">
        <v>70</v>
      </c>
      <c r="L3196" t="s">
        <v>71</v>
      </c>
      <c r="M3196" t="s">
        <v>72</v>
      </c>
      <c r="P3196" t="s">
        <v>73</v>
      </c>
      <c r="Q3196" t="s">
        <v>74</v>
      </c>
      <c r="S3196">
        <v>3001</v>
      </c>
      <c r="T3196" t="s">
        <v>75</v>
      </c>
      <c r="U3196">
        <v>50.852811000000003</v>
      </c>
      <c r="V3196">
        <v>4.7343580000000003</v>
      </c>
      <c r="W3196" t="s">
        <v>481</v>
      </c>
      <c r="X3196" t="s">
        <v>482</v>
      </c>
      <c r="Z3196" s="9">
        <v>5031</v>
      </c>
      <c r="AA3196" s="9">
        <v>-34.922316000000002</v>
      </c>
      <c r="AB3196" s="9">
        <v>138.55852200000001</v>
      </c>
      <c r="AC3196" t="s">
        <v>476</v>
      </c>
      <c r="AD3196">
        <v>11</v>
      </c>
      <c r="AE3196" s="1" t="s">
        <v>477</v>
      </c>
      <c r="AF3196" s="1" t="s">
        <v>478</v>
      </c>
      <c r="AG3196" s="1">
        <f t="shared" si="139"/>
        <v>7</v>
      </c>
      <c r="AH3196" s="1">
        <v>84.05</v>
      </c>
      <c r="AI3196" s="7">
        <f t="shared" si="140"/>
        <v>332.20000000000005</v>
      </c>
      <c r="AJ3196">
        <v>332.2</v>
      </c>
      <c r="AK3196">
        <v>332.2</v>
      </c>
      <c r="AL3196" s="4">
        <v>102.15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0</v>
      </c>
      <c r="AT3196">
        <v>0</v>
      </c>
      <c r="AU3196" s="4">
        <v>0</v>
      </c>
      <c r="AV3196" s="4">
        <v>0</v>
      </c>
      <c r="AW3196" s="4">
        <v>434.35</v>
      </c>
      <c r="AX3196">
        <v>6.2</v>
      </c>
      <c r="AY3196" t="s">
        <v>80</v>
      </c>
      <c r="AZ3196">
        <v>1.1000000000000001</v>
      </c>
      <c r="BA3196">
        <v>5.07</v>
      </c>
      <c r="BB3196">
        <v>4</v>
      </c>
      <c r="BC3196">
        <v>18</v>
      </c>
      <c r="BD3196">
        <v>12</v>
      </c>
      <c r="BE3196">
        <v>1</v>
      </c>
      <c r="BF3196" t="s">
        <v>81</v>
      </c>
      <c r="BJ3196" s="6">
        <v>45780</v>
      </c>
      <c r="BK3196" t="s">
        <v>534</v>
      </c>
      <c r="BL3196" t="s">
        <v>494</v>
      </c>
      <c r="BM3196" t="s">
        <v>545</v>
      </c>
      <c r="BN3196" t="s">
        <v>537</v>
      </c>
      <c r="BP3196">
        <v>2025</v>
      </c>
      <c r="BQ3196" t="s">
        <v>538</v>
      </c>
      <c r="BR3196" t="s">
        <v>546</v>
      </c>
    </row>
    <row r="3197" spans="1:70" x14ac:dyDescent="0.25">
      <c r="A3197">
        <v>6496729325</v>
      </c>
      <c r="B3197">
        <v>1878256155</v>
      </c>
      <c r="C3197" t="s">
        <v>66</v>
      </c>
      <c r="D3197" s="4">
        <v>432.2</v>
      </c>
      <c r="E3197" s="5">
        <v>45776</v>
      </c>
      <c r="F3197" s="5">
        <v>45761</v>
      </c>
      <c r="G3197">
        <v>1378</v>
      </c>
      <c r="H3197" t="s">
        <v>245</v>
      </c>
      <c r="I3197" t="s">
        <v>473</v>
      </c>
      <c r="J3197" t="s">
        <v>69</v>
      </c>
      <c r="K3197" t="s">
        <v>70</v>
      </c>
      <c r="L3197" t="s">
        <v>71</v>
      </c>
      <c r="M3197" t="s">
        <v>72</v>
      </c>
      <c r="P3197" t="s">
        <v>73</v>
      </c>
      <c r="Q3197" t="s">
        <v>74</v>
      </c>
      <c r="S3197">
        <v>3001</v>
      </c>
      <c r="T3197" t="s">
        <v>75</v>
      </c>
      <c r="U3197">
        <v>50.852811000000003</v>
      </c>
      <c r="V3197">
        <v>4.7343580000000003</v>
      </c>
      <c r="W3197" t="s">
        <v>474</v>
      </c>
      <c r="X3197" t="s">
        <v>475</v>
      </c>
      <c r="Z3197" s="9">
        <v>2060</v>
      </c>
      <c r="AA3197" s="9">
        <v>-33.831344999999999</v>
      </c>
      <c r="AB3197" s="9">
        <v>151.20676700000001</v>
      </c>
      <c r="AC3197" t="s">
        <v>476</v>
      </c>
      <c r="AD3197">
        <v>11</v>
      </c>
      <c r="AE3197" s="1" t="s">
        <v>477</v>
      </c>
      <c r="AF3197" s="1" t="s">
        <v>478</v>
      </c>
      <c r="AG3197" s="1">
        <f t="shared" si="139"/>
        <v>7</v>
      </c>
      <c r="AH3197" s="1">
        <v>84.05</v>
      </c>
      <c r="AI3197" s="7">
        <f t="shared" si="140"/>
        <v>329.28999999999996</v>
      </c>
      <c r="AJ3197">
        <v>329.29</v>
      </c>
      <c r="AK3197">
        <v>329.29</v>
      </c>
      <c r="AL3197" s="4">
        <v>102.91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0</v>
      </c>
      <c r="AT3197">
        <v>0</v>
      </c>
      <c r="AU3197" s="4">
        <v>0</v>
      </c>
      <c r="AV3197" s="4">
        <v>0</v>
      </c>
      <c r="AW3197" s="4">
        <v>432.2</v>
      </c>
      <c r="AX3197">
        <v>6.6</v>
      </c>
      <c r="AY3197" t="s">
        <v>80</v>
      </c>
      <c r="AZ3197">
        <v>1.1000000000000001</v>
      </c>
      <c r="BA3197">
        <v>5.36</v>
      </c>
      <c r="BB3197">
        <v>4</v>
      </c>
      <c r="BC3197">
        <v>18</v>
      </c>
      <c r="BD3197">
        <v>13</v>
      </c>
      <c r="BE3197">
        <v>1</v>
      </c>
      <c r="BF3197" t="s">
        <v>81</v>
      </c>
      <c r="BJ3197" s="6">
        <v>45780</v>
      </c>
      <c r="BK3197" t="s">
        <v>534</v>
      </c>
      <c r="BL3197" t="s">
        <v>494</v>
      </c>
      <c r="BM3197" t="s">
        <v>548</v>
      </c>
      <c r="BN3197" t="s">
        <v>537</v>
      </c>
      <c r="BP3197">
        <v>2025</v>
      </c>
      <c r="BQ3197" t="s">
        <v>538</v>
      </c>
      <c r="BR3197" t="s">
        <v>549</v>
      </c>
    </row>
    <row r="3198" spans="1:70" x14ac:dyDescent="0.25">
      <c r="A3198">
        <v>6496729352</v>
      </c>
      <c r="B3198">
        <v>1878256155</v>
      </c>
      <c r="C3198" t="s">
        <v>66</v>
      </c>
      <c r="D3198" s="4">
        <v>434.35</v>
      </c>
      <c r="E3198" s="5">
        <v>45776</v>
      </c>
      <c r="F3198" s="5">
        <v>45769</v>
      </c>
      <c r="G3198">
        <v>1378</v>
      </c>
      <c r="H3198" t="s">
        <v>245</v>
      </c>
      <c r="I3198" t="s">
        <v>473</v>
      </c>
      <c r="J3198" t="s">
        <v>69</v>
      </c>
      <c r="K3198" t="s">
        <v>70</v>
      </c>
      <c r="L3198" t="s">
        <v>71</v>
      </c>
      <c r="M3198" t="s">
        <v>72</v>
      </c>
      <c r="P3198" t="s">
        <v>73</v>
      </c>
      <c r="Q3198" t="s">
        <v>74</v>
      </c>
      <c r="S3198">
        <v>3001</v>
      </c>
      <c r="T3198" t="s">
        <v>75</v>
      </c>
      <c r="U3198">
        <v>50.852811000000003</v>
      </c>
      <c r="V3198">
        <v>4.7343580000000003</v>
      </c>
      <c r="W3198" t="s">
        <v>474</v>
      </c>
      <c r="X3198" t="s">
        <v>475</v>
      </c>
      <c r="Z3198" s="9">
        <v>2060</v>
      </c>
      <c r="AA3198" s="9">
        <v>-33.831344999999999</v>
      </c>
      <c r="AB3198" s="9">
        <v>151.20676700000001</v>
      </c>
      <c r="AC3198" t="s">
        <v>476</v>
      </c>
      <c r="AD3198">
        <v>11</v>
      </c>
      <c r="AE3198" s="1" t="s">
        <v>477</v>
      </c>
      <c r="AF3198" s="1" t="s">
        <v>478</v>
      </c>
      <c r="AG3198" s="1">
        <f t="shared" si="139"/>
        <v>7</v>
      </c>
      <c r="AH3198" s="1">
        <v>84.05</v>
      </c>
      <c r="AI3198" s="7">
        <f t="shared" si="140"/>
        <v>332.20000000000005</v>
      </c>
      <c r="AJ3198">
        <v>332.2</v>
      </c>
      <c r="AK3198">
        <v>332.2</v>
      </c>
      <c r="AL3198" s="4">
        <v>102.15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0</v>
      </c>
      <c r="AT3198">
        <v>0</v>
      </c>
      <c r="AU3198" s="4">
        <v>0</v>
      </c>
      <c r="AV3198" s="4">
        <v>0</v>
      </c>
      <c r="AW3198" s="4">
        <v>434.35</v>
      </c>
      <c r="AX3198">
        <v>6.4</v>
      </c>
      <c r="AY3198" t="s">
        <v>80</v>
      </c>
      <c r="AZ3198">
        <v>1.1000000000000001</v>
      </c>
      <c r="BA3198">
        <v>5.24</v>
      </c>
      <c r="BB3198">
        <v>4</v>
      </c>
      <c r="BC3198">
        <v>18</v>
      </c>
      <c r="BD3198">
        <v>13</v>
      </c>
      <c r="BE3198">
        <v>1</v>
      </c>
      <c r="BF3198" t="s">
        <v>81</v>
      </c>
      <c r="BJ3198" s="6">
        <v>45780</v>
      </c>
      <c r="BK3198" t="s">
        <v>534</v>
      </c>
      <c r="BL3198" t="s">
        <v>494</v>
      </c>
      <c r="BM3198" t="s">
        <v>545</v>
      </c>
      <c r="BN3198" t="s">
        <v>537</v>
      </c>
      <c r="BP3198">
        <v>2025</v>
      </c>
      <c r="BQ3198" t="s">
        <v>538</v>
      </c>
      <c r="BR3198" t="s">
        <v>546</v>
      </c>
    </row>
    <row r="3199" spans="1:70" x14ac:dyDescent="0.25">
      <c r="A3199">
        <v>6496729338</v>
      </c>
      <c r="B3199">
        <v>1878256155</v>
      </c>
      <c r="C3199" t="s">
        <v>66</v>
      </c>
      <c r="D3199" s="4">
        <v>434.35</v>
      </c>
      <c r="E3199" s="5">
        <v>45776</v>
      </c>
      <c r="F3199" s="5">
        <v>45766</v>
      </c>
      <c r="G3199">
        <v>1378</v>
      </c>
      <c r="H3199" t="s">
        <v>245</v>
      </c>
      <c r="I3199" t="s">
        <v>473</v>
      </c>
      <c r="J3199" t="s">
        <v>69</v>
      </c>
      <c r="K3199" t="s">
        <v>70</v>
      </c>
      <c r="L3199" t="s">
        <v>71</v>
      </c>
      <c r="M3199" t="s">
        <v>72</v>
      </c>
      <c r="P3199" t="s">
        <v>73</v>
      </c>
      <c r="Q3199" t="s">
        <v>74</v>
      </c>
      <c r="S3199">
        <v>3001</v>
      </c>
      <c r="T3199" t="s">
        <v>75</v>
      </c>
      <c r="U3199">
        <v>50.852811000000003</v>
      </c>
      <c r="V3199">
        <v>4.7343580000000003</v>
      </c>
      <c r="W3199" t="s">
        <v>479</v>
      </c>
      <c r="X3199" t="s">
        <v>480</v>
      </c>
      <c r="Z3199" s="9">
        <v>3153</v>
      </c>
      <c r="AA3199" s="9">
        <v>-37.839565</v>
      </c>
      <c r="AB3199" s="9">
        <v>145.28458000000001</v>
      </c>
      <c r="AC3199" t="s">
        <v>476</v>
      </c>
      <c r="AD3199">
        <v>11</v>
      </c>
      <c r="AE3199" s="1" t="s">
        <v>477</v>
      </c>
      <c r="AF3199" s="1" t="s">
        <v>478</v>
      </c>
      <c r="AG3199" s="1">
        <f t="shared" si="139"/>
        <v>7</v>
      </c>
      <c r="AH3199" s="1">
        <v>84.05</v>
      </c>
      <c r="AI3199" s="7">
        <f t="shared" si="140"/>
        <v>332.20000000000005</v>
      </c>
      <c r="AJ3199">
        <v>332.2</v>
      </c>
      <c r="AK3199">
        <v>332.2</v>
      </c>
      <c r="AL3199" s="4">
        <v>102.15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0</v>
      </c>
      <c r="AT3199">
        <v>0</v>
      </c>
      <c r="AU3199" s="4">
        <v>0</v>
      </c>
      <c r="AV3199" s="4">
        <v>0</v>
      </c>
      <c r="AW3199" s="4">
        <v>434.35</v>
      </c>
      <c r="AX3199">
        <v>6.4</v>
      </c>
      <c r="AY3199" t="s">
        <v>80</v>
      </c>
      <c r="AZ3199">
        <v>1.1000000000000001</v>
      </c>
      <c r="BA3199">
        <v>5.24</v>
      </c>
      <c r="BB3199">
        <v>4</v>
      </c>
      <c r="BC3199">
        <v>18</v>
      </c>
      <c r="BD3199">
        <v>13</v>
      </c>
      <c r="BE3199">
        <v>1</v>
      </c>
      <c r="BF3199" t="s">
        <v>81</v>
      </c>
      <c r="BJ3199" s="6">
        <v>45780</v>
      </c>
      <c r="BK3199" t="s">
        <v>534</v>
      </c>
      <c r="BL3199" t="s">
        <v>494</v>
      </c>
      <c r="BM3199" t="s">
        <v>545</v>
      </c>
      <c r="BN3199" t="s">
        <v>537</v>
      </c>
      <c r="BP3199">
        <v>2025</v>
      </c>
      <c r="BQ3199" t="s">
        <v>538</v>
      </c>
      <c r="BR3199" t="s">
        <v>546</v>
      </c>
    </row>
    <row r="3200" spans="1:70" x14ac:dyDescent="0.25">
      <c r="A3200">
        <v>6496729344</v>
      </c>
      <c r="B3200">
        <v>1878256155</v>
      </c>
      <c r="C3200" t="s">
        <v>66</v>
      </c>
      <c r="D3200" s="4">
        <v>434.35</v>
      </c>
      <c r="E3200" s="5">
        <v>45776</v>
      </c>
      <c r="F3200" s="5">
        <v>45766</v>
      </c>
      <c r="G3200">
        <v>1378</v>
      </c>
      <c r="H3200" t="s">
        <v>245</v>
      </c>
      <c r="I3200" t="s">
        <v>473</v>
      </c>
      <c r="J3200" t="s">
        <v>69</v>
      </c>
      <c r="K3200" t="s">
        <v>70</v>
      </c>
      <c r="L3200" t="s">
        <v>71</v>
      </c>
      <c r="M3200" t="s">
        <v>72</v>
      </c>
      <c r="P3200" t="s">
        <v>73</v>
      </c>
      <c r="Q3200" t="s">
        <v>74</v>
      </c>
      <c r="S3200">
        <v>3001</v>
      </c>
      <c r="T3200" t="s">
        <v>75</v>
      </c>
      <c r="U3200">
        <v>50.852811000000003</v>
      </c>
      <c r="V3200">
        <v>4.7343580000000003</v>
      </c>
      <c r="W3200" t="s">
        <v>479</v>
      </c>
      <c r="X3200" t="s">
        <v>480</v>
      </c>
      <c r="Z3200" s="9">
        <v>3153</v>
      </c>
      <c r="AA3200" s="9">
        <v>-37.839565</v>
      </c>
      <c r="AB3200" s="9">
        <v>145.28458000000001</v>
      </c>
      <c r="AC3200" t="s">
        <v>476</v>
      </c>
      <c r="AD3200">
        <v>11</v>
      </c>
      <c r="AE3200" s="1" t="s">
        <v>477</v>
      </c>
      <c r="AF3200" s="1" t="s">
        <v>478</v>
      </c>
      <c r="AG3200" s="1">
        <f t="shared" si="139"/>
        <v>7</v>
      </c>
      <c r="AH3200" s="1">
        <v>84.05</v>
      </c>
      <c r="AI3200" s="7">
        <f t="shared" si="140"/>
        <v>332.20000000000005</v>
      </c>
      <c r="AJ3200">
        <v>332.2</v>
      </c>
      <c r="AK3200">
        <v>332.2</v>
      </c>
      <c r="AL3200" s="4">
        <v>102.15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0</v>
      </c>
      <c r="AT3200">
        <v>0</v>
      </c>
      <c r="AU3200" s="4">
        <v>0</v>
      </c>
      <c r="AV3200" s="4">
        <v>0</v>
      </c>
      <c r="AW3200" s="4">
        <v>434.35</v>
      </c>
      <c r="AX3200">
        <v>6.6</v>
      </c>
      <c r="AY3200" t="s">
        <v>80</v>
      </c>
      <c r="AZ3200">
        <v>1.1000000000000001</v>
      </c>
      <c r="BA3200">
        <v>5.36</v>
      </c>
      <c r="BB3200">
        <v>4</v>
      </c>
      <c r="BC3200">
        <v>18</v>
      </c>
      <c r="BD3200">
        <v>13</v>
      </c>
      <c r="BE3200">
        <v>1</v>
      </c>
      <c r="BF3200" t="s">
        <v>81</v>
      </c>
      <c r="BJ3200" s="6">
        <v>45780</v>
      </c>
      <c r="BK3200" t="s">
        <v>534</v>
      </c>
      <c r="BL3200" t="s">
        <v>494</v>
      </c>
      <c r="BM3200" t="s">
        <v>545</v>
      </c>
      <c r="BN3200" t="s">
        <v>537</v>
      </c>
      <c r="BP3200">
        <v>2025</v>
      </c>
      <c r="BQ3200" t="s">
        <v>538</v>
      </c>
      <c r="BR3200" t="s">
        <v>546</v>
      </c>
    </row>
    <row r="3201" spans="1:70" x14ac:dyDescent="0.25">
      <c r="A3201">
        <v>6496729336</v>
      </c>
      <c r="B3201">
        <v>1878256155</v>
      </c>
      <c r="C3201" t="s">
        <v>66</v>
      </c>
      <c r="D3201" s="4">
        <v>264.3</v>
      </c>
      <c r="E3201" s="5">
        <v>45776</v>
      </c>
      <c r="F3201" s="5">
        <v>45764</v>
      </c>
      <c r="G3201">
        <v>1378</v>
      </c>
      <c r="H3201" t="s">
        <v>245</v>
      </c>
      <c r="I3201" t="s">
        <v>473</v>
      </c>
      <c r="J3201" t="s">
        <v>69</v>
      </c>
      <c r="K3201" t="s">
        <v>70</v>
      </c>
      <c r="L3201" t="s">
        <v>71</v>
      </c>
      <c r="M3201" t="s">
        <v>72</v>
      </c>
      <c r="P3201" t="s">
        <v>73</v>
      </c>
      <c r="Q3201" t="s">
        <v>74</v>
      </c>
      <c r="S3201">
        <v>3001</v>
      </c>
      <c r="T3201" t="s">
        <v>75</v>
      </c>
      <c r="U3201">
        <v>50.852811000000003</v>
      </c>
      <c r="V3201">
        <v>4.7343580000000003</v>
      </c>
      <c r="W3201" t="s">
        <v>474</v>
      </c>
      <c r="X3201" t="s">
        <v>475</v>
      </c>
      <c r="Z3201" s="9">
        <v>2060</v>
      </c>
      <c r="AA3201" s="9">
        <v>-33.831344999999999</v>
      </c>
      <c r="AB3201" s="9">
        <v>151.20676700000001</v>
      </c>
      <c r="AC3201" t="s">
        <v>476</v>
      </c>
      <c r="AD3201">
        <v>11</v>
      </c>
      <c r="AE3201" s="1" t="s">
        <v>477</v>
      </c>
      <c r="AF3201" s="1" t="s">
        <v>478</v>
      </c>
      <c r="AG3201" s="1">
        <f t="shared" ref="AG3201:AG3264" si="141">ROUNDUP(AX3201,0)</f>
        <v>2</v>
      </c>
      <c r="AH3201" s="1">
        <v>76</v>
      </c>
      <c r="AI3201" s="7">
        <f t="shared" ref="AI3201:AI3264" si="142">AW3201-AL3201-AV3201</f>
        <v>202.14000000000001</v>
      </c>
      <c r="AJ3201">
        <v>202.14</v>
      </c>
      <c r="AK3201">
        <v>202.14</v>
      </c>
      <c r="AL3201" s="4">
        <v>62.16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0</v>
      </c>
      <c r="AT3201">
        <v>0</v>
      </c>
      <c r="AU3201" s="4">
        <v>0</v>
      </c>
      <c r="AV3201" s="4">
        <v>0</v>
      </c>
      <c r="AW3201" s="4">
        <v>264.3</v>
      </c>
      <c r="AX3201">
        <v>1.1000000000000001</v>
      </c>
      <c r="AY3201" t="s">
        <v>80</v>
      </c>
      <c r="AZ3201">
        <v>1.1000000000000001</v>
      </c>
      <c r="BA3201">
        <v>0</v>
      </c>
      <c r="BB3201">
        <v>0</v>
      </c>
      <c r="BC3201">
        <v>0</v>
      </c>
      <c r="BD3201">
        <v>0</v>
      </c>
      <c r="BE3201">
        <v>1</v>
      </c>
      <c r="BF3201" t="s">
        <v>81</v>
      </c>
      <c r="BJ3201" s="6">
        <v>45780</v>
      </c>
      <c r="BK3201" t="s">
        <v>534</v>
      </c>
      <c r="BL3201" t="s">
        <v>494</v>
      </c>
      <c r="BM3201" t="s">
        <v>548</v>
      </c>
      <c r="BN3201" t="s">
        <v>537</v>
      </c>
      <c r="BP3201">
        <v>2025</v>
      </c>
      <c r="BQ3201" t="s">
        <v>538</v>
      </c>
      <c r="BR3201" t="s">
        <v>549</v>
      </c>
    </row>
    <row r="3202" spans="1:70" x14ac:dyDescent="0.25">
      <c r="A3202">
        <v>6496729342</v>
      </c>
      <c r="B3202">
        <v>1878256155</v>
      </c>
      <c r="C3202" t="s">
        <v>66</v>
      </c>
      <c r="D3202" s="4">
        <v>434.35</v>
      </c>
      <c r="E3202" s="5">
        <v>45776</v>
      </c>
      <c r="F3202" s="5">
        <v>45766</v>
      </c>
      <c r="G3202">
        <v>1378</v>
      </c>
      <c r="H3202" t="s">
        <v>245</v>
      </c>
      <c r="I3202" t="s">
        <v>473</v>
      </c>
      <c r="J3202" t="s">
        <v>69</v>
      </c>
      <c r="K3202" t="s">
        <v>70</v>
      </c>
      <c r="L3202" t="s">
        <v>71</v>
      </c>
      <c r="M3202" t="s">
        <v>72</v>
      </c>
      <c r="P3202" t="s">
        <v>73</v>
      </c>
      <c r="Q3202" t="s">
        <v>74</v>
      </c>
      <c r="S3202">
        <v>3001</v>
      </c>
      <c r="T3202" t="s">
        <v>75</v>
      </c>
      <c r="U3202">
        <v>50.852811000000003</v>
      </c>
      <c r="V3202">
        <v>4.7343580000000003</v>
      </c>
      <c r="W3202" t="s">
        <v>479</v>
      </c>
      <c r="X3202" t="s">
        <v>480</v>
      </c>
      <c r="Z3202" s="9">
        <v>3153</v>
      </c>
      <c r="AA3202" s="9">
        <v>-37.839565</v>
      </c>
      <c r="AB3202" s="9">
        <v>145.28458000000001</v>
      </c>
      <c r="AC3202" t="s">
        <v>476</v>
      </c>
      <c r="AD3202">
        <v>11</v>
      </c>
      <c r="AE3202" s="1" t="s">
        <v>477</v>
      </c>
      <c r="AF3202" s="1" t="s">
        <v>478</v>
      </c>
      <c r="AG3202" s="1">
        <f t="shared" si="141"/>
        <v>7</v>
      </c>
      <c r="AH3202" s="1">
        <v>84.05</v>
      </c>
      <c r="AI3202" s="7">
        <f t="shared" si="142"/>
        <v>332.20000000000005</v>
      </c>
      <c r="AJ3202">
        <v>332.2</v>
      </c>
      <c r="AK3202">
        <v>332.2</v>
      </c>
      <c r="AL3202" s="4">
        <v>102.15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0</v>
      </c>
      <c r="AT3202">
        <v>0</v>
      </c>
      <c r="AU3202" s="4">
        <v>0</v>
      </c>
      <c r="AV3202" s="4">
        <v>0</v>
      </c>
      <c r="AW3202" s="4">
        <v>434.35</v>
      </c>
      <c r="AX3202">
        <v>6.4</v>
      </c>
      <c r="AY3202" t="s">
        <v>80</v>
      </c>
      <c r="AZ3202">
        <v>1.1000000000000001</v>
      </c>
      <c r="BA3202">
        <v>5.19</v>
      </c>
      <c r="BB3202">
        <v>4</v>
      </c>
      <c r="BC3202">
        <v>18</v>
      </c>
      <c r="BD3202">
        <v>12</v>
      </c>
      <c r="BE3202">
        <v>1</v>
      </c>
      <c r="BF3202" t="s">
        <v>81</v>
      </c>
      <c r="BJ3202" s="6">
        <v>45780</v>
      </c>
      <c r="BK3202" t="s">
        <v>534</v>
      </c>
      <c r="BL3202" t="s">
        <v>494</v>
      </c>
      <c r="BM3202" t="s">
        <v>545</v>
      </c>
      <c r="BN3202" t="s">
        <v>537</v>
      </c>
      <c r="BP3202">
        <v>2025</v>
      </c>
      <c r="BQ3202" t="s">
        <v>538</v>
      </c>
      <c r="BR3202" t="s">
        <v>546</v>
      </c>
    </row>
    <row r="3203" spans="1:70" x14ac:dyDescent="0.25">
      <c r="A3203">
        <v>6495560803</v>
      </c>
      <c r="B3203">
        <v>1876685490</v>
      </c>
      <c r="C3203" t="s">
        <v>66</v>
      </c>
      <c r="D3203" s="4">
        <v>432.2</v>
      </c>
      <c r="E3203" s="5">
        <v>45769</v>
      </c>
      <c r="F3203" s="5">
        <v>45758</v>
      </c>
      <c r="G3203">
        <v>1378</v>
      </c>
      <c r="H3203" t="s">
        <v>245</v>
      </c>
      <c r="I3203" t="s">
        <v>473</v>
      </c>
      <c r="J3203" t="s">
        <v>69</v>
      </c>
      <c r="K3203" t="s">
        <v>70</v>
      </c>
      <c r="L3203" t="s">
        <v>71</v>
      </c>
      <c r="M3203" t="s">
        <v>72</v>
      </c>
      <c r="P3203" t="s">
        <v>73</v>
      </c>
      <c r="Q3203" t="s">
        <v>74</v>
      </c>
      <c r="S3203">
        <v>3001</v>
      </c>
      <c r="T3203" t="s">
        <v>75</v>
      </c>
      <c r="U3203">
        <v>50.852811000000003</v>
      </c>
      <c r="V3203">
        <v>4.7343580000000003</v>
      </c>
      <c r="W3203" t="s">
        <v>474</v>
      </c>
      <c r="X3203" t="s">
        <v>475</v>
      </c>
      <c r="Z3203" s="9">
        <v>2060</v>
      </c>
      <c r="AA3203" s="9">
        <v>-33.831344999999999</v>
      </c>
      <c r="AB3203" s="9">
        <v>151.20676700000001</v>
      </c>
      <c r="AC3203" t="s">
        <v>476</v>
      </c>
      <c r="AD3203">
        <v>11</v>
      </c>
      <c r="AE3203" s="1" t="s">
        <v>477</v>
      </c>
      <c r="AF3203" s="1" t="s">
        <v>478</v>
      </c>
      <c r="AG3203" s="1">
        <f t="shared" si="141"/>
        <v>7</v>
      </c>
      <c r="AH3203" s="1">
        <v>84.05</v>
      </c>
      <c r="AI3203" s="7">
        <f t="shared" si="142"/>
        <v>329.28999999999996</v>
      </c>
      <c r="AJ3203">
        <v>329.29</v>
      </c>
      <c r="AK3203">
        <v>329.29</v>
      </c>
      <c r="AL3203" s="4">
        <v>102.91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0</v>
      </c>
      <c r="AT3203">
        <v>0</v>
      </c>
      <c r="AU3203" s="4">
        <v>0</v>
      </c>
      <c r="AV3203" s="4">
        <v>0</v>
      </c>
      <c r="AW3203" s="4">
        <v>432.2</v>
      </c>
      <c r="AX3203">
        <v>6.4</v>
      </c>
      <c r="AY3203" t="s">
        <v>80</v>
      </c>
      <c r="AZ3203">
        <v>1.1000000000000001</v>
      </c>
      <c r="BA3203">
        <v>5.19</v>
      </c>
      <c r="BB3203">
        <v>4</v>
      </c>
      <c r="BC3203">
        <v>18</v>
      </c>
      <c r="BD3203">
        <v>12</v>
      </c>
      <c r="BE3203">
        <v>1</v>
      </c>
      <c r="BF3203" t="s">
        <v>81</v>
      </c>
      <c r="BJ3203" s="6">
        <v>45773</v>
      </c>
      <c r="BK3203" t="s">
        <v>536</v>
      </c>
      <c r="BL3203" t="s">
        <v>537</v>
      </c>
      <c r="BM3203" t="s">
        <v>560</v>
      </c>
      <c r="BN3203" t="s">
        <v>537</v>
      </c>
      <c r="BP3203">
        <v>2025</v>
      </c>
      <c r="BQ3203" t="s">
        <v>538</v>
      </c>
      <c r="BR3203" t="s">
        <v>561</v>
      </c>
    </row>
    <row r="3204" spans="1:70" x14ac:dyDescent="0.25">
      <c r="A3204">
        <v>6495560798</v>
      </c>
      <c r="B3204">
        <v>1876685490</v>
      </c>
      <c r="C3204" t="s">
        <v>66</v>
      </c>
      <c r="D3204" s="4">
        <v>432.2</v>
      </c>
      <c r="E3204" s="5">
        <v>45769</v>
      </c>
      <c r="F3204" s="5">
        <v>45758</v>
      </c>
      <c r="G3204">
        <v>1378</v>
      </c>
      <c r="H3204" t="s">
        <v>245</v>
      </c>
      <c r="I3204" t="s">
        <v>473</v>
      </c>
      <c r="J3204" t="s">
        <v>69</v>
      </c>
      <c r="K3204" t="s">
        <v>70</v>
      </c>
      <c r="L3204" t="s">
        <v>71</v>
      </c>
      <c r="M3204" t="s">
        <v>72</v>
      </c>
      <c r="P3204" t="s">
        <v>73</v>
      </c>
      <c r="Q3204" t="s">
        <v>74</v>
      </c>
      <c r="S3204">
        <v>3001</v>
      </c>
      <c r="T3204" t="s">
        <v>75</v>
      </c>
      <c r="U3204">
        <v>50.852811000000003</v>
      </c>
      <c r="V3204">
        <v>4.7343580000000003</v>
      </c>
      <c r="W3204" t="s">
        <v>474</v>
      </c>
      <c r="X3204" t="s">
        <v>475</v>
      </c>
      <c r="Z3204" s="9">
        <v>2060</v>
      </c>
      <c r="AA3204" s="9">
        <v>-33.831344999999999</v>
      </c>
      <c r="AB3204" s="9">
        <v>151.20676700000001</v>
      </c>
      <c r="AC3204" t="s">
        <v>476</v>
      </c>
      <c r="AD3204">
        <v>11</v>
      </c>
      <c r="AE3204" s="1" t="s">
        <v>477</v>
      </c>
      <c r="AF3204" s="1" t="s">
        <v>478</v>
      </c>
      <c r="AG3204" s="1">
        <f t="shared" si="141"/>
        <v>7</v>
      </c>
      <c r="AH3204" s="1">
        <v>84.05</v>
      </c>
      <c r="AI3204" s="7">
        <f t="shared" si="142"/>
        <v>329.28999999999996</v>
      </c>
      <c r="AJ3204">
        <v>329.29</v>
      </c>
      <c r="AK3204">
        <v>329.29</v>
      </c>
      <c r="AL3204" s="4">
        <v>102.91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0</v>
      </c>
      <c r="AT3204">
        <v>0</v>
      </c>
      <c r="AU3204" s="4">
        <v>0</v>
      </c>
      <c r="AV3204" s="4">
        <v>0</v>
      </c>
      <c r="AW3204" s="4">
        <v>432.2</v>
      </c>
      <c r="AX3204">
        <v>6.6</v>
      </c>
      <c r="AY3204" t="s">
        <v>80</v>
      </c>
      <c r="AZ3204">
        <v>1.1000000000000001</v>
      </c>
      <c r="BA3204">
        <v>5.36</v>
      </c>
      <c r="BB3204">
        <v>4</v>
      </c>
      <c r="BC3204">
        <v>18</v>
      </c>
      <c r="BD3204">
        <v>13</v>
      </c>
      <c r="BE3204">
        <v>1</v>
      </c>
      <c r="BF3204" t="s">
        <v>81</v>
      </c>
      <c r="BJ3204" s="6">
        <v>45773</v>
      </c>
      <c r="BK3204" t="s">
        <v>536</v>
      </c>
      <c r="BL3204" t="s">
        <v>537</v>
      </c>
      <c r="BM3204" t="s">
        <v>560</v>
      </c>
      <c r="BN3204" t="s">
        <v>537</v>
      </c>
      <c r="BP3204">
        <v>2025</v>
      </c>
      <c r="BQ3204" t="s">
        <v>538</v>
      </c>
      <c r="BR3204" t="s">
        <v>561</v>
      </c>
    </row>
    <row r="3205" spans="1:70" x14ac:dyDescent="0.25">
      <c r="A3205">
        <v>6495560773</v>
      </c>
      <c r="B3205">
        <v>1876685490</v>
      </c>
      <c r="C3205" t="s">
        <v>66</v>
      </c>
      <c r="D3205" s="4">
        <v>445.81</v>
      </c>
      <c r="E3205" s="5">
        <v>45769</v>
      </c>
      <c r="F3205" s="5">
        <v>45754</v>
      </c>
      <c r="G3205">
        <v>1378</v>
      </c>
      <c r="H3205" t="s">
        <v>245</v>
      </c>
      <c r="I3205" t="s">
        <v>473</v>
      </c>
      <c r="J3205" t="s">
        <v>69</v>
      </c>
      <c r="K3205" t="s">
        <v>70</v>
      </c>
      <c r="L3205" t="s">
        <v>71</v>
      </c>
      <c r="M3205" t="s">
        <v>72</v>
      </c>
      <c r="P3205" t="s">
        <v>73</v>
      </c>
      <c r="Q3205" t="s">
        <v>74</v>
      </c>
      <c r="S3205">
        <v>3001</v>
      </c>
      <c r="T3205" t="s">
        <v>75</v>
      </c>
      <c r="U3205">
        <v>50.852811000000003</v>
      </c>
      <c r="V3205">
        <v>4.7343580000000003</v>
      </c>
      <c r="W3205" t="s">
        <v>474</v>
      </c>
      <c r="X3205" t="s">
        <v>475</v>
      </c>
      <c r="Z3205" s="9">
        <v>2060</v>
      </c>
      <c r="AA3205" s="9">
        <v>-33.831344999999999</v>
      </c>
      <c r="AB3205" s="9">
        <v>151.20676700000001</v>
      </c>
      <c r="AC3205" t="s">
        <v>476</v>
      </c>
      <c r="AD3205">
        <v>11</v>
      </c>
      <c r="AE3205" s="1" t="s">
        <v>477</v>
      </c>
      <c r="AF3205" s="1" t="s">
        <v>478</v>
      </c>
      <c r="AG3205" s="1">
        <f t="shared" si="141"/>
        <v>8</v>
      </c>
      <c r="AH3205" s="1">
        <v>89.7</v>
      </c>
      <c r="AI3205" s="7">
        <f t="shared" si="142"/>
        <v>340.96000000000004</v>
      </c>
      <c r="AJ3205">
        <v>340.96</v>
      </c>
      <c r="AK3205">
        <v>340.96</v>
      </c>
      <c r="AL3205" s="4">
        <v>104.85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0</v>
      </c>
      <c r="AT3205">
        <v>0</v>
      </c>
      <c r="AU3205" s="4">
        <v>0</v>
      </c>
      <c r="AV3205" s="4">
        <v>0</v>
      </c>
      <c r="AW3205" s="4">
        <v>445.81</v>
      </c>
      <c r="AX3205">
        <v>7.1</v>
      </c>
      <c r="AY3205" t="s">
        <v>80</v>
      </c>
      <c r="AZ3205">
        <v>1.1000000000000001</v>
      </c>
      <c r="BA3205">
        <v>5.72</v>
      </c>
      <c r="BB3205">
        <v>4</v>
      </c>
      <c r="BC3205">
        <v>18</v>
      </c>
      <c r="BD3205">
        <v>12</v>
      </c>
      <c r="BE3205">
        <v>1</v>
      </c>
      <c r="BF3205" t="s">
        <v>81</v>
      </c>
      <c r="BJ3205" s="6">
        <v>45773</v>
      </c>
      <c r="BK3205" t="s">
        <v>536</v>
      </c>
      <c r="BL3205" t="s">
        <v>537</v>
      </c>
      <c r="BM3205" t="s">
        <v>560</v>
      </c>
      <c r="BN3205" t="s">
        <v>537</v>
      </c>
      <c r="BP3205">
        <v>2025</v>
      </c>
      <c r="BQ3205" t="s">
        <v>538</v>
      </c>
      <c r="BR3205" t="s">
        <v>561</v>
      </c>
    </row>
    <row r="3206" spans="1:70" x14ac:dyDescent="0.25">
      <c r="A3206">
        <v>6495560793</v>
      </c>
      <c r="B3206">
        <v>1876685490</v>
      </c>
      <c r="C3206" t="s">
        <v>66</v>
      </c>
      <c r="D3206" s="4">
        <v>426.62</v>
      </c>
      <c r="E3206" s="5">
        <v>45769</v>
      </c>
      <c r="F3206" s="5">
        <v>45754</v>
      </c>
      <c r="G3206">
        <v>1378</v>
      </c>
      <c r="H3206" t="s">
        <v>245</v>
      </c>
      <c r="I3206" t="s">
        <v>473</v>
      </c>
      <c r="J3206" t="s">
        <v>69</v>
      </c>
      <c r="K3206" t="s">
        <v>70</v>
      </c>
      <c r="L3206" t="s">
        <v>71</v>
      </c>
      <c r="M3206" t="s">
        <v>72</v>
      </c>
      <c r="P3206" t="s">
        <v>73</v>
      </c>
      <c r="Q3206" t="s">
        <v>74</v>
      </c>
      <c r="S3206">
        <v>3001</v>
      </c>
      <c r="T3206" t="s">
        <v>75</v>
      </c>
      <c r="U3206">
        <v>50.852811000000003</v>
      </c>
      <c r="V3206">
        <v>4.7343580000000003</v>
      </c>
      <c r="W3206" t="s">
        <v>474</v>
      </c>
      <c r="X3206" t="s">
        <v>475</v>
      </c>
      <c r="Z3206" s="9">
        <v>2060</v>
      </c>
      <c r="AA3206" s="9">
        <v>-33.831344999999999</v>
      </c>
      <c r="AB3206" s="9">
        <v>151.20676700000001</v>
      </c>
      <c r="AC3206" t="s">
        <v>476</v>
      </c>
      <c r="AD3206">
        <v>11</v>
      </c>
      <c r="AE3206" s="1" t="s">
        <v>477</v>
      </c>
      <c r="AF3206" s="1" t="s">
        <v>478</v>
      </c>
      <c r="AG3206" s="1">
        <f t="shared" si="141"/>
        <v>7</v>
      </c>
      <c r="AH3206" s="1">
        <v>84.05</v>
      </c>
      <c r="AI3206" s="7">
        <f t="shared" si="142"/>
        <v>326.29000000000002</v>
      </c>
      <c r="AJ3206">
        <v>326.29000000000002</v>
      </c>
      <c r="AK3206">
        <v>326.29000000000002</v>
      </c>
      <c r="AL3206" s="4">
        <v>100.33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0</v>
      </c>
      <c r="AT3206">
        <v>0</v>
      </c>
      <c r="AU3206" s="4">
        <v>0</v>
      </c>
      <c r="AV3206" s="4">
        <v>0</v>
      </c>
      <c r="AW3206" s="4">
        <v>426.62</v>
      </c>
      <c r="AX3206">
        <v>6.2</v>
      </c>
      <c r="AY3206" t="s">
        <v>80</v>
      </c>
      <c r="AZ3206">
        <v>1.1000000000000001</v>
      </c>
      <c r="BA3206">
        <v>5.07</v>
      </c>
      <c r="BB3206">
        <v>4</v>
      </c>
      <c r="BC3206">
        <v>18</v>
      </c>
      <c r="BD3206">
        <v>12</v>
      </c>
      <c r="BE3206">
        <v>1</v>
      </c>
      <c r="BF3206" t="s">
        <v>81</v>
      </c>
      <c r="BJ3206" s="6">
        <v>45773</v>
      </c>
      <c r="BK3206" t="s">
        <v>536</v>
      </c>
      <c r="BL3206" t="s">
        <v>537</v>
      </c>
      <c r="BM3206" t="s">
        <v>560</v>
      </c>
      <c r="BN3206" t="s">
        <v>537</v>
      </c>
      <c r="BP3206">
        <v>2025</v>
      </c>
      <c r="BQ3206" t="s">
        <v>538</v>
      </c>
      <c r="BR3206" t="s">
        <v>561</v>
      </c>
    </row>
    <row r="3207" spans="1:70" x14ac:dyDescent="0.25">
      <c r="A3207">
        <v>6495560788</v>
      </c>
      <c r="B3207">
        <v>1876685490</v>
      </c>
      <c r="C3207" t="s">
        <v>66</v>
      </c>
      <c r="D3207" s="4">
        <v>426.62</v>
      </c>
      <c r="E3207" s="5">
        <v>45769</v>
      </c>
      <c r="F3207" s="5">
        <v>45754</v>
      </c>
      <c r="G3207">
        <v>1378</v>
      </c>
      <c r="H3207" t="s">
        <v>245</v>
      </c>
      <c r="I3207" t="s">
        <v>473</v>
      </c>
      <c r="J3207" t="s">
        <v>69</v>
      </c>
      <c r="K3207" t="s">
        <v>70</v>
      </c>
      <c r="L3207" t="s">
        <v>71</v>
      </c>
      <c r="M3207" t="s">
        <v>72</v>
      </c>
      <c r="P3207" t="s">
        <v>73</v>
      </c>
      <c r="Q3207" t="s">
        <v>74</v>
      </c>
      <c r="S3207">
        <v>3001</v>
      </c>
      <c r="T3207" t="s">
        <v>75</v>
      </c>
      <c r="U3207">
        <v>50.852811000000003</v>
      </c>
      <c r="V3207">
        <v>4.7343580000000003</v>
      </c>
      <c r="W3207" t="s">
        <v>474</v>
      </c>
      <c r="X3207" t="s">
        <v>475</v>
      </c>
      <c r="Z3207" s="9">
        <v>2060</v>
      </c>
      <c r="AA3207" s="9">
        <v>-33.831344999999999</v>
      </c>
      <c r="AB3207" s="9">
        <v>151.20676700000001</v>
      </c>
      <c r="AC3207" t="s">
        <v>476</v>
      </c>
      <c r="AD3207">
        <v>11</v>
      </c>
      <c r="AE3207" s="1" t="s">
        <v>477</v>
      </c>
      <c r="AF3207" s="1" t="s">
        <v>478</v>
      </c>
      <c r="AG3207" s="1">
        <f t="shared" si="141"/>
        <v>7</v>
      </c>
      <c r="AH3207" s="1">
        <v>84.05</v>
      </c>
      <c r="AI3207" s="7">
        <f t="shared" si="142"/>
        <v>326.29000000000002</v>
      </c>
      <c r="AJ3207">
        <v>326.29000000000002</v>
      </c>
      <c r="AK3207">
        <v>326.29000000000002</v>
      </c>
      <c r="AL3207" s="4">
        <v>100.33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0</v>
      </c>
      <c r="AT3207">
        <v>0</v>
      </c>
      <c r="AU3207" s="4">
        <v>0</v>
      </c>
      <c r="AV3207" s="4">
        <v>0</v>
      </c>
      <c r="AW3207" s="4">
        <v>426.62</v>
      </c>
      <c r="AX3207">
        <v>6.2</v>
      </c>
      <c r="AY3207" t="s">
        <v>80</v>
      </c>
      <c r="AZ3207">
        <v>1.1000000000000001</v>
      </c>
      <c r="BA3207">
        <v>5.07</v>
      </c>
      <c r="BB3207">
        <v>4</v>
      </c>
      <c r="BC3207">
        <v>18</v>
      </c>
      <c r="BD3207">
        <v>12</v>
      </c>
      <c r="BE3207">
        <v>1</v>
      </c>
      <c r="BF3207" t="s">
        <v>81</v>
      </c>
      <c r="BJ3207" s="6">
        <v>45773</v>
      </c>
      <c r="BK3207" t="s">
        <v>536</v>
      </c>
      <c r="BL3207" t="s">
        <v>537</v>
      </c>
      <c r="BM3207" t="s">
        <v>560</v>
      </c>
      <c r="BN3207" t="s">
        <v>537</v>
      </c>
      <c r="BP3207">
        <v>2025</v>
      </c>
      <c r="BQ3207" t="s">
        <v>538</v>
      </c>
      <c r="BR3207" t="s">
        <v>561</v>
      </c>
    </row>
    <row r="3208" spans="1:70" x14ac:dyDescent="0.25">
      <c r="A3208">
        <v>6495560783</v>
      </c>
      <c r="B3208">
        <v>1876685490</v>
      </c>
      <c r="C3208" t="s">
        <v>66</v>
      </c>
      <c r="D3208" s="4">
        <v>426.62</v>
      </c>
      <c r="E3208" s="5">
        <v>45769</v>
      </c>
      <c r="F3208" s="5">
        <v>45754</v>
      </c>
      <c r="G3208">
        <v>1378</v>
      </c>
      <c r="H3208" t="s">
        <v>245</v>
      </c>
      <c r="I3208" t="s">
        <v>473</v>
      </c>
      <c r="J3208" t="s">
        <v>69</v>
      </c>
      <c r="K3208" t="s">
        <v>70</v>
      </c>
      <c r="L3208" t="s">
        <v>71</v>
      </c>
      <c r="M3208" t="s">
        <v>72</v>
      </c>
      <c r="P3208" t="s">
        <v>73</v>
      </c>
      <c r="Q3208" t="s">
        <v>74</v>
      </c>
      <c r="S3208">
        <v>3001</v>
      </c>
      <c r="T3208" t="s">
        <v>75</v>
      </c>
      <c r="U3208">
        <v>50.852811000000003</v>
      </c>
      <c r="V3208">
        <v>4.7343580000000003</v>
      </c>
      <c r="W3208" t="s">
        <v>474</v>
      </c>
      <c r="X3208" t="s">
        <v>475</v>
      </c>
      <c r="Z3208" s="9">
        <v>2060</v>
      </c>
      <c r="AA3208" s="9">
        <v>-33.831344999999999</v>
      </c>
      <c r="AB3208" s="9">
        <v>151.20676700000001</v>
      </c>
      <c r="AC3208" t="s">
        <v>476</v>
      </c>
      <c r="AD3208">
        <v>11</v>
      </c>
      <c r="AE3208" s="1" t="s">
        <v>477</v>
      </c>
      <c r="AF3208" s="1" t="s">
        <v>478</v>
      </c>
      <c r="AG3208" s="1">
        <f t="shared" si="141"/>
        <v>7</v>
      </c>
      <c r="AH3208" s="1">
        <v>84.05</v>
      </c>
      <c r="AI3208" s="7">
        <f t="shared" si="142"/>
        <v>326.29000000000002</v>
      </c>
      <c r="AJ3208">
        <v>326.29000000000002</v>
      </c>
      <c r="AK3208">
        <v>326.29000000000002</v>
      </c>
      <c r="AL3208" s="4">
        <v>100.33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0</v>
      </c>
      <c r="AT3208">
        <v>0</v>
      </c>
      <c r="AU3208" s="4">
        <v>0</v>
      </c>
      <c r="AV3208" s="4">
        <v>0</v>
      </c>
      <c r="AW3208" s="4">
        <v>426.62</v>
      </c>
      <c r="AX3208">
        <v>6.2</v>
      </c>
      <c r="AY3208" t="s">
        <v>80</v>
      </c>
      <c r="AZ3208">
        <v>1.1000000000000001</v>
      </c>
      <c r="BA3208">
        <v>5.07</v>
      </c>
      <c r="BB3208">
        <v>4</v>
      </c>
      <c r="BC3208">
        <v>18</v>
      </c>
      <c r="BD3208">
        <v>12</v>
      </c>
      <c r="BE3208">
        <v>1</v>
      </c>
      <c r="BF3208" t="s">
        <v>81</v>
      </c>
      <c r="BJ3208" s="6">
        <v>45773</v>
      </c>
      <c r="BK3208" t="s">
        <v>536</v>
      </c>
      <c r="BL3208" t="s">
        <v>537</v>
      </c>
      <c r="BM3208" t="s">
        <v>560</v>
      </c>
      <c r="BN3208" t="s">
        <v>537</v>
      </c>
      <c r="BP3208">
        <v>2025</v>
      </c>
      <c r="BQ3208" t="s">
        <v>538</v>
      </c>
      <c r="BR3208" t="s">
        <v>561</v>
      </c>
    </row>
    <row r="3209" spans="1:70" x14ac:dyDescent="0.25">
      <c r="A3209">
        <v>6481741105</v>
      </c>
      <c r="B3209">
        <v>1874779062</v>
      </c>
      <c r="C3209" t="s">
        <v>66</v>
      </c>
      <c r="D3209" s="4">
        <v>426.62</v>
      </c>
      <c r="E3209" s="5">
        <v>45762</v>
      </c>
      <c r="F3209" s="5">
        <v>45753</v>
      </c>
      <c r="G3209">
        <v>1378</v>
      </c>
      <c r="H3209" t="s">
        <v>245</v>
      </c>
      <c r="I3209" t="s">
        <v>473</v>
      </c>
      <c r="J3209" t="s">
        <v>69</v>
      </c>
      <c r="K3209" t="s">
        <v>70</v>
      </c>
      <c r="L3209" t="s">
        <v>71</v>
      </c>
      <c r="M3209" t="s">
        <v>72</v>
      </c>
      <c r="P3209" t="s">
        <v>73</v>
      </c>
      <c r="Q3209" t="s">
        <v>74</v>
      </c>
      <c r="S3209">
        <v>3001</v>
      </c>
      <c r="T3209" t="s">
        <v>75</v>
      </c>
      <c r="U3209">
        <v>50.852811000000003</v>
      </c>
      <c r="V3209">
        <v>4.7343580000000003</v>
      </c>
      <c r="W3209" t="s">
        <v>474</v>
      </c>
      <c r="X3209" t="s">
        <v>475</v>
      </c>
      <c r="Z3209" s="9">
        <v>2060</v>
      </c>
      <c r="AA3209" s="9">
        <v>-33.831344999999999</v>
      </c>
      <c r="AB3209" s="9">
        <v>151.20676700000001</v>
      </c>
      <c r="AC3209" t="s">
        <v>476</v>
      </c>
      <c r="AD3209">
        <v>11</v>
      </c>
      <c r="AE3209" s="1" t="s">
        <v>477</v>
      </c>
      <c r="AF3209" s="1" t="s">
        <v>478</v>
      </c>
      <c r="AG3209" s="1">
        <f t="shared" si="141"/>
        <v>7</v>
      </c>
      <c r="AH3209" s="1">
        <v>84.05</v>
      </c>
      <c r="AI3209" s="7">
        <f t="shared" si="142"/>
        <v>326.29000000000002</v>
      </c>
      <c r="AJ3209">
        <v>326.29000000000002</v>
      </c>
      <c r="AK3209">
        <v>326.29000000000002</v>
      </c>
      <c r="AL3209" s="4">
        <v>100.33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0</v>
      </c>
      <c r="AT3209">
        <v>0</v>
      </c>
      <c r="AU3209" s="4">
        <v>0</v>
      </c>
      <c r="AV3209" s="4">
        <v>0</v>
      </c>
      <c r="AW3209" s="4">
        <v>426.62</v>
      </c>
      <c r="AX3209">
        <v>6.2</v>
      </c>
      <c r="AY3209" t="s">
        <v>80</v>
      </c>
      <c r="AZ3209">
        <v>1.1000000000000001</v>
      </c>
      <c r="BA3209">
        <v>5.07</v>
      </c>
      <c r="BB3209">
        <v>4</v>
      </c>
      <c r="BC3209">
        <v>18</v>
      </c>
      <c r="BD3209">
        <v>12</v>
      </c>
      <c r="BE3209">
        <v>1</v>
      </c>
      <c r="BF3209" t="s">
        <v>81</v>
      </c>
      <c r="BJ3209" s="6">
        <v>45766</v>
      </c>
      <c r="BK3209" t="s">
        <v>545</v>
      </c>
      <c r="BL3209" t="s">
        <v>537</v>
      </c>
      <c r="BM3209" t="s">
        <v>560</v>
      </c>
      <c r="BN3209" t="s">
        <v>537</v>
      </c>
      <c r="BP3209">
        <v>2025</v>
      </c>
      <c r="BQ3209" t="s">
        <v>538</v>
      </c>
      <c r="BR3209" t="s">
        <v>561</v>
      </c>
    </row>
    <row r="3210" spans="1:70" x14ac:dyDescent="0.25">
      <c r="A3210">
        <v>6481741104</v>
      </c>
      <c r="B3210">
        <v>1874779062</v>
      </c>
      <c r="C3210" t="s">
        <v>66</v>
      </c>
      <c r="D3210" s="4">
        <v>426.62</v>
      </c>
      <c r="E3210" s="5">
        <v>45762</v>
      </c>
      <c r="F3210" s="5">
        <v>45753</v>
      </c>
      <c r="G3210">
        <v>1378</v>
      </c>
      <c r="H3210" t="s">
        <v>245</v>
      </c>
      <c r="I3210" t="s">
        <v>473</v>
      </c>
      <c r="J3210" t="s">
        <v>69</v>
      </c>
      <c r="K3210" t="s">
        <v>70</v>
      </c>
      <c r="L3210" t="s">
        <v>71</v>
      </c>
      <c r="M3210" t="s">
        <v>72</v>
      </c>
      <c r="P3210" t="s">
        <v>73</v>
      </c>
      <c r="Q3210" t="s">
        <v>74</v>
      </c>
      <c r="S3210">
        <v>3001</v>
      </c>
      <c r="T3210" t="s">
        <v>75</v>
      </c>
      <c r="U3210">
        <v>50.852811000000003</v>
      </c>
      <c r="V3210">
        <v>4.7343580000000003</v>
      </c>
      <c r="W3210" t="s">
        <v>474</v>
      </c>
      <c r="X3210" t="s">
        <v>475</v>
      </c>
      <c r="Z3210" s="9">
        <v>2060</v>
      </c>
      <c r="AA3210" s="9">
        <v>-33.831344999999999</v>
      </c>
      <c r="AB3210" s="9">
        <v>151.20676700000001</v>
      </c>
      <c r="AC3210" t="s">
        <v>476</v>
      </c>
      <c r="AD3210">
        <v>11</v>
      </c>
      <c r="AE3210" s="1" t="s">
        <v>477</v>
      </c>
      <c r="AF3210" s="1" t="s">
        <v>478</v>
      </c>
      <c r="AG3210" s="1">
        <f t="shared" si="141"/>
        <v>7</v>
      </c>
      <c r="AH3210" s="1">
        <v>84.05</v>
      </c>
      <c r="AI3210" s="7">
        <f t="shared" si="142"/>
        <v>326.29000000000002</v>
      </c>
      <c r="AJ3210">
        <v>326.29000000000002</v>
      </c>
      <c r="AK3210">
        <v>326.29000000000002</v>
      </c>
      <c r="AL3210" s="4">
        <v>100.33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0</v>
      </c>
      <c r="AT3210">
        <v>0</v>
      </c>
      <c r="AU3210" s="4">
        <v>0</v>
      </c>
      <c r="AV3210" s="4">
        <v>0</v>
      </c>
      <c r="AW3210" s="4">
        <v>426.62</v>
      </c>
      <c r="AX3210">
        <v>6.2</v>
      </c>
      <c r="AY3210" t="s">
        <v>80</v>
      </c>
      <c r="AZ3210">
        <v>1.1000000000000001</v>
      </c>
      <c r="BA3210">
        <v>5.07</v>
      </c>
      <c r="BB3210">
        <v>4</v>
      </c>
      <c r="BC3210">
        <v>18</v>
      </c>
      <c r="BD3210">
        <v>12</v>
      </c>
      <c r="BE3210">
        <v>1</v>
      </c>
      <c r="BF3210" t="s">
        <v>81</v>
      </c>
      <c r="BJ3210" s="6">
        <v>45766</v>
      </c>
      <c r="BK3210" t="s">
        <v>545</v>
      </c>
      <c r="BL3210" t="s">
        <v>537</v>
      </c>
      <c r="BM3210" t="s">
        <v>560</v>
      </c>
      <c r="BN3210" t="s">
        <v>537</v>
      </c>
      <c r="BP3210">
        <v>2025</v>
      </c>
      <c r="BQ3210" t="s">
        <v>538</v>
      </c>
      <c r="BR3210" t="s">
        <v>561</v>
      </c>
    </row>
    <row r="3211" spans="1:70" x14ac:dyDescent="0.25">
      <c r="A3211">
        <v>6481741102</v>
      </c>
      <c r="B3211">
        <v>1874779062</v>
      </c>
      <c r="C3211" t="s">
        <v>66</v>
      </c>
      <c r="D3211" s="4">
        <v>262.69</v>
      </c>
      <c r="E3211" s="5">
        <v>45762</v>
      </c>
      <c r="F3211" s="5">
        <v>45751</v>
      </c>
      <c r="G3211">
        <v>1378</v>
      </c>
      <c r="H3211" t="s">
        <v>245</v>
      </c>
      <c r="I3211" t="s">
        <v>473</v>
      </c>
      <c r="J3211" t="s">
        <v>69</v>
      </c>
      <c r="K3211" t="s">
        <v>70</v>
      </c>
      <c r="L3211" t="s">
        <v>71</v>
      </c>
      <c r="M3211" t="s">
        <v>72</v>
      </c>
      <c r="P3211" t="s">
        <v>73</v>
      </c>
      <c r="Q3211" t="s">
        <v>74</v>
      </c>
      <c r="S3211">
        <v>3001</v>
      </c>
      <c r="T3211" t="s">
        <v>75</v>
      </c>
      <c r="U3211">
        <v>50.852811000000003</v>
      </c>
      <c r="V3211">
        <v>4.7343580000000003</v>
      </c>
      <c r="W3211" t="s">
        <v>481</v>
      </c>
      <c r="X3211" t="s">
        <v>482</v>
      </c>
      <c r="Z3211" s="9">
        <v>5031</v>
      </c>
      <c r="AA3211" s="9">
        <v>-34.922316000000002</v>
      </c>
      <c r="AB3211" s="9">
        <v>138.55852200000001</v>
      </c>
      <c r="AC3211" t="s">
        <v>476</v>
      </c>
      <c r="AD3211">
        <v>11</v>
      </c>
      <c r="AE3211" s="1" t="s">
        <v>477</v>
      </c>
      <c r="AF3211" s="1" t="s">
        <v>478</v>
      </c>
      <c r="AG3211" s="1">
        <f t="shared" si="141"/>
        <v>2</v>
      </c>
      <c r="AH3211" s="1">
        <v>76</v>
      </c>
      <c r="AI3211" s="7">
        <f t="shared" si="142"/>
        <v>201.29</v>
      </c>
      <c r="AJ3211">
        <v>201.29</v>
      </c>
      <c r="AK3211">
        <v>201.29</v>
      </c>
      <c r="AL3211" s="4">
        <v>61.4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0</v>
      </c>
      <c r="AT3211">
        <v>0</v>
      </c>
      <c r="AU3211" s="4">
        <v>0</v>
      </c>
      <c r="AV3211" s="4">
        <v>0</v>
      </c>
      <c r="AW3211" s="4">
        <v>262.69</v>
      </c>
      <c r="AX3211">
        <v>1.1000000000000001</v>
      </c>
      <c r="AY3211" t="s">
        <v>80</v>
      </c>
      <c r="AZ3211">
        <v>1.1000000000000001</v>
      </c>
      <c r="BA3211">
        <v>0</v>
      </c>
      <c r="BB3211">
        <v>0</v>
      </c>
      <c r="BC3211">
        <v>0</v>
      </c>
      <c r="BD3211">
        <v>0</v>
      </c>
      <c r="BE3211">
        <v>1</v>
      </c>
      <c r="BF3211" t="s">
        <v>81</v>
      </c>
      <c r="BJ3211" s="6">
        <v>45766</v>
      </c>
      <c r="BK3211" t="s">
        <v>545</v>
      </c>
      <c r="BL3211" t="s">
        <v>537</v>
      </c>
      <c r="BM3211" t="s">
        <v>553</v>
      </c>
      <c r="BN3211" t="s">
        <v>249</v>
      </c>
      <c r="BP3211">
        <v>2025</v>
      </c>
      <c r="BQ3211" t="s">
        <v>554</v>
      </c>
      <c r="BR3211" t="s">
        <v>555</v>
      </c>
    </row>
    <row r="3212" spans="1:70" x14ac:dyDescent="0.25">
      <c r="A3212">
        <v>6481741098</v>
      </c>
      <c r="B3212">
        <v>1874779062</v>
      </c>
      <c r="C3212" t="s">
        <v>66</v>
      </c>
      <c r="D3212" s="4">
        <v>431.71</v>
      </c>
      <c r="E3212" s="5">
        <v>45762</v>
      </c>
      <c r="F3212" s="5">
        <v>45749</v>
      </c>
      <c r="G3212">
        <v>1378</v>
      </c>
      <c r="H3212" t="s">
        <v>245</v>
      </c>
      <c r="I3212" t="s">
        <v>473</v>
      </c>
      <c r="J3212" t="s">
        <v>69</v>
      </c>
      <c r="K3212" t="s">
        <v>70</v>
      </c>
      <c r="L3212" t="s">
        <v>71</v>
      </c>
      <c r="M3212" t="s">
        <v>72</v>
      </c>
      <c r="P3212" t="s">
        <v>73</v>
      </c>
      <c r="Q3212" t="s">
        <v>74</v>
      </c>
      <c r="S3212">
        <v>3001</v>
      </c>
      <c r="T3212" t="s">
        <v>75</v>
      </c>
      <c r="U3212">
        <v>50.852811000000003</v>
      </c>
      <c r="V3212">
        <v>4.7343580000000003</v>
      </c>
      <c r="W3212" t="s">
        <v>474</v>
      </c>
      <c r="X3212" t="s">
        <v>475</v>
      </c>
      <c r="Z3212" s="9">
        <v>2060</v>
      </c>
      <c r="AA3212" s="9">
        <v>-33.831344999999999</v>
      </c>
      <c r="AB3212" s="9">
        <v>151.20676700000001</v>
      </c>
      <c r="AC3212" t="s">
        <v>476</v>
      </c>
      <c r="AD3212">
        <v>11</v>
      </c>
      <c r="AE3212" s="1" t="s">
        <v>477</v>
      </c>
      <c r="AF3212" s="1" t="s">
        <v>478</v>
      </c>
      <c r="AG3212" s="1">
        <f t="shared" si="141"/>
        <v>7</v>
      </c>
      <c r="AH3212" s="1">
        <v>84.05</v>
      </c>
      <c r="AI3212" s="7">
        <f t="shared" si="142"/>
        <v>330.80999999999995</v>
      </c>
      <c r="AJ3212">
        <v>330.81</v>
      </c>
      <c r="AK3212">
        <v>330.81</v>
      </c>
      <c r="AL3212" s="4">
        <v>100.9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0</v>
      </c>
      <c r="AT3212">
        <v>0</v>
      </c>
      <c r="AU3212" s="4">
        <v>0</v>
      </c>
      <c r="AV3212" s="4">
        <v>0</v>
      </c>
      <c r="AW3212" s="4">
        <v>431.71</v>
      </c>
      <c r="AX3212">
        <v>6.2</v>
      </c>
      <c r="AY3212" t="s">
        <v>80</v>
      </c>
      <c r="AZ3212">
        <v>1.1000000000000001</v>
      </c>
      <c r="BA3212">
        <v>5.07</v>
      </c>
      <c r="BB3212">
        <v>4</v>
      </c>
      <c r="BC3212">
        <v>18</v>
      </c>
      <c r="BD3212">
        <v>12</v>
      </c>
      <c r="BE3212">
        <v>1</v>
      </c>
      <c r="BF3212" t="s">
        <v>81</v>
      </c>
      <c r="BJ3212" s="6">
        <v>45766</v>
      </c>
      <c r="BK3212" t="s">
        <v>545</v>
      </c>
      <c r="BL3212" t="s">
        <v>537</v>
      </c>
      <c r="BM3212" t="s">
        <v>553</v>
      </c>
      <c r="BN3212" t="s">
        <v>249</v>
      </c>
      <c r="BP3212">
        <v>2025</v>
      </c>
      <c r="BQ3212" t="s">
        <v>554</v>
      </c>
      <c r="BR3212" t="s">
        <v>555</v>
      </c>
    </row>
    <row r="3213" spans="1:70" x14ac:dyDescent="0.25">
      <c r="A3213">
        <v>6481741117</v>
      </c>
      <c r="B3213">
        <v>1874779062</v>
      </c>
      <c r="C3213" t="s">
        <v>66</v>
      </c>
      <c r="D3213" s="4">
        <v>426.62</v>
      </c>
      <c r="E3213" s="5">
        <v>45762</v>
      </c>
      <c r="F3213" s="5">
        <v>45755</v>
      </c>
      <c r="G3213">
        <v>1378</v>
      </c>
      <c r="H3213" t="s">
        <v>245</v>
      </c>
      <c r="I3213" t="s">
        <v>473</v>
      </c>
      <c r="J3213" t="s">
        <v>69</v>
      </c>
      <c r="K3213" t="s">
        <v>70</v>
      </c>
      <c r="L3213" t="s">
        <v>71</v>
      </c>
      <c r="M3213" t="s">
        <v>72</v>
      </c>
      <c r="P3213" t="s">
        <v>73</v>
      </c>
      <c r="Q3213" t="s">
        <v>74</v>
      </c>
      <c r="S3213">
        <v>3001</v>
      </c>
      <c r="T3213" t="s">
        <v>75</v>
      </c>
      <c r="U3213">
        <v>50.852811000000003</v>
      </c>
      <c r="V3213">
        <v>4.7343580000000003</v>
      </c>
      <c r="W3213" t="s">
        <v>474</v>
      </c>
      <c r="X3213" t="s">
        <v>475</v>
      </c>
      <c r="Z3213" s="9">
        <v>2060</v>
      </c>
      <c r="AA3213" s="9">
        <v>-33.831344999999999</v>
      </c>
      <c r="AB3213" s="9">
        <v>151.20676700000001</v>
      </c>
      <c r="AC3213" t="s">
        <v>476</v>
      </c>
      <c r="AD3213">
        <v>11</v>
      </c>
      <c r="AE3213" s="1" t="s">
        <v>477</v>
      </c>
      <c r="AF3213" s="1" t="s">
        <v>478</v>
      </c>
      <c r="AG3213" s="1">
        <f t="shared" si="141"/>
        <v>7</v>
      </c>
      <c r="AH3213" s="1">
        <v>84.05</v>
      </c>
      <c r="AI3213" s="7">
        <f t="shared" si="142"/>
        <v>326.29000000000002</v>
      </c>
      <c r="AJ3213">
        <v>326.29000000000002</v>
      </c>
      <c r="AK3213">
        <v>326.29000000000002</v>
      </c>
      <c r="AL3213" s="4">
        <v>100.33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0</v>
      </c>
      <c r="AT3213">
        <v>0</v>
      </c>
      <c r="AU3213" s="4">
        <v>0</v>
      </c>
      <c r="AV3213" s="4">
        <v>0</v>
      </c>
      <c r="AW3213" s="4">
        <v>426.62</v>
      </c>
      <c r="AX3213">
        <v>6.6</v>
      </c>
      <c r="AY3213" t="s">
        <v>80</v>
      </c>
      <c r="AZ3213">
        <v>1.1000000000000001</v>
      </c>
      <c r="BA3213">
        <v>5.36</v>
      </c>
      <c r="BB3213">
        <v>4</v>
      </c>
      <c r="BC3213">
        <v>18</v>
      </c>
      <c r="BD3213">
        <v>13</v>
      </c>
      <c r="BE3213">
        <v>1</v>
      </c>
      <c r="BF3213" t="s">
        <v>81</v>
      </c>
      <c r="BJ3213" s="6">
        <v>45766</v>
      </c>
      <c r="BK3213" t="s">
        <v>545</v>
      </c>
      <c r="BL3213" t="s">
        <v>537</v>
      </c>
      <c r="BM3213" t="s">
        <v>560</v>
      </c>
      <c r="BN3213" t="s">
        <v>537</v>
      </c>
      <c r="BP3213">
        <v>2025</v>
      </c>
      <c r="BQ3213" t="s">
        <v>538</v>
      </c>
      <c r="BR3213" t="s">
        <v>561</v>
      </c>
    </row>
    <row r="3214" spans="1:70" x14ac:dyDescent="0.25">
      <c r="A3214">
        <v>6481741095</v>
      </c>
      <c r="B3214">
        <v>1874779062</v>
      </c>
      <c r="C3214" t="s">
        <v>66</v>
      </c>
      <c r="D3214" s="4">
        <v>451.12</v>
      </c>
      <c r="E3214" s="5">
        <v>45762</v>
      </c>
      <c r="F3214" s="5">
        <v>45748</v>
      </c>
      <c r="G3214">
        <v>1378</v>
      </c>
      <c r="H3214" t="s">
        <v>245</v>
      </c>
      <c r="I3214" t="s">
        <v>473</v>
      </c>
      <c r="J3214" t="s">
        <v>69</v>
      </c>
      <c r="K3214" t="s">
        <v>70</v>
      </c>
      <c r="L3214" t="s">
        <v>71</v>
      </c>
      <c r="M3214" t="s">
        <v>72</v>
      </c>
      <c r="P3214" t="s">
        <v>73</v>
      </c>
      <c r="Q3214" t="s">
        <v>74</v>
      </c>
      <c r="S3214">
        <v>3001</v>
      </c>
      <c r="T3214" t="s">
        <v>75</v>
      </c>
      <c r="U3214">
        <v>50.852811000000003</v>
      </c>
      <c r="V3214">
        <v>4.7343580000000003</v>
      </c>
      <c r="W3214" t="s">
        <v>479</v>
      </c>
      <c r="X3214" t="s">
        <v>480</v>
      </c>
      <c r="Z3214" s="9">
        <v>3153</v>
      </c>
      <c r="AA3214" s="9">
        <v>-37.839565</v>
      </c>
      <c r="AB3214" s="9">
        <v>145.28458000000001</v>
      </c>
      <c r="AC3214" t="s">
        <v>476</v>
      </c>
      <c r="AD3214">
        <v>11</v>
      </c>
      <c r="AE3214" s="1" t="s">
        <v>477</v>
      </c>
      <c r="AF3214" s="1" t="s">
        <v>478</v>
      </c>
      <c r="AG3214" s="1">
        <f t="shared" si="141"/>
        <v>8</v>
      </c>
      <c r="AH3214" s="1">
        <v>89.7</v>
      </c>
      <c r="AI3214" s="7">
        <f t="shared" si="142"/>
        <v>345.69</v>
      </c>
      <c r="AJ3214">
        <v>345.69</v>
      </c>
      <c r="AK3214">
        <v>345.69</v>
      </c>
      <c r="AL3214" s="4">
        <v>105.43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0</v>
      </c>
      <c r="AT3214">
        <v>0</v>
      </c>
      <c r="AU3214" s="4">
        <v>0</v>
      </c>
      <c r="AV3214" s="4">
        <v>0</v>
      </c>
      <c r="AW3214" s="4">
        <v>451.12</v>
      </c>
      <c r="AX3214">
        <v>7.1</v>
      </c>
      <c r="AY3214" t="s">
        <v>80</v>
      </c>
      <c r="AZ3214">
        <v>1.1000000000000001</v>
      </c>
      <c r="BA3214">
        <v>5.72</v>
      </c>
      <c r="BB3214">
        <v>4</v>
      </c>
      <c r="BC3214">
        <v>18</v>
      </c>
      <c r="BD3214">
        <v>12</v>
      </c>
      <c r="BE3214">
        <v>1</v>
      </c>
      <c r="BF3214" t="s">
        <v>81</v>
      </c>
      <c r="BJ3214" s="6">
        <v>45766</v>
      </c>
      <c r="BK3214" t="s">
        <v>545</v>
      </c>
      <c r="BL3214" t="s">
        <v>537</v>
      </c>
      <c r="BM3214" t="s">
        <v>553</v>
      </c>
      <c r="BN3214" t="s">
        <v>249</v>
      </c>
      <c r="BP3214">
        <v>2025</v>
      </c>
      <c r="BQ3214" t="s">
        <v>554</v>
      </c>
      <c r="BR3214" t="s">
        <v>555</v>
      </c>
    </row>
    <row r="3215" spans="1:70" x14ac:dyDescent="0.25">
      <c r="A3215">
        <v>6481741115</v>
      </c>
      <c r="B3215">
        <v>1874779062</v>
      </c>
      <c r="C3215" t="s">
        <v>66</v>
      </c>
      <c r="D3215" s="4">
        <v>445.81</v>
      </c>
      <c r="E3215" s="5">
        <v>45762</v>
      </c>
      <c r="F3215" s="5">
        <v>45755</v>
      </c>
      <c r="G3215">
        <v>1378</v>
      </c>
      <c r="H3215" t="s">
        <v>245</v>
      </c>
      <c r="I3215" t="s">
        <v>473</v>
      </c>
      <c r="J3215" t="s">
        <v>69</v>
      </c>
      <c r="K3215" t="s">
        <v>70</v>
      </c>
      <c r="L3215" t="s">
        <v>71</v>
      </c>
      <c r="M3215" t="s">
        <v>72</v>
      </c>
      <c r="P3215" t="s">
        <v>73</v>
      </c>
      <c r="Q3215" t="s">
        <v>74</v>
      </c>
      <c r="S3215">
        <v>3001</v>
      </c>
      <c r="T3215" t="s">
        <v>75</v>
      </c>
      <c r="U3215">
        <v>50.852811000000003</v>
      </c>
      <c r="V3215">
        <v>4.7343580000000003</v>
      </c>
      <c r="W3215" t="s">
        <v>474</v>
      </c>
      <c r="X3215" t="s">
        <v>475</v>
      </c>
      <c r="Z3215" s="9">
        <v>2060</v>
      </c>
      <c r="AA3215" s="9">
        <v>-33.831344999999999</v>
      </c>
      <c r="AB3215" s="9">
        <v>151.20676700000001</v>
      </c>
      <c r="AC3215" t="s">
        <v>476</v>
      </c>
      <c r="AD3215">
        <v>11</v>
      </c>
      <c r="AE3215" s="1" t="s">
        <v>477</v>
      </c>
      <c r="AF3215" s="1" t="s">
        <v>478</v>
      </c>
      <c r="AG3215" s="1">
        <f t="shared" si="141"/>
        <v>8</v>
      </c>
      <c r="AH3215" s="1">
        <v>89.7</v>
      </c>
      <c r="AI3215" s="7">
        <f t="shared" si="142"/>
        <v>340.96000000000004</v>
      </c>
      <c r="AJ3215">
        <v>340.96</v>
      </c>
      <c r="AK3215">
        <v>340.96</v>
      </c>
      <c r="AL3215" s="4">
        <v>104.85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0</v>
      </c>
      <c r="AT3215">
        <v>0</v>
      </c>
      <c r="AU3215" s="4">
        <v>0</v>
      </c>
      <c r="AV3215" s="4">
        <v>0</v>
      </c>
      <c r="AW3215" s="4">
        <v>445.81</v>
      </c>
      <c r="AX3215">
        <v>7.1</v>
      </c>
      <c r="AY3215" t="s">
        <v>80</v>
      </c>
      <c r="AZ3215">
        <v>1.1000000000000001</v>
      </c>
      <c r="BA3215">
        <v>5.72</v>
      </c>
      <c r="BB3215">
        <v>4</v>
      </c>
      <c r="BC3215">
        <v>18</v>
      </c>
      <c r="BD3215">
        <v>12</v>
      </c>
      <c r="BE3215">
        <v>1</v>
      </c>
      <c r="BF3215" t="s">
        <v>81</v>
      </c>
      <c r="BJ3215" s="6">
        <v>45766</v>
      </c>
      <c r="BK3215" t="s">
        <v>545</v>
      </c>
      <c r="BL3215" t="s">
        <v>537</v>
      </c>
      <c r="BM3215" t="s">
        <v>560</v>
      </c>
      <c r="BN3215" t="s">
        <v>537</v>
      </c>
      <c r="BP3215">
        <v>2025</v>
      </c>
      <c r="BQ3215" t="s">
        <v>538</v>
      </c>
      <c r="BR3215" t="s">
        <v>561</v>
      </c>
    </row>
    <row r="3216" spans="1:70" x14ac:dyDescent="0.25">
      <c r="A3216">
        <v>6481741111</v>
      </c>
      <c r="B3216">
        <v>1874779062</v>
      </c>
      <c r="C3216" t="s">
        <v>66</v>
      </c>
      <c r="D3216" s="4">
        <v>426.62</v>
      </c>
      <c r="E3216" s="5">
        <v>45762</v>
      </c>
      <c r="F3216" s="5">
        <v>45754</v>
      </c>
      <c r="G3216">
        <v>1378</v>
      </c>
      <c r="H3216" t="s">
        <v>245</v>
      </c>
      <c r="I3216" t="s">
        <v>473</v>
      </c>
      <c r="J3216" t="s">
        <v>69</v>
      </c>
      <c r="K3216" t="s">
        <v>70</v>
      </c>
      <c r="L3216" t="s">
        <v>71</v>
      </c>
      <c r="M3216" t="s">
        <v>72</v>
      </c>
      <c r="P3216" t="s">
        <v>73</v>
      </c>
      <c r="Q3216" t="s">
        <v>74</v>
      </c>
      <c r="S3216">
        <v>3001</v>
      </c>
      <c r="T3216" t="s">
        <v>75</v>
      </c>
      <c r="U3216">
        <v>50.852811000000003</v>
      </c>
      <c r="V3216">
        <v>4.7343580000000003</v>
      </c>
      <c r="W3216" t="s">
        <v>474</v>
      </c>
      <c r="X3216" t="s">
        <v>475</v>
      </c>
      <c r="Z3216" s="9">
        <v>2060</v>
      </c>
      <c r="AA3216" s="9">
        <v>-33.831344999999999</v>
      </c>
      <c r="AB3216" s="9">
        <v>151.20676700000001</v>
      </c>
      <c r="AC3216" t="s">
        <v>476</v>
      </c>
      <c r="AD3216">
        <v>11</v>
      </c>
      <c r="AE3216" s="1" t="s">
        <v>477</v>
      </c>
      <c r="AF3216" s="1" t="s">
        <v>478</v>
      </c>
      <c r="AG3216" s="1">
        <f t="shared" si="141"/>
        <v>7</v>
      </c>
      <c r="AH3216" s="1">
        <v>84.05</v>
      </c>
      <c r="AI3216" s="7">
        <f t="shared" si="142"/>
        <v>326.29000000000002</v>
      </c>
      <c r="AJ3216">
        <v>326.29000000000002</v>
      </c>
      <c r="AK3216">
        <v>326.29000000000002</v>
      </c>
      <c r="AL3216" s="4">
        <v>100.33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0</v>
      </c>
      <c r="AT3216">
        <v>0</v>
      </c>
      <c r="AU3216" s="4">
        <v>0</v>
      </c>
      <c r="AV3216" s="4">
        <v>0</v>
      </c>
      <c r="AW3216" s="4">
        <v>426.62</v>
      </c>
      <c r="AX3216">
        <v>6.4</v>
      </c>
      <c r="AY3216" t="s">
        <v>80</v>
      </c>
      <c r="AZ3216">
        <v>1.1000000000000001</v>
      </c>
      <c r="BA3216">
        <v>5.19</v>
      </c>
      <c r="BB3216">
        <v>4</v>
      </c>
      <c r="BC3216">
        <v>18</v>
      </c>
      <c r="BD3216">
        <v>12</v>
      </c>
      <c r="BE3216">
        <v>1</v>
      </c>
      <c r="BF3216" t="s">
        <v>81</v>
      </c>
      <c r="BJ3216" s="6">
        <v>45766</v>
      </c>
      <c r="BK3216" t="s">
        <v>545</v>
      </c>
      <c r="BL3216" t="s">
        <v>537</v>
      </c>
      <c r="BM3216" t="s">
        <v>560</v>
      </c>
      <c r="BN3216" t="s">
        <v>537</v>
      </c>
      <c r="BP3216">
        <v>2025</v>
      </c>
      <c r="BQ3216" t="s">
        <v>538</v>
      </c>
      <c r="BR3216" t="s">
        <v>561</v>
      </c>
    </row>
    <row r="3217" spans="1:70" x14ac:dyDescent="0.25">
      <c r="A3217">
        <v>6481741108</v>
      </c>
      <c r="B3217">
        <v>1874779062</v>
      </c>
      <c r="C3217" t="s">
        <v>66</v>
      </c>
      <c r="D3217" s="4">
        <v>426.62</v>
      </c>
      <c r="E3217" s="5">
        <v>45762</v>
      </c>
      <c r="F3217" s="5">
        <v>45754</v>
      </c>
      <c r="G3217">
        <v>1378</v>
      </c>
      <c r="H3217" t="s">
        <v>245</v>
      </c>
      <c r="I3217" t="s">
        <v>473</v>
      </c>
      <c r="J3217" t="s">
        <v>69</v>
      </c>
      <c r="K3217" t="s">
        <v>70</v>
      </c>
      <c r="L3217" t="s">
        <v>71</v>
      </c>
      <c r="M3217" t="s">
        <v>72</v>
      </c>
      <c r="P3217" t="s">
        <v>73</v>
      </c>
      <c r="Q3217" t="s">
        <v>74</v>
      </c>
      <c r="S3217">
        <v>3001</v>
      </c>
      <c r="T3217" t="s">
        <v>75</v>
      </c>
      <c r="U3217">
        <v>50.852811000000003</v>
      </c>
      <c r="V3217">
        <v>4.7343580000000003</v>
      </c>
      <c r="W3217" t="s">
        <v>481</v>
      </c>
      <c r="X3217" t="s">
        <v>482</v>
      </c>
      <c r="Z3217" s="9">
        <v>5031</v>
      </c>
      <c r="AA3217" s="9">
        <v>-34.922316000000002</v>
      </c>
      <c r="AB3217" s="9">
        <v>138.55852200000001</v>
      </c>
      <c r="AC3217" t="s">
        <v>476</v>
      </c>
      <c r="AD3217">
        <v>11</v>
      </c>
      <c r="AE3217" s="1" t="s">
        <v>477</v>
      </c>
      <c r="AF3217" s="1" t="s">
        <v>478</v>
      </c>
      <c r="AG3217" s="1">
        <f t="shared" si="141"/>
        <v>7</v>
      </c>
      <c r="AH3217" s="1">
        <v>84.05</v>
      </c>
      <c r="AI3217" s="7">
        <f t="shared" si="142"/>
        <v>326.29000000000002</v>
      </c>
      <c r="AJ3217">
        <v>326.29000000000002</v>
      </c>
      <c r="AK3217">
        <v>326.29000000000002</v>
      </c>
      <c r="AL3217" s="4">
        <v>100.33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0</v>
      </c>
      <c r="AT3217">
        <v>0</v>
      </c>
      <c r="AU3217" s="4">
        <v>0</v>
      </c>
      <c r="AV3217" s="4">
        <v>0</v>
      </c>
      <c r="AW3217" s="4">
        <v>426.62</v>
      </c>
      <c r="AX3217">
        <v>6.6</v>
      </c>
      <c r="AY3217" t="s">
        <v>80</v>
      </c>
      <c r="AZ3217">
        <v>1.1000000000000001</v>
      </c>
      <c r="BA3217">
        <v>5.36</v>
      </c>
      <c r="BB3217">
        <v>4</v>
      </c>
      <c r="BC3217">
        <v>18</v>
      </c>
      <c r="BD3217">
        <v>13</v>
      </c>
      <c r="BE3217">
        <v>1</v>
      </c>
      <c r="BF3217" t="s">
        <v>81</v>
      </c>
      <c r="BJ3217" s="6">
        <v>45766</v>
      </c>
      <c r="BK3217" t="s">
        <v>545</v>
      </c>
      <c r="BL3217" t="s">
        <v>537</v>
      </c>
      <c r="BM3217" t="s">
        <v>560</v>
      </c>
      <c r="BN3217" t="s">
        <v>537</v>
      </c>
      <c r="BP3217">
        <v>2025</v>
      </c>
      <c r="BQ3217" t="s">
        <v>538</v>
      </c>
      <c r="BR3217" t="s">
        <v>561</v>
      </c>
    </row>
    <row r="3218" spans="1:70" x14ac:dyDescent="0.25">
      <c r="A3218">
        <v>6481741093</v>
      </c>
      <c r="B3218">
        <v>1874779062</v>
      </c>
      <c r="C3218" t="s">
        <v>66</v>
      </c>
      <c r="D3218" s="4">
        <v>451.12</v>
      </c>
      <c r="E3218" s="5">
        <v>45762</v>
      </c>
      <c r="F3218" s="5">
        <v>45748</v>
      </c>
      <c r="G3218">
        <v>1378</v>
      </c>
      <c r="H3218" t="s">
        <v>245</v>
      </c>
      <c r="I3218" t="s">
        <v>473</v>
      </c>
      <c r="J3218" t="s">
        <v>69</v>
      </c>
      <c r="K3218" t="s">
        <v>70</v>
      </c>
      <c r="L3218" t="s">
        <v>71</v>
      </c>
      <c r="M3218" t="s">
        <v>72</v>
      </c>
      <c r="P3218" t="s">
        <v>73</v>
      </c>
      <c r="Q3218" t="s">
        <v>74</v>
      </c>
      <c r="S3218">
        <v>3001</v>
      </c>
      <c r="T3218" t="s">
        <v>75</v>
      </c>
      <c r="U3218">
        <v>50.852811000000003</v>
      </c>
      <c r="V3218">
        <v>4.7343580000000003</v>
      </c>
      <c r="W3218" t="s">
        <v>479</v>
      </c>
      <c r="X3218" t="s">
        <v>480</v>
      </c>
      <c r="Z3218" s="9">
        <v>3153</v>
      </c>
      <c r="AA3218" s="9">
        <v>-37.839565</v>
      </c>
      <c r="AB3218" s="9">
        <v>145.28458000000001</v>
      </c>
      <c r="AC3218" t="s">
        <v>476</v>
      </c>
      <c r="AD3218">
        <v>11</v>
      </c>
      <c r="AE3218" s="1" t="s">
        <v>477</v>
      </c>
      <c r="AF3218" s="1" t="s">
        <v>478</v>
      </c>
      <c r="AG3218" s="1">
        <f t="shared" si="141"/>
        <v>8</v>
      </c>
      <c r="AH3218" s="1">
        <v>89.7</v>
      </c>
      <c r="AI3218" s="7">
        <f t="shared" si="142"/>
        <v>345.69</v>
      </c>
      <c r="AJ3218">
        <v>345.69</v>
      </c>
      <c r="AK3218">
        <v>345.69</v>
      </c>
      <c r="AL3218" s="4">
        <v>105.43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0</v>
      </c>
      <c r="AT3218">
        <v>0</v>
      </c>
      <c r="AU3218" s="4">
        <v>0</v>
      </c>
      <c r="AV3218" s="4">
        <v>0</v>
      </c>
      <c r="AW3218" s="4">
        <v>451.12</v>
      </c>
      <c r="AX3218">
        <v>7.1</v>
      </c>
      <c r="AY3218" t="s">
        <v>80</v>
      </c>
      <c r="AZ3218">
        <v>1.1000000000000001</v>
      </c>
      <c r="BA3218">
        <v>5.72</v>
      </c>
      <c r="BB3218">
        <v>4</v>
      </c>
      <c r="BC3218">
        <v>18</v>
      </c>
      <c r="BD3218">
        <v>12</v>
      </c>
      <c r="BE3218">
        <v>1</v>
      </c>
      <c r="BF3218" t="s">
        <v>81</v>
      </c>
      <c r="BJ3218" s="6">
        <v>45766</v>
      </c>
      <c r="BK3218" t="s">
        <v>545</v>
      </c>
      <c r="BL3218" t="s">
        <v>537</v>
      </c>
      <c r="BM3218" t="s">
        <v>553</v>
      </c>
      <c r="BN3218" t="s">
        <v>249</v>
      </c>
      <c r="BP3218">
        <v>2025</v>
      </c>
      <c r="BQ3218" t="s">
        <v>554</v>
      </c>
      <c r="BR3218" t="s">
        <v>555</v>
      </c>
    </row>
    <row r="3219" spans="1:70" x14ac:dyDescent="0.25">
      <c r="A3219">
        <v>6481741106</v>
      </c>
      <c r="B3219">
        <v>1874779062</v>
      </c>
      <c r="C3219" t="s">
        <v>66</v>
      </c>
      <c r="D3219" s="4">
        <v>445.81</v>
      </c>
      <c r="E3219" s="5">
        <v>45762</v>
      </c>
      <c r="F3219" s="5">
        <v>45754</v>
      </c>
      <c r="G3219">
        <v>1378</v>
      </c>
      <c r="H3219" t="s">
        <v>245</v>
      </c>
      <c r="I3219" t="s">
        <v>473</v>
      </c>
      <c r="J3219" t="s">
        <v>69</v>
      </c>
      <c r="K3219" t="s">
        <v>70</v>
      </c>
      <c r="L3219" t="s">
        <v>71</v>
      </c>
      <c r="M3219" t="s">
        <v>72</v>
      </c>
      <c r="P3219" t="s">
        <v>73</v>
      </c>
      <c r="Q3219" t="s">
        <v>74</v>
      </c>
      <c r="S3219">
        <v>3001</v>
      </c>
      <c r="T3219" t="s">
        <v>75</v>
      </c>
      <c r="U3219">
        <v>50.852811000000003</v>
      </c>
      <c r="V3219">
        <v>4.7343580000000003</v>
      </c>
      <c r="W3219" t="s">
        <v>481</v>
      </c>
      <c r="X3219" t="s">
        <v>482</v>
      </c>
      <c r="Z3219" s="9">
        <v>5031</v>
      </c>
      <c r="AA3219" s="9">
        <v>-34.922316000000002</v>
      </c>
      <c r="AB3219" s="9">
        <v>138.55852200000001</v>
      </c>
      <c r="AC3219" t="s">
        <v>476</v>
      </c>
      <c r="AD3219">
        <v>11</v>
      </c>
      <c r="AE3219" s="1" t="s">
        <v>477</v>
      </c>
      <c r="AF3219" s="1" t="s">
        <v>478</v>
      </c>
      <c r="AG3219" s="1">
        <f t="shared" si="141"/>
        <v>7</v>
      </c>
      <c r="AH3219" s="1">
        <v>84.05</v>
      </c>
      <c r="AI3219" s="7">
        <f t="shared" si="142"/>
        <v>340.96000000000004</v>
      </c>
      <c r="AJ3219">
        <v>340.96</v>
      </c>
      <c r="AK3219">
        <v>340.96</v>
      </c>
      <c r="AL3219" s="4">
        <v>104.85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0</v>
      </c>
      <c r="AT3219">
        <v>0</v>
      </c>
      <c r="AU3219" s="4">
        <v>0</v>
      </c>
      <c r="AV3219" s="4">
        <v>0</v>
      </c>
      <c r="AW3219" s="4">
        <v>445.81</v>
      </c>
      <c r="AX3219">
        <v>6.8</v>
      </c>
      <c r="AY3219" t="s">
        <v>80</v>
      </c>
      <c r="AZ3219">
        <v>1.1000000000000001</v>
      </c>
      <c r="BA3219">
        <v>5.59</v>
      </c>
      <c r="BB3219">
        <v>4</v>
      </c>
      <c r="BC3219">
        <v>18</v>
      </c>
      <c r="BD3219">
        <v>12</v>
      </c>
      <c r="BE3219">
        <v>1</v>
      </c>
      <c r="BF3219" t="s">
        <v>81</v>
      </c>
      <c r="BJ3219" s="6">
        <v>45766</v>
      </c>
      <c r="BK3219" t="s">
        <v>545</v>
      </c>
      <c r="BL3219" t="s">
        <v>537</v>
      </c>
      <c r="BM3219" t="s">
        <v>560</v>
      </c>
      <c r="BN3219" t="s">
        <v>537</v>
      </c>
      <c r="BP3219">
        <v>2025</v>
      </c>
      <c r="BQ3219" t="s">
        <v>538</v>
      </c>
      <c r="BR3219" t="s">
        <v>561</v>
      </c>
    </row>
    <row r="3220" spans="1:70" x14ac:dyDescent="0.25">
      <c r="A3220">
        <v>6481741114</v>
      </c>
      <c r="B3220">
        <v>1874779062</v>
      </c>
      <c r="C3220" t="s">
        <v>66</v>
      </c>
      <c r="D3220" s="4">
        <v>426.62</v>
      </c>
      <c r="E3220" s="5">
        <v>45762</v>
      </c>
      <c r="F3220" s="5">
        <v>45755</v>
      </c>
      <c r="G3220">
        <v>1378</v>
      </c>
      <c r="H3220" t="s">
        <v>245</v>
      </c>
      <c r="I3220" t="s">
        <v>473</v>
      </c>
      <c r="J3220" t="s">
        <v>69</v>
      </c>
      <c r="K3220" t="s">
        <v>70</v>
      </c>
      <c r="L3220" t="s">
        <v>71</v>
      </c>
      <c r="M3220" t="s">
        <v>72</v>
      </c>
      <c r="P3220" t="s">
        <v>73</v>
      </c>
      <c r="Q3220" t="s">
        <v>74</v>
      </c>
      <c r="S3220">
        <v>3001</v>
      </c>
      <c r="T3220" t="s">
        <v>75</v>
      </c>
      <c r="U3220">
        <v>50.852811000000003</v>
      </c>
      <c r="V3220">
        <v>4.7343580000000003</v>
      </c>
      <c r="W3220" t="s">
        <v>474</v>
      </c>
      <c r="X3220" t="s">
        <v>475</v>
      </c>
      <c r="Z3220" s="9">
        <v>2060</v>
      </c>
      <c r="AA3220" s="9">
        <v>-33.831344999999999</v>
      </c>
      <c r="AB3220" s="9">
        <v>151.20676700000001</v>
      </c>
      <c r="AC3220" t="s">
        <v>476</v>
      </c>
      <c r="AD3220">
        <v>11</v>
      </c>
      <c r="AE3220" s="1" t="s">
        <v>477</v>
      </c>
      <c r="AF3220" s="1" t="s">
        <v>478</v>
      </c>
      <c r="AG3220" s="1">
        <f t="shared" si="141"/>
        <v>7</v>
      </c>
      <c r="AH3220" s="1">
        <v>84.05</v>
      </c>
      <c r="AI3220" s="7">
        <f t="shared" si="142"/>
        <v>326.29000000000002</v>
      </c>
      <c r="AJ3220">
        <v>326.29000000000002</v>
      </c>
      <c r="AK3220">
        <v>326.29000000000002</v>
      </c>
      <c r="AL3220" s="4">
        <v>100.33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0</v>
      </c>
      <c r="AT3220">
        <v>0</v>
      </c>
      <c r="AU3220" s="4">
        <v>0</v>
      </c>
      <c r="AV3220" s="4">
        <v>0</v>
      </c>
      <c r="AW3220" s="4">
        <v>426.62</v>
      </c>
      <c r="AX3220">
        <v>6.4</v>
      </c>
      <c r="AY3220" t="s">
        <v>80</v>
      </c>
      <c r="AZ3220">
        <v>1.1000000000000001</v>
      </c>
      <c r="BA3220">
        <v>5.19</v>
      </c>
      <c r="BB3220">
        <v>4</v>
      </c>
      <c r="BC3220">
        <v>18</v>
      </c>
      <c r="BD3220">
        <v>12</v>
      </c>
      <c r="BE3220">
        <v>1</v>
      </c>
      <c r="BF3220" t="s">
        <v>81</v>
      </c>
      <c r="BJ3220" s="6">
        <v>45766</v>
      </c>
      <c r="BK3220" t="s">
        <v>545</v>
      </c>
      <c r="BL3220" t="s">
        <v>537</v>
      </c>
      <c r="BM3220" t="s">
        <v>560</v>
      </c>
      <c r="BN3220" t="s">
        <v>537</v>
      </c>
      <c r="BP3220">
        <v>2025</v>
      </c>
      <c r="BQ3220" t="s">
        <v>538</v>
      </c>
      <c r="BR3220" t="s">
        <v>561</v>
      </c>
    </row>
    <row r="3221" spans="1:70" x14ac:dyDescent="0.25">
      <c r="A3221">
        <v>6481741122</v>
      </c>
      <c r="B3221">
        <v>1874779062</v>
      </c>
      <c r="C3221" t="s">
        <v>66</v>
      </c>
      <c r="D3221" s="4">
        <v>426.62</v>
      </c>
      <c r="E3221" s="5">
        <v>45762</v>
      </c>
      <c r="F3221" s="5">
        <v>45755</v>
      </c>
      <c r="G3221">
        <v>1378</v>
      </c>
      <c r="H3221" t="s">
        <v>245</v>
      </c>
      <c r="I3221" t="s">
        <v>473</v>
      </c>
      <c r="J3221" t="s">
        <v>69</v>
      </c>
      <c r="K3221" t="s">
        <v>70</v>
      </c>
      <c r="L3221" t="s">
        <v>71</v>
      </c>
      <c r="M3221" t="s">
        <v>72</v>
      </c>
      <c r="P3221" t="s">
        <v>73</v>
      </c>
      <c r="Q3221" t="s">
        <v>74</v>
      </c>
      <c r="S3221">
        <v>3001</v>
      </c>
      <c r="T3221" t="s">
        <v>75</v>
      </c>
      <c r="U3221">
        <v>50.852811000000003</v>
      </c>
      <c r="V3221">
        <v>4.7343580000000003</v>
      </c>
      <c r="W3221" t="s">
        <v>474</v>
      </c>
      <c r="X3221" t="s">
        <v>475</v>
      </c>
      <c r="Z3221" s="9">
        <v>2060</v>
      </c>
      <c r="AA3221" s="9">
        <v>-33.831344999999999</v>
      </c>
      <c r="AB3221" s="9">
        <v>151.20676700000001</v>
      </c>
      <c r="AC3221" t="s">
        <v>476</v>
      </c>
      <c r="AD3221">
        <v>11</v>
      </c>
      <c r="AE3221" s="1" t="s">
        <v>477</v>
      </c>
      <c r="AF3221" s="1" t="s">
        <v>478</v>
      </c>
      <c r="AG3221" s="1">
        <f t="shared" si="141"/>
        <v>7</v>
      </c>
      <c r="AH3221" s="1">
        <v>84.05</v>
      </c>
      <c r="AI3221" s="7">
        <f t="shared" si="142"/>
        <v>326.29000000000002</v>
      </c>
      <c r="AJ3221">
        <v>326.29000000000002</v>
      </c>
      <c r="AK3221">
        <v>326.29000000000002</v>
      </c>
      <c r="AL3221" s="4">
        <v>100.33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0</v>
      </c>
      <c r="AT3221">
        <v>0</v>
      </c>
      <c r="AU3221" s="4">
        <v>0</v>
      </c>
      <c r="AV3221" s="4">
        <v>0</v>
      </c>
      <c r="AW3221" s="4">
        <v>426.62</v>
      </c>
      <c r="AX3221">
        <v>6.6</v>
      </c>
      <c r="AY3221" t="s">
        <v>80</v>
      </c>
      <c r="AZ3221">
        <v>1.1000000000000001</v>
      </c>
      <c r="BA3221">
        <v>5.36</v>
      </c>
      <c r="BB3221">
        <v>4</v>
      </c>
      <c r="BC3221">
        <v>18</v>
      </c>
      <c r="BD3221">
        <v>13</v>
      </c>
      <c r="BE3221">
        <v>1</v>
      </c>
      <c r="BF3221" t="s">
        <v>81</v>
      </c>
      <c r="BJ3221" s="6">
        <v>45766</v>
      </c>
      <c r="BK3221" t="s">
        <v>545</v>
      </c>
      <c r="BL3221" t="s">
        <v>537</v>
      </c>
      <c r="BM3221" t="s">
        <v>560</v>
      </c>
      <c r="BN3221" t="s">
        <v>537</v>
      </c>
      <c r="BP3221">
        <v>2025</v>
      </c>
      <c r="BQ3221" t="s">
        <v>538</v>
      </c>
      <c r="BR3221" t="s">
        <v>561</v>
      </c>
    </row>
    <row r="3222" spans="1:70" x14ac:dyDescent="0.25">
      <c r="A3222">
        <v>6481741103</v>
      </c>
      <c r="B3222">
        <v>1874779062</v>
      </c>
      <c r="C3222" t="s">
        <v>66</v>
      </c>
      <c r="D3222" s="4">
        <v>426.62</v>
      </c>
      <c r="E3222" s="5">
        <v>45762</v>
      </c>
      <c r="F3222" s="5">
        <v>45751</v>
      </c>
      <c r="G3222">
        <v>1378</v>
      </c>
      <c r="H3222" t="s">
        <v>245</v>
      </c>
      <c r="I3222" t="s">
        <v>473</v>
      </c>
      <c r="J3222" t="s">
        <v>69</v>
      </c>
      <c r="K3222" t="s">
        <v>70</v>
      </c>
      <c r="L3222" t="s">
        <v>71</v>
      </c>
      <c r="M3222" t="s">
        <v>72</v>
      </c>
      <c r="P3222" t="s">
        <v>73</v>
      </c>
      <c r="Q3222" t="s">
        <v>74</v>
      </c>
      <c r="S3222">
        <v>3001</v>
      </c>
      <c r="T3222" t="s">
        <v>75</v>
      </c>
      <c r="U3222">
        <v>50.852811000000003</v>
      </c>
      <c r="V3222">
        <v>4.7343580000000003</v>
      </c>
      <c r="W3222" t="s">
        <v>481</v>
      </c>
      <c r="X3222" t="s">
        <v>482</v>
      </c>
      <c r="Z3222" s="9">
        <v>5031</v>
      </c>
      <c r="AA3222" s="9">
        <v>-34.922316000000002</v>
      </c>
      <c r="AB3222" s="9">
        <v>138.55852200000001</v>
      </c>
      <c r="AC3222" t="s">
        <v>476</v>
      </c>
      <c r="AD3222">
        <v>11</v>
      </c>
      <c r="AE3222" s="1" t="s">
        <v>477</v>
      </c>
      <c r="AF3222" s="1" t="s">
        <v>478</v>
      </c>
      <c r="AG3222" s="1">
        <f t="shared" si="141"/>
        <v>7</v>
      </c>
      <c r="AH3222" s="1">
        <v>84.05</v>
      </c>
      <c r="AI3222" s="7">
        <f t="shared" si="142"/>
        <v>326.29000000000002</v>
      </c>
      <c r="AJ3222">
        <v>326.29000000000002</v>
      </c>
      <c r="AK3222">
        <v>326.29000000000002</v>
      </c>
      <c r="AL3222" s="4">
        <v>100.33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0</v>
      </c>
      <c r="AT3222">
        <v>0</v>
      </c>
      <c r="AU3222" s="4">
        <v>0</v>
      </c>
      <c r="AV3222" s="4">
        <v>0</v>
      </c>
      <c r="AW3222" s="4">
        <v>426.62</v>
      </c>
      <c r="AX3222">
        <v>6.4</v>
      </c>
      <c r="AY3222" t="s">
        <v>80</v>
      </c>
      <c r="AZ3222">
        <v>1.1000000000000001</v>
      </c>
      <c r="BA3222">
        <v>5.24</v>
      </c>
      <c r="BB3222">
        <v>4</v>
      </c>
      <c r="BC3222">
        <v>18</v>
      </c>
      <c r="BD3222">
        <v>13</v>
      </c>
      <c r="BE3222">
        <v>1</v>
      </c>
      <c r="BF3222" t="s">
        <v>81</v>
      </c>
      <c r="BJ3222" s="6">
        <v>45766</v>
      </c>
      <c r="BK3222" t="s">
        <v>545</v>
      </c>
      <c r="BL3222" t="s">
        <v>537</v>
      </c>
      <c r="BM3222" t="s">
        <v>553</v>
      </c>
      <c r="BN3222" t="s">
        <v>249</v>
      </c>
      <c r="BP3222">
        <v>2025</v>
      </c>
      <c r="BQ3222" t="s">
        <v>554</v>
      </c>
      <c r="BR3222" t="s">
        <v>555</v>
      </c>
    </row>
    <row r="3223" spans="1:70" x14ac:dyDescent="0.25">
      <c r="A3223">
        <v>6481741121</v>
      </c>
      <c r="B3223">
        <v>1874779062</v>
      </c>
      <c r="C3223" t="s">
        <v>66</v>
      </c>
      <c r="D3223" s="4">
        <v>426.62</v>
      </c>
      <c r="E3223" s="5">
        <v>45762</v>
      </c>
      <c r="F3223" s="5">
        <v>45755</v>
      </c>
      <c r="G3223">
        <v>1378</v>
      </c>
      <c r="H3223" t="s">
        <v>245</v>
      </c>
      <c r="I3223" t="s">
        <v>473</v>
      </c>
      <c r="J3223" t="s">
        <v>69</v>
      </c>
      <c r="K3223" t="s">
        <v>70</v>
      </c>
      <c r="L3223" t="s">
        <v>71</v>
      </c>
      <c r="M3223" t="s">
        <v>72</v>
      </c>
      <c r="P3223" t="s">
        <v>73</v>
      </c>
      <c r="Q3223" t="s">
        <v>74</v>
      </c>
      <c r="S3223">
        <v>3001</v>
      </c>
      <c r="T3223" t="s">
        <v>75</v>
      </c>
      <c r="U3223">
        <v>50.852811000000003</v>
      </c>
      <c r="V3223">
        <v>4.7343580000000003</v>
      </c>
      <c r="W3223" t="s">
        <v>474</v>
      </c>
      <c r="X3223" t="s">
        <v>475</v>
      </c>
      <c r="Z3223" s="9">
        <v>2060</v>
      </c>
      <c r="AA3223" s="9">
        <v>-33.831344999999999</v>
      </c>
      <c r="AB3223" s="9">
        <v>151.20676700000001</v>
      </c>
      <c r="AC3223" t="s">
        <v>476</v>
      </c>
      <c r="AD3223">
        <v>11</v>
      </c>
      <c r="AE3223" s="1" t="s">
        <v>477</v>
      </c>
      <c r="AF3223" s="1" t="s">
        <v>478</v>
      </c>
      <c r="AG3223" s="1">
        <f t="shared" si="141"/>
        <v>7</v>
      </c>
      <c r="AH3223" s="1">
        <v>84.05</v>
      </c>
      <c r="AI3223" s="7">
        <f t="shared" si="142"/>
        <v>326.29000000000002</v>
      </c>
      <c r="AJ3223">
        <v>326.29000000000002</v>
      </c>
      <c r="AK3223">
        <v>326.29000000000002</v>
      </c>
      <c r="AL3223" s="4">
        <v>100.33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0</v>
      </c>
      <c r="AT3223">
        <v>0</v>
      </c>
      <c r="AU3223" s="4">
        <v>0</v>
      </c>
      <c r="AV3223" s="4">
        <v>0</v>
      </c>
      <c r="AW3223" s="4">
        <v>426.62</v>
      </c>
      <c r="AX3223">
        <v>6.6</v>
      </c>
      <c r="AY3223" t="s">
        <v>80</v>
      </c>
      <c r="AZ3223">
        <v>1.1000000000000001</v>
      </c>
      <c r="BA3223">
        <v>5.36</v>
      </c>
      <c r="BB3223">
        <v>4</v>
      </c>
      <c r="BC3223">
        <v>18</v>
      </c>
      <c r="BD3223">
        <v>13</v>
      </c>
      <c r="BE3223">
        <v>1</v>
      </c>
      <c r="BF3223" t="s">
        <v>81</v>
      </c>
      <c r="BJ3223" s="6">
        <v>45766</v>
      </c>
      <c r="BK3223" t="s">
        <v>545</v>
      </c>
      <c r="BL3223" t="s">
        <v>537</v>
      </c>
      <c r="BM3223" t="s">
        <v>560</v>
      </c>
      <c r="BN3223" t="s">
        <v>537</v>
      </c>
      <c r="BP3223">
        <v>2025</v>
      </c>
      <c r="BQ3223" t="s">
        <v>538</v>
      </c>
      <c r="BR3223" t="s">
        <v>561</v>
      </c>
    </row>
    <row r="3224" spans="1:70" x14ac:dyDescent="0.25">
      <c r="A3224">
        <v>6481741097</v>
      </c>
      <c r="B3224">
        <v>1874779062</v>
      </c>
      <c r="C3224" t="s">
        <v>66</v>
      </c>
      <c r="D3224" s="4">
        <v>431.71</v>
      </c>
      <c r="E3224" s="5">
        <v>45762</v>
      </c>
      <c r="F3224" s="5">
        <v>45748</v>
      </c>
      <c r="G3224">
        <v>1378</v>
      </c>
      <c r="H3224" t="s">
        <v>245</v>
      </c>
      <c r="I3224" t="s">
        <v>473</v>
      </c>
      <c r="J3224" t="s">
        <v>69</v>
      </c>
      <c r="K3224" t="s">
        <v>70</v>
      </c>
      <c r="L3224" t="s">
        <v>71</v>
      </c>
      <c r="M3224" t="s">
        <v>72</v>
      </c>
      <c r="P3224" t="s">
        <v>73</v>
      </c>
      <c r="Q3224" t="s">
        <v>74</v>
      </c>
      <c r="S3224">
        <v>3001</v>
      </c>
      <c r="T3224" t="s">
        <v>75</v>
      </c>
      <c r="U3224">
        <v>50.852811000000003</v>
      </c>
      <c r="V3224">
        <v>4.7343580000000003</v>
      </c>
      <c r="W3224" t="s">
        <v>474</v>
      </c>
      <c r="X3224" t="s">
        <v>475</v>
      </c>
      <c r="Z3224" s="9">
        <v>2060</v>
      </c>
      <c r="AA3224" s="9">
        <v>-33.831344999999999</v>
      </c>
      <c r="AB3224" s="9">
        <v>151.20676700000001</v>
      </c>
      <c r="AC3224" t="s">
        <v>476</v>
      </c>
      <c r="AD3224">
        <v>11</v>
      </c>
      <c r="AE3224" s="1" t="s">
        <v>477</v>
      </c>
      <c r="AF3224" s="1" t="s">
        <v>478</v>
      </c>
      <c r="AG3224" s="1">
        <f t="shared" si="141"/>
        <v>7</v>
      </c>
      <c r="AH3224" s="1">
        <v>84.05</v>
      </c>
      <c r="AI3224" s="7">
        <f t="shared" si="142"/>
        <v>330.80999999999995</v>
      </c>
      <c r="AJ3224">
        <v>330.81</v>
      </c>
      <c r="AK3224">
        <v>330.81</v>
      </c>
      <c r="AL3224" s="4">
        <v>100.9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0</v>
      </c>
      <c r="AT3224">
        <v>0</v>
      </c>
      <c r="AU3224" s="4">
        <v>0</v>
      </c>
      <c r="AV3224" s="4">
        <v>0</v>
      </c>
      <c r="AW3224" s="4">
        <v>431.71</v>
      </c>
      <c r="AX3224">
        <v>6.4</v>
      </c>
      <c r="AY3224" t="s">
        <v>80</v>
      </c>
      <c r="AZ3224">
        <v>1.1000000000000001</v>
      </c>
      <c r="BA3224">
        <v>5.24</v>
      </c>
      <c r="BB3224">
        <v>4</v>
      </c>
      <c r="BC3224">
        <v>18</v>
      </c>
      <c r="BD3224">
        <v>13</v>
      </c>
      <c r="BE3224">
        <v>1</v>
      </c>
      <c r="BF3224" t="s">
        <v>81</v>
      </c>
      <c r="BJ3224" s="6">
        <v>45766</v>
      </c>
      <c r="BK3224" t="s">
        <v>545</v>
      </c>
      <c r="BL3224" t="s">
        <v>537</v>
      </c>
      <c r="BM3224" t="s">
        <v>553</v>
      </c>
      <c r="BN3224" t="s">
        <v>249</v>
      </c>
      <c r="BP3224">
        <v>2025</v>
      </c>
      <c r="BQ3224" t="s">
        <v>554</v>
      </c>
      <c r="BR3224" t="s">
        <v>555</v>
      </c>
    </row>
    <row r="3225" spans="1:70" x14ac:dyDescent="0.25">
      <c r="A3225">
        <v>6481741113</v>
      </c>
      <c r="B3225">
        <v>1874779062</v>
      </c>
      <c r="C3225" t="s">
        <v>66</v>
      </c>
      <c r="D3225" s="4">
        <v>426.62</v>
      </c>
      <c r="E3225" s="5">
        <v>45762</v>
      </c>
      <c r="F3225" s="5">
        <v>45754</v>
      </c>
      <c r="G3225">
        <v>1378</v>
      </c>
      <c r="H3225" t="s">
        <v>245</v>
      </c>
      <c r="I3225" t="s">
        <v>473</v>
      </c>
      <c r="J3225" t="s">
        <v>69</v>
      </c>
      <c r="K3225" t="s">
        <v>70</v>
      </c>
      <c r="L3225" t="s">
        <v>71</v>
      </c>
      <c r="M3225" t="s">
        <v>72</v>
      </c>
      <c r="P3225" t="s">
        <v>73</v>
      </c>
      <c r="Q3225" t="s">
        <v>74</v>
      </c>
      <c r="S3225">
        <v>3001</v>
      </c>
      <c r="T3225" t="s">
        <v>75</v>
      </c>
      <c r="U3225">
        <v>50.852811000000003</v>
      </c>
      <c r="V3225">
        <v>4.7343580000000003</v>
      </c>
      <c r="W3225" t="s">
        <v>474</v>
      </c>
      <c r="X3225" t="s">
        <v>475</v>
      </c>
      <c r="Z3225" s="9">
        <v>2060</v>
      </c>
      <c r="AA3225" s="9">
        <v>-33.831344999999999</v>
      </c>
      <c r="AB3225" s="9">
        <v>151.20676700000001</v>
      </c>
      <c r="AC3225" t="s">
        <v>476</v>
      </c>
      <c r="AD3225">
        <v>11</v>
      </c>
      <c r="AE3225" s="1" t="s">
        <v>477</v>
      </c>
      <c r="AF3225" s="1" t="s">
        <v>478</v>
      </c>
      <c r="AG3225" s="1">
        <f t="shared" si="141"/>
        <v>7</v>
      </c>
      <c r="AH3225" s="1">
        <v>84.05</v>
      </c>
      <c r="AI3225" s="7">
        <f t="shared" si="142"/>
        <v>326.29000000000002</v>
      </c>
      <c r="AJ3225">
        <v>326.29000000000002</v>
      </c>
      <c r="AK3225">
        <v>326.29000000000002</v>
      </c>
      <c r="AL3225" s="4">
        <v>100.33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0</v>
      </c>
      <c r="AT3225">
        <v>0</v>
      </c>
      <c r="AU3225" s="4">
        <v>0</v>
      </c>
      <c r="AV3225" s="4">
        <v>0</v>
      </c>
      <c r="AW3225" s="4">
        <v>426.62</v>
      </c>
      <c r="AX3225">
        <v>6.4</v>
      </c>
      <c r="AY3225" t="s">
        <v>80</v>
      </c>
      <c r="AZ3225">
        <v>1.1000000000000001</v>
      </c>
      <c r="BA3225">
        <v>5.19</v>
      </c>
      <c r="BB3225">
        <v>4</v>
      </c>
      <c r="BC3225">
        <v>18</v>
      </c>
      <c r="BD3225">
        <v>12</v>
      </c>
      <c r="BE3225">
        <v>1</v>
      </c>
      <c r="BF3225" t="s">
        <v>81</v>
      </c>
      <c r="BJ3225" s="6">
        <v>45766</v>
      </c>
      <c r="BK3225" t="s">
        <v>545</v>
      </c>
      <c r="BL3225" t="s">
        <v>537</v>
      </c>
      <c r="BM3225" t="s">
        <v>560</v>
      </c>
      <c r="BN3225" t="s">
        <v>537</v>
      </c>
      <c r="BP3225">
        <v>2025</v>
      </c>
      <c r="BQ3225" t="s">
        <v>538</v>
      </c>
      <c r="BR3225" t="s">
        <v>561</v>
      </c>
    </row>
    <row r="3226" spans="1:70" x14ac:dyDescent="0.25">
      <c r="A3226">
        <v>6481741123</v>
      </c>
      <c r="B3226">
        <v>1874779062</v>
      </c>
      <c r="C3226" t="s">
        <v>66</v>
      </c>
      <c r="D3226" s="4">
        <v>363.08</v>
      </c>
      <c r="E3226" s="5">
        <v>45762</v>
      </c>
      <c r="F3226" s="5">
        <v>45758</v>
      </c>
      <c r="G3226">
        <v>1378</v>
      </c>
      <c r="H3226" t="s">
        <v>245</v>
      </c>
      <c r="I3226" t="s">
        <v>473</v>
      </c>
      <c r="J3226" t="s">
        <v>69</v>
      </c>
      <c r="K3226" t="s">
        <v>70</v>
      </c>
      <c r="L3226" t="s">
        <v>71</v>
      </c>
      <c r="M3226" t="s">
        <v>72</v>
      </c>
      <c r="P3226" t="s">
        <v>73</v>
      </c>
      <c r="Q3226" t="s">
        <v>74</v>
      </c>
      <c r="S3226">
        <v>3001</v>
      </c>
      <c r="T3226" t="s">
        <v>75</v>
      </c>
      <c r="U3226">
        <v>50.852811000000003</v>
      </c>
      <c r="V3226">
        <v>4.7343580000000003</v>
      </c>
      <c r="W3226" t="s">
        <v>474</v>
      </c>
      <c r="X3226" t="s">
        <v>475</v>
      </c>
      <c r="Z3226" s="9">
        <v>2060</v>
      </c>
      <c r="AA3226" s="9">
        <v>-33.831344999999999</v>
      </c>
      <c r="AB3226" s="9">
        <v>151.20676700000001</v>
      </c>
      <c r="AC3226" t="s">
        <v>476</v>
      </c>
      <c r="AD3226">
        <v>11</v>
      </c>
      <c r="AE3226" s="1" t="s">
        <v>477</v>
      </c>
      <c r="AF3226" s="1" t="s">
        <v>478</v>
      </c>
      <c r="AG3226" s="1">
        <f t="shared" si="141"/>
        <v>5</v>
      </c>
      <c r="AH3226" s="1">
        <v>76</v>
      </c>
      <c r="AI3226" s="7">
        <f t="shared" si="142"/>
        <v>277.69</v>
      </c>
      <c r="AJ3226">
        <v>277.69</v>
      </c>
      <c r="AK3226">
        <v>277.69</v>
      </c>
      <c r="AL3226" s="4">
        <v>85.39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0</v>
      </c>
      <c r="AT3226">
        <v>0</v>
      </c>
      <c r="AU3226" s="4">
        <v>0</v>
      </c>
      <c r="AV3226" s="4">
        <v>0</v>
      </c>
      <c r="AW3226" s="4">
        <v>363.08</v>
      </c>
      <c r="AX3226">
        <v>4.4000000000000004</v>
      </c>
      <c r="AY3226" t="s">
        <v>80</v>
      </c>
      <c r="AZ3226">
        <v>1.1000000000000001</v>
      </c>
      <c r="BA3226">
        <v>3.61</v>
      </c>
      <c r="BB3226">
        <v>4</v>
      </c>
      <c r="BC3226">
        <v>13</v>
      </c>
      <c r="BD3226">
        <v>12</v>
      </c>
      <c r="BE3226">
        <v>1</v>
      </c>
      <c r="BF3226" t="s">
        <v>81</v>
      </c>
      <c r="BJ3226" s="6">
        <v>45766</v>
      </c>
      <c r="BK3226" t="s">
        <v>545</v>
      </c>
      <c r="BL3226" t="s">
        <v>537</v>
      </c>
      <c r="BM3226" t="s">
        <v>560</v>
      </c>
      <c r="BN3226" t="s">
        <v>537</v>
      </c>
      <c r="BP3226">
        <v>2025</v>
      </c>
      <c r="BQ3226" t="s">
        <v>538</v>
      </c>
      <c r="BR3226" t="s">
        <v>561</v>
      </c>
    </row>
    <row r="3227" spans="1:70" x14ac:dyDescent="0.25">
      <c r="A3227">
        <v>6481741120</v>
      </c>
      <c r="B3227">
        <v>1874779062</v>
      </c>
      <c r="C3227" t="s">
        <v>66</v>
      </c>
      <c r="D3227" s="4">
        <v>426.62</v>
      </c>
      <c r="E3227" s="5">
        <v>45762</v>
      </c>
      <c r="F3227" s="5">
        <v>45755</v>
      </c>
      <c r="G3227">
        <v>1378</v>
      </c>
      <c r="H3227" t="s">
        <v>245</v>
      </c>
      <c r="I3227" t="s">
        <v>473</v>
      </c>
      <c r="J3227" t="s">
        <v>69</v>
      </c>
      <c r="K3227" t="s">
        <v>70</v>
      </c>
      <c r="L3227" t="s">
        <v>71</v>
      </c>
      <c r="M3227" t="s">
        <v>72</v>
      </c>
      <c r="P3227" t="s">
        <v>73</v>
      </c>
      <c r="Q3227" t="s">
        <v>74</v>
      </c>
      <c r="S3227">
        <v>3001</v>
      </c>
      <c r="T3227" t="s">
        <v>75</v>
      </c>
      <c r="U3227">
        <v>50.852811000000003</v>
      </c>
      <c r="V3227">
        <v>4.7343580000000003</v>
      </c>
      <c r="W3227" t="s">
        <v>474</v>
      </c>
      <c r="X3227" t="s">
        <v>475</v>
      </c>
      <c r="Z3227" s="9">
        <v>2060</v>
      </c>
      <c r="AA3227" s="9">
        <v>-33.831344999999999</v>
      </c>
      <c r="AB3227" s="9">
        <v>151.20676700000001</v>
      </c>
      <c r="AC3227" t="s">
        <v>476</v>
      </c>
      <c r="AD3227">
        <v>11</v>
      </c>
      <c r="AE3227" s="1" t="s">
        <v>477</v>
      </c>
      <c r="AF3227" s="1" t="s">
        <v>478</v>
      </c>
      <c r="AG3227" s="1">
        <f t="shared" si="141"/>
        <v>7</v>
      </c>
      <c r="AH3227" s="1">
        <v>84.05</v>
      </c>
      <c r="AI3227" s="7">
        <f t="shared" si="142"/>
        <v>326.29000000000002</v>
      </c>
      <c r="AJ3227">
        <v>326.29000000000002</v>
      </c>
      <c r="AK3227">
        <v>326.29000000000002</v>
      </c>
      <c r="AL3227" s="4">
        <v>100.33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0</v>
      </c>
      <c r="AT3227">
        <v>0</v>
      </c>
      <c r="AU3227" s="4">
        <v>0</v>
      </c>
      <c r="AV3227" s="4">
        <v>0</v>
      </c>
      <c r="AW3227" s="4">
        <v>426.62</v>
      </c>
      <c r="AX3227">
        <v>6.6</v>
      </c>
      <c r="AY3227" t="s">
        <v>80</v>
      </c>
      <c r="AZ3227">
        <v>1.1000000000000001</v>
      </c>
      <c r="BA3227">
        <v>5.36</v>
      </c>
      <c r="BB3227">
        <v>4</v>
      </c>
      <c r="BC3227">
        <v>18</v>
      </c>
      <c r="BD3227">
        <v>13</v>
      </c>
      <c r="BE3227">
        <v>1</v>
      </c>
      <c r="BF3227" t="s">
        <v>81</v>
      </c>
      <c r="BJ3227" s="6">
        <v>45766</v>
      </c>
      <c r="BK3227" t="s">
        <v>545</v>
      </c>
      <c r="BL3227" t="s">
        <v>537</v>
      </c>
      <c r="BM3227" t="s">
        <v>560</v>
      </c>
      <c r="BN3227" t="s">
        <v>537</v>
      </c>
      <c r="BP3227">
        <v>2025</v>
      </c>
      <c r="BQ3227" t="s">
        <v>538</v>
      </c>
      <c r="BR3227" t="s">
        <v>561</v>
      </c>
    </row>
    <row r="3228" spans="1:70" x14ac:dyDescent="0.25">
      <c r="A3228">
        <v>6471875975</v>
      </c>
      <c r="B3228">
        <v>1872683123</v>
      </c>
      <c r="C3228" t="s">
        <v>66</v>
      </c>
      <c r="D3228" s="4">
        <v>431.71</v>
      </c>
      <c r="E3228" s="5">
        <v>45755</v>
      </c>
      <c r="F3228" s="5">
        <v>45744</v>
      </c>
      <c r="G3228">
        <v>1378</v>
      </c>
      <c r="H3228" t="s">
        <v>245</v>
      </c>
      <c r="I3228" t="s">
        <v>473</v>
      </c>
      <c r="J3228" t="s">
        <v>69</v>
      </c>
      <c r="K3228" t="s">
        <v>70</v>
      </c>
      <c r="L3228" t="s">
        <v>71</v>
      </c>
      <c r="M3228" t="s">
        <v>72</v>
      </c>
      <c r="P3228" t="s">
        <v>73</v>
      </c>
      <c r="Q3228" t="s">
        <v>74</v>
      </c>
      <c r="S3228">
        <v>3001</v>
      </c>
      <c r="T3228" t="s">
        <v>75</v>
      </c>
      <c r="U3228">
        <v>50.852811000000003</v>
      </c>
      <c r="V3228">
        <v>4.7343580000000003</v>
      </c>
      <c r="W3228" t="s">
        <v>474</v>
      </c>
      <c r="X3228" t="s">
        <v>475</v>
      </c>
      <c r="Z3228" s="9">
        <v>2060</v>
      </c>
      <c r="AA3228" s="9">
        <v>-33.831344999999999</v>
      </c>
      <c r="AB3228" s="9">
        <v>151.20676700000001</v>
      </c>
      <c r="AC3228" t="s">
        <v>476</v>
      </c>
      <c r="AD3228">
        <v>11</v>
      </c>
      <c r="AE3228" s="1" t="s">
        <v>477</v>
      </c>
      <c r="AF3228" s="1" t="s">
        <v>478</v>
      </c>
      <c r="AG3228" s="1">
        <f t="shared" si="141"/>
        <v>7</v>
      </c>
      <c r="AH3228" s="1">
        <v>84.05</v>
      </c>
      <c r="AI3228" s="7">
        <f t="shared" si="142"/>
        <v>330.80999999999995</v>
      </c>
      <c r="AJ3228">
        <v>330.81</v>
      </c>
      <c r="AK3228">
        <v>330.81</v>
      </c>
      <c r="AL3228" s="4">
        <v>100.9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0</v>
      </c>
      <c r="AT3228">
        <v>0</v>
      </c>
      <c r="AU3228" s="4">
        <v>0</v>
      </c>
      <c r="AV3228" s="4">
        <v>0</v>
      </c>
      <c r="AW3228" s="4">
        <v>431.71</v>
      </c>
      <c r="AX3228">
        <v>6.6</v>
      </c>
      <c r="AY3228" t="s">
        <v>80</v>
      </c>
      <c r="AZ3228">
        <v>1.1000000000000001</v>
      </c>
      <c r="BA3228">
        <v>5.36</v>
      </c>
      <c r="BB3228">
        <v>4</v>
      </c>
      <c r="BC3228">
        <v>18</v>
      </c>
      <c r="BD3228">
        <v>13</v>
      </c>
      <c r="BE3228">
        <v>1</v>
      </c>
      <c r="BF3228" t="s">
        <v>81</v>
      </c>
      <c r="BJ3228" s="6">
        <v>45759</v>
      </c>
      <c r="BK3228" t="s">
        <v>548</v>
      </c>
      <c r="BL3228" t="s">
        <v>537</v>
      </c>
      <c r="BM3228" t="s">
        <v>557</v>
      </c>
      <c r="BN3228" t="s">
        <v>249</v>
      </c>
      <c r="BP3228">
        <v>2025</v>
      </c>
      <c r="BQ3228" t="s">
        <v>554</v>
      </c>
      <c r="BR3228" t="s">
        <v>558</v>
      </c>
    </row>
    <row r="3229" spans="1:70" x14ac:dyDescent="0.25">
      <c r="A3229">
        <v>6471875966</v>
      </c>
      <c r="B3229">
        <v>1872683123</v>
      </c>
      <c r="C3229" t="s">
        <v>66</v>
      </c>
      <c r="D3229" s="4">
        <v>432.76</v>
      </c>
      <c r="E3229" s="5">
        <v>45755</v>
      </c>
      <c r="F3229" s="5">
        <v>45739</v>
      </c>
      <c r="G3229">
        <v>1378</v>
      </c>
      <c r="H3229" t="s">
        <v>245</v>
      </c>
      <c r="I3229" t="s">
        <v>473</v>
      </c>
      <c r="J3229" t="s">
        <v>69</v>
      </c>
      <c r="K3229" t="s">
        <v>70</v>
      </c>
      <c r="L3229" t="s">
        <v>71</v>
      </c>
      <c r="M3229" t="s">
        <v>72</v>
      </c>
      <c r="P3229" t="s">
        <v>73</v>
      </c>
      <c r="Q3229" t="s">
        <v>74</v>
      </c>
      <c r="S3229">
        <v>3001</v>
      </c>
      <c r="T3229" t="s">
        <v>75</v>
      </c>
      <c r="U3229">
        <v>50.852811000000003</v>
      </c>
      <c r="V3229">
        <v>4.7343580000000003</v>
      </c>
      <c r="W3229" t="s">
        <v>474</v>
      </c>
      <c r="X3229" t="s">
        <v>475</v>
      </c>
      <c r="Z3229" s="9">
        <v>2060</v>
      </c>
      <c r="AA3229" s="9">
        <v>-33.831344999999999</v>
      </c>
      <c r="AB3229" s="9">
        <v>151.20676700000001</v>
      </c>
      <c r="AC3229" t="s">
        <v>476</v>
      </c>
      <c r="AD3229">
        <v>11</v>
      </c>
      <c r="AE3229" s="1" t="s">
        <v>477</v>
      </c>
      <c r="AF3229" s="1" t="s">
        <v>478</v>
      </c>
      <c r="AG3229" s="1">
        <f t="shared" si="141"/>
        <v>7</v>
      </c>
      <c r="AH3229" s="1">
        <v>84.05</v>
      </c>
      <c r="AI3229" s="7">
        <f t="shared" si="142"/>
        <v>330.35</v>
      </c>
      <c r="AJ3229">
        <v>330.35</v>
      </c>
      <c r="AK3229">
        <v>330.35</v>
      </c>
      <c r="AL3229" s="4">
        <v>102.41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0</v>
      </c>
      <c r="AT3229">
        <v>0</v>
      </c>
      <c r="AU3229" s="4">
        <v>0</v>
      </c>
      <c r="AV3229" s="4">
        <v>0</v>
      </c>
      <c r="AW3229" s="4">
        <v>432.76</v>
      </c>
      <c r="AX3229">
        <v>6.6</v>
      </c>
      <c r="AY3229" t="s">
        <v>80</v>
      </c>
      <c r="AZ3229">
        <v>1.1000000000000001</v>
      </c>
      <c r="BA3229">
        <v>5.36</v>
      </c>
      <c r="BB3229">
        <v>4</v>
      </c>
      <c r="BC3229">
        <v>18</v>
      </c>
      <c r="BD3229">
        <v>13</v>
      </c>
      <c r="BE3229">
        <v>1</v>
      </c>
      <c r="BF3229" t="s">
        <v>81</v>
      </c>
      <c r="BJ3229" s="6">
        <v>45759</v>
      </c>
      <c r="BK3229" t="s">
        <v>548</v>
      </c>
      <c r="BL3229" t="s">
        <v>537</v>
      </c>
      <c r="BM3229" t="s">
        <v>557</v>
      </c>
      <c r="BN3229" t="s">
        <v>249</v>
      </c>
      <c r="BP3229">
        <v>2025</v>
      </c>
      <c r="BQ3229" t="s">
        <v>554</v>
      </c>
      <c r="BR3229" t="s">
        <v>558</v>
      </c>
    </row>
    <row r="3230" spans="1:70" x14ac:dyDescent="0.25">
      <c r="A3230">
        <v>6471875969</v>
      </c>
      <c r="B3230">
        <v>1872683123</v>
      </c>
      <c r="C3230" t="s">
        <v>66</v>
      </c>
      <c r="D3230" s="4">
        <v>432.76</v>
      </c>
      <c r="E3230" s="5">
        <v>45755</v>
      </c>
      <c r="F3230" s="5">
        <v>45740</v>
      </c>
      <c r="G3230">
        <v>1378</v>
      </c>
      <c r="H3230" t="s">
        <v>245</v>
      </c>
      <c r="I3230" t="s">
        <v>473</v>
      </c>
      <c r="J3230" t="s">
        <v>69</v>
      </c>
      <c r="K3230" t="s">
        <v>70</v>
      </c>
      <c r="L3230" t="s">
        <v>71</v>
      </c>
      <c r="M3230" t="s">
        <v>72</v>
      </c>
      <c r="P3230" t="s">
        <v>73</v>
      </c>
      <c r="Q3230" t="s">
        <v>74</v>
      </c>
      <c r="S3230">
        <v>3001</v>
      </c>
      <c r="T3230" t="s">
        <v>75</v>
      </c>
      <c r="U3230">
        <v>50.852811000000003</v>
      </c>
      <c r="V3230">
        <v>4.7343580000000003</v>
      </c>
      <c r="W3230" t="s">
        <v>474</v>
      </c>
      <c r="X3230" t="s">
        <v>475</v>
      </c>
      <c r="Z3230" s="9">
        <v>2060</v>
      </c>
      <c r="AA3230" s="9">
        <v>-33.831344999999999</v>
      </c>
      <c r="AB3230" s="9">
        <v>151.20676700000001</v>
      </c>
      <c r="AC3230" t="s">
        <v>476</v>
      </c>
      <c r="AD3230">
        <v>11</v>
      </c>
      <c r="AE3230" s="1" t="s">
        <v>477</v>
      </c>
      <c r="AF3230" s="1" t="s">
        <v>478</v>
      </c>
      <c r="AG3230" s="1">
        <f t="shared" si="141"/>
        <v>7</v>
      </c>
      <c r="AH3230" s="1">
        <v>84.05</v>
      </c>
      <c r="AI3230" s="7">
        <f t="shared" si="142"/>
        <v>330.35</v>
      </c>
      <c r="AJ3230">
        <v>330.35</v>
      </c>
      <c r="AK3230">
        <v>330.35</v>
      </c>
      <c r="AL3230" s="4">
        <v>102.41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0</v>
      </c>
      <c r="AT3230">
        <v>0</v>
      </c>
      <c r="AU3230" s="4">
        <v>0</v>
      </c>
      <c r="AV3230" s="4">
        <v>0</v>
      </c>
      <c r="AW3230" s="4">
        <v>432.76</v>
      </c>
      <c r="AX3230">
        <v>6.4</v>
      </c>
      <c r="AY3230" t="s">
        <v>80</v>
      </c>
      <c r="AZ3230">
        <v>1.1000000000000001</v>
      </c>
      <c r="BA3230">
        <v>5.19</v>
      </c>
      <c r="BB3230">
        <v>4</v>
      </c>
      <c r="BC3230">
        <v>18</v>
      </c>
      <c r="BD3230">
        <v>12</v>
      </c>
      <c r="BE3230">
        <v>1</v>
      </c>
      <c r="BF3230" t="s">
        <v>81</v>
      </c>
      <c r="BJ3230" s="6">
        <v>45759</v>
      </c>
      <c r="BK3230" t="s">
        <v>548</v>
      </c>
      <c r="BL3230" t="s">
        <v>537</v>
      </c>
      <c r="BM3230" t="s">
        <v>557</v>
      </c>
      <c r="BN3230" t="s">
        <v>249</v>
      </c>
      <c r="BP3230">
        <v>2025</v>
      </c>
      <c r="BQ3230" t="s">
        <v>554</v>
      </c>
      <c r="BR3230" t="s">
        <v>558</v>
      </c>
    </row>
    <row r="3231" spans="1:70" x14ac:dyDescent="0.25">
      <c r="A3231">
        <v>6471875972</v>
      </c>
      <c r="B3231">
        <v>1872683123</v>
      </c>
      <c r="C3231" t="s">
        <v>66</v>
      </c>
      <c r="D3231" s="4">
        <v>431.71</v>
      </c>
      <c r="E3231" s="5">
        <v>45755</v>
      </c>
      <c r="F3231" s="5">
        <v>45743</v>
      </c>
      <c r="G3231">
        <v>1378</v>
      </c>
      <c r="H3231" t="s">
        <v>245</v>
      </c>
      <c r="I3231" t="s">
        <v>473</v>
      </c>
      <c r="J3231" t="s">
        <v>69</v>
      </c>
      <c r="K3231" t="s">
        <v>70</v>
      </c>
      <c r="L3231" t="s">
        <v>71</v>
      </c>
      <c r="M3231" t="s">
        <v>72</v>
      </c>
      <c r="P3231" t="s">
        <v>73</v>
      </c>
      <c r="Q3231" t="s">
        <v>74</v>
      </c>
      <c r="S3231">
        <v>3001</v>
      </c>
      <c r="T3231" t="s">
        <v>75</v>
      </c>
      <c r="U3231">
        <v>50.852811000000003</v>
      </c>
      <c r="V3231">
        <v>4.7343580000000003</v>
      </c>
      <c r="W3231" t="s">
        <v>474</v>
      </c>
      <c r="X3231" t="s">
        <v>475</v>
      </c>
      <c r="Z3231" s="9">
        <v>2060</v>
      </c>
      <c r="AA3231" s="9">
        <v>-33.831344999999999</v>
      </c>
      <c r="AB3231" s="9">
        <v>151.20676700000001</v>
      </c>
      <c r="AC3231" t="s">
        <v>476</v>
      </c>
      <c r="AD3231">
        <v>11</v>
      </c>
      <c r="AE3231" s="1" t="s">
        <v>477</v>
      </c>
      <c r="AF3231" s="1" t="s">
        <v>478</v>
      </c>
      <c r="AG3231" s="1">
        <f t="shared" si="141"/>
        <v>7</v>
      </c>
      <c r="AH3231" s="1">
        <v>84.05</v>
      </c>
      <c r="AI3231" s="7">
        <f t="shared" si="142"/>
        <v>330.80999999999995</v>
      </c>
      <c r="AJ3231">
        <v>330.81</v>
      </c>
      <c r="AK3231">
        <v>330.81</v>
      </c>
      <c r="AL3231" s="4">
        <v>100.9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0</v>
      </c>
      <c r="AT3231">
        <v>0</v>
      </c>
      <c r="AU3231" s="4">
        <v>0</v>
      </c>
      <c r="AV3231" s="4">
        <v>0</v>
      </c>
      <c r="AW3231" s="4">
        <v>431.71</v>
      </c>
      <c r="AX3231">
        <v>6.4</v>
      </c>
      <c r="AY3231" t="s">
        <v>80</v>
      </c>
      <c r="AZ3231">
        <v>1.1000000000000001</v>
      </c>
      <c r="BA3231">
        <v>4.84</v>
      </c>
      <c r="BB3231">
        <v>4</v>
      </c>
      <c r="BC3231">
        <v>18</v>
      </c>
      <c r="BD3231">
        <v>12</v>
      </c>
      <c r="BE3231">
        <v>1</v>
      </c>
      <c r="BF3231" t="s">
        <v>81</v>
      </c>
      <c r="BJ3231" s="6">
        <v>45759</v>
      </c>
      <c r="BK3231" t="s">
        <v>548</v>
      </c>
      <c r="BL3231" t="s">
        <v>537</v>
      </c>
      <c r="BM3231" t="s">
        <v>557</v>
      </c>
      <c r="BN3231" t="s">
        <v>249</v>
      </c>
      <c r="BP3231">
        <v>2025</v>
      </c>
      <c r="BQ3231" t="s">
        <v>554</v>
      </c>
      <c r="BR3231" t="s">
        <v>558</v>
      </c>
    </row>
    <row r="3232" spans="1:70" x14ac:dyDescent="0.25">
      <c r="A3232">
        <v>6471875968</v>
      </c>
      <c r="B3232">
        <v>1872683123</v>
      </c>
      <c r="C3232" t="s">
        <v>66</v>
      </c>
      <c r="D3232" s="4">
        <v>452.24</v>
      </c>
      <c r="E3232" s="5">
        <v>45755</v>
      </c>
      <c r="F3232" s="5">
        <v>45740</v>
      </c>
      <c r="G3232">
        <v>1378</v>
      </c>
      <c r="H3232" t="s">
        <v>245</v>
      </c>
      <c r="I3232" t="s">
        <v>473</v>
      </c>
      <c r="J3232" t="s">
        <v>69</v>
      </c>
      <c r="K3232" t="s">
        <v>70</v>
      </c>
      <c r="L3232" t="s">
        <v>71</v>
      </c>
      <c r="M3232" t="s">
        <v>72</v>
      </c>
      <c r="P3232" t="s">
        <v>73</v>
      </c>
      <c r="Q3232" t="s">
        <v>74</v>
      </c>
      <c r="S3232">
        <v>3001</v>
      </c>
      <c r="T3232" t="s">
        <v>75</v>
      </c>
      <c r="U3232">
        <v>50.852811000000003</v>
      </c>
      <c r="V3232">
        <v>4.7343580000000003</v>
      </c>
      <c r="W3232" t="s">
        <v>474</v>
      </c>
      <c r="X3232" t="s">
        <v>475</v>
      </c>
      <c r="Z3232" s="9">
        <v>2060</v>
      </c>
      <c r="AA3232" s="9">
        <v>-33.831344999999999</v>
      </c>
      <c r="AB3232" s="9">
        <v>151.20676700000001</v>
      </c>
      <c r="AC3232" t="s">
        <v>476</v>
      </c>
      <c r="AD3232">
        <v>11</v>
      </c>
      <c r="AE3232" s="1" t="s">
        <v>477</v>
      </c>
      <c r="AF3232" s="1" t="s">
        <v>478</v>
      </c>
      <c r="AG3232" s="1">
        <f t="shared" si="141"/>
        <v>7</v>
      </c>
      <c r="AH3232" s="1">
        <v>84.05</v>
      </c>
      <c r="AI3232" s="7">
        <f t="shared" si="142"/>
        <v>345.22</v>
      </c>
      <c r="AJ3232">
        <v>345.22</v>
      </c>
      <c r="AK3232">
        <v>345.22</v>
      </c>
      <c r="AL3232" s="4">
        <v>107.02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0</v>
      </c>
      <c r="AT3232">
        <v>0</v>
      </c>
      <c r="AU3232" s="4">
        <v>0</v>
      </c>
      <c r="AV3232" s="4">
        <v>0</v>
      </c>
      <c r="AW3232" s="4">
        <v>452.24</v>
      </c>
      <c r="AX3232">
        <v>6.8</v>
      </c>
      <c r="AY3232" t="s">
        <v>80</v>
      </c>
      <c r="AZ3232">
        <v>1.1000000000000001</v>
      </c>
      <c r="BA3232">
        <v>5.19</v>
      </c>
      <c r="BB3232">
        <v>4</v>
      </c>
      <c r="BC3232">
        <v>18</v>
      </c>
      <c r="BD3232">
        <v>13</v>
      </c>
      <c r="BE3232">
        <v>1</v>
      </c>
      <c r="BF3232" t="s">
        <v>81</v>
      </c>
      <c r="BJ3232" s="6">
        <v>45759</v>
      </c>
      <c r="BK3232" t="s">
        <v>548</v>
      </c>
      <c r="BL3232" t="s">
        <v>537</v>
      </c>
      <c r="BM3232" t="s">
        <v>557</v>
      </c>
      <c r="BN3232" t="s">
        <v>249</v>
      </c>
      <c r="BP3232">
        <v>2025</v>
      </c>
      <c r="BQ3232" t="s">
        <v>554</v>
      </c>
      <c r="BR3232" t="s">
        <v>558</v>
      </c>
    </row>
    <row r="3233" spans="1:70" x14ac:dyDescent="0.25">
      <c r="A3233">
        <v>6471875974</v>
      </c>
      <c r="B3233">
        <v>1872683123</v>
      </c>
      <c r="C3233" t="s">
        <v>66</v>
      </c>
      <c r="D3233" s="4">
        <v>431.71</v>
      </c>
      <c r="E3233" s="5">
        <v>45755</v>
      </c>
      <c r="F3233" s="5">
        <v>45744</v>
      </c>
      <c r="G3233">
        <v>1378</v>
      </c>
      <c r="H3233" t="s">
        <v>245</v>
      </c>
      <c r="I3233" t="s">
        <v>473</v>
      </c>
      <c r="J3233" t="s">
        <v>69</v>
      </c>
      <c r="K3233" t="s">
        <v>70</v>
      </c>
      <c r="L3233" t="s">
        <v>71</v>
      </c>
      <c r="M3233" t="s">
        <v>72</v>
      </c>
      <c r="P3233" t="s">
        <v>73</v>
      </c>
      <c r="Q3233" t="s">
        <v>74</v>
      </c>
      <c r="S3233">
        <v>3001</v>
      </c>
      <c r="T3233" t="s">
        <v>75</v>
      </c>
      <c r="U3233">
        <v>50.852811000000003</v>
      </c>
      <c r="V3233">
        <v>4.7343580000000003</v>
      </c>
      <c r="W3233" t="s">
        <v>474</v>
      </c>
      <c r="X3233" t="s">
        <v>475</v>
      </c>
      <c r="Z3233" s="9">
        <v>2060</v>
      </c>
      <c r="AA3233" s="9">
        <v>-33.831344999999999</v>
      </c>
      <c r="AB3233" s="9">
        <v>151.20676700000001</v>
      </c>
      <c r="AC3233" t="s">
        <v>476</v>
      </c>
      <c r="AD3233">
        <v>11</v>
      </c>
      <c r="AE3233" s="1" t="s">
        <v>477</v>
      </c>
      <c r="AF3233" s="1" t="s">
        <v>478</v>
      </c>
      <c r="AG3233" s="1">
        <f t="shared" si="141"/>
        <v>7</v>
      </c>
      <c r="AH3233" s="1">
        <v>84.05</v>
      </c>
      <c r="AI3233" s="7">
        <f t="shared" si="142"/>
        <v>330.80999999999995</v>
      </c>
      <c r="AJ3233">
        <v>330.81</v>
      </c>
      <c r="AK3233">
        <v>330.81</v>
      </c>
      <c r="AL3233" s="4">
        <v>100.9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0</v>
      </c>
      <c r="AT3233">
        <v>0</v>
      </c>
      <c r="AU3233" s="4">
        <v>0</v>
      </c>
      <c r="AV3233" s="4">
        <v>0</v>
      </c>
      <c r="AW3233" s="4">
        <v>431.71</v>
      </c>
      <c r="AX3233">
        <v>6.4</v>
      </c>
      <c r="AY3233" t="s">
        <v>80</v>
      </c>
      <c r="AZ3233">
        <v>1.1000000000000001</v>
      </c>
      <c r="BA3233">
        <v>5.19</v>
      </c>
      <c r="BB3233">
        <v>4</v>
      </c>
      <c r="BC3233">
        <v>18</v>
      </c>
      <c r="BD3233">
        <v>12</v>
      </c>
      <c r="BE3233">
        <v>1</v>
      </c>
      <c r="BF3233" t="s">
        <v>81</v>
      </c>
      <c r="BJ3233" s="6">
        <v>45759</v>
      </c>
      <c r="BK3233" t="s">
        <v>548</v>
      </c>
      <c r="BL3233" t="s">
        <v>537</v>
      </c>
      <c r="BM3233" t="s">
        <v>557</v>
      </c>
      <c r="BN3233" t="s">
        <v>249</v>
      </c>
      <c r="BP3233">
        <v>2025</v>
      </c>
      <c r="BQ3233" t="s">
        <v>554</v>
      </c>
      <c r="BR3233" t="s">
        <v>558</v>
      </c>
    </row>
    <row r="3234" spans="1:70" x14ac:dyDescent="0.25">
      <c r="A3234">
        <v>6471875967</v>
      </c>
      <c r="B3234">
        <v>1872683123</v>
      </c>
      <c r="C3234" t="s">
        <v>66</v>
      </c>
      <c r="D3234" s="4">
        <v>432.76</v>
      </c>
      <c r="E3234" s="5">
        <v>45755</v>
      </c>
      <c r="F3234" s="5">
        <v>45740</v>
      </c>
      <c r="G3234">
        <v>1378</v>
      </c>
      <c r="H3234" t="s">
        <v>245</v>
      </c>
      <c r="I3234" t="s">
        <v>473</v>
      </c>
      <c r="J3234" t="s">
        <v>69</v>
      </c>
      <c r="K3234" t="s">
        <v>70</v>
      </c>
      <c r="L3234" t="s">
        <v>71</v>
      </c>
      <c r="M3234" t="s">
        <v>72</v>
      </c>
      <c r="P3234" t="s">
        <v>73</v>
      </c>
      <c r="Q3234" t="s">
        <v>74</v>
      </c>
      <c r="S3234">
        <v>3001</v>
      </c>
      <c r="T3234" t="s">
        <v>75</v>
      </c>
      <c r="U3234">
        <v>50.852811000000003</v>
      </c>
      <c r="V3234">
        <v>4.7343580000000003</v>
      </c>
      <c r="W3234" t="s">
        <v>474</v>
      </c>
      <c r="X3234" t="s">
        <v>475</v>
      </c>
      <c r="Z3234" s="9">
        <v>2060</v>
      </c>
      <c r="AA3234" s="9">
        <v>-33.831344999999999</v>
      </c>
      <c r="AB3234" s="9">
        <v>151.20676700000001</v>
      </c>
      <c r="AC3234" t="s">
        <v>476</v>
      </c>
      <c r="AD3234">
        <v>11</v>
      </c>
      <c r="AE3234" s="1" t="s">
        <v>477</v>
      </c>
      <c r="AF3234" s="1" t="s">
        <v>478</v>
      </c>
      <c r="AG3234" s="1">
        <f t="shared" si="141"/>
        <v>7</v>
      </c>
      <c r="AH3234" s="1">
        <v>84.05</v>
      </c>
      <c r="AI3234" s="7">
        <f t="shared" si="142"/>
        <v>330.35</v>
      </c>
      <c r="AJ3234">
        <v>330.35</v>
      </c>
      <c r="AK3234">
        <v>330.35</v>
      </c>
      <c r="AL3234" s="4">
        <v>102.41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0</v>
      </c>
      <c r="AT3234">
        <v>0</v>
      </c>
      <c r="AU3234" s="4">
        <v>0</v>
      </c>
      <c r="AV3234" s="4">
        <v>0</v>
      </c>
      <c r="AW3234" s="4">
        <v>432.76</v>
      </c>
      <c r="AX3234">
        <v>6.2</v>
      </c>
      <c r="AY3234" t="s">
        <v>80</v>
      </c>
      <c r="AZ3234">
        <v>1.1000000000000001</v>
      </c>
      <c r="BA3234">
        <v>5.07</v>
      </c>
      <c r="BB3234">
        <v>4</v>
      </c>
      <c r="BC3234">
        <v>18</v>
      </c>
      <c r="BD3234">
        <v>12</v>
      </c>
      <c r="BE3234">
        <v>1</v>
      </c>
      <c r="BF3234" t="s">
        <v>81</v>
      </c>
      <c r="BJ3234" s="6">
        <v>45759</v>
      </c>
      <c r="BK3234" t="s">
        <v>548</v>
      </c>
      <c r="BL3234" t="s">
        <v>537</v>
      </c>
      <c r="BM3234" t="s">
        <v>557</v>
      </c>
      <c r="BN3234" t="s">
        <v>249</v>
      </c>
      <c r="BP3234">
        <v>2025</v>
      </c>
      <c r="BQ3234" t="s">
        <v>554</v>
      </c>
      <c r="BR3234" t="s">
        <v>558</v>
      </c>
    </row>
    <row r="3235" spans="1:70" x14ac:dyDescent="0.25">
      <c r="A3235">
        <v>6471875971</v>
      </c>
      <c r="B3235">
        <v>1872683123</v>
      </c>
      <c r="C3235" t="s">
        <v>66</v>
      </c>
      <c r="D3235" s="4">
        <v>262.69</v>
      </c>
      <c r="E3235" s="5">
        <v>45755</v>
      </c>
      <c r="F3235" s="5">
        <v>45743</v>
      </c>
      <c r="G3235">
        <v>1378</v>
      </c>
      <c r="H3235" t="s">
        <v>245</v>
      </c>
      <c r="I3235" t="s">
        <v>473</v>
      </c>
      <c r="J3235" t="s">
        <v>69</v>
      </c>
      <c r="K3235" t="s">
        <v>70</v>
      </c>
      <c r="L3235" t="s">
        <v>71</v>
      </c>
      <c r="M3235" t="s">
        <v>72</v>
      </c>
      <c r="P3235" t="s">
        <v>73</v>
      </c>
      <c r="Q3235" t="s">
        <v>74</v>
      </c>
      <c r="S3235">
        <v>3001</v>
      </c>
      <c r="T3235" t="s">
        <v>75</v>
      </c>
      <c r="U3235">
        <v>50.852811000000003</v>
      </c>
      <c r="V3235">
        <v>4.7343580000000003</v>
      </c>
      <c r="W3235" t="s">
        <v>483</v>
      </c>
      <c r="X3235" t="s">
        <v>484</v>
      </c>
      <c r="Z3235" s="9">
        <v>2086</v>
      </c>
      <c r="AA3235" s="9">
        <v>-33.751351999999997</v>
      </c>
      <c r="AB3235" s="9">
        <v>151.243256</v>
      </c>
      <c r="AC3235" t="s">
        <v>476</v>
      </c>
      <c r="AD3235">
        <v>11</v>
      </c>
      <c r="AE3235" s="1" t="s">
        <v>477</v>
      </c>
      <c r="AF3235" s="1" t="s">
        <v>478</v>
      </c>
      <c r="AG3235" s="1">
        <f t="shared" si="141"/>
        <v>2</v>
      </c>
      <c r="AH3235" s="1">
        <v>76</v>
      </c>
      <c r="AI3235" s="7">
        <f t="shared" si="142"/>
        <v>201.29</v>
      </c>
      <c r="AJ3235">
        <v>201.29</v>
      </c>
      <c r="AK3235">
        <v>201.29</v>
      </c>
      <c r="AL3235" s="4">
        <v>61.4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0</v>
      </c>
      <c r="AT3235">
        <v>0</v>
      </c>
      <c r="AU3235" s="4">
        <v>0</v>
      </c>
      <c r="AV3235" s="4">
        <v>0</v>
      </c>
      <c r="AW3235" s="4">
        <v>262.69</v>
      </c>
      <c r="AX3235">
        <v>1.1000000000000001</v>
      </c>
      <c r="AY3235" t="s">
        <v>80</v>
      </c>
      <c r="AZ3235">
        <v>1.1000000000000001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 t="s">
        <v>81</v>
      </c>
      <c r="BJ3235" s="6">
        <v>45759</v>
      </c>
      <c r="BK3235" t="s">
        <v>548</v>
      </c>
      <c r="BL3235" t="s">
        <v>537</v>
      </c>
      <c r="BM3235" t="s">
        <v>557</v>
      </c>
      <c r="BN3235" t="s">
        <v>249</v>
      </c>
      <c r="BP3235">
        <v>2025</v>
      </c>
      <c r="BQ3235" t="s">
        <v>554</v>
      </c>
      <c r="BR3235" t="s">
        <v>558</v>
      </c>
    </row>
    <row r="3236" spans="1:70" x14ac:dyDescent="0.25">
      <c r="A3236">
        <v>6471875973</v>
      </c>
      <c r="B3236">
        <v>1872683123</v>
      </c>
      <c r="C3236" t="s">
        <v>66</v>
      </c>
      <c r="D3236" s="4">
        <v>262.69</v>
      </c>
      <c r="E3236" s="5">
        <v>45755</v>
      </c>
      <c r="F3236" s="5">
        <v>45743</v>
      </c>
      <c r="G3236">
        <v>1378</v>
      </c>
      <c r="H3236" t="s">
        <v>245</v>
      </c>
      <c r="I3236" t="s">
        <v>473</v>
      </c>
      <c r="J3236" t="s">
        <v>69</v>
      </c>
      <c r="K3236" t="s">
        <v>70</v>
      </c>
      <c r="L3236" t="s">
        <v>71</v>
      </c>
      <c r="M3236" t="s">
        <v>72</v>
      </c>
      <c r="P3236" t="s">
        <v>73</v>
      </c>
      <c r="Q3236" t="s">
        <v>74</v>
      </c>
      <c r="S3236">
        <v>3001</v>
      </c>
      <c r="T3236" t="s">
        <v>75</v>
      </c>
      <c r="U3236">
        <v>50.852811000000003</v>
      </c>
      <c r="V3236">
        <v>4.7343580000000003</v>
      </c>
      <c r="W3236" t="s">
        <v>474</v>
      </c>
      <c r="X3236" t="s">
        <v>475</v>
      </c>
      <c r="Z3236" s="9">
        <v>2060</v>
      </c>
      <c r="AA3236" s="9">
        <v>-33.831344999999999</v>
      </c>
      <c r="AB3236" s="9">
        <v>151.20676700000001</v>
      </c>
      <c r="AC3236" t="s">
        <v>476</v>
      </c>
      <c r="AD3236">
        <v>11</v>
      </c>
      <c r="AE3236" s="1" t="s">
        <v>477</v>
      </c>
      <c r="AF3236" s="1" t="s">
        <v>478</v>
      </c>
      <c r="AG3236" s="1">
        <f t="shared" si="141"/>
        <v>2</v>
      </c>
      <c r="AH3236" s="1">
        <v>76</v>
      </c>
      <c r="AI3236" s="7">
        <f t="shared" si="142"/>
        <v>201.29</v>
      </c>
      <c r="AJ3236">
        <v>201.29</v>
      </c>
      <c r="AK3236">
        <v>201.29</v>
      </c>
      <c r="AL3236" s="4">
        <v>61.4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0</v>
      </c>
      <c r="AT3236">
        <v>0</v>
      </c>
      <c r="AU3236" s="4">
        <v>0</v>
      </c>
      <c r="AV3236" s="4">
        <v>0</v>
      </c>
      <c r="AW3236" s="4">
        <v>262.69</v>
      </c>
      <c r="AX3236">
        <v>1.1000000000000001</v>
      </c>
      <c r="AY3236" t="s">
        <v>80</v>
      </c>
      <c r="AZ3236">
        <v>1.1000000000000001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 t="s">
        <v>81</v>
      </c>
      <c r="BJ3236" s="6">
        <v>45759</v>
      </c>
      <c r="BK3236" t="s">
        <v>548</v>
      </c>
      <c r="BL3236" t="s">
        <v>537</v>
      </c>
      <c r="BM3236" t="s">
        <v>557</v>
      </c>
      <c r="BN3236" t="s">
        <v>249</v>
      </c>
      <c r="BP3236">
        <v>2025</v>
      </c>
      <c r="BQ3236" t="s">
        <v>554</v>
      </c>
      <c r="BR3236" t="s">
        <v>558</v>
      </c>
    </row>
    <row r="3237" spans="1:70" x14ac:dyDescent="0.25">
      <c r="A3237">
        <v>6463773288</v>
      </c>
      <c r="B3237">
        <v>1870850642</v>
      </c>
      <c r="C3237" t="s">
        <v>66</v>
      </c>
      <c r="D3237" s="4">
        <v>261.93</v>
      </c>
      <c r="E3237" s="5">
        <v>45748</v>
      </c>
      <c r="F3237" s="5">
        <v>45735</v>
      </c>
      <c r="G3237">
        <v>1378</v>
      </c>
      <c r="H3237" t="s">
        <v>245</v>
      </c>
      <c r="I3237" t="s">
        <v>473</v>
      </c>
      <c r="J3237" t="s">
        <v>69</v>
      </c>
      <c r="K3237" t="s">
        <v>70</v>
      </c>
      <c r="L3237" t="s">
        <v>71</v>
      </c>
      <c r="M3237" t="s">
        <v>72</v>
      </c>
      <c r="P3237" t="s">
        <v>73</v>
      </c>
      <c r="Q3237" t="s">
        <v>74</v>
      </c>
      <c r="S3237">
        <v>3001</v>
      </c>
      <c r="T3237" t="s">
        <v>75</v>
      </c>
      <c r="U3237">
        <v>50.852811000000003</v>
      </c>
      <c r="V3237">
        <v>4.7343580000000003</v>
      </c>
      <c r="W3237" t="s">
        <v>483</v>
      </c>
      <c r="X3237" t="s">
        <v>484</v>
      </c>
      <c r="Z3237" s="9">
        <v>2086</v>
      </c>
      <c r="AA3237" s="9">
        <v>-33.751351999999997</v>
      </c>
      <c r="AB3237" s="9">
        <v>151.243256</v>
      </c>
      <c r="AC3237" t="s">
        <v>476</v>
      </c>
      <c r="AD3237">
        <v>11</v>
      </c>
      <c r="AE3237" s="1" t="s">
        <v>477</v>
      </c>
      <c r="AF3237" s="1" t="s">
        <v>478</v>
      </c>
      <c r="AG3237" s="1">
        <f t="shared" si="141"/>
        <v>2</v>
      </c>
      <c r="AH3237" s="1">
        <v>76</v>
      </c>
      <c r="AI3237" s="7">
        <f t="shared" si="142"/>
        <v>199.19</v>
      </c>
      <c r="AJ3237">
        <v>199.19</v>
      </c>
      <c r="AK3237">
        <v>199.19</v>
      </c>
      <c r="AL3237" s="4">
        <v>62.74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0</v>
      </c>
      <c r="AT3237">
        <v>0</v>
      </c>
      <c r="AU3237" s="4">
        <v>0</v>
      </c>
      <c r="AV3237" s="4">
        <v>0</v>
      </c>
      <c r="AW3237" s="4">
        <v>261.93</v>
      </c>
      <c r="AX3237">
        <v>1.1000000000000001</v>
      </c>
      <c r="AY3237" t="s">
        <v>80</v>
      </c>
      <c r="AZ3237">
        <v>1.1000000000000001</v>
      </c>
      <c r="BA3237">
        <v>0</v>
      </c>
      <c r="BB3237">
        <v>0</v>
      </c>
      <c r="BC3237">
        <v>0</v>
      </c>
      <c r="BD3237">
        <v>0</v>
      </c>
      <c r="BE3237">
        <v>1</v>
      </c>
      <c r="BF3237" t="s">
        <v>81</v>
      </c>
      <c r="BJ3237" s="6">
        <v>45752</v>
      </c>
      <c r="BK3237" t="s">
        <v>560</v>
      </c>
      <c r="BL3237" t="s">
        <v>537</v>
      </c>
      <c r="BM3237" t="s">
        <v>562</v>
      </c>
      <c r="BN3237" t="s">
        <v>249</v>
      </c>
      <c r="BP3237">
        <v>2025</v>
      </c>
      <c r="BQ3237" t="s">
        <v>554</v>
      </c>
      <c r="BR3237" t="s">
        <v>563</v>
      </c>
    </row>
    <row r="3238" spans="1:70" x14ac:dyDescent="0.25">
      <c r="A3238">
        <v>6463773284</v>
      </c>
      <c r="B3238">
        <v>1870850642</v>
      </c>
      <c r="C3238" t="s">
        <v>66</v>
      </c>
      <c r="D3238" s="4">
        <v>430.46</v>
      </c>
      <c r="E3238" s="5">
        <v>45748</v>
      </c>
      <c r="F3238" s="5">
        <v>45733</v>
      </c>
      <c r="G3238">
        <v>1378</v>
      </c>
      <c r="H3238" t="s">
        <v>245</v>
      </c>
      <c r="I3238" t="s">
        <v>473</v>
      </c>
      <c r="J3238" t="s">
        <v>69</v>
      </c>
      <c r="K3238" t="s">
        <v>70</v>
      </c>
      <c r="L3238" t="s">
        <v>71</v>
      </c>
      <c r="M3238" t="s">
        <v>72</v>
      </c>
      <c r="P3238" t="s">
        <v>73</v>
      </c>
      <c r="Q3238" t="s">
        <v>74</v>
      </c>
      <c r="S3238">
        <v>3001</v>
      </c>
      <c r="T3238" t="s">
        <v>75</v>
      </c>
      <c r="U3238">
        <v>50.852811000000003</v>
      </c>
      <c r="V3238">
        <v>4.7343580000000003</v>
      </c>
      <c r="W3238" t="s">
        <v>483</v>
      </c>
      <c r="X3238" t="s">
        <v>484</v>
      </c>
      <c r="Z3238" s="9">
        <v>2086</v>
      </c>
      <c r="AA3238" s="9">
        <v>-33.751351999999997</v>
      </c>
      <c r="AB3238" s="9">
        <v>151.243256</v>
      </c>
      <c r="AC3238" t="s">
        <v>476</v>
      </c>
      <c r="AD3238">
        <v>11</v>
      </c>
      <c r="AE3238" s="1" t="s">
        <v>477</v>
      </c>
      <c r="AF3238" s="1" t="s">
        <v>478</v>
      </c>
      <c r="AG3238" s="1">
        <f t="shared" si="141"/>
        <v>7</v>
      </c>
      <c r="AH3238" s="1">
        <v>84.05</v>
      </c>
      <c r="AI3238" s="7">
        <f t="shared" si="142"/>
        <v>327.34999999999997</v>
      </c>
      <c r="AJ3238">
        <v>327.35000000000002</v>
      </c>
      <c r="AK3238">
        <v>327.35000000000002</v>
      </c>
      <c r="AL3238" s="4">
        <v>103.11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0</v>
      </c>
      <c r="AT3238">
        <v>0</v>
      </c>
      <c r="AU3238" s="4">
        <v>0</v>
      </c>
      <c r="AV3238" s="4">
        <v>0</v>
      </c>
      <c r="AW3238" s="4">
        <v>430.46</v>
      </c>
      <c r="AX3238">
        <v>6.6</v>
      </c>
      <c r="AY3238" t="s">
        <v>80</v>
      </c>
      <c r="AZ3238">
        <v>1.1000000000000001</v>
      </c>
      <c r="BA3238">
        <v>5.36</v>
      </c>
      <c r="BB3238">
        <v>4</v>
      </c>
      <c r="BC3238">
        <v>18</v>
      </c>
      <c r="BD3238">
        <v>13</v>
      </c>
      <c r="BE3238">
        <v>1</v>
      </c>
      <c r="BF3238" t="s">
        <v>81</v>
      </c>
      <c r="BJ3238" s="6">
        <v>45752</v>
      </c>
      <c r="BK3238" t="s">
        <v>560</v>
      </c>
      <c r="BL3238" t="s">
        <v>537</v>
      </c>
      <c r="BM3238" t="s">
        <v>562</v>
      </c>
      <c r="BN3238" t="s">
        <v>249</v>
      </c>
      <c r="BP3238">
        <v>2025</v>
      </c>
      <c r="BQ3238" t="s">
        <v>554</v>
      </c>
      <c r="BR3238" t="s">
        <v>563</v>
      </c>
    </row>
    <row r="3239" spans="1:70" x14ac:dyDescent="0.25">
      <c r="A3239">
        <v>6463773293</v>
      </c>
      <c r="B3239">
        <v>1870850642</v>
      </c>
      <c r="C3239" t="s">
        <v>66</v>
      </c>
      <c r="D3239" s="4">
        <v>432.76</v>
      </c>
      <c r="E3239" s="5">
        <v>45748</v>
      </c>
      <c r="F3239" s="5">
        <v>45737</v>
      </c>
      <c r="G3239">
        <v>1378</v>
      </c>
      <c r="H3239" t="s">
        <v>245</v>
      </c>
      <c r="I3239" t="s">
        <v>473</v>
      </c>
      <c r="J3239" t="s">
        <v>69</v>
      </c>
      <c r="K3239" t="s">
        <v>70</v>
      </c>
      <c r="L3239" t="s">
        <v>71</v>
      </c>
      <c r="M3239" t="s">
        <v>72</v>
      </c>
      <c r="P3239" t="s">
        <v>73</v>
      </c>
      <c r="Q3239" t="s">
        <v>74</v>
      </c>
      <c r="S3239">
        <v>3001</v>
      </c>
      <c r="T3239" t="s">
        <v>75</v>
      </c>
      <c r="U3239">
        <v>50.852811000000003</v>
      </c>
      <c r="V3239">
        <v>4.7343580000000003</v>
      </c>
      <c r="W3239" t="s">
        <v>474</v>
      </c>
      <c r="X3239" t="s">
        <v>475</v>
      </c>
      <c r="Z3239" s="9">
        <v>2060</v>
      </c>
      <c r="AA3239" s="9">
        <v>-33.831344999999999</v>
      </c>
      <c r="AB3239" s="9">
        <v>151.20676700000001</v>
      </c>
      <c r="AC3239" t="s">
        <v>476</v>
      </c>
      <c r="AD3239">
        <v>11</v>
      </c>
      <c r="AE3239" s="1" t="s">
        <v>477</v>
      </c>
      <c r="AF3239" s="1" t="s">
        <v>478</v>
      </c>
      <c r="AG3239" s="1">
        <f t="shared" si="141"/>
        <v>7</v>
      </c>
      <c r="AH3239" s="1">
        <v>84.05</v>
      </c>
      <c r="AI3239" s="7">
        <f t="shared" si="142"/>
        <v>330.35</v>
      </c>
      <c r="AJ3239">
        <v>330.35</v>
      </c>
      <c r="AK3239">
        <v>330.35</v>
      </c>
      <c r="AL3239" s="4">
        <v>102.41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0</v>
      </c>
      <c r="AT3239">
        <v>0</v>
      </c>
      <c r="AU3239" s="4">
        <v>0</v>
      </c>
      <c r="AV3239" s="4">
        <v>0</v>
      </c>
      <c r="AW3239" s="4">
        <v>432.76</v>
      </c>
      <c r="AX3239">
        <v>6.2</v>
      </c>
      <c r="AY3239" t="s">
        <v>80</v>
      </c>
      <c r="AZ3239">
        <v>1.1000000000000001</v>
      </c>
      <c r="BA3239">
        <v>5.07</v>
      </c>
      <c r="BB3239">
        <v>4</v>
      </c>
      <c r="BC3239">
        <v>18</v>
      </c>
      <c r="BD3239">
        <v>12</v>
      </c>
      <c r="BE3239">
        <v>1</v>
      </c>
      <c r="BF3239" t="s">
        <v>81</v>
      </c>
      <c r="BJ3239" s="6">
        <v>45752</v>
      </c>
      <c r="BK3239" t="s">
        <v>560</v>
      </c>
      <c r="BL3239" t="s">
        <v>537</v>
      </c>
      <c r="BM3239" t="s">
        <v>562</v>
      </c>
      <c r="BN3239" t="s">
        <v>249</v>
      </c>
      <c r="BP3239">
        <v>2025</v>
      </c>
      <c r="BQ3239" t="s">
        <v>554</v>
      </c>
      <c r="BR3239" t="s">
        <v>563</v>
      </c>
    </row>
    <row r="3240" spans="1:70" x14ac:dyDescent="0.25">
      <c r="A3240">
        <v>6463773281</v>
      </c>
      <c r="B3240">
        <v>1870850642</v>
      </c>
      <c r="C3240" t="s">
        <v>66</v>
      </c>
      <c r="D3240" s="4">
        <v>430.46</v>
      </c>
      <c r="E3240" s="5">
        <v>45748</v>
      </c>
      <c r="F3240" s="5">
        <v>45733</v>
      </c>
      <c r="G3240">
        <v>1378</v>
      </c>
      <c r="H3240" t="s">
        <v>245</v>
      </c>
      <c r="I3240" t="s">
        <v>473</v>
      </c>
      <c r="J3240" t="s">
        <v>69</v>
      </c>
      <c r="K3240" t="s">
        <v>70</v>
      </c>
      <c r="L3240" t="s">
        <v>71</v>
      </c>
      <c r="M3240" t="s">
        <v>72</v>
      </c>
      <c r="P3240" t="s">
        <v>73</v>
      </c>
      <c r="Q3240" t="s">
        <v>74</v>
      </c>
      <c r="S3240">
        <v>3001</v>
      </c>
      <c r="T3240" t="s">
        <v>75</v>
      </c>
      <c r="U3240">
        <v>50.852811000000003</v>
      </c>
      <c r="V3240">
        <v>4.7343580000000003</v>
      </c>
      <c r="W3240" t="s">
        <v>481</v>
      </c>
      <c r="X3240" t="s">
        <v>482</v>
      </c>
      <c r="Z3240" s="9">
        <v>5031</v>
      </c>
      <c r="AA3240" s="9">
        <v>-34.922316000000002</v>
      </c>
      <c r="AB3240" s="9">
        <v>138.55852200000001</v>
      </c>
      <c r="AC3240" t="s">
        <v>476</v>
      </c>
      <c r="AD3240">
        <v>11</v>
      </c>
      <c r="AE3240" s="1" t="s">
        <v>477</v>
      </c>
      <c r="AF3240" s="1" t="s">
        <v>478</v>
      </c>
      <c r="AG3240" s="1">
        <f t="shared" si="141"/>
        <v>7</v>
      </c>
      <c r="AH3240" s="1">
        <v>84.05</v>
      </c>
      <c r="AI3240" s="7">
        <f t="shared" si="142"/>
        <v>327.34999999999997</v>
      </c>
      <c r="AJ3240">
        <v>327.35000000000002</v>
      </c>
      <c r="AK3240">
        <v>327.35000000000002</v>
      </c>
      <c r="AL3240" s="4">
        <v>103.11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0</v>
      </c>
      <c r="AT3240">
        <v>0</v>
      </c>
      <c r="AU3240" s="4">
        <v>0</v>
      </c>
      <c r="AV3240" s="4">
        <v>0</v>
      </c>
      <c r="AW3240" s="4">
        <v>430.46</v>
      </c>
      <c r="AX3240">
        <v>6.4</v>
      </c>
      <c r="AY3240" t="s">
        <v>80</v>
      </c>
      <c r="AZ3240">
        <v>1.1000000000000001</v>
      </c>
      <c r="BA3240">
        <v>5.19</v>
      </c>
      <c r="BB3240">
        <v>4</v>
      </c>
      <c r="BC3240">
        <v>18</v>
      </c>
      <c r="BD3240">
        <v>12</v>
      </c>
      <c r="BE3240">
        <v>1</v>
      </c>
      <c r="BF3240" t="s">
        <v>81</v>
      </c>
      <c r="BJ3240" s="6">
        <v>45752</v>
      </c>
      <c r="BK3240" t="s">
        <v>560</v>
      </c>
      <c r="BL3240" t="s">
        <v>537</v>
      </c>
      <c r="BM3240" t="s">
        <v>562</v>
      </c>
      <c r="BN3240" t="s">
        <v>249</v>
      </c>
      <c r="BP3240">
        <v>2025</v>
      </c>
      <c r="BQ3240" t="s">
        <v>554</v>
      </c>
      <c r="BR3240" t="s">
        <v>563</v>
      </c>
    </row>
    <row r="3241" spans="1:70" x14ac:dyDescent="0.25">
      <c r="A3241">
        <v>6463773290</v>
      </c>
      <c r="B3241">
        <v>1870850642</v>
      </c>
      <c r="C3241" t="s">
        <v>66</v>
      </c>
      <c r="D3241" s="4">
        <v>432.76</v>
      </c>
      <c r="E3241" s="5">
        <v>45748</v>
      </c>
      <c r="F3241" s="5">
        <v>45736</v>
      </c>
      <c r="G3241">
        <v>1378</v>
      </c>
      <c r="H3241" t="s">
        <v>245</v>
      </c>
      <c r="I3241" t="s">
        <v>473</v>
      </c>
      <c r="J3241" t="s">
        <v>69</v>
      </c>
      <c r="K3241" t="s">
        <v>70</v>
      </c>
      <c r="L3241" t="s">
        <v>71</v>
      </c>
      <c r="M3241" t="s">
        <v>72</v>
      </c>
      <c r="P3241" t="s">
        <v>73</v>
      </c>
      <c r="Q3241" t="s">
        <v>74</v>
      </c>
      <c r="S3241">
        <v>3001</v>
      </c>
      <c r="T3241" t="s">
        <v>75</v>
      </c>
      <c r="U3241">
        <v>50.852811000000003</v>
      </c>
      <c r="V3241">
        <v>4.7343580000000003</v>
      </c>
      <c r="W3241" t="s">
        <v>474</v>
      </c>
      <c r="X3241" t="s">
        <v>475</v>
      </c>
      <c r="Z3241" s="9">
        <v>2060</v>
      </c>
      <c r="AA3241" s="9">
        <v>-33.831344999999999</v>
      </c>
      <c r="AB3241" s="9">
        <v>151.20676700000001</v>
      </c>
      <c r="AC3241" t="s">
        <v>476</v>
      </c>
      <c r="AD3241">
        <v>11</v>
      </c>
      <c r="AE3241" s="1" t="s">
        <v>477</v>
      </c>
      <c r="AF3241" s="1" t="s">
        <v>478</v>
      </c>
      <c r="AG3241" s="1">
        <f t="shared" si="141"/>
        <v>7</v>
      </c>
      <c r="AH3241" s="1">
        <v>84.05</v>
      </c>
      <c r="AI3241" s="7">
        <f t="shared" si="142"/>
        <v>330.35</v>
      </c>
      <c r="AJ3241">
        <v>330.35</v>
      </c>
      <c r="AK3241">
        <v>330.35</v>
      </c>
      <c r="AL3241" s="4">
        <v>102.41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0</v>
      </c>
      <c r="AT3241">
        <v>0</v>
      </c>
      <c r="AU3241" s="4">
        <v>0</v>
      </c>
      <c r="AV3241" s="4">
        <v>0</v>
      </c>
      <c r="AW3241" s="4">
        <v>432.76</v>
      </c>
      <c r="AX3241">
        <v>6.2</v>
      </c>
      <c r="AY3241" t="s">
        <v>80</v>
      </c>
      <c r="AZ3241">
        <v>1.1000000000000001</v>
      </c>
      <c r="BA3241">
        <v>5.07</v>
      </c>
      <c r="BB3241">
        <v>4</v>
      </c>
      <c r="BC3241">
        <v>18</v>
      </c>
      <c r="BD3241">
        <v>12</v>
      </c>
      <c r="BE3241">
        <v>1</v>
      </c>
      <c r="BF3241" t="s">
        <v>81</v>
      </c>
      <c r="BJ3241" s="6">
        <v>45752</v>
      </c>
      <c r="BK3241" t="s">
        <v>560</v>
      </c>
      <c r="BL3241" t="s">
        <v>537</v>
      </c>
      <c r="BM3241" t="s">
        <v>562</v>
      </c>
      <c r="BN3241" t="s">
        <v>249</v>
      </c>
      <c r="BP3241">
        <v>2025</v>
      </c>
      <c r="BQ3241" t="s">
        <v>554</v>
      </c>
      <c r="BR3241" t="s">
        <v>563</v>
      </c>
    </row>
    <row r="3242" spans="1:70" x14ac:dyDescent="0.25">
      <c r="A3242">
        <v>6463773287</v>
      </c>
      <c r="B3242">
        <v>1870850642</v>
      </c>
      <c r="C3242" t="s">
        <v>66</v>
      </c>
      <c r="D3242" s="4">
        <v>261.93</v>
      </c>
      <c r="E3242" s="5">
        <v>45748</v>
      </c>
      <c r="F3242" s="5">
        <v>45733</v>
      </c>
      <c r="G3242">
        <v>1378</v>
      </c>
      <c r="H3242" t="s">
        <v>245</v>
      </c>
      <c r="I3242" t="s">
        <v>473</v>
      </c>
      <c r="J3242" t="s">
        <v>69</v>
      </c>
      <c r="K3242" t="s">
        <v>70</v>
      </c>
      <c r="L3242" t="s">
        <v>71</v>
      </c>
      <c r="M3242" t="s">
        <v>72</v>
      </c>
      <c r="P3242" t="s">
        <v>73</v>
      </c>
      <c r="Q3242" t="s">
        <v>74</v>
      </c>
      <c r="S3242">
        <v>3001</v>
      </c>
      <c r="T3242" t="s">
        <v>75</v>
      </c>
      <c r="U3242">
        <v>50.852811000000003</v>
      </c>
      <c r="V3242">
        <v>4.7343580000000003</v>
      </c>
      <c r="W3242" t="s">
        <v>474</v>
      </c>
      <c r="X3242" t="s">
        <v>475</v>
      </c>
      <c r="Z3242" s="9">
        <v>2060</v>
      </c>
      <c r="AA3242" s="9">
        <v>-33.831344999999999</v>
      </c>
      <c r="AB3242" s="9">
        <v>151.20676700000001</v>
      </c>
      <c r="AC3242" t="s">
        <v>476</v>
      </c>
      <c r="AD3242">
        <v>11</v>
      </c>
      <c r="AE3242" s="1" t="s">
        <v>477</v>
      </c>
      <c r="AF3242" s="1" t="s">
        <v>478</v>
      </c>
      <c r="AG3242" s="1">
        <f t="shared" si="141"/>
        <v>2</v>
      </c>
      <c r="AH3242" s="1">
        <v>76</v>
      </c>
      <c r="AI3242" s="7">
        <f t="shared" si="142"/>
        <v>199.19</v>
      </c>
      <c r="AJ3242">
        <v>199.19</v>
      </c>
      <c r="AK3242">
        <v>199.19</v>
      </c>
      <c r="AL3242" s="4">
        <v>62.74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0</v>
      </c>
      <c r="AT3242">
        <v>0</v>
      </c>
      <c r="AU3242" s="4">
        <v>0</v>
      </c>
      <c r="AV3242" s="4">
        <v>0</v>
      </c>
      <c r="AW3242" s="4">
        <v>261.93</v>
      </c>
      <c r="AX3242">
        <v>1.1000000000000001</v>
      </c>
      <c r="AY3242" t="s">
        <v>80</v>
      </c>
      <c r="AZ3242">
        <v>1.1000000000000001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 t="s">
        <v>81</v>
      </c>
      <c r="BJ3242" s="6">
        <v>45752</v>
      </c>
      <c r="BK3242" t="s">
        <v>560</v>
      </c>
      <c r="BL3242" t="s">
        <v>537</v>
      </c>
      <c r="BM3242" t="s">
        <v>562</v>
      </c>
      <c r="BN3242" t="s">
        <v>249</v>
      </c>
      <c r="BP3242">
        <v>2025</v>
      </c>
      <c r="BQ3242" t="s">
        <v>554</v>
      </c>
      <c r="BR3242" t="s">
        <v>563</v>
      </c>
    </row>
    <row r="3243" spans="1:70" x14ac:dyDescent="0.25">
      <c r="A3243">
        <v>6463773285</v>
      </c>
      <c r="B3243">
        <v>1870850642</v>
      </c>
      <c r="C3243" t="s">
        <v>66</v>
      </c>
      <c r="D3243" s="4">
        <v>449.83</v>
      </c>
      <c r="E3243" s="5">
        <v>45748</v>
      </c>
      <c r="F3243" s="5">
        <v>45733</v>
      </c>
      <c r="G3243">
        <v>1378</v>
      </c>
      <c r="H3243" t="s">
        <v>245</v>
      </c>
      <c r="I3243" t="s">
        <v>473</v>
      </c>
      <c r="J3243" t="s">
        <v>69</v>
      </c>
      <c r="K3243" t="s">
        <v>70</v>
      </c>
      <c r="L3243" t="s">
        <v>71</v>
      </c>
      <c r="M3243" t="s">
        <v>72</v>
      </c>
      <c r="P3243" t="s">
        <v>73</v>
      </c>
      <c r="Q3243" t="s">
        <v>74</v>
      </c>
      <c r="S3243">
        <v>3001</v>
      </c>
      <c r="T3243" t="s">
        <v>75</v>
      </c>
      <c r="U3243">
        <v>50.852811000000003</v>
      </c>
      <c r="V3243">
        <v>4.7343580000000003</v>
      </c>
      <c r="W3243" t="s">
        <v>481</v>
      </c>
      <c r="X3243" t="s">
        <v>482</v>
      </c>
      <c r="Z3243" s="9">
        <v>5031</v>
      </c>
      <c r="AA3243" s="9">
        <v>-34.922316000000002</v>
      </c>
      <c r="AB3243" s="9">
        <v>138.55852200000001</v>
      </c>
      <c r="AC3243" t="s">
        <v>476</v>
      </c>
      <c r="AD3243">
        <v>11</v>
      </c>
      <c r="AE3243" s="1" t="s">
        <v>477</v>
      </c>
      <c r="AF3243" s="1" t="s">
        <v>478</v>
      </c>
      <c r="AG3243" s="1">
        <f t="shared" si="141"/>
        <v>7</v>
      </c>
      <c r="AH3243" s="1">
        <v>84.05</v>
      </c>
      <c r="AI3243" s="7">
        <f t="shared" si="142"/>
        <v>342.08</v>
      </c>
      <c r="AJ3243">
        <v>342.08</v>
      </c>
      <c r="AK3243">
        <v>342.08</v>
      </c>
      <c r="AL3243" s="4">
        <v>107.75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0</v>
      </c>
      <c r="AT3243">
        <v>0</v>
      </c>
      <c r="AU3243" s="4">
        <v>0</v>
      </c>
      <c r="AV3243" s="4">
        <v>0</v>
      </c>
      <c r="AW3243" s="4">
        <v>449.83</v>
      </c>
      <c r="AX3243">
        <v>6.8</v>
      </c>
      <c r="AY3243" t="s">
        <v>80</v>
      </c>
      <c r="AZ3243">
        <v>1.1000000000000001</v>
      </c>
      <c r="BA3243">
        <v>5.19</v>
      </c>
      <c r="BB3243">
        <v>4</v>
      </c>
      <c r="BC3243">
        <v>18</v>
      </c>
      <c r="BD3243">
        <v>13</v>
      </c>
      <c r="BE3243">
        <v>1</v>
      </c>
      <c r="BF3243" t="s">
        <v>81</v>
      </c>
      <c r="BJ3243" s="6">
        <v>45752</v>
      </c>
      <c r="BK3243" t="s">
        <v>560</v>
      </c>
      <c r="BL3243" t="s">
        <v>537</v>
      </c>
      <c r="BM3243" t="s">
        <v>562</v>
      </c>
      <c r="BN3243" t="s">
        <v>249</v>
      </c>
      <c r="BP3243">
        <v>2025</v>
      </c>
      <c r="BQ3243" t="s">
        <v>554</v>
      </c>
      <c r="BR3243" t="s">
        <v>563</v>
      </c>
    </row>
    <row r="3244" spans="1:70" x14ac:dyDescent="0.25">
      <c r="A3244">
        <v>6456431994</v>
      </c>
      <c r="B3244">
        <v>1868957514</v>
      </c>
      <c r="C3244" t="s">
        <v>66</v>
      </c>
      <c r="D3244" s="4">
        <v>422.32</v>
      </c>
      <c r="E3244" s="5">
        <v>45741</v>
      </c>
      <c r="F3244" s="5">
        <v>45725</v>
      </c>
      <c r="G3244">
        <v>1378</v>
      </c>
      <c r="H3244" t="s">
        <v>245</v>
      </c>
      <c r="I3244" t="s">
        <v>473</v>
      </c>
      <c r="J3244" t="s">
        <v>69</v>
      </c>
      <c r="K3244" t="s">
        <v>70</v>
      </c>
      <c r="L3244" t="s">
        <v>71</v>
      </c>
      <c r="M3244" t="s">
        <v>72</v>
      </c>
      <c r="P3244" t="s">
        <v>73</v>
      </c>
      <c r="Q3244" t="s">
        <v>74</v>
      </c>
      <c r="S3244">
        <v>3001</v>
      </c>
      <c r="T3244" t="s">
        <v>75</v>
      </c>
      <c r="U3244">
        <v>50.852811000000003</v>
      </c>
      <c r="V3244">
        <v>4.7343580000000003</v>
      </c>
      <c r="W3244" t="s">
        <v>483</v>
      </c>
      <c r="X3244" t="s">
        <v>484</v>
      </c>
      <c r="Z3244" s="9">
        <v>2086</v>
      </c>
      <c r="AA3244" s="9">
        <v>-33.751351999999997</v>
      </c>
      <c r="AB3244" s="9">
        <v>151.243256</v>
      </c>
      <c r="AC3244" t="s">
        <v>476</v>
      </c>
      <c r="AD3244">
        <v>11</v>
      </c>
      <c r="AE3244" s="1" t="s">
        <v>477</v>
      </c>
      <c r="AF3244" s="1" t="s">
        <v>478</v>
      </c>
      <c r="AG3244" s="1">
        <f t="shared" si="141"/>
        <v>7</v>
      </c>
      <c r="AH3244" s="1">
        <v>84.05</v>
      </c>
      <c r="AI3244" s="7">
        <f t="shared" si="142"/>
        <v>318.13</v>
      </c>
      <c r="AJ3244">
        <v>318.13</v>
      </c>
      <c r="AK3244">
        <v>318.13</v>
      </c>
      <c r="AL3244" s="4">
        <v>104.19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0</v>
      </c>
      <c r="AT3244">
        <v>0</v>
      </c>
      <c r="AU3244" s="4">
        <v>0</v>
      </c>
      <c r="AV3244" s="4">
        <v>0</v>
      </c>
      <c r="AW3244" s="4">
        <v>422.32</v>
      </c>
      <c r="AX3244">
        <v>6.4</v>
      </c>
      <c r="AY3244" t="s">
        <v>80</v>
      </c>
      <c r="AZ3244">
        <v>1.1000000000000001</v>
      </c>
      <c r="BA3244">
        <v>4.76</v>
      </c>
      <c r="BB3244">
        <v>4</v>
      </c>
      <c r="BC3244">
        <v>18</v>
      </c>
      <c r="BD3244">
        <v>12</v>
      </c>
      <c r="BE3244">
        <v>1</v>
      </c>
      <c r="BF3244" t="s">
        <v>81</v>
      </c>
      <c r="BJ3244" s="6">
        <v>45745</v>
      </c>
      <c r="BK3244" t="s">
        <v>553</v>
      </c>
      <c r="BL3244" t="s">
        <v>249</v>
      </c>
      <c r="BM3244" t="s">
        <v>565</v>
      </c>
      <c r="BN3244" t="s">
        <v>249</v>
      </c>
      <c r="BP3244">
        <v>2025</v>
      </c>
      <c r="BQ3244" t="s">
        <v>554</v>
      </c>
      <c r="BR3244" t="s">
        <v>566</v>
      </c>
    </row>
    <row r="3245" spans="1:70" x14ac:dyDescent="0.25">
      <c r="A3245">
        <v>6456431996</v>
      </c>
      <c r="B3245">
        <v>1868957514</v>
      </c>
      <c r="C3245" t="s">
        <v>66</v>
      </c>
      <c r="D3245" s="4">
        <v>422.32</v>
      </c>
      <c r="E3245" s="5">
        <v>45741</v>
      </c>
      <c r="F3245" s="5">
        <v>45726</v>
      </c>
      <c r="G3245">
        <v>1378</v>
      </c>
      <c r="H3245" t="s">
        <v>245</v>
      </c>
      <c r="I3245" t="s">
        <v>473</v>
      </c>
      <c r="J3245" t="s">
        <v>69</v>
      </c>
      <c r="K3245" t="s">
        <v>70</v>
      </c>
      <c r="L3245" t="s">
        <v>71</v>
      </c>
      <c r="M3245" t="s">
        <v>72</v>
      </c>
      <c r="P3245" t="s">
        <v>73</v>
      </c>
      <c r="Q3245" t="s">
        <v>74</v>
      </c>
      <c r="S3245">
        <v>3001</v>
      </c>
      <c r="T3245" t="s">
        <v>75</v>
      </c>
      <c r="U3245">
        <v>50.852811000000003</v>
      </c>
      <c r="V3245">
        <v>4.7343580000000003</v>
      </c>
      <c r="W3245" t="s">
        <v>483</v>
      </c>
      <c r="X3245" t="s">
        <v>484</v>
      </c>
      <c r="Z3245" s="9">
        <v>2086</v>
      </c>
      <c r="AA3245" s="9">
        <v>-33.751351999999997</v>
      </c>
      <c r="AB3245" s="9">
        <v>151.243256</v>
      </c>
      <c r="AC3245" t="s">
        <v>476</v>
      </c>
      <c r="AD3245">
        <v>11</v>
      </c>
      <c r="AE3245" s="1" t="s">
        <v>477</v>
      </c>
      <c r="AF3245" s="1" t="s">
        <v>478</v>
      </c>
      <c r="AG3245" s="1">
        <f t="shared" si="141"/>
        <v>7</v>
      </c>
      <c r="AH3245" s="1">
        <v>84.05</v>
      </c>
      <c r="AI3245" s="7">
        <f t="shared" si="142"/>
        <v>318.13</v>
      </c>
      <c r="AJ3245">
        <v>318.13</v>
      </c>
      <c r="AK3245">
        <v>318.13</v>
      </c>
      <c r="AL3245" s="4">
        <v>104.19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0</v>
      </c>
      <c r="AT3245">
        <v>0</v>
      </c>
      <c r="AU3245" s="4">
        <v>0</v>
      </c>
      <c r="AV3245" s="4">
        <v>0</v>
      </c>
      <c r="AW3245" s="4">
        <v>422.32</v>
      </c>
      <c r="AX3245">
        <v>6.4</v>
      </c>
      <c r="AY3245" t="s">
        <v>80</v>
      </c>
      <c r="AZ3245">
        <v>1.1000000000000001</v>
      </c>
      <c r="BA3245">
        <v>5.19</v>
      </c>
      <c r="BB3245">
        <v>4</v>
      </c>
      <c r="BC3245">
        <v>18</v>
      </c>
      <c r="BD3245">
        <v>12</v>
      </c>
      <c r="BE3245">
        <v>1</v>
      </c>
      <c r="BF3245" t="s">
        <v>81</v>
      </c>
      <c r="BJ3245" s="6">
        <v>45745</v>
      </c>
      <c r="BK3245" t="s">
        <v>553</v>
      </c>
      <c r="BL3245" t="s">
        <v>249</v>
      </c>
      <c r="BM3245" t="s">
        <v>565</v>
      </c>
      <c r="BN3245" t="s">
        <v>249</v>
      </c>
      <c r="BP3245">
        <v>2025</v>
      </c>
      <c r="BQ3245" t="s">
        <v>554</v>
      </c>
      <c r="BR3245" t="s">
        <v>566</v>
      </c>
    </row>
    <row r="3246" spans="1:70" x14ac:dyDescent="0.25">
      <c r="A3246">
        <v>6456431993</v>
      </c>
      <c r="B3246">
        <v>1868957514</v>
      </c>
      <c r="C3246" t="s">
        <v>66</v>
      </c>
      <c r="D3246" s="4">
        <v>422.32</v>
      </c>
      <c r="E3246" s="5">
        <v>45741</v>
      </c>
      <c r="F3246" s="5">
        <v>45725</v>
      </c>
      <c r="G3246">
        <v>1378</v>
      </c>
      <c r="H3246" t="s">
        <v>245</v>
      </c>
      <c r="I3246" t="s">
        <v>473</v>
      </c>
      <c r="J3246" t="s">
        <v>69</v>
      </c>
      <c r="K3246" t="s">
        <v>70</v>
      </c>
      <c r="L3246" t="s">
        <v>71</v>
      </c>
      <c r="M3246" t="s">
        <v>72</v>
      </c>
      <c r="P3246" t="s">
        <v>73</v>
      </c>
      <c r="Q3246" t="s">
        <v>74</v>
      </c>
      <c r="S3246">
        <v>3001</v>
      </c>
      <c r="T3246" t="s">
        <v>75</v>
      </c>
      <c r="U3246">
        <v>50.852811000000003</v>
      </c>
      <c r="V3246">
        <v>4.7343580000000003</v>
      </c>
      <c r="W3246" t="s">
        <v>474</v>
      </c>
      <c r="X3246" t="s">
        <v>475</v>
      </c>
      <c r="Z3246" s="9">
        <v>2060</v>
      </c>
      <c r="AA3246" s="9">
        <v>-33.831344999999999</v>
      </c>
      <c r="AB3246" s="9">
        <v>151.20676700000001</v>
      </c>
      <c r="AC3246" t="s">
        <v>476</v>
      </c>
      <c r="AD3246">
        <v>11</v>
      </c>
      <c r="AE3246" s="1" t="s">
        <v>477</v>
      </c>
      <c r="AF3246" s="1" t="s">
        <v>478</v>
      </c>
      <c r="AG3246" s="1">
        <f t="shared" si="141"/>
        <v>7</v>
      </c>
      <c r="AH3246" s="1">
        <v>84.05</v>
      </c>
      <c r="AI3246" s="7">
        <f t="shared" si="142"/>
        <v>318.13</v>
      </c>
      <c r="AJ3246">
        <v>318.13</v>
      </c>
      <c r="AK3246">
        <v>318.13</v>
      </c>
      <c r="AL3246" s="4">
        <v>104.19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0</v>
      </c>
      <c r="AT3246">
        <v>0</v>
      </c>
      <c r="AU3246" s="4">
        <v>0</v>
      </c>
      <c r="AV3246" s="4">
        <v>0</v>
      </c>
      <c r="AW3246" s="4">
        <v>422.32</v>
      </c>
      <c r="AX3246">
        <v>6.4</v>
      </c>
      <c r="AY3246" t="s">
        <v>80</v>
      </c>
      <c r="AZ3246">
        <v>1.1000000000000001</v>
      </c>
      <c r="BA3246">
        <v>5.24</v>
      </c>
      <c r="BB3246">
        <v>4</v>
      </c>
      <c r="BC3246">
        <v>18</v>
      </c>
      <c r="BD3246">
        <v>13</v>
      </c>
      <c r="BE3246">
        <v>1</v>
      </c>
      <c r="BF3246" t="s">
        <v>81</v>
      </c>
      <c r="BJ3246" s="6">
        <v>45745</v>
      </c>
      <c r="BK3246" t="s">
        <v>553</v>
      </c>
      <c r="BL3246" t="s">
        <v>249</v>
      </c>
      <c r="BM3246" t="s">
        <v>565</v>
      </c>
      <c r="BN3246" t="s">
        <v>249</v>
      </c>
      <c r="BP3246">
        <v>2025</v>
      </c>
      <c r="BQ3246" t="s">
        <v>554</v>
      </c>
      <c r="BR3246" t="s">
        <v>566</v>
      </c>
    </row>
    <row r="3247" spans="1:70" x14ac:dyDescent="0.25">
      <c r="A3247">
        <v>6456432002</v>
      </c>
      <c r="B3247">
        <v>1868957514</v>
      </c>
      <c r="C3247" t="s">
        <v>66</v>
      </c>
      <c r="D3247" s="4">
        <v>430.46</v>
      </c>
      <c r="E3247" s="5">
        <v>45741</v>
      </c>
      <c r="F3247" s="5">
        <v>45733</v>
      </c>
      <c r="G3247">
        <v>1378</v>
      </c>
      <c r="H3247" t="s">
        <v>245</v>
      </c>
      <c r="I3247" t="s">
        <v>473</v>
      </c>
      <c r="J3247" t="s">
        <v>69</v>
      </c>
      <c r="K3247" t="s">
        <v>70</v>
      </c>
      <c r="L3247" t="s">
        <v>71</v>
      </c>
      <c r="M3247" t="s">
        <v>72</v>
      </c>
      <c r="P3247" t="s">
        <v>73</v>
      </c>
      <c r="Q3247" t="s">
        <v>74</v>
      </c>
      <c r="S3247">
        <v>3001</v>
      </c>
      <c r="T3247" t="s">
        <v>75</v>
      </c>
      <c r="U3247">
        <v>50.852811000000003</v>
      </c>
      <c r="V3247">
        <v>4.7343580000000003</v>
      </c>
      <c r="W3247" t="s">
        <v>481</v>
      </c>
      <c r="X3247" t="s">
        <v>482</v>
      </c>
      <c r="Z3247" s="9">
        <v>5031</v>
      </c>
      <c r="AA3247" s="9">
        <v>-34.922316000000002</v>
      </c>
      <c r="AB3247" s="9">
        <v>138.55852200000001</v>
      </c>
      <c r="AC3247" t="s">
        <v>476</v>
      </c>
      <c r="AD3247">
        <v>11</v>
      </c>
      <c r="AE3247" s="1" t="s">
        <v>477</v>
      </c>
      <c r="AF3247" s="1" t="s">
        <v>478</v>
      </c>
      <c r="AG3247" s="1">
        <f t="shared" si="141"/>
        <v>7</v>
      </c>
      <c r="AH3247" s="1">
        <v>84.05</v>
      </c>
      <c r="AI3247" s="7">
        <f t="shared" si="142"/>
        <v>327.34999999999997</v>
      </c>
      <c r="AJ3247">
        <v>327.35000000000002</v>
      </c>
      <c r="AK3247">
        <v>327.35000000000002</v>
      </c>
      <c r="AL3247" s="4">
        <v>103.11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0</v>
      </c>
      <c r="AT3247">
        <v>0</v>
      </c>
      <c r="AU3247" s="4">
        <v>0</v>
      </c>
      <c r="AV3247" s="4">
        <v>0</v>
      </c>
      <c r="AW3247" s="4">
        <v>430.46</v>
      </c>
      <c r="AX3247">
        <v>6.6</v>
      </c>
      <c r="AY3247" t="s">
        <v>80</v>
      </c>
      <c r="AZ3247">
        <v>1.1000000000000001</v>
      </c>
      <c r="BA3247">
        <v>5.36</v>
      </c>
      <c r="BB3247">
        <v>4</v>
      </c>
      <c r="BC3247">
        <v>18</v>
      </c>
      <c r="BD3247">
        <v>13</v>
      </c>
      <c r="BE3247">
        <v>1</v>
      </c>
      <c r="BF3247" t="s">
        <v>81</v>
      </c>
      <c r="BJ3247" s="6">
        <v>45745</v>
      </c>
      <c r="BK3247" t="s">
        <v>553</v>
      </c>
      <c r="BL3247" t="s">
        <v>249</v>
      </c>
      <c r="BM3247" t="s">
        <v>562</v>
      </c>
      <c r="BN3247" t="s">
        <v>249</v>
      </c>
      <c r="BP3247">
        <v>2025</v>
      </c>
      <c r="BQ3247" t="s">
        <v>554</v>
      </c>
      <c r="BR3247" t="s">
        <v>563</v>
      </c>
    </row>
    <row r="3248" spans="1:70" x14ac:dyDescent="0.25">
      <c r="A3248">
        <v>6456432000</v>
      </c>
      <c r="B3248">
        <v>1868957514</v>
      </c>
      <c r="C3248" t="s">
        <v>66</v>
      </c>
      <c r="D3248" s="4">
        <v>430.46</v>
      </c>
      <c r="E3248" s="5">
        <v>45741</v>
      </c>
      <c r="F3248" s="5">
        <v>45731</v>
      </c>
      <c r="G3248">
        <v>1378</v>
      </c>
      <c r="H3248" t="s">
        <v>245</v>
      </c>
      <c r="I3248" t="s">
        <v>473</v>
      </c>
      <c r="J3248" t="s">
        <v>69</v>
      </c>
      <c r="K3248" t="s">
        <v>70</v>
      </c>
      <c r="L3248" t="s">
        <v>71</v>
      </c>
      <c r="M3248" t="s">
        <v>72</v>
      </c>
      <c r="P3248" t="s">
        <v>73</v>
      </c>
      <c r="Q3248" t="s">
        <v>74</v>
      </c>
      <c r="S3248">
        <v>3001</v>
      </c>
      <c r="T3248" t="s">
        <v>75</v>
      </c>
      <c r="U3248">
        <v>50.852811000000003</v>
      </c>
      <c r="V3248">
        <v>4.7343580000000003</v>
      </c>
      <c r="W3248" t="s">
        <v>481</v>
      </c>
      <c r="X3248" t="s">
        <v>482</v>
      </c>
      <c r="Z3248" s="9">
        <v>5031</v>
      </c>
      <c r="AA3248" s="9">
        <v>-34.922316000000002</v>
      </c>
      <c r="AB3248" s="9">
        <v>138.55852200000001</v>
      </c>
      <c r="AC3248" t="s">
        <v>476</v>
      </c>
      <c r="AD3248">
        <v>11</v>
      </c>
      <c r="AE3248" s="1" t="s">
        <v>477</v>
      </c>
      <c r="AF3248" s="1" t="s">
        <v>478</v>
      </c>
      <c r="AG3248" s="1">
        <f t="shared" si="141"/>
        <v>7</v>
      </c>
      <c r="AH3248" s="1">
        <v>84.05</v>
      </c>
      <c r="AI3248" s="7">
        <f t="shared" si="142"/>
        <v>327.34999999999997</v>
      </c>
      <c r="AJ3248">
        <v>327.35000000000002</v>
      </c>
      <c r="AK3248">
        <v>327.35000000000002</v>
      </c>
      <c r="AL3248" s="4">
        <v>103.11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0</v>
      </c>
      <c r="AT3248">
        <v>0</v>
      </c>
      <c r="AU3248" s="4">
        <v>0</v>
      </c>
      <c r="AV3248" s="4">
        <v>0</v>
      </c>
      <c r="AW3248" s="4">
        <v>430.46</v>
      </c>
      <c r="AX3248">
        <v>6.4</v>
      </c>
      <c r="AY3248" t="s">
        <v>80</v>
      </c>
      <c r="AZ3248">
        <v>1.1000000000000001</v>
      </c>
      <c r="BA3248">
        <v>5.24</v>
      </c>
      <c r="BB3248">
        <v>4</v>
      </c>
      <c r="BC3248">
        <v>18</v>
      </c>
      <c r="BD3248">
        <v>13</v>
      </c>
      <c r="BE3248">
        <v>1</v>
      </c>
      <c r="BF3248" t="s">
        <v>81</v>
      </c>
      <c r="BJ3248" s="6">
        <v>45745</v>
      </c>
      <c r="BK3248" t="s">
        <v>553</v>
      </c>
      <c r="BL3248" t="s">
        <v>249</v>
      </c>
      <c r="BM3248" t="s">
        <v>562</v>
      </c>
      <c r="BN3248" t="s">
        <v>249</v>
      </c>
      <c r="BP3248">
        <v>2025</v>
      </c>
      <c r="BQ3248" t="s">
        <v>554</v>
      </c>
      <c r="BR3248" t="s">
        <v>563</v>
      </c>
    </row>
    <row r="3249" spans="1:70" x14ac:dyDescent="0.25">
      <c r="A3249">
        <v>6456431997</v>
      </c>
      <c r="B3249">
        <v>1868957514</v>
      </c>
      <c r="C3249" t="s">
        <v>66</v>
      </c>
      <c r="D3249" s="4">
        <v>422.32</v>
      </c>
      <c r="E3249" s="5">
        <v>45741</v>
      </c>
      <c r="F3249" s="5">
        <v>45726</v>
      </c>
      <c r="G3249">
        <v>1378</v>
      </c>
      <c r="H3249" t="s">
        <v>245</v>
      </c>
      <c r="I3249" t="s">
        <v>473</v>
      </c>
      <c r="J3249" t="s">
        <v>69</v>
      </c>
      <c r="K3249" t="s">
        <v>70</v>
      </c>
      <c r="L3249" t="s">
        <v>71</v>
      </c>
      <c r="M3249" t="s">
        <v>72</v>
      </c>
      <c r="P3249" t="s">
        <v>73</v>
      </c>
      <c r="Q3249" t="s">
        <v>74</v>
      </c>
      <c r="S3249">
        <v>3001</v>
      </c>
      <c r="T3249" t="s">
        <v>75</v>
      </c>
      <c r="U3249">
        <v>50.852811000000003</v>
      </c>
      <c r="V3249">
        <v>4.7343580000000003</v>
      </c>
      <c r="W3249" t="s">
        <v>474</v>
      </c>
      <c r="X3249" t="s">
        <v>475</v>
      </c>
      <c r="Z3249" s="9">
        <v>2060</v>
      </c>
      <c r="AA3249" s="9">
        <v>-33.831344999999999</v>
      </c>
      <c r="AB3249" s="9">
        <v>151.20676700000001</v>
      </c>
      <c r="AC3249" t="s">
        <v>476</v>
      </c>
      <c r="AD3249">
        <v>11</v>
      </c>
      <c r="AE3249" s="1" t="s">
        <v>477</v>
      </c>
      <c r="AF3249" s="1" t="s">
        <v>478</v>
      </c>
      <c r="AG3249" s="1">
        <f t="shared" si="141"/>
        <v>7</v>
      </c>
      <c r="AH3249" s="1">
        <v>84.05</v>
      </c>
      <c r="AI3249" s="7">
        <f t="shared" si="142"/>
        <v>318.13</v>
      </c>
      <c r="AJ3249">
        <v>318.13</v>
      </c>
      <c r="AK3249">
        <v>318.13</v>
      </c>
      <c r="AL3249" s="4">
        <v>104.19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0</v>
      </c>
      <c r="AT3249">
        <v>0</v>
      </c>
      <c r="AU3249" s="4">
        <v>0</v>
      </c>
      <c r="AV3249" s="4">
        <v>0</v>
      </c>
      <c r="AW3249" s="4">
        <v>422.32</v>
      </c>
      <c r="AX3249">
        <v>6.4</v>
      </c>
      <c r="AY3249" t="s">
        <v>80</v>
      </c>
      <c r="AZ3249">
        <v>1.1000000000000001</v>
      </c>
      <c r="BA3249">
        <v>5.19</v>
      </c>
      <c r="BB3249">
        <v>4</v>
      </c>
      <c r="BC3249">
        <v>18</v>
      </c>
      <c r="BD3249">
        <v>12</v>
      </c>
      <c r="BE3249">
        <v>1</v>
      </c>
      <c r="BF3249" t="s">
        <v>81</v>
      </c>
      <c r="BJ3249" s="6">
        <v>45745</v>
      </c>
      <c r="BK3249" t="s">
        <v>553</v>
      </c>
      <c r="BL3249" t="s">
        <v>249</v>
      </c>
      <c r="BM3249" t="s">
        <v>565</v>
      </c>
      <c r="BN3249" t="s">
        <v>249</v>
      </c>
      <c r="BP3249">
        <v>2025</v>
      </c>
      <c r="BQ3249" t="s">
        <v>554</v>
      </c>
      <c r="BR3249" t="s">
        <v>566</v>
      </c>
    </row>
    <row r="3250" spans="1:70" x14ac:dyDescent="0.25">
      <c r="A3250">
        <v>6456431995</v>
      </c>
      <c r="B3250">
        <v>1868957514</v>
      </c>
      <c r="C3250" t="s">
        <v>66</v>
      </c>
      <c r="D3250" s="4">
        <v>422.32</v>
      </c>
      <c r="E3250" s="5">
        <v>45741</v>
      </c>
      <c r="F3250" s="5">
        <v>45725</v>
      </c>
      <c r="G3250">
        <v>1378</v>
      </c>
      <c r="H3250" t="s">
        <v>245</v>
      </c>
      <c r="I3250" t="s">
        <v>473</v>
      </c>
      <c r="J3250" t="s">
        <v>69</v>
      </c>
      <c r="K3250" t="s">
        <v>70</v>
      </c>
      <c r="L3250" t="s">
        <v>71</v>
      </c>
      <c r="M3250" t="s">
        <v>72</v>
      </c>
      <c r="P3250" t="s">
        <v>73</v>
      </c>
      <c r="Q3250" t="s">
        <v>74</v>
      </c>
      <c r="S3250">
        <v>3001</v>
      </c>
      <c r="T3250" t="s">
        <v>75</v>
      </c>
      <c r="U3250">
        <v>50.852811000000003</v>
      </c>
      <c r="V3250">
        <v>4.7343580000000003</v>
      </c>
      <c r="W3250" t="s">
        <v>474</v>
      </c>
      <c r="X3250" t="s">
        <v>475</v>
      </c>
      <c r="Z3250" s="9">
        <v>2060</v>
      </c>
      <c r="AA3250" s="9">
        <v>-33.831344999999999</v>
      </c>
      <c r="AB3250" s="9">
        <v>151.20676700000001</v>
      </c>
      <c r="AC3250" t="s">
        <v>476</v>
      </c>
      <c r="AD3250">
        <v>11</v>
      </c>
      <c r="AE3250" s="1" t="s">
        <v>477</v>
      </c>
      <c r="AF3250" s="1" t="s">
        <v>478</v>
      </c>
      <c r="AG3250" s="1">
        <f t="shared" si="141"/>
        <v>7</v>
      </c>
      <c r="AH3250" s="1">
        <v>84.05</v>
      </c>
      <c r="AI3250" s="7">
        <f t="shared" si="142"/>
        <v>318.13</v>
      </c>
      <c r="AJ3250">
        <v>318.13</v>
      </c>
      <c r="AK3250">
        <v>318.13</v>
      </c>
      <c r="AL3250" s="4">
        <v>104.19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0</v>
      </c>
      <c r="AT3250">
        <v>0</v>
      </c>
      <c r="AU3250" s="4">
        <v>0</v>
      </c>
      <c r="AV3250" s="4">
        <v>0</v>
      </c>
      <c r="AW3250" s="4">
        <v>422.32</v>
      </c>
      <c r="AX3250">
        <v>6.4</v>
      </c>
      <c r="AY3250" t="s">
        <v>80</v>
      </c>
      <c r="AZ3250">
        <v>1.1000000000000001</v>
      </c>
      <c r="BA3250">
        <v>4.76</v>
      </c>
      <c r="BB3250">
        <v>4</v>
      </c>
      <c r="BC3250">
        <v>18</v>
      </c>
      <c r="BD3250">
        <v>12</v>
      </c>
      <c r="BE3250">
        <v>1</v>
      </c>
      <c r="BF3250" t="s">
        <v>81</v>
      </c>
      <c r="BJ3250" s="6">
        <v>45745</v>
      </c>
      <c r="BK3250" t="s">
        <v>553</v>
      </c>
      <c r="BL3250" t="s">
        <v>249</v>
      </c>
      <c r="BM3250" t="s">
        <v>565</v>
      </c>
      <c r="BN3250" t="s">
        <v>249</v>
      </c>
      <c r="BP3250">
        <v>2025</v>
      </c>
      <c r="BQ3250" t="s">
        <v>554</v>
      </c>
      <c r="BR3250" t="s">
        <v>566</v>
      </c>
    </row>
    <row r="3251" spans="1:70" x14ac:dyDescent="0.25">
      <c r="A3251">
        <v>6450308453</v>
      </c>
      <c r="B3251">
        <v>1867065686</v>
      </c>
      <c r="C3251" t="s">
        <v>66</v>
      </c>
      <c r="D3251" s="4">
        <v>422.32</v>
      </c>
      <c r="E3251" s="5">
        <v>45734</v>
      </c>
      <c r="F3251" s="5">
        <v>45723</v>
      </c>
      <c r="G3251">
        <v>1378</v>
      </c>
      <c r="H3251" t="s">
        <v>245</v>
      </c>
      <c r="I3251" t="s">
        <v>473</v>
      </c>
      <c r="J3251" t="s">
        <v>69</v>
      </c>
      <c r="K3251" t="s">
        <v>70</v>
      </c>
      <c r="L3251" t="s">
        <v>71</v>
      </c>
      <c r="M3251" t="s">
        <v>72</v>
      </c>
      <c r="P3251" t="s">
        <v>73</v>
      </c>
      <c r="Q3251" t="s">
        <v>74</v>
      </c>
      <c r="S3251">
        <v>3001</v>
      </c>
      <c r="T3251" t="s">
        <v>75</v>
      </c>
      <c r="U3251">
        <v>50.852811000000003</v>
      </c>
      <c r="V3251">
        <v>4.7343580000000003</v>
      </c>
      <c r="W3251" t="s">
        <v>483</v>
      </c>
      <c r="X3251" t="s">
        <v>484</v>
      </c>
      <c r="Z3251" s="9">
        <v>2086</v>
      </c>
      <c r="AA3251" s="9">
        <v>-33.751351999999997</v>
      </c>
      <c r="AB3251" s="9">
        <v>151.243256</v>
      </c>
      <c r="AC3251" t="s">
        <v>476</v>
      </c>
      <c r="AD3251">
        <v>11</v>
      </c>
      <c r="AE3251" s="1" t="s">
        <v>477</v>
      </c>
      <c r="AF3251" s="1" t="s">
        <v>478</v>
      </c>
      <c r="AG3251" s="1">
        <f t="shared" si="141"/>
        <v>7</v>
      </c>
      <c r="AH3251" s="1">
        <v>84.05</v>
      </c>
      <c r="AI3251" s="7">
        <f t="shared" si="142"/>
        <v>318.13</v>
      </c>
      <c r="AJ3251">
        <v>318.13</v>
      </c>
      <c r="AK3251">
        <v>318.13</v>
      </c>
      <c r="AL3251" s="4">
        <v>104.19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0</v>
      </c>
      <c r="AT3251">
        <v>0</v>
      </c>
      <c r="AU3251" s="4">
        <v>0</v>
      </c>
      <c r="AV3251" s="4">
        <v>0</v>
      </c>
      <c r="AW3251" s="4">
        <v>422.32</v>
      </c>
      <c r="AX3251">
        <v>6.4</v>
      </c>
      <c r="AY3251" t="s">
        <v>80</v>
      </c>
      <c r="AZ3251">
        <v>1.1000000000000001</v>
      </c>
      <c r="BA3251">
        <v>5.24</v>
      </c>
      <c r="BB3251">
        <v>4</v>
      </c>
      <c r="BC3251">
        <v>18</v>
      </c>
      <c r="BD3251">
        <v>13</v>
      </c>
      <c r="BE3251">
        <v>1</v>
      </c>
      <c r="BF3251" t="s">
        <v>81</v>
      </c>
      <c r="BJ3251" s="6">
        <v>45738</v>
      </c>
      <c r="BK3251" t="s">
        <v>557</v>
      </c>
      <c r="BL3251" t="s">
        <v>249</v>
      </c>
      <c r="BM3251" t="s">
        <v>248</v>
      </c>
      <c r="BN3251" t="s">
        <v>249</v>
      </c>
      <c r="BP3251">
        <v>2025</v>
      </c>
      <c r="BQ3251" t="s">
        <v>554</v>
      </c>
      <c r="BR3251" t="s">
        <v>569</v>
      </c>
    </row>
    <row r="3252" spans="1:70" x14ac:dyDescent="0.25">
      <c r="A3252">
        <v>6450308487</v>
      </c>
      <c r="B3252">
        <v>1867065686</v>
      </c>
      <c r="C3252" t="s">
        <v>66</v>
      </c>
      <c r="D3252" s="4">
        <v>422.32</v>
      </c>
      <c r="E3252" s="5">
        <v>45734</v>
      </c>
      <c r="F3252" s="5">
        <v>45727</v>
      </c>
      <c r="G3252">
        <v>1378</v>
      </c>
      <c r="H3252" t="s">
        <v>245</v>
      </c>
      <c r="I3252" t="s">
        <v>473</v>
      </c>
      <c r="J3252" t="s">
        <v>69</v>
      </c>
      <c r="K3252" t="s">
        <v>70</v>
      </c>
      <c r="L3252" t="s">
        <v>71</v>
      </c>
      <c r="M3252" t="s">
        <v>72</v>
      </c>
      <c r="P3252" t="s">
        <v>73</v>
      </c>
      <c r="Q3252" t="s">
        <v>74</v>
      </c>
      <c r="S3252">
        <v>3001</v>
      </c>
      <c r="T3252" t="s">
        <v>75</v>
      </c>
      <c r="U3252">
        <v>50.852811000000003</v>
      </c>
      <c r="V3252">
        <v>4.7343580000000003</v>
      </c>
      <c r="W3252" t="s">
        <v>479</v>
      </c>
      <c r="X3252" t="s">
        <v>480</v>
      </c>
      <c r="Z3252" s="9">
        <v>3153</v>
      </c>
      <c r="AA3252" s="9">
        <v>-37.839565</v>
      </c>
      <c r="AB3252" s="9">
        <v>145.28458000000001</v>
      </c>
      <c r="AC3252" t="s">
        <v>476</v>
      </c>
      <c r="AD3252">
        <v>11</v>
      </c>
      <c r="AE3252" s="1" t="s">
        <v>477</v>
      </c>
      <c r="AF3252" s="1" t="s">
        <v>478</v>
      </c>
      <c r="AG3252" s="1">
        <f t="shared" si="141"/>
        <v>7</v>
      </c>
      <c r="AH3252" s="1">
        <v>84.05</v>
      </c>
      <c r="AI3252" s="7">
        <f t="shared" si="142"/>
        <v>318.13</v>
      </c>
      <c r="AJ3252">
        <v>318.13</v>
      </c>
      <c r="AK3252">
        <v>318.13</v>
      </c>
      <c r="AL3252" s="4">
        <v>104.19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0</v>
      </c>
      <c r="AT3252">
        <v>0</v>
      </c>
      <c r="AU3252" s="4">
        <v>0</v>
      </c>
      <c r="AV3252" s="4">
        <v>0</v>
      </c>
      <c r="AW3252" s="4">
        <v>422.32</v>
      </c>
      <c r="AX3252">
        <v>6.6</v>
      </c>
      <c r="AY3252" t="s">
        <v>80</v>
      </c>
      <c r="AZ3252">
        <v>1.1000000000000001</v>
      </c>
      <c r="BA3252">
        <v>5.36</v>
      </c>
      <c r="BB3252">
        <v>4</v>
      </c>
      <c r="BC3252">
        <v>18</v>
      </c>
      <c r="BD3252">
        <v>13</v>
      </c>
      <c r="BE3252">
        <v>1</v>
      </c>
      <c r="BF3252" t="s">
        <v>81</v>
      </c>
      <c r="BJ3252" s="6">
        <v>45738</v>
      </c>
      <c r="BK3252" t="s">
        <v>557</v>
      </c>
      <c r="BL3252" t="s">
        <v>249</v>
      </c>
      <c r="BM3252" t="s">
        <v>565</v>
      </c>
      <c r="BN3252" t="s">
        <v>249</v>
      </c>
      <c r="BP3252">
        <v>2025</v>
      </c>
      <c r="BQ3252" t="s">
        <v>554</v>
      </c>
      <c r="BR3252" t="s">
        <v>566</v>
      </c>
    </row>
    <row r="3253" spans="1:70" x14ac:dyDescent="0.25">
      <c r="A3253">
        <v>6450308478</v>
      </c>
      <c r="B3253">
        <v>1867065686</v>
      </c>
      <c r="C3253" t="s">
        <v>66</v>
      </c>
      <c r="D3253" s="4">
        <v>422.32</v>
      </c>
      <c r="E3253" s="5">
        <v>45734</v>
      </c>
      <c r="F3253" s="5">
        <v>45725</v>
      </c>
      <c r="G3253">
        <v>1378</v>
      </c>
      <c r="H3253" t="s">
        <v>245</v>
      </c>
      <c r="I3253" t="s">
        <v>473</v>
      </c>
      <c r="J3253" t="s">
        <v>69</v>
      </c>
      <c r="K3253" t="s">
        <v>70</v>
      </c>
      <c r="L3253" t="s">
        <v>71</v>
      </c>
      <c r="M3253" t="s">
        <v>72</v>
      </c>
      <c r="P3253" t="s">
        <v>73</v>
      </c>
      <c r="Q3253" t="s">
        <v>74</v>
      </c>
      <c r="S3253">
        <v>3001</v>
      </c>
      <c r="T3253" t="s">
        <v>75</v>
      </c>
      <c r="U3253">
        <v>50.852811000000003</v>
      </c>
      <c r="V3253">
        <v>4.7343580000000003</v>
      </c>
      <c r="W3253" t="s">
        <v>481</v>
      </c>
      <c r="X3253" t="s">
        <v>482</v>
      </c>
      <c r="Z3253" s="9">
        <v>5031</v>
      </c>
      <c r="AA3253" s="9">
        <v>-34.922316000000002</v>
      </c>
      <c r="AB3253" s="9">
        <v>138.55852200000001</v>
      </c>
      <c r="AC3253" t="s">
        <v>476</v>
      </c>
      <c r="AD3253">
        <v>11</v>
      </c>
      <c r="AE3253" s="1" t="s">
        <v>477</v>
      </c>
      <c r="AF3253" s="1" t="s">
        <v>478</v>
      </c>
      <c r="AG3253" s="1">
        <f t="shared" si="141"/>
        <v>7</v>
      </c>
      <c r="AH3253" s="1">
        <v>84.05</v>
      </c>
      <c r="AI3253" s="7">
        <f t="shared" si="142"/>
        <v>318.13</v>
      </c>
      <c r="AJ3253">
        <v>318.13</v>
      </c>
      <c r="AK3253">
        <v>318.13</v>
      </c>
      <c r="AL3253" s="4">
        <v>104.19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0</v>
      </c>
      <c r="AT3253">
        <v>0</v>
      </c>
      <c r="AU3253" s="4">
        <v>0</v>
      </c>
      <c r="AV3253" s="4">
        <v>0</v>
      </c>
      <c r="AW3253" s="4">
        <v>422.32</v>
      </c>
      <c r="AX3253">
        <v>6.6</v>
      </c>
      <c r="AY3253" t="s">
        <v>80</v>
      </c>
      <c r="AZ3253">
        <v>1.1000000000000001</v>
      </c>
      <c r="BA3253">
        <v>5.36</v>
      </c>
      <c r="BB3253">
        <v>4</v>
      </c>
      <c r="BC3253">
        <v>18</v>
      </c>
      <c r="BD3253">
        <v>13</v>
      </c>
      <c r="BE3253">
        <v>1</v>
      </c>
      <c r="BF3253" t="s">
        <v>81</v>
      </c>
      <c r="BJ3253" s="6">
        <v>45738</v>
      </c>
      <c r="BK3253" t="s">
        <v>557</v>
      </c>
      <c r="BL3253" t="s">
        <v>249</v>
      </c>
      <c r="BM3253" t="s">
        <v>565</v>
      </c>
      <c r="BN3253" t="s">
        <v>249</v>
      </c>
      <c r="BP3253">
        <v>2025</v>
      </c>
      <c r="BQ3253" t="s">
        <v>554</v>
      </c>
      <c r="BR3253" t="s">
        <v>566</v>
      </c>
    </row>
    <row r="3254" spans="1:70" x14ac:dyDescent="0.25">
      <c r="A3254">
        <v>6450308429</v>
      </c>
      <c r="B3254">
        <v>1867065686</v>
      </c>
      <c r="C3254" t="s">
        <v>66</v>
      </c>
      <c r="D3254" s="4">
        <v>422.32</v>
      </c>
      <c r="E3254" s="5">
        <v>45734</v>
      </c>
      <c r="F3254" s="5">
        <v>45723</v>
      </c>
      <c r="G3254">
        <v>1378</v>
      </c>
      <c r="H3254" t="s">
        <v>245</v>
      </c>
      <c r="I3254" t="s">
        <v>473</v>
      </c>
      <c r="J3254" t="s">
        <v>69</v>
      </c>
      <c r="K3254" t="s">
        <v>70</v>
      </c>
      <c r="L3254" t="s">
        <v>71</v>
      </c>
      <c r="M3254" t="s">
        <v>72</v>
      </c>
      <c r="P3254" t="s">
        <v>73</v>
      </c>
      <c r="Q3254" t="s">
        <v>74</v>
      </c>
      <c r="S3254">
        <v>3001</v>
      </c>
      <c r="T3254" t="s">
        <v>75</v>
      </c>
      <c r="U3254">
        <v>50.852811000000003</v>
      </c>
      <c r="V3254">
        <v>4.7343580000000003</v>
      </c>
      <c r="W3254" t="s">
        <v>474</v>
      </c>
      <c r="X3254" t="s">
        <v>475</v>
      </c>
      <c r="Z3254" s="9">
        <v>2060</v>
      </c>
      <c r="AA3254" s="9">
        <v>-33.831344999999999</v>
      </c>
      <c r="AB3254" s="9">
        <v>151.20676700000001</v>
      </c>
      <c r="AC3254" t="s">
        <v>476</v>
      </c>
      <c r="AD3254">
        <v>11</v>
      </c>
      <c r="AE3254" s="1" t="s">
        <v>477</v>
      </c>
      <c r="AF3254" s="1" t="s">
        <v>478</v>
      </c>
      <c r="AG3254" s="1">
        <f t="shared" si="141"/>
        <v>7</v>
      </c>
      <c r="AH3254" s="1">
        <v>84.05</v>
      </c>
      <c r="AI3254" s="7">
        <f t="shared" si="142"/>
        <v>318.13</v>
      </c>
      <c r="AJ3254">
        <v>318.13</v>
      </c>
      <c r="AK3254">
        <v>318.13</v>
      </c>
      <c r="AL3254" s="4">
        <v>104.19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0</v>
      </c>
      <c r="AT3254">
        <v>0</v>
      </c>
      <c r="AU3254" s="4">
        <v>0</v>
      </c>
      <c r="AV3254" s="4">
        <v>0</v>
      </c>
      <c r="AW3254" s="4">
        <v>422.32</v>
      </c>
      <c r="AX3254">
        <v>6.4</v>
      </c>
      <c r="AY3254" t="s">
        <v>80</v>
      </c>
      <c r="AZ3254">
        <v>1.1000000000000001</v>
      </c>
      <c r="BA3254">
        <v>5.1100000000000003</v>
      </c>
      <c r="BB3254">
        <v>4</v>
      </c>
      <c r="BC3254">
        <v>18</v>
      </c>
      <c r="BD3254">
        <v>12</v>
      </c>
      <c r="BE3254">
        <v>1</v>
      </c>
      <c r="BF3254" t="s">
        <v>81</v>
      </c>
      <c r="BJ3254" s="6">
        <v>45738</v>
      </c>
      <c r="BK3254" t="s">
        <v>557</v>
      </c>
      <c r="BL3254" t="s">
        <v>249</v>
      </c>
      <c r="BM3254" t="s">
        <v>248</v>
      </c>
      <c r="BN3254" t="s">
        <v>249</v>
      </c>
      <c r="BP3254">
        <v>2025</v>
      </c>
      <c r="BQ3254" t="s">
        <v>554</v>
      </c>
      <c r="BR3254" t="s">
        <v>569</v>
      </c>
    </row>
    <row r="3255" spans="1:70" x14ac:dyDescent="0.25">
      <c r="A3255">
        <v>6450308397</v>
      </c>
      <c r="B3255">
        <v>1867065686</v>
      </c>
      <c r="C3255" t="s">
        <v>66</v>
      </c>
      <c r="D3255" s="4">
        <v>419.81</v>
      </c>
      <c r="E3255" s="5">
        <v>45734</v>
      </c>
      <c r="F3255" s="5">
        <v>45720</v>
      </c>
      <c r="G3255">
        <v>1378</v>
      </c>
      <c r="H3255" t="s">
        <v>245</v>
      </c>
      <c r="I3255" t="s">
        <v>473</v>
      </c>
      <c r="J3255" t="s">
        <v>69</v>
      </c>
      <c r="K3255" t="s">
        <v>70</v>
      </c>
      <c r="L3255" t="s">
        <v>71</v>
      </c>
      <c r="M3255" t="s">
        <v>72</v>
      </c>
      <c r="P3255" t="s">
        <v>73</v>
      </c>
      <c r="Q3255" t="s">
        <v>74</v>
      </c>
      <c r="S3255">
        <v>3001</v>
      </c>
      <c r="T3255" t="s">
        <v>75</v>
      </c>
      <c r="U3255">
        <v>50.852811000000003</v>
      </c>
      <c r="V3255">
        <v>4.7343580000000003</v>
      </c>
      <c r="W3255" t="s">
        <v>481</v>
      </c>
      <c r="X3255" t="s">
        <v>482</v>
      </c>
      <c r="Z3255" s="9">
        <v>5031</v>
      </c>
      <c r="AA3255" s="9">
        <v>-34.922316000000002</v>
      </c>
      <c r="AB3255" s="9">
        <v>138.55852200000001</v>
      </c>
      <c r="AC3255" t="s">
        <v>476</v>
      </c>
      <c r="AD3255">
        <v>11</v>
      </c>
      <c r="AE3255" s="1" t="s">
        <v>477</v>
      </c>
      <c r="AF3255" s="1" t="s">
        <v>478</v>
      </c>
      <c r="AG3255" s="1">
        <f t="shared" si="141"/>
        <v>7</v>
      </c>
      <c r="AH3255" s="1">
        <v>84.05</v>
      </c>
      <c r="AI3255" s="7">
        <f t="shared" si="142"/>
        <v>316.24</v>
      </c>
      <c r="AJ3255">
        <v>316.24</v>
      </c>
      <c r="AK3255">
        <v>316.24</v>
      </c>
      <c r="AL3255" s="4">
        <v>103.57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0</v>
      </c>
      <c r="AT3255">
        <v>0</v>
      </c>
      <c r="AU3255" s="4">
        <v>0</v>
      </c>
      <c r="AV3255" s="4">
        <v>0</v>
      </c>
      <c r="AW3255" s="4">
        <v>419.81</v>
      </c>
      <c r="AX3255">
        <v>6.6</v>
      </c>
      <c r="AY3255" t="s">
        <v>80</v>
      </c>
      <c r="AZ3255">
        <v>1.1000000000000001</v>
      </c>
      <c r="BA3255">
        <v>5.36</v>
      </c>
      <c r="BB3255">
        <v>4</v>
      </c>
      <c r="BC3255">
        <v>18</v>
      </c>
      <c r="BD3255">
        <v>13</v>
      </c>
      <c r="BE3255">
        <v>1</v>
      </c>
      <c r="BF3255" t="s">
        <v>81</v>
      </c>
      <c r="BJ3255" s="6">
        <v>45738</v>
      </c>
      <c r="BK3255" t="s">
        <v>557</v>
      </c>
      <c r="BL3255" t="s">
        <v>249</v>
      </c>
      <c r="BM3255" t="s">
        <v>248</v>
      </c>
      <c r="BN3255" t="s">
        <v>249</v>
      </c>
      <c r="BP3255">
        <v>2025</v>
      </c>
      <c r="BQ3255" t="s">
        <v>554</v>
      </c>
      <c r="BR3255" t="s">
        <v>569</v>
      </c>
    </row>
    <row r="3256" spans="1:70" x14ac:dyDescent="0.25">
      <c r="A3256">
        <v>6450308420</v>
      </c>
      <c r="B3256">
        <v>1867065686</v>
      </c>
      <c r="C3256" t="s">
        <v>66</v>
      </c>
      <c r="D3256" s="4">
        <v>422.32</v>
      </c>
      <c r="E3256" s="5">
        <v>45734</v>
      </c>
      <c r="F3256" s="5">
        <v>45723</v>
      </c>
      <c r="G3256">
        <v>1378</v>
      </c>
      <c r="H3256" t="s">
        <v>245</v>
      </c>
      <c r="I3256" t="s">
        <v>473</v>
      </c>
      <c r="J3256" t="s">
        <v>69</v>
      </c>
      <c r="K3256" t="s">
        <v>70</v>
      </c>
      <c r="L3256" t="s">
        <v>71</v>
      </c>
      <c r="M3256" t="s">
        <v>72</v>
      </c>
      <c r="P3256" t="s">
        <v>73</v>
      </c>
      <c r="Q3256" t="s">
        <v>74</v>
      </c>
      <c r="S3256">
        <v>3001</v>
      </c>
      <c r="T3256" t="s">
        <v>75</v>
      </c>
      <c r="U3256">
        <v>50.852811000000003</v>
      </c>
      <c r="V3256">
        <v>4.7343580000000003</v>
      </c>
      <c r="W3256" t="s">
        <v>474</v>
      </c>
      <c r="X3256" t="s">
        <v>475</v>
      </c>
      <c r="Z3256" s="9">
        <v>2060</v>
      </c>
      <c r="AA3256" s="9">
        <v>-33.831344999999999</v>
      </c>
      <c r="AB3256" s="9">
        <v>151.20676700000001</v>
      </c>
      <c r="AC3256" t="s">
        <v>476</v>
      </c>
      <c r="AD3256">
        <v>11</v>
      </c>
      <c r="AE3256" s="1" t="s">
        <v>477</v>
      </c>
      <c r="AF3256" s="1" t="s">
        <v>478</v>
      </c>
      <c r="AG3256" s="1">
        <f t="shared" si="141"/>
        <v>7</v>
      </c>
      <c r="AH3256" s="1">
        <v>84.05</v>
      </c>
      <c r="AI3256" s="7">
        <f t="shared" si="142"/>
        <v>318.13</v>
      </c>
      <c r="AJ3256">
        <v>318.13</v>
      </c>
      <c r="AK3256">
        <v>318.13</v>
      </c>
      <c r="AL3256" s="4">
        <v>104.19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0</v>
      </c>
      <c r="AT3256">
        <v>0</v>
      </c>
      <c r="AU3256" s="4">
        <v>0</v>
      </c>
      <c r="AV3256" s="4">
        <v>0</v>
      </c>
      <c r="AW3256" s="4">
        <v>422.32</v>
      </c>
      <c r="AX3256">
        <v>6.6</v>
      </c>
      <c r="AY3256" t="s">
        <v>80</v>
      </c>
      <c r="AZ3256">
        <v>1.1000000000000001</v>
      </c>
      <c r="BA3256">
        <v>5.36</v>
      </c>
      <c r="BB3256">
        <v>4</v>
      </c>
      <c r="BC3256">
        <v>18</v>
      </c>
      <c r="BD3256">
        <v>13</v>
      </c>
      <c r="BE3256">
        <v>1</v>
      </c>
      <c r="BF3256" t="s">
        <v>81</v>
      </c>
      <c r="BJ3256" s="6">
        <v>45738</v>
      </c>
      <c r="BK3256" t="s">
        <v>557</v>
      </c>
      <c r="BL3256" t="s">
        <v>249</v>
      </c>
      <c r="BM3256" t="s">
        <v>248</v>
      </c>
      <c r="BN3256" t="s">
        <v>249</v>
      </c>
      <c r="BP3256">
        <v>2025</v>
      </c>
      <c r="BQ3256" t="s">
        <v>554</v>
      </c>
      <c r="BR3256" t="s">
        <v>569</v>
      </c>
    </row>
    <row r="3257" spans="1:70" x14ac:dyDescent="0.25">
      <c r="A3257">
        <v>6450308409</v>
      </c>
      <c r="B3257">
        <v>1867065686</v>
      </c>
      <c r="C3257" t="s">
        <v>66</v>
      </c>
      <c r="D3257" s="4">
        <v>422.32</v>
      </c>
      <c r="E3257" s="5">
        <v>45734</v>
      </c>
      <c r="F3257" s="5">
        <v>45723</v>
      </c>
      <c r="G3257">
        <v>1378</v>
      </c>
      <c r="H3257" t="s">
        <v>245</v>
      </c>
      <c r="I3257" t="s">
        <v>473</v>
      </c>
      <c r="J3257" t="s">
        <v>69</v>
      </c>
      <c r="K3257" t="s">
        <v>70</v>
      </c>
      <c r="L3257" t="s">
        <v>71</v>
      </c>
      <c r="M3257" t="s">
        <v>72</v>
      </c>
      <c r="P3257" t="s">
        <v>73</v>
      </c>
      <c r="Q3257" t="s">
        <v>74</v>
      </c>
      <c r="S3257">
        <v>3001</v>
      </c>
      <c r="T3257" t="s">
        <v>75</v>
      </c>
      <c r="U3257">
        <v>50.852811000000003</v>
      </c>
      <c r="V3257">
        <v>4.7343580000000003</v>
      </c>
      <c r="W3257" t="s">
        <v>474</v>
      </c>
      <c r="X3257" t="s">
        <v>475</v>
      </c>
      <c r="Z3257" s="9">
        <v>2060</v>
      </c>
      <c r="AA3257" s="9">
        <v>-33.831344999999999</v>
      </c>
      <c r="AB3257" s="9">
        <v>151.20676700000001</v>
      </c>
      <c r="AC3257" t="s">
        <v>476</v>
      </c>
      <c r="AD3257">
        <v>11</v>
      </c>
      <c r="AE3257" s="1" t="s">
        <v>477</v>
      </c>
      <c r="AF3257" s="1" t="s">
        <v>478</v>
      </c>
      <c r="AG3257" s="1">
        <f t="shared" si="141"/>
        <v>7</v>
      </c>
      <c r="AH3257" s="1">
        <v>84.05</v>
      </c>
      <c r="AI3257" s="7">
        <f t="shared" si="142"/>
        <v>318.13</v>
      </c>
      <c r="AJ3257">
        <v>318.13</v>
      </c>
      <c r="AK3257">
        <v>318.13</v>
      </c>
      <c r="AL3257" s="4">
        <v>104.19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0</v>
      </c>
      <c r="AT3257">
        <v>0</v>
      </c>
      <c r="AU3257" s="4">
        <v>0</v>
      </c>
      <c r="AV3257" s="4">
        <v>0</v>
      </c>
      <c r="AW3257" s="4">
        <v>422.32</v>
      </c>
      <c r="AX3257">
        <v>6.6</v>
      </c>
      <c r="AY3257" t="s">
        <v>80</v>
      </c>
      <c r="AZ3257">
        <v>1.1000000000000001</v>
      </c>
      <c r="BA3257">
        <v>5.36</v>
      </c>
      <c r="BB3257">
        <v>4</v>
      </c>
      <c r="BC3257">
        <v>18</v>
      </c>
      <c r="BD3257">
        <v>13</v>
      </c>
      <c r="BE3257">
        <v>1</v>
      </c>
      <c r="BF3257" t="s">
        <v>81</v>
      </c>
      <c r="BJ3257" s="6">
        <v>45738</v>
      </c>
      <c r="BK3257" t="s">
        <v>557</v>
      </c>
      <c r="BL3257" t="s">
        <v>249</v>
      </c>
      <c r="BM3257" t="s">
        <v>248</v>
      </c>
      <c r="BN3257" t="s">
        <v>249</v>
      </c>
      <c r="BP3257">
        <v>2025</v>
      </c>
      <c r="BQ3257" t="s">
        <v>554</v>
      </c>
      <c r="BR3257" t="s">
        <v>569</v>
      </c>
    </row>
    <row r="3258" spans="1:70" x14ac:dyDescent="0.25">
      <c r="A3258">
        <v>6450308469</v>
      </c>
      <c r="B3258">
        <v>1867065686</v>
      </c>
      <c r="C3258" t="s">
        <v>66</v>
      </c>
      <c r="D3258" s="4">
        <v>422.32</v>
      </c>
      <c r="E3258" s="5">
        <v>45734</v>
      </c>
      <c r="F3258" s="5">
        <v>45723</v>
      </c>
      <c r="G3258">
        <v>1378</v>
      </c>
      <c r="H3258" t="s">
        <v>245</v>
      </c>
      <c r="I3258" t="s">
        <v>473</v>
      </c>
      <c r="J3258" t="s">
        <v>69</v>
      </c>
      <c r="K3258" t="s">
        <v>70</v>
      </c>
      <c r="L3258" t="s">
        <v>71</v>
      </c>
      <c r="M3258" t="s">
        <v>72</v>
      </c>
      <c r="P3258" t="s">
        <v>73</v>
      </c>
      <c r="Q3258" t="s">
        <v>74</v>
      </c>
      <c r="S3258">
        <v>3001</v>
      </c>
      <c r="T3258" t="s">
        <v>75</v>
      </c>
      <c r="U3258">
        <v>50.852811000000003</v>
      </c>
      <c r="V3258">
        <v>4.7343580000000003</v>
      </c>
      <c r="W3258" t="s">
        <v>474</v>
      </c>
      <c r="X3258" t="s">
        <v>475</v>
      </c>
      <c r="Z3258" s="9">
        <v>2060</v>
      </c>
      <c r="AA3258" s="9">
        <v>-33.831344999999999</v>
      </c>
      <c r="AB3258" s="9">
        <v>151.20676700000001</v>
      </c>
      <c r="AC3258" t="s">
        <v>476</v>
      </c>
      <c r="AD3258">
        <v>11</v>
      </c>
      <c r="AE3258" s="1" t="s">
        <v>477</v>
      </c>
      <c r="AF3258" s="1" t="s">
        <v>478</v>
      </c>
      <c r="AG3258" s="1">
        <f t="shared" si="141"/>
        <v>7</v>
      </c>
      <c r="AH3258" s="1">
        <v>84.05</v>
      </c>
      <c r="AI3258" s="7">
        <f t="shared" si="142"/>
        <v>318.13</v>
      </c>
      <c r="AJ3258">
        <v>318.13</v>
      </c>
      <c r="AK3258">
        <v>318.13</v>
      </c>
      <c r="AL3258" s="4">
        <v>104.19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0</v>
      </c>
      <c r="AT3258">
        <v>0</v>
      </c>
      <c r="AU3258" s="4">
        <v>0</v>
      </c>
      <c r="AV3258" s="4">
        <v>0</v>
      </c>
      <c r="AW3258" s="4">
        <v>422.32</v>
      </c>
      <c r="AX3258">
        <v>6.6</v>
      </c>
      <c r="AY3258" t="s">
        <v>80</v>
      </c>
      <c r="AZ3258">
        <v>1.1000000000000001</v>
      </c>
      <c r="BA3258">
        <v>5.36</v>
      </c>
      <c r="BB3258">
        <v>4</v>
      </c>
      <c r="BC3258">
        <v>18</v>
      </c>
      <c r="BD3258">
        <v>13</v>
      </c>
      <c r="BE3258">
        <v>1</v>
      </c>
      <c r="BF3258" t="s">
        <v>81</v>
      </c>
      <c r="BJ3258" s="6">
        <v>45738</v>
      </c>
      <c r="BK3258" t="s">
        <v>557</v>
      </c>
      <c r="BL3258" t="s">
        <v>249</v>
      </c>
      <c r="BM3258" t="s">
        <v>248</v>
      </c>
      <c r="BN3258" t="s">
        <v>249</v>
      </c>
      <c r="BP3258">
        <v>2025</v>
      </c>
      <c r="BQ3258" t="s">
        <v>554</v>
      </c>
      <c r="BR3258" t="s">
        <v>569</v>
      </c>
    </row>
    <row r="3259" spans="1:70" x14ac:dyDescent="0.25">
      <c r="A3259">
        <v>6442369985</v>
      </c>
      <c r="B3259">
        <v>1864524604</v>
      </c>
      <c r="C3259" t="s">
        <v>66</v>
      </c>
      <c r="D3259" s="4">
        <v>419.81</v>
      </c>
      <c r="E3259" s="5">
        <v>45727</v>
      </c>
      <c r="F3259" s="5">
        <v>45719</v>
      </c>
      <c r="G3259">
        <v>1378</v>
      </c>
      <c r="H3259" t="s">
        <v>245</v>
      </c>
      <c r="I3259" t="s">
        <v>473</v>
      </c>
      <c r="J3259" t="s">
        <v>69</v>
      </c>
      <c r="K3259" t="s">
        <v>70</v>
      </c>
      <c r="L3259" t="s">
        <v>71</v>
      </c>
      <c r="M3259" t="s">
        <v>72</v>
      </c>
      <c r="P3259" t="s">
        <v>73</v>
      </c>
      <c r="Q3259" t="s">
        <v>74</v>
      </c>
      <c r="S3259">
        <v>3001</v>
      </c>
      <c r="T3259" t="s">
        <v>75</v>
      </c>
      <c r="U3259">
        <v>50.852811000000003</v>
      </c>
      <c r="V3259">
        <v>4.7343580000000003</v>
      </c>
      <c r="W3259" t="s">
        <v>474</v>
      </c>
      <c r="X3259" t="s">
        <v>475</v>
      </c>
      <c r="Z3259" s="9">
        <v>2060</v>
      </c>
      <c r="AA3259" s="9">
        <v>-33.831344999999999</v>
      </c>
      <c r="AB3259" s="9">
        <v>151.20676700000001</v>
      </c>
      <c r="AC3259" t="s">
        <v>476</v>
      </c>
      <c r="AD3259">
        <v>11</v>
      </c>
      <c r="AE3259" s="1" t="s">
        <v>477</v>
      </c>
      <c r="AF3259" s="1" t="s">
        <v>478</v>
      </c>
      <c r="AG3259" s="1">
        <f t="shared" si="141"/>
        <v>7</v>
      </c>
      <c r="AH3259" s="1">
        <v>84.05</v>
      </c>
      <c r="AI3259" s="7">
        <f t="shared" si="142"/>
        <v>316.24</v>
      </c>
      <c r="AJ3259">
        <v>316.24</v>
      </c>
      <c r="AK3259">
        <v>316.24</v>
      </c>
      <c r="AL3259" s="4">
        <v>103.57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0</v>
      </c>
      <c r="AT3259">
        <v>0</v>
      </c>
      <c r="AU3259" s="4">
        <v>0</v>
      </c>
      <c r="AV3259" s="4">
        <v>0</v>
      </c>
      <c r="AW3259" s="4">
        <v>419.81</v>
      </c>
      <c r="AX3259">
        <v>6.6</v>
      </c>
      <c r="AY3259" t="s">
        <v>80</v>
      </c>
      <c r="AZ3259">
        <v>1.1000000000000001</v>
      </c>
      <c r="BA3259">
        <v>5.36</v>
      </c>
      <c r="BB3259">
        <v>4</v>
      </c>
      <c r="BC3259">
        <v>18</v>
      </c>
      <c r="BD3259">
        <v>13</v>
      </c>
      <c r="BE3259">
        <v>1</v>
      </c>
      <c r="BF3259" t="s">
        <v>81</v>
      </c>
      <c r="BJ3259" s="6">
        <v>45731</v>
      </c>
      <c r="BK3259" t="s">
        <v>562</v>
      </c>
      <c r="BL3259" t="s">
        <v>249</v>
      </c>
      <c r="BM3259" t="s">
        <v>248</v>
      </c>
      <c r="BN3259" t="s">
        <v>249</v>
      </c>
      <c r="BP3259">
        <v>2025</v>
      </c>
      <c r="BQ3259" t="s">
        <v>554</v>
      </c>
      <c r="BR3259" t="s">
        <v>569</v>
      </c>
    </row>
    <row r="3260" spans="1:70" x14ac:dyDescent="0.25">
      <c r="A3260">
        <v>6442369983</v>
      </c>
      <c r="B3260">
        <v>1864524604</v>
      </c>
      <c r="C3260" t="s">
        <v>66</v>
      </c>
      <c r="D3260" s="4">
        <v>419.81</v>
      </c>
      <c r="E3260" s="5">
        <v>45727</v>
      </c>
      <c r="F3260" s="5">
        <v>45719</v>
      </c>
      <c r="G3260">
        <v>1378</v>
      </c>
      <c r="H3260" t="s">
        <v>245</v>
      </c>
      <c r="I3260" t="s">
        <v>473</v>
      </c>
      <c r="J3260" t="s">
        <v>69</v>
      </c>
      <c r="K3260" t="s">
        <v>70</v>
      </c>
      <c r="L3260" t="s">
        <v>71</v>
      </c>
      <c r="M3260" t="s">
        <v>72</v>
      </c>
      <c r="P3260" t="s">
        <v>73</v>
      </c>
      <c r="Q3260" t="s">
        <v>74</v>
      </c>
      <c r="S3260">
        <v>3001</v>
      </c>
      <c r="T3260" t="s">
        <v>75</v>
      </c>
      <c r="U3260">
        <v>50.852811000000003</v>
      </c>
      <c r="V3260">
        <v>4.7343580000000003</v>
      </c>
      <c r="W3260" t="s">
        <v>474</v>
      </c>
      <c r="X3260" t="s">
        <v>475</v>
      </c>
      <c r="Z3260" s="9">
        <v>2060</v>
      </c>
      <c r="AA3260" s="9">
        <v>-33.831344999999999</v>
      </c>
      <c r="AB3260" s="9">
        <v>151.20676700000001</v>
      </c>
      <c r="AC3260" t="s">
        <v>476</v>
      </c>
      <c r="AD3260">
        <v>11</v>
      </c>
      <c r="AE3260" s="1" t="s">
        <v>477</v>
      </c>
      <c r="AF3260" s="1" t="s">
        <v>478</v>
      </c>
      <c r="AG3260" s="1">
        <f t="shared" si="141"/>
        <v>7</v>
      </c>
      <c r="AH3260" s="1">
        <v>84.05</v>
      </c>
      <c r="AI3260" s="7">
        <f t="shared" si="142"/>
        <v>316.24</v>
      </c>
      <c r="AJ3260">
        <v>316.24</v>
      </c>
      <c r="AK3260">
        <v>316.24</v>
      </c>
      <c r="AL3260" s="4">
        <v>103.57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0</v>
      </c>
      <c r="AT3260">
        <v>0</v>
      </c>
      <c r="AU3260" s="4">
        <v>0</v>
      </c>
      <c r="AV3260" s="4">
        <v>0</v>
      </c>
      <c r="AW3260" s="4">
        <v>419.81</v>
      </c>
      <c r="AX3260">
        <v>6.6</v>
      </c>
      <c r="AY3260" t="s">
        <v>80</v>
      </c>
      <c r="AZ3260">
        <v>1.1000000000000001</v>
      </c>
      <c r="BA3260">
        <v>5.36</v>
      </c>
      <c r="BB3260">
        <v>4</v>
      </c>
      <c r="BC3260">
        <v>18</v>
      </c>
      <c r="BD3260">
        <v>13</v>
      </c>
      <c r="BE3260">
        <v>1</v>
      </c>
      <c r="BF3260" t="s">
        <v>81</v>
      </c>
      <c r="BJ3260" s="6">
        <v>45731</v>
      </c>
      <c r="BK3260" t="s">
        <v>562</v>
      </c>
      <c r="BL3260" t="s">
        <v>249</v>
      </c>
      <c r="BM3260" t="s">
        <v>248</v>
      </c>
      <c r="BN3260" t="s">
        <v>249</v>
      </c>
      <c r="BP3260">
        <v>2025</v>
      </c>
      <c r="BQ3260" t="s">
        <v>554</v>
      </c>
      <c r="BR3260" t="s">
        <v>569</v>
      </c>
    </row>
    <row r="3261" spans="1:70" x14ac:dyDescent="0.25">
      <c r="A3261">
        <v>6442369972</v>
      </c>
      <c r="B3261">
        <v>1864524604</v>
      </c>
      <c r="C3261" t="s">
        <v>66</v>
      </c>
      <c r="D3261" s="4">
        <v>255.44</v>
      </c>
      <c r="E3261" s="5">
        <v>45727</v>
      </c>
      <c r="F3261" s="5">
        <v>45718</v>
      </c>
      <c r="G3261">
        <v>1378</v>
      </c>
      <c r="H3261" t="s">
        <v>245</v>
      </c>
      <c r="I3261" t="s">
        <v>473</v>
      </c>
      <c r="J3261" t="s">
        <v>69</v>
      </c>
      <c r="K3261" t="s">
        <v>70</v>
      </c>
      <c r="L3261" t="s">
        <v>71</v>
      </c>
      <c r="M3261" t="s">
        <v>72</v>
      </c>
      <c r="P3261" t="s">
        <v>73</v>
      </c>
      <c r="Q3261" t="s">
        <v>74</v>
      </c>
      <c r="S3261">
        <v>3001</v>
      </c>
      <c r="T3261" t="s">
        <v>75</v>
      </c>
      <c r="U3261">
        <v>50.852811000000003</v>
      </c>
      <c r="V3261">
        <v>4.7343580000000003</v>
      </c>
      <c r="W3261" t="s">
        <v>483</v>
      </c>
      <c r="X3261" t="s">
        <v>484</v>
      </c>
      <c r="Z3261" s="9">
        <v>2086</v>
      </c>
      <c r="AA3261" s="9">
        <v>-33.751351999999997</v>
      </c>
      <c r="AB3261" s="9">
        <v>151.243256</v>
      </c>
      <c r="AC3261" t="s">
        <v>476</v>
      </c>
      <c r="AD3261">
        <v>11</v>
      </c>
      <c r="AE3261" s="1" t="s">
        <v>477</v>
      </c>
      <c r="AF3261" s="1" t="s">
        <v>478</v>
      </c>
      <c r="AG3261" s="1">
        <f t="shared" si="141"/>
        <v>2</v>
      </c>
      <c r="AH3261" s="1">
        <v>76</v>
      </c>
      <c r="AI3261" s="7">
        <f t="shared" si="142"/>
        <v>192.43</v>
      </c>
      <c r="AJ3261">
        <v>192.43</v>
      </c>
      <c r="AK3261">
        <v>192.43</v>
      </c>
      <c r="AL3261" s="4">
        <v>63.01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0</v>
      </c>
      <c r="AT3261">
        <v>0</v>
      </c>
      <c r="AU3261" s="4">
        <v>0</v>
      </c>
      <c r="AV3261" s="4">
        <v>0</v>
      </c>
      <c r="AW3261" s="4">
        <v>255.44</v>
      </c>
      <c r="AX3261">
        <v>1.1000000000000001</v>
      </c>
      <c r="AY3261" t="s">
        <v>80</v>
      </c>
      <c r="AZ3261">
        <v>1.1000000000000001</v>
      </c>
      <c r="BA3261">
        <v>0</v>
      </c>
      <c r="BB3261">
        <v>0</v>
      </c>
      <c r="BC3261">
        <v>0</v>
      </c>
      <c r="BD3261">
        <v>0</v>
      </c>
      <c r="BE3261">
        <v>1</v>
      </c>
      <c r="BF3261" t="s">
        <v>81</v>
      </c>
      <c r="BJ3261" s="6">
        <v>45731</v>
      </c>
      <c r="BK3261" t="s">
        <v>562</v>
      </c>
      <c r="BL3261" t="s">
        <v>249</v>
      </c>
      <c r="BM3261" t="s">
        <v>248</v>
      </c>
      <c r="BN3261" t="s">
        <v>249</v>
      </c>
      <c r="BP3261">
        <v>2025</v>
      </c>
      <c r="BQ3261" t="s">
        <v>554</v>
      </c>
      <c r="BR3261" t="s">
        <v>569</v>
      </c>
    </row>
    <row r="3262" spans="1:70" x14ac:dyDescent="0.25">
      <c r="A3262">
        <v>6442369980</v>
      </c>
      <c r="B3262">
        <v>1864524604</v>
      </c>
      <c r="C3262" t="s">
        <v>66</v>
      </c>
      <c r="D3262" s="4">
        <v>419.81</v>
      </c>
      <c r="E3262" s="5">
        <v>45727</v>
      </c>
      <c r="F3262" s="5">
        <v>45719</v>
      </c>
      <c r="G3262">
        <v>1378</v>
      </c>
      <c r="H3262" t="s">
        <v>245</v>
      </c>
      <c r="I3262" t="s">
        <v>473</v>
      </c>
      <c r="J3262" t="s">
        <v>69</v>
      </c>
      <c r="K3262" t="s">
        <v>70</v>
      </c>
      <c r="L3262" t="s">
        <v>71</v>
      </c>
      <c r="M3262" t="s">
        <v>72</v>
      </c>
      <c r="P3262" t="s">
        <v>73</v>
      </c>
      <c r="Q3262" t="s">
        <v>74</v>
      </c>
      <c r="S3262">
        <v>3001</v>
      </c>
      <c r="T3262" t="s">
        <v>75</v>
      </c>
      <c r="U3262">
        <v>50.852811000000003</v>
      </c>
      <c r="V3262">
        <v>4.7343580000000003</v>
      </c>
      <c r="W3262" t="s">
        <v>481</v>
      </c>
      <c r="X3262" t="s">
        <v>482</v>
      </c>
      <c r="Z3262" s="9">
        <v>5031</v>
      </c>
      <c r="AA3262" s="9">
        <v>-34.922316000000002</v>
      </c>
      <c r="AB3262" s="9">
        <v>138.55852200000001</v>
      </c>
      <c r="AC3262" t="s">
        <v>476</v>
      </c>
      <c r="AD3262">
        <v>11</v>
      </c>
      <c r="AE3262" s="1" t="s">
        <v>477</v>
      </c>
      <c r="AF3262" s="1" t="s">
        <v>478</v>
      </c>
      <c r="AG3262" s="1">
        <f t="shared" si="141"/>
        <v>7</v>
      </c>
      <c r="AH3262" s="1">
        <v>84.05</v>
      </c>
      <c r="AI3262" s="7">
        <f t="shared" si="142"/>
        <v>316.24</v>
      </c>
      <c r="AJ3262">
        <v>316.24</v>
      </c>
      <c r="AK3262">
        <v>316.24</v>
      </c>
      <c r="AL3262" s="4">
        <v>103.57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0</v>
      </c>
      <c r="AT3262">
        <v>0</v>
      </c>
      <c r="AU3262" s="4">
        <v>0</v>
      </c>
      <c r="AV3262" s="4">
        <v>0</v>
      </c>
      <c r="AW3262" s="4">
        <v>419.81</v>
      </c>
      <c r="AX3262">
        <v>6.4</v>
      </c>
      <c r="AY3262" t="s">
        <v>80</v>
      </c>
      <c r="AZ3262">
        <v>1.1000000000000001</v>
      </c>
      <c r="BA3262">
        <v>5.19</v>
      </c>
      <c r="BB3262">
        <v>4</v>
      </c>
      <c r="BC3262">
        <v>18</v>
      </c>
      <c r="BD3262">
        <v>12</v>
      </c>
      <c r="BE3262">
        <v>1</v>
      </c>
      <c r="BF3262" t="s">
        <v>81</v>
      </c>
      <c r="BJ3262" s="6">
        <v>45731</v>
      </c>
      <c r="BK3262" t="s">
        <v>562</v>
      </c>
      <c r="BL3262" t="s">
        <v>249</v>
      </c>
      <c r="BM3262" t="s">
        <v>248</v>
      </c>
      <c r="BN3262" t="s">
        <v>249</v>
      </c>
      <c r="BP3262">
        <v>2025</v>
      </c>
      <c r="BQ3262" t="s">
        <v>554</v>
      </c>
      <c r="BR3262" t="s">
        <v>569</v>
      </c>
    </row>
    <row r="3263" spans="1:70" x14ac:dyDescent="0.25">
      <c r="A3263">
        <v>6442369982</v>
      </c>
      <c r="B3263">
        <v>1864524604</v>
      </c>
      <c r="C3263" t="s">
        <v>66</v>
      </c>
      <c r="D3263" s="4">
        <v>419.81</v>
      </c>
      <c r="E3263" s="5">
        <v>45727</v>
      </c>
      <c r="F3263" s="5">
        <v>45719</v>
      </c>
      <c r="G3263">
        <v>1378</v>
      </c>
      <c r="H3263" t="s">
        <v>245</v>
      </c>
      <c r="I3263" t="s">
        <v>473</v>
      </c>
      <c r="J3263" t="s">
        <v>69</v>
      </c>
      <c r="K3263" t="s">
        <v>70</v>
      </c>
      <c r="L3263" t="s">
        <v>71</v>
      </c>
      <c r="M3263" t="s">
        <v>72</v>
      </c>
      <c r="P3263" t="s">
        <v>73</v>
      </c>
      <c r="Q3263" t="s">
        <v>74</v>
      </c>
      <c r="S3263">
        <v>3001</v>
      </c>
      <c r="T3263" t="s">
        <v>75</v>
      </c>
      <c r="U3263">
        <v>50.852811000000003</v>
      </c>
      <c r="V3263">
        <v>4.7343580000000003</v>
      </c>
      <c r="W3263" t="s">
        <v>481</v>
      </c>
      <c r="X3263" t="s">
        <v>482</v>
      </c>
      <c r="Z3263" s="9">
        <v>5031</v>
      </c>
      <c r="AA3263" s="9">
        <v>-34.922316000000002</v>
      </c>
      <c r="AB3263" s="9">
        <v>138.55852200000001</v>
      </c>
      <c r="AC3263" t="s">
        <v>476</v>
      </c>
      <c r="AD3263">
        <v>11</v>
      </c>
      <c r="AE3263" s="1" t="s">
        <v>477</v>
      </c>
      <c r="AF3263" s="1" t="s">
        <v>478</v>
      </c>
      <c r="AG3263" s="1">
        <f t="shared" si="141"/>
        <v>7</v>
      </c>
      <c r="AH3263" s="1">
        <v>84.05</v>
      </c>
      <c r="AI3263" s="7">
        <f t="shared" si="142"/>
        <v>316.24</v>
      </c>
      <c r="AJ3263">
        <v>316.24</v>
      </c>
      <c r="AK3263">
        <v>316.24</v>
      </c>
      <c r="AL3263" s="4">
        <v>103.57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0</v>
      </c>
      <c r="AT3263">
        <v>0</v>
      </c>
      <c r="AU3263" s="4">
        <v>0</v>
      </c>
      <c r="AV3263" s="4">
        <v>0</v>
      </c>
      <c r="AW3263" s="4">
        <v>419.81</v>
      </c>
      <c r="AX3263">
        <v>6.2</v>
      </c>
      <c r="AY3263" t="s">
        <v>80</v>
      </c>
      <c r="AZ3263">
        <v>1.1000000000000001</v>
      </c>
      <c r="BA3263">
        <v>5.07</v>
      </c>
      <c r="BB3263">
        <v>4</v>
      </c>
      <c r="BC3263">
        <v>18</v>
      </c>
      <c r="BD3263">
        <v>12</v>
      </c>
      <c r="BE3263">
        <v>1</v>
      </c>
      <c r="BF3263" t="s">
        <v>81</v>
      </c>
      <c r="BJ3263" s="6">
        <v>45731</v>
      </c>
      <c r="BK3263" t="s">
        <v>562</v>
      </c>
      <c r="BL3263" t="s">
        <v>249</v>
      </c>
      <c r="BM3263" t="s">
        <v>248</v>
      </c>
      <c r="BN3263" t="s">
        <v>249</v>
      </c>
      <c r="BP3263">
        <v>2025</v>
      </c>
      <c r="BQ3263" t="s">
        <v>554</v>
      </c>
      <c r="BR3263" t="s">
        <v>569</v>
      </c>
    </row>
    <row r="3264" spans="1:70" x14ac:dyDescent="0.25">
      <c r="A3264">
        <v>6442369956</v>
      </c>
      <c r="B3264">
        <v>1864524604</v>
      </c>
      <c r="C3264" t="s">
        <v>66</v>
      </c>
      <c r="D3264" s="4">
        <v>418.2</v>
      </c>
      <c r="E3264" s="5">
        <v>45727</v>
      </c>
      <c r="F3264" s="5">
        <v>45712</v>
      </c>
      <c r="G3264">
        <v>1378</v>
      </c>
      <c r="H3264" t="s">
        <v>245</v>
      </c>
      <c r="I3264" t="s">
        <v>473</v>
      </c>
      <c r="J3264" t="s">
        <v>69</v>
      </c>
      <c r="K3264" t="s">
        <v>70</v>
      </c>
      <c r="L3264" t="s">
        <v>71</v>
      </c>
      <c r="M3264" t="s">
        <v>72</v>
      </c>
      <c r="P3264" t="s">
        <v>73</v>
      </c>
      <c r="Q3264" t="s">
        <v>74</v>
      </c>
      <c r="S3264">
        <v>3001</v>
      </c>
      <c r="T3264" t="s">
        <v>75</v>
      </c>
      <c r="U3264">
        <v>50.852811000000003</v>
      </c>
      <c r="V3264">
        <v>4.7343580000000003</v>
      </c>
      <c r="W3264" t="s">
        <v>474</v>
      </c>
      <c r="X3264" t="s">
        <v>475</v>
      </c>
      <c r="Z3264" s="9">
        <v>2060</v>
      </c>
      <c r="AA3264" s="9">
        <v>-33.831344999999999</v>
      </c>
      <c r="AB3264" s="9">
        <v>151.20676700000001</v>
      </c>
      <c r="AC3264" t="s">
        <v>476</v>
      </c>
      <c r="AD3264">
        <v>11</v>
      </c>
      <c r="AE3264" s="1" t="s">
        <v>477</v>
      </c>
      <c r="AF3264" s="1" t="s">
        <v>478</v>
      </c>
      <c r="AG3264" s="1">
        <f t="shared" si="141"/>
        <v>7</v>
      </c>
      <c r="AH3264" s="1">
        <v>84.05</v>
      </c>
      <c r="AI3264" s="7">
        <f t="shared" si="142"/>
        <v>315.02999999999997</v>
      </c>
      <c r="AJ3264">
        <v>315.02999999999997</v>
      </c>
      <c r="AK3264">
        <v>315.02999999999997</v>
      </c>
      <c r="AL3264" s="4">
        <v>103.17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0</v>
      </c>
      <c r="AT3264">
        <v>0</v>
      </c>
      <c r="AU3264" s="4">
        <v>0</v>
      </c>
      <c r="AV3264" s="4">
        <v>0</v>
      </c>
      <c r="AW3264" s="4">
        <v>418.2</v>
      </c>
      <c r="AX3264">
        <v>6.2</v>
      </c>
      <c r="AY3264" t="s">
        <v>80</v>
      </c>
      <c r="AZ3264">
        <v>1.1000000000000001</v>
      </c>
      <c r="BA3264">
        <v>5.07</v>
      </c>
      <c r="BB3264">
        <v>4</v>
      </c>
      <c r="BC3264">
        <v>18</v>
      </c>
      <c r="BD3264">
        <v>12</v>
      </c>
      <c r="BE3264">
        <v>1</v>
      </c>
      <c r="BF3264" t="s">
        <v>81</v>
      </c>
      <c r="BJ3264" s="6">
        <v>45731</v>
      </c>
      <c r="BK3264" t="s">
        <v>562</v>
      </c>
      <c r="BL3264" t="s">
        <v>249</v>
      </c>
      <c r="BM3264" t="s">
        <v>104</v>
      </c>
      <c r="BN3264" t="s">
        <v>105</v>
      </c>
      <c r="BP3264">
        <v>2025</v>
      </c>
      <c r="BQ3264" t="s">
        <v>107</v>
      </c>
      <c r="BR3264" t="s">
        <v>259</v>
      </c>
    </row>
    <row r="3265" spans="1:70" x14ac:dyDescent="0.25">
      <c r="A3265">
        <v>6442369978</v>
      </c>
      <c r="B3265">
        <v>1864524604</v>
      </c>
      <c r="C3265" t="s">
        <v>66</v>
      </c>
      <c r="D3265" s="4">
        <v>419.81</v>
      </c>
      <c r="E3265" s="5">
        <v>45727</v>
      </c>
      <c r="F3265" s="5">
        <v>45719</v>
      </c>
      <c r="G3265">
        <v>1378</v>
      </c>
      <c r="H3265" t="s">
        <v>245</v>
      </c>
      <c r="I3265" t="s">
        <v>473</v>
      </c>
      <c r="J3265" t="s">
        <v>69</v>
      </c>
      <c r="K3265" t="s">
        <v>70</v>
      </c>
      <c r="L3265" t="s">
        <v>71</v>
      </c>
      <c r="M3265" t="s">
        <v>72</v>
      </c>
      <c r="P3265" t="s">
        <v>73</v>
      </c>
      <c r="Q3265" t="s">
        <v>74</v>
      </c>
      <c r="S3265">
        <v>3001</v>
      </c>
      <c r="T3265" t="s">
        <v>75</v>
      </c>
      <c r="U3265">
        <v>50.852811000000003</v>
      </c>
      <c r="V3265">
        <v>4.7343580000000003</v>
      </c>
      <c r="W3265" t="s">
        <v>474</v>
      </c>
      <c r="X3265" t="s">
        <v>475</v>
      </c>
      <c r="Z3265" s="9">
        <v>2060</v>
      </c>
      <c r="AA3265" s="9">
        <v>-33.831344999999999</v>
      </c>
      <c r="AB3265" s="9">
        <v>151.20676700000001</v>
      </c>
      <c r="AC3265" t="s">
        <v>476</v>
      </c>
      <c r="AD3265">
        <v>11</v>
      </c>
      <c r="AE3265" s="1" t="s">
        <v>477</v>
      </c>
      <c r="AF3265" s="1" t="s">
        <v>478</v>
      </c>
      <c r="AG3265" s="1">
        <f t="shared" ref="AG3265:AG3286" si="143">ROUNDUP(AX3265,0)</f>
        <v>7</v>
      </c>
      <c r="AH3265" s="1">
        <v>84.05</v>
      </c>
      <c r="AI3265" s="7">
        <f t="shared" ref="AI3265:AI3286" si="144">AW3265-AL3265-AV3265</f>
        <v>316.24</v>
      </c>
      <c r="AJ3265">
        <v>316.24</v>
      </c>
      <c r="AK3265">
        <v>316.24</v>
      </c>
      <c r="AL3265" s="4">
        <v>103.57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0</v>
      </c>
      <c r="AT3265">
        <v>0</v>
      </c>
      <c r="AU3265" s="4">
        <v>0</v>
      </c>
      <c r="AV3265" s="4">
        <v>0</v>
      </c>
      <c r="AW3265" s="4">
        <v>419.81</v>
      </c>
      <c r="AX3265">
        <v>6.2</v>
      </c>
      <c r="AY3265" t="s">
        <v>80</v>
      </c>
      <c r="AZ3265">
        <v>1.1000000000000001</v>
      </c>
      <c r="BA3265">
        <v>5.07</v>
      </c>
      <c r="BB3265">
        <v>4</v>
      </c>
      <c r="BC3265">
        <v>18</v>
      </c>
      <c r="BD3265">
        <v>12</v>
      </c>
      <c r="BE3265">
        <v>1</v>
      </c>
      <c r="BF3265" t="s">
        <v>81</v>
      </c>
      <c r="BJ3265" s="6">
        <v>45731</v>
      </c>
      <c r="BK3265" t="s">
        <v>562</v>
      </c>
      <c r="BL3265" t="s">
        <v>249</v>
      </c>
      <c r="BM3265" t="s">
        <v>248</v>
      </c>
      <c r="BN3265" t="s">
        <v>249</v>
      </c>
      <c r="BP3265">
        <v>2025</v>
      </c>
      <c r="BQ3265" t="s">
        <v>554</v>
      </c>
      <c r="BR3265" t="s">
        <v>569</v>
      </c>
    </row>
    <row r="3266" spans="1:70" x14ac:dyDescent="0.25">
      <c r="A3266">
        <v>6442369977</v>
      </c>
      <c r="B3266">
        <v>1864524604</v>
      </c>
      <c r="C3266" t="s">
        <v>66</v>
      </c>
      <c r="D3266" s="4">
        <v>419.81</v>
      </c>
      <c r="E3266" s="5">
        <v>45727</v>
      </c>
      <c r="F3266" s="5">
        <v>45719</v>
      </c>
      <c r="G3266">
        <v>1378</v>
      </c>
      <c r="H3266" t="s">
        <v>245</v>
      </c>
      <c r="I3266" t="s">
        <v>473</v>
      </c>
      <c r="J3266" t="s">
        <v>69</v>
      </c>
      <c r="K3266" t="s">
        <v>70</v>
      </c>
      <c r="L3266" t="s">
        <v>71</v>
      </c>
      <c r="M3266" t="s">
        <v>72</v>
      </c>
      <c r="P3266" t="s">
        <v>73</v>
      </c>
      <c r="Q3266" t="s">
        <v>74</v>
      </c>
      <c r="S3266">
        <v>3001</v>
      </c>
      <c r="T3266" t="s">
        <v>75</v>
      </c>
      <c r="U3266">
        <v>50.852811000000003</v>
      </c>
      <c r="V3266">
        <v>4.7343580000000003</v>
      </c>
      <c r="W3266" t="s">
        <v>474</v>
      </c>
      <c r="X3266" t="s">
        <v>475</v>
      </c>
      <c r="Z3266" s="9">
        <v>2060</v>
      </c>
      <c r="AA3266" s="9">
        <v>-33.831344999999999</v>
      </c>
      <c r="AB3266" s="9">
        <v>151.20676700000001</v>
      </c>
      <c r="AC3266" t="s">
        <v>476</v>
      </c>
      <c r="AD3266">
        <v>11</v>
      </c>
      <c r="AE3266" s="1" t="s">
        <v>477</v>
      </c>
      <c r="AF3266" s="1" t="s">
        <v>478</v>
      </c>
      <c r="AG3266" s="1">
        <f t="shared" si="143"/>
        <v>7</v>
      </c>
      <c r="AH3266" s="1">
        <v>84.05</v>
      </c>
      <c r="AI3266" s="7">
        <f t="shared" si="144"/>
        <v>316.24</v>
      </c>
      <c r="AJ3266">
        <v>316.24</v>
      </c>
      <c r="AK3266">
        <v>316.24</v>
      </c>
      <c r="AL3266" s="4">
        <v>103.57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0</v>
      </c>
      <c r="AT3266">
        <v>0</v>
      </c>
      <c r="AU3266" s="4">
        <v>0</v>
      </c>
      <c r="AV3266" s="4">
        <v>0</v>
      </c>
      <c r="AW3266" s="4">
        <v>419.81</v>
      </c>
      <c r="AX3266">
        <v>6.2</v>
      </c>
      <c r="AY3266" t="s">
        <v>80</v>
      </c>
      <c r="AZ3266">
        <v>1.1000000000000001</v>
      </c>
      <c r="BA3266">
        <v>5.07</v>
      </c>
      <c r="BB3266">
        <v>4</v>
      </c>
      <c r="BC3266">
        <v>18</v>
      </c>
      <c r="BD3266">
        <v>12</v>
      </c>
      <c r="BE3266">
        <v>1</v>
      </c>
      <c r="BF3266" t="s">
        <v>81</v>
      </c>
      <c r="BJ3266" s="6">
        <v>45731</v>
      </c>
      <c r="BK3266" t="s">
        <v>562</v>
      </c>
      <c r="BL3266" t="s">
        <v>249</v>
      </c>
      <c r="BM3266" t="s">
        <v>248</v>
      </c>
      <c r="BN3266" t="s">
        <v>249</v>
      </c>
      <c r="BP3266">
        <v>2025</v>
      </c>
      <c r="BQ3266" t="s">
        <v>554</v>
      </c>
      <c r="BR3266" t="s">
        <v>569</v>
      </c>
    </row>
    <row r="3267" spans="1:70" x14ac:dyDescent="0.25">
      <c r="A3267">
        <v>6442369968</v>
      </c>
      <c r="B3267">
        <v>1864524604</v>
      </c>
      <c r="C3267" t="s">
        <v>66</v>
      </c>
      <c r="D3267" s="4">
        <v>419.81</v>
      </c>
      <c r="E3267" s="5">
        <v>45727</v>
      </c>
      <c r="F3267" s="5">
        <v>45716</v>
      </c>
      <c r="G3267">
        <v>1378</v>
      </c>
      <c r="H3267" t="s">
        <v>245</v>
      </c>
      <c r="I3267" t="s">
        <v>473</v>
      </c>
      <c r="J3267" t="s">
        <v>69</v>
      </c>
      <c r="K3267" t="s">
        <v>70</v>
      </c>
      <c r="L3267" t="s">
        <v>71</v>
      </c>
      <c r="M3267" t="s">
        <v>72</v>
      </c>
      <c r="P3267" t="s">
        <v>73</v>
      </c>
      <c r="Q3267" t="s">
        <v>74</v>
      </c>
      <c r="S3267">
        <v>3001</v>
      </c>
      <c r="T3267" t="s">
        <v>75</v>
      </c>
      <c r="U3267">
        <v>50.852811000000003</v>
      </c>
      <c r="V3267">
        <v>4.7343580000000003</v>
      </c>
      <c r="W3267" t="s">
        <v>474</v>
      </c>
      <c r="X3267" t="s">
        <v>475</v>
      </c>
      <c r="Z3267" s="9">
        <v>2060</v>
      </c>
      <c r="AA3267" s="9">
        <v>-33.831344999999999</v>
      </c>
      <c r="AB3267" s="9">
        <v>151.20676700000001</v>
      </c>
      <c r="AC3267" t="s">
        <v>476</v>
      </c>
      <c r="AD3267">
        <v>11</v>
      </c>
      <c r="AE3267" s="1" t="s">
        <v>477</v>
      </c>
      <c r="AF3267" s="1" t="s">
        <v>478</v>
      </c>
      <c r="AG3267" s="1">
        <f t="shared" si="143"/>
        <v>7</v>
      </c>
      <c r="AH3267" s="1">
        <v>84.05</v>
      </c>
      <c r="AI3267" s="7">
        <f t="shared" si="144"/>
        <v>316.24</v>
      </c>
      <c r="AJ3267">
        <v>316.24</v>
      </c>
      <c r="AK3267">
        <v>316.24</v>
      </c>
      <c r="AL3267" s="4">
        <v>103.57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0</v>
      </c>
      <c r="AT3267">
        <v>0</v>
      </c>
      <c r="AU3267" s="4">
        <v>0</v>
      </c>
      <c r="AV3267" s="4">
        <v>0</v>
      </c>
      <c r="AW3267" s="4">
        <v>419.81</v>
      </c>
      <c r="AX3267">
        <v>6.6</v>
      </c>
      <c r="AY3267" t="s">
        <v>80</v>
      </c>
      <c r="AZ3267">
        <v>1.1000000000000001</v>
      </c>
      <c r="BA3267">
        <v>5.36</v>
      </c>
      <c r="BB3267">
        <v>4</v>
      </c>
      <c r="BC3267">
        <v>18</v>
      </c>
      <c r="BD3267">
        <v>13</v>
      </c>
      <c r="BE3267">
        <v>1</v>
      </c>
      <c r="BF3267" t="s">
        <v>81</v>
      </c>
      <c r="BJ3267" s="6">
        <v>45731</v>
      </c>
      <c r="BK3267" t="s">
        <v>562</v>
      </c>
      <c r="BL3267" t="s">
        <v>249</v>
      </c>
      <c r="BM3267" t="s">
        <v>104</v>
      </c>
      <c r="BN3267" t="s">
        <v>105</v>
      </c>
      <c r="BP3267">
        <v>2025</v>
      </c>
      <c r="BQ3267" t="s">
        <v>107</v>
      </c>
      <c r="BR3267" t="s">
        <v>259</v>
      </c>
    </row>
    <row r="3268" spans="1:70" x14ac:dyDescent="0.25">
      <c r="A3268">
        <v>6442369970</v>
      </c>
      <c r="B3268">
        <v>1864524604</v>
      </c>
      <c r="C3268" t="s">
        <v>66</v>
      </c>
      <c r="D3268" s="4">
        <v>419.81</v>
      </c>
      <c r="E3268" s="5">
        <v>45727</v>
      </c>
      <c r="F3268" s="5">
        <v>45718</v>
      </c>
      <c r="G3268">
        <v>1378</v>
      </c>
      <c r="H3268" t="s">
        <v>245</v>
      </c>
      <c r="I3268" t="s">
        <v>473</v>
      </c>
      <c r="J3268" t="s">
        <v>69</v>
      </c>
      <c r="K3268" t="s">
        <v>70</v>
      </c>
      <c r="L3268" t="s">
        <v>71</v>
      </c>
      <c r="M3268" t="s">
        <v>72</v>
      </c>
      <c r="P3268" t="s">
        <v>73</v>
      </c>
      <c r="Q3268" t="s">
        <v>74</v>
      </c>
      <c r="S3268">
        <v>3001</v>
      </c>
      <c r="T3268" t="s">
        <v>75</v>
      </c>
      <c r="U3268">
        <v>50.852811000000003</v>
      </c>
      <c r="V3268">
        <v>4.7343580000000003</v>
      </c>
      <c r="W3268" t="s">
        <v>474</v>
      </c>
      <c r="X3268" t="s">
        <v>475</v>
      </c>
      <c r="Z3268" s="9">
        <v>2060</v>
      </c>
      <c r="AA3268" s="9">
        <v>-33.831344999999999</v>
      </c>
      <c r="AB3268" s="9">
        <v>151.20676700000001</v>
      </c>
      <c r="AC3268" t="s">
        <v>476</v>
      </c>
      <c r="AD3268">
        <v>11</v>
      </c>
      <c r="AE3268" s="1" t="s">
        <v>477</v>
      </c>
      <c r="AF3268" s="1" t="s">
        <v>478</v>
      </c>
      <c r="AG3268" s="1">
        <f t="shared" si="143"/>
        <v>7</v>
      </c>
      <c r="AH3268" s="1">
        <v>84.05</v>
      </c>
      <c r="AI3268" s="7">
        <f t="shared" si="144"/>
        <v>316.24</v>
      </c>
      <c r="AJ3268">
        <v>316.24</v>
      </c>
      <c r="AK3268">
        <v>316.24</v>
      </c>
      <c r="AL3268" s="4">
        <v>103.57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0</v>
      </c>
      <c r="AT3268">
        <v>0</v>
      </c>
      <c r="AU3268" s="4">
        <v>0</v>
      </c>
      <c r="AV3268" s="4">
        <v>0</v>
      </c>
      <c r="AW3268" s="4">
        <v>419.81</v>
      </c>
      <c r="AX3268">
        <v>6.6</v>
      </c>
      <c r="AY3268" t="s">
        <v>80</v>
      </c>
      <c r="AZ3268">
        <v>1.1000000000000001</v>
      </c>
      <c r="BA3268">
        <v>5.36</v>
      </c>
      <c r="BB3268">
        <v>4</v>
      </c>
      <c r="BC3268">
        <v>18</v>
      </c>
      <c r="BD3268">
        <v>13</v>
      </c>
      <c r="BE3268">
        <v>1</v>
      </c>
      <c r="BF3268" t="s">
        <v>81</v>
      </c>
      <c r="BJ3268" s="6">
        <v>45731</v>
      </c>
      <c r="BK3268" t="s">
        <v>562</v>
      </c>
      <c r="BL3268" t="s">
        <v>249</v>
      </c>
      <c r="BM3268" t="s">
        <v>248</v>
      </c>
      <c r="BN3268" t="s">
        <v>249</v>
      </c>
      <c r="BP3268">
        <v>2025</v>
      </c>
      <c r="BQ3268" t="s">
        <v>554</v>
      </c>
      <c r="BR3268" t="s">
        <v>569</v>
      </c>
    </row>
    <row r="3269" spans="1:70" x14ac:dyDescent="0.25">
      <c r="A3269">
        <v>6442369960</v>
      </c>
      <c r="B3269">
        <v>1864524604</v>
      </c>
      <c r="C3269" t="s">
        <v>66</v>
      </c>
      <c r="D3269" s="4">
        <v>418.2</v>
      </c>
      <c r="E3269" s="5">
        <v>45727</v>
      </c>
      <c r="F3269" s="5">
        <v>45713</v>
      </c>
      <c r="G3269">
        <v>1378</v>
      </c>
      <c r="H3269" t="s">
        <v>245</v>
      </c>
      <c r="I3269" t="s">
        <v>473</v>
      </c>
      <c r="J3269" t="s">
        <v>69</v>
      </c>
      <c r="K3269" t="s">
        <v>70</v>
      </c>
      <c r="L3269" t="s">
        <v>71</v>
      </c>
      <c r="M3269" t="s">
        <v>72</v>
      </c>
      <c r="P3269" t="s">
        <v>73</v>
      </c>
      <c r="Q3269" t="s">
        <v>74</v>
      </c>
      <c r="S3269">
        <v>3001</v>
      </c>
      <c r="T3269" t="s">
        <v>75</v>
      </c>
      <c r="U3269">
        <v>50.852811000000003</v>
      </c>
      <c r="V3269">
        <v>4.7343580000000003</v>
      </c>
      <c r="W3269" t="s">
        <v>481</v>
      </c>
      <c r="X3269" t="s">
        <v>482</v>
      </c>
      <c r="Z3269" s="9">
        <v>5031</v>
      </c>
      <c r="AA3269" s="9">
        <v>-34.922316000000002</v>
      </c>
      <c r="AB3269" s="9">
        <v>138.55852200000001</v>
      </c>
      <c r="AC3269" t="s">
        <v>476</v>
      </c>
      <c r="AD3269">
        <v>11</v>
      </c>
      <c r="AE3269" s="1" t="s">
        <v>477</v>
      </c>
      <c r="AF3269" s="1" t="s">
        <v>478</v>
      </c>
      <c r="AG3269" s="1">
        <f t="shared" si="143"/>
        <v>7</v>
      </c>
      <c r="AH3269" s="1">
        <v>84.05</v>
      </c>
      <c r="AI3269" s="7">
        <f t="shared" si="144"/>
        <v>315.02999999999997</v>
      </c>
      <c r="AJ3269">
        <v>315.02999999999997</v>
      </c>
      <c r="AK3269">
        <v>315.02999999999997</v>
      </c>
      <c r="AL3269" s="4">
        <v>103.17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0</v>
      </c>
      <c r="AT3269">
        <v>0</v>
      </c>
      <c r="AU3269" s="4">
        <v>0</v>
      </c>
      <c r="AV3269" s="4">
        <v>0</v>
      </c>
      <c r="AW3269" s="4">
        <v>418.2</v>
      </c>
      <c r="AX3269">
        <v>6.4</v>
      </c>
      <c r="AY3269" t="s">
        <v>80</v>
      </c>
      <c r="AZ3269">
        <v>1.1000000000000001</v>
      </c>
      <c r="BA3269">
        <v>5.24</v>
      </c>
      <c r="BB3269">
        <v>4</v>
      </c>
      <c r="BC3269">
        <v>18</v>
      </c>
      <c r="BD3269">
        <v>13</v>
      </c>
      <c r="BE3269">
        <v>1</v>
      </c>
      <c r="BF3269" t="s">
        <v>81</v>
      </c>
      <c r="BJ3269" s="6">
        <v>45731</v>
      </c>
      <c r="BK3269" t="s">
        <v>562</v>
      </c>
      <c r="BL3269" t="s">
        <v>249</v>
      </c>
      <c r="BM3269" t="s">
        <v>104</v>
      </c>
      <c r="BN3269" t="s">
        <v>105</v>
      </c>
      <c r="BP3269">
        <v>2025</v>
      </c>
      <c r="BQ3269" t="s">
        <v>107</v>
      </c>
      <c r="BR3269" t="s">
        <v>259</v>
      </c>
    </row>
    <row r="3270" spans="1:70" x14ac:dyDescent="0.25">
      <c r="A3270">
        <v>6442369958</v>
      </c>
      <c r="B3270">
        <v>1864524604</v>
      </c>
      <c r="C3270" t="s">
        <v>66</v>
      </c>
      <c r="D3270" s="4">
        <v>418.2</v>
      </c>
      <c r="E3270" s="5">
        <v>45727</v>
      </c>
      <c r="F3270" s="5">
        <v>45713</v>
      </c>
      <c r="G3270">
        <v>1378</v>
      </c>
      <c r="H3270" t="s">
        <v>245</v>
      </c>
      <c r="I3270" t="s">
        <v>473</v>
      </c>
      <c r="J3270" t="s">
        <v>69</v>
      </c>
      <c r="K3270" t="s">
        <v>70</v>
      </c>
      <c r="L3270" t="s">
        <v>71</v>
      </c>
      <c r="M3270" t="s">
        <v>72</v>
      </c>
      <c r="P3270" t="s">
        <v>73</v>
      </c>
      <c r="Q3270" t="s">
        <v>74</v>
      </c>
      <c r="S3270">
        <v>3001</v>
      </c>
      <c r="T3270" t="s">
        <v>75</v>
      </c>
      <c r="U3270">
        <v>50.852811000000003</v>
      </c>
      <c r="V3270">
        <v>4.7343580000000003</v>
      </c>
      <c r="W3270" t="s">
        <v>481</v>
      </c>
      <c r="X3270" t="s">
        <v>482</v>
      </c>
      <c r="Z3270" s="9">
        <v>5031</v>
      </c>
      <c r="AA3270" s="9">
        <v>-34.922316000000002</v>
      </c>
      <c r="AB3270" s="9">
        <v>138.55852200000001</v>
      </c>
      <c r="AC3270" t="s">
        <v>476</v>
      </c>
      <c r="AD3270">
        <v>11</v>
      </c>
      <c r="AE3270" s="1" t="s">
        <v>477</v>
      </c>
      <c r="AF3270" s="1" t="s">
        <v>478</v>
      </c>
      <c r="AG3270" s="1">
        <f t="shared" si="143"/>
        <v>7</v>
      </c>
      <c r="AH3270" s="1">
        <v>84.05</v>
      </c>
      <c r="AI3270" s="7">
        <f t="shared" si="144"/>
        <v>315.02999999999997</v>
      </c>
      <c r="AJ3270">
        <v>315.02999999999997</v>
      </c>
      <c r="AK3270">
        <v>315.02999999999997</v>
      </c>
      <c r="AL3270" s="4">
        <v>103.17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0</v>
      </c>
      <c r="AT3270">
        <v>0</v>
      </c>
      <c r="AU3270" s="4">
        <v>0</v>
      </c>
      <c r="AV3270" s="4">
        <v>0</v>
      </c>
      <c r="AW3270" s="4">
        <v>418.2</v>
      </c>
      <c r="AX3270">
        <v>6.6</v>
      </c>
      <c r="AY3270" t="s">
        <v>80</v>
      </c>
      <c r="AZ3270">
        <v>1.1000000000000001</v>
      </c>
      <c r="BA3270">
        <v>5.36</v>
      </c>
      <c r="BB3270">
        <v>4</v>
      </c>
      <c r="BC3270">
        <v>18</v>
      </c>
      <c r="BD3270">
        <v>13</v>
      </c>
      <c r="BE3270">
        <v>1</v>
      </c>
      <c r="BF3270" t="s">
        <v>81</v>
      </c>
      <c r="BJ3270" s="6">
        <v>45731</v>
      </c>
      <c r="BK3270" t="s">
        <v>562</v>
      </c>
      <c r="BL3270" t="s">
        <v>249</v>
      </c>
      <c r="BM3270" t="s">
        <v>104</v>
      </c>
      <c r="BN3270" t="s">
        <v>105</v>
      </c>
      <c r="BP3270">
        <v>2025</v>
      </c>
      <c r="BQ3270" t="s">
        <v>107</v>
      </c>
      <c r="BR3270" t="s">
        <v>259</v>
      </c>
    </row>
    <row r="3271" spans="1:70" x14ac:dyDescent="0.25">
      <c r="A3271">
        <v>6442369954</v>
      </c>
      <c r="B3271">
        <v>1864524604</v>
      </c>
      <c r="C3271" t="s">
        <v>66</v>
      </c>
      <c r="D3271" s="4">
        <v>437.01</v>
      </c>
      <c r="E3271" s="5">
        <v>45727</v>
      </c>
      <c r="F3271" s="5">
        <v>45712</v>
      </c>
      <c r="G3271">
        <v>1378</v>
      </c>
      <c r="H3271" t="s">
        <v>245</v>
      </c>
      <c r="I3271" t="s">
        <v>473</v>
      </c>
      <c r="J3271" t="s">
        <v>69</v>
      </c>
      <c r="K3271" t="s">
        <v>70</v>
      </c>
      <c r="L3271" t="s">
        <v>71</v>
      </c>
      <c r="M3271" t="s">
        <v>72</v>
      </c>
      <c r="P3271" t="s">
        <v>73</v>
      </c>
      <c r="Q3271" t="s">
        <v>74</v>
      </c>
      <c r="S3271">
        <v>3001</v>
      </c>
      <c r="T3271" t="s">
        <v>75</v>
      </c>
      <c r="U3271">
        <v>50.852811000000003</v>
      </c>
      <c r="V3271">
        <v>4.7343580000000003</v>
      </c>
      <c r="W3271" t="s">
        <v>474</v>
      </c>
      <c r="X3271" t="s">
        <v>475</v>
      </c>
      <c r="Z3271" s="9">
        <v>2060</v>
      </c>
      <c r="AA3271" s="9">
        <v>-33.831344999999999</v>
      </c>
      <c r="AB3271" s="9">
        <v>151.20676700000001</v>
      </c>
      <c r="AC3271" t="s">
        <v>476</v>
      </c>
      <c r="AD3271">
        <v>11</v>
      </c>
      <c r="AE3271" s="1" t="s">
        <v>477</v>
      </c>
      <c r="AF3271" s="1" t="s">
        <v>478</v>
      </c>
      <c r="AG3271" s="1">
        <f t="shared" si="143"/>
        <v>7</v>
      </c>
      <c r="AH3271" s="1">
        <v>84.05</v>
      </c>
      <c r="AI3271" s="7">
        <f t="shared" si="144"/>
        <v>329.2</v>
      </c>
      <c r="AJ3271">
        <v>329.2</v>
      </c>
      <c r="AK3271">
        <v>329.2</v>
      </c>
      <c r="AL3271" s="4">
        <v>107.81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0</v>
      </c>
      <c r="AT3271">
        <v>0</v>
      </c>
      <c r="AU3271" s="4">
        <v>0</v>
      </c>
      <c r="AV3271" s="4">
        <v>0</v>
      </c>
      <c r="AW3271" s="4">
        <v>437.01</v>
      </c>
      <c r="AX3271">
        <v>6.8</v>
      </c>
      <c r="AY3271" t="s">
        <v>80</v>
      </c>
      <c r="AZ3271">
        <v>1.1000000000000001</v>
      </c>
      <c r="BA3271">
        <v>5.59</v>
      </c>
      <c r="BB3271">
        <v>4</v>
      </c>
      <c r="BC3271">
        <v>18</v>
      </c>
      <c r="BD3271">
        <v>12</v>
      </c>
      <c r="BE3271">
        <v>1</v>
      </c>
      <c r="BF3271" t="s">
        <v>81</v>
      </c>
      <c r="BJ3271" s="6">
        <v>45731</v>
      </c>
      <c r="BK3271" t="s">
        <v>562</v>
      </c>
      <c r="BL3271" t="s">
        <v>249</v>
      </c>
      <c r="BM3271" t="s">
        <v>104</v>
      </c>
      <c r="BN3271" t="s">
        <v>105</v>
      </c>
      <c r="BP3271">
        <v>2025</v>
      </c>
      <c r="BQ3271" t="s">
        <v>107</v>
      </c>
      <c r="BR3271" t="s">
        <v>259</v>
      </c>
    </row>
    <row r="3272" spans="1:70" x14ac:dyDescent="0.25">
      <c r="A3272">
        <v>6442369974</v>
      </c>
      <c r="B3272">
        <v>1864524604</v>
      </c>
      <c r="C3272" t="s">
        <v>66</v>
      </c>
      <c r="D3272" s="4">
        <v>419.81</v>
      </c>
      <c r="E3272" s="5">
        <v>45727</v>
      </c>
      <c r="F3272" s="5">
        <v>45718</v>
      </c>
      <c r="G3272">
        <v>1378</v>
      </c>
      <c r="H3272" t="s">
        <v>245</v>
      </c>
      <c r="I3272" t="s">
        <v>473</v>
      </c>
      <c r="J3272" t="s">
        <v>69</v>
      </c>
      <c r="K3272" t="s">
        <v>70</v>
      </c>
      <c r="L3272" t="s">
        <v>71</v>
      </c>
      <c r="M3272" t="s">
        <v>72</v>
      </c>
      <c r="P3272" t="s">
        <v>73</v>
      </c>
      <c r="Q3272" t="s">
        <v>74</v>
      </c>
      <c r="S3272">
        <v>3001</v>
      </c>
      <c r="T3272" t="s">
        <v>75</v>
      </c>
      <c r="U3272">
        <v>50.852811000000003</v>
      </c>
      <c r="V3272">
        <v>4.7343580000000003</v>
      </c>
      <c r="W3272" t="s">
        <v>474</v>
      </c>
      <c r="X3272" t="s">
        <v>475</v>
      </c>
      <c r="Z3272" s="9">
        <v>2060</v>
      </c>
      <c r="AA3272" s="9">
        <v>-33.831344999999999</v>
      </c>
      <c r="AB3272" s="9">
        <v>151.20676700000001</v>
      </c>
      <c r="AC3272" t="s">
        <v>476</v>
      </c>
      <c r="AD3272">
        <v>11</v>
      </c>
      <c r="AE3272" s="1" t="s">
        <v>477</v>
      </c>
      <c r="AF3272" s="1" t="s">
        <v>478</v>
      </c>
      <c r="AG3272" s="1">
        <f t="shared" si="143"/>
        <v>7</v>
      </c>
      <c r="AH3272" s="1">
        <v>84.05</v>
      </c>
      <c r="AI3272" s="7">
        <f t="shared" si="144"/>
        <v>316.24</v>
      </c>
      <c r="AJ3272">
        <v>316.24</v>
      </c>
      <c r="AK3272">
        <v>316.24</v>
      </c>
      <c r="AL3272" s="4">
        <v>103.57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0</v>
      </c>
      <c r="AT3272">
        <v>0</v>
      </c>
      <c r="AU3272" s="4">
        <v>0</v>
      </c>
      <c r="AV3272" s="4">
        <v>0</v>
      </c>
      <c r="AW3272" s="4">
        <v>419.81</v>
      </c>
      <c r="AX3272">
        <v>6.4</v>
      </c>
      <c r="AY3272" t="s">
        <v>80</v>
      </c>
      <c r="AZ3272">
        <v>1.1000000000000001</v>
      </c>
      <c r="BA3272">
        <v>5.19</v>
      </c>
      <c r="BB3272">
        <v>4</v>
      </c>
      <c r="BC3272">
        <v>18</v>
      </c>
      <c r="BD3272">
        <v>12</v>
      </c>
      <c r="BE3272">
        <v>1</v>
      </c>
      <c r="BF3272" t="s">
        <v>81</v>
      </c>
      <c r="BJ3272" s="6">
        <v>45731</v>
      </c>
      <c r="BK3272" t="s">
        <v>562</v>
      </c>
      <c r="BL3272" t="s">
        <v>249</v>
      </c>
      <c r="BM3272" t="s">
        <v>248</v>
      </c>
      <c r="BN3272" t="s">
        <v>249</v>
      </c>
      <c r="BP3272">
        <v>2025</v>
      </c>
      <c r="BQ3272" t="s">
        <v>554</v>
      </c>
      <c r="BR3272" t="s">
        <v>569</v>
      </c>
    </row>
    <row r="3273" spans="1:70" x14ac:dyDescent="0.25">
      <c r="A3273">
        <v>6442369988</v>
      </c>
      <c r="B3273">
        <v>1864524604</v>
      </c>
      <c r="C3273" t="s">
        <v>66</v>
      </c>
      <c r="D3273" s="4">
        <v>419.81</v>
      </c>
      <c r="E3273" s="5">
        <v>45727</v>
      </c>
      <c r="F3273" s="5">
        <v>45719</v>
      </c>
      <c r="G3273">
        <v>1378</v>
      </c>
      <c r="H3273" t="s">
        <v>245</v>
      </c>
      <c r="I3273" t="s">
        <v>473</v>
      </c>
      <c r="J3273" t="s">
        <v>69</v>
      </c>
      <c r="K3273" t="s">
        <v>70</v>
      </c>
      <c r="L3273" t="s">
        <v>71</v>
      </c>
      <c r="M3273" t="s">
        <v>72</v>
      </c>
      <c r="P3273" t="s">
        <v>73</v>
      </c>
      <c r="Q3273" t="s">
        <v>74</v>
      </c>
      <c r="S3273">
        <v>3001</v>
      </c>
      <c r="T3273" t="s">
        <v>75</v>
      </c>
      <c r="U3273">
        <v>50.852811000000003</v>
      </c>
      <c r="V3273">
        <v>4.7343580000000003</v>
      </c>
      <c r="W3273" t="s">
        <v>474</v>
      </c>
      <c r="X3273" t="s">
        <v>475</v>
      </c>
      <c r="Z3273" s="9">
        <v>2060</v>
      </c>
      <c r="AA3273" s="9">
        <v>-33.831344999999999</v>
      </c>
      <c r="AB3273" s="9">
        <v>151.20676700000001</v>
      </c>
      <c r="AC3273" t="s">
        <v>476</v>
      </c>
      <c r="AD3273">
        <v>11</v>
      </c>
      <c r="AE3273" s="1" t="s">
        <v>477</v>
      </c>
      <c r="AF3273" s="1" t="s">
        <v>478</v>
      </c>
      <c r="AG3273" s="1">
        <f t="shared" si="143"/>
        <v>7</v>
      </c>
      <c r="AH3273" s="1">
        <v>84.05</v>
      </c>
      <c r="AI3273" s="7">
        <f t="shared" si="144"/>
        <v>316.24</v>
      </c>
      <c r="AJ3273">
        <v>316.24</v>
      </c>
      <c r="AK3273">
        <v>316.24</v>
      </c>
      <c r="AL3273" s="4">
        <v>103.57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0</v>
      </c>
      <c r="AT3273">
        <v>0</v>
      </c>
      <c r="AU3273" s="4">
        <v>0</v>
      </c>
      <c r="AV3273" s="4">
        <v>0</v>
      </c>
      <c r="AW3273" s="4">
        <v>419.81</v>
      </c>
      <c r="AX3273">
        <v>6.4</v>
      </c>
      <c r="AY3273" t="s">
        <v>80</v>
      </c>
      <c r="AZ3273">
        <v>1.1000000000000001</v>
      </c>
      <c r="BA3273">
        <v>5.24</v>
      </c>
      <c r="BB3273">
        <v>4</v>
      </c>
      <c r="BC3273">
        <v>18</v>
      </c>
      <c r="BD3273">
        <v>13</v>
      </c>
      <c r="BE3273">
        <v>1</v>
      </c>
      <c r="BF3273" t="s">
        <v>81</v>
      </c>
      <c r="BJ3273" s="6">
        <v>45731</v>
      </c>
      <c r="BK3273" t="s">
        <v>562</v>
      </c>
      <c r="BL3273" t="s">
        <v>249</v>
      </c>
      <c r="BM3273" t="s">
        <v>248</v>
      </c>
      <c r="BN3273" t="s">
        <v>249</v>
      </c>
      <c r="BP3273">
        <v>2025</v>
      </c>
      <c r="BQ3273" t="s">
        <v>554</v>
      </c>
      <c r="BR3273" t="s">
        <v>569</v>
      </c>
    </row>
    <row r="3274" spans="1:70" x14ac:dyDescent="0.25">
      <c r="A3274">
        <v>6442369986</v>
      </c>
      <c r="B3274">
        <v>1864524604</v>
      </c>
      <c r="C3274" t="s">
        <v>66</v>
      </c>
      <c r="D3274" s="4">
        <v>438.69</v>
      </c>
      <c r="E3274" s="5">
        <v>45727</v>
      </c>
      <c r="F3274" s="5">
        <v>45719</v>
      </c>
      <c r="G3274">
        <v>1378</v>
      </c>
      <c r="H3274" t="s">
        <v>245</v>
      </c>
      <c r="I3274" t="s">
        <v>473</v>
      </c>
      <c r="J3274" t="s">
        <v>69</v>
      </c>
      <c r="K3274" t="s">
        <v>70</v>
      </c>
      <c r="L3274" t="s">
        <v>71</v>
      </c>
      <c r="M3274" t="s">
        <v>72</v>
      </c>
      <c r="P3274" t="s">
        <v>73</v>
      </c>
      <c r="Q3274" t="s">
        <v>74</v>
      </c>
      <c r="S3274">
        <v>3001</v>
      </c>
      <c r="T3274" t="s">
        <v>75</v>
      </c>
      <c r="U3274">
        <v>50.852811000000003</v>
      </c>
      <c r="V3274">
        <v>4.7343580000000003</v>
      </c>
      <c r="W3274" t="s">
        <v>474</v>
      </c>
      <c r="X3274" t="s">
        <v>475</v>
      </c>
      <c r="Z3274" s="9">
        <v>2060</v>
      </c>
      <c r="AA3274" s="9">
        <v>-33.831344999999999</v>
      </c>
      <c r="AB3274" s="9">
        <v>151.20676700000001</v>
      </c>
      <c r="AC3274" t="s">
        <v>476</v>
      </c>
      <c r="AD3274">
        <v>11</v>
      </c>
      <c r="AE3274" s="1" t="s">
        <v>477</v>
      </c>
      <c r="AF3274" s="1" t="s">
        <v>478</v>
      </c>
      <c r="AG3274" s="1">
        <f t="shared" si="143"/>
        <v>8</v>
      </c>
      <c r="AH3274" s="1">
        <v>89.7</v>
      </c>
      <c r="AI3274" s="7">
        <f t="shared" si="144"/>
        <v>330.47</v>
      </c>
      <c r="AJ3274">
        <v>330.47</v>
      </c>
      <c r="AK3274">
        <v>330.47</v>
      </c>
      <c r="AL3274" s="4">
        <v>108.22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0</v>
      </c>
      <c r="AT3274">
        <v>0</v>
      </c>
      <c r="AU3274" s="4">
        <v>0</v>
      </c>
      <c r="AV3274" s="4">
        <v>0</v>
      </c>
      <c r="AW3274" s="4">
        <v>438.69</v>
      </c>
      <c r="AX3274">
        <v>7.3</v>
      </c>
      <c r="AY3274" t="s">
        <v>80</v>
      </c>
      <c r="AZ3274">
        <v>1.1000000000000001</v>
      </c>
      <c r="BA3274">
        <v>5.91</v>
      </c>
      <c r="BB3274">
        <v>4</v>
      </c>
      <c r="BC3274">
        <v>18</v>
      </c>
      <c r="BD3274">
        <v>13</v>
      </c>
      <c r="BE3274">
        <v>1</v>
      </c>
      <c r="BF3274" t="s">
        <v>81</v>
      </c>
      <c r="BJ3274" s="6">
        <v>45731</v>
      </c>
      <c r="BK3274" t="s">
        <v>562</v>
      </c>
      <c r="BL3274" t="s">
        <v>249</v>
      </c>
      <c r="BM3274" t="s">
        <v>248</v>
      </c>
      <c r="BN3274" t="s">
        <v>249</v>
      </c>
      <c r="BP3274">
        <v>2025</v>
      </c>
      <c r="BQ3274" t="s">
        <v>554</v>
      </c>
      <c r="BR3274" t="s">
        <v>569</v>
      </c>
    </row>
    <row r="3275" spans="1:70" x14ac:dyDescent="0.25">
      <c r="A3275">
        <v>6442369962</v>
      </c>
      <c r="B3275">
        <v>1864524604</v>
      </c>
      <c r="C3275" t="s">
        <v>66</v>
      </c>
      <c r="D3275" s="4">
        <v>418.2</v>
      </c>
      <c r="E3275" s="5">
        <v>45727</v>
      </c>
      <c r="F3275" s="5">
        <v>45713</v>
      </c>
      <c r="G3275">
        <v>1378</v>
      </c>
      <c r="H3275" t="s">
        <v>245</v>
      </c>
      <c r="I3275" t="s">
        <v>473</v>
      </c>
      <c r="J3275" t="s">
        <v>69</v>
      </c>
      <c r="K3275" t="s">
        <v>70</v>
      </c>
      <c r="L3275" t="s">
        <v>71</v>
      </c>
      <c r="M3275" t="s">
        <v>72</v>
      </c>
      <c r="P3275" t="s">
        <v>73</v>
      </c>
      <c r="Q3275" t="s">
        <v>74</v>
      </c>
      <c r="S3275">
        <v>3001</v>
      </c>
      <c r="T3275" t="s">
        <v>75</v>
      </c>
      <c r="U3275">
        <v>50.852811000000003</v>
      </c>
      <c r="V3275">
        <v>4.7343580000000003</v>
      </c>
      <c r="W3275" t="s">
        <v>481</v>
      </c>
      <c r="X3275" t="s">
        <v>482</v>
      </c>
      <c r="Z3275" s="9">
        <v>5031</v>
      </c>
      <c r="AA3275" s="9">
        <v>-34.922316000000002</v>
      </c>
      <c r="AB3275" s="9">
        <v>138.55852200000001</v>
      </c>
      <c r="AC3275" t="s">
        <v>476</v>
      </c>
      <c r="AD3275">
        <v>11</v>
      </c>
      <c r="AE3275" s="1" t="s">
        <v>477</v>
      </c>
      <c r="AF3275" s="1" t="s">
        <v>478</v>
      </c>
      <c r="AG3275" s="1">
        <f t="shared" si="143"/>
        <v>7</v>
      </c>
      <c r="AH3275" s="1">
        <v>84.05</v>
      </c>
      <c r="AI3275" s="7">
        <f t="shared" si="144"/>
        <v>315.02999999999997</v>
      </c>
      <c r="AJ3275">
        <v>315.02999999999997</v>
      </c>
      <c r="AK3275">
        <v>315.02999999999997</v>
      </c>
      <c r="AL3275" s="4">
        <v>103.17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0</v>
      </c>
      <c r="AT3275">
        <v>0</v>
      </c>
      <c r="AU3275" s="4">
        <v>0</v>
      </c>
      <c r="AV3275" s="4">
        <v>0</v>
      </c>
      <c r="AW3275" s="4">
        <v>418.2</v>
      </c>
      <c r="AX3275">
        <v>6.4</v>
      </c>
      <c r="AY3275" t="s">
        <v>80</v>
      </c>
      <c r="AZ3275">
        <v>1.1000000000000001</v>
      </c>
      <c r="BA3275">
        <v>5.24</v>
      </c>
      <c r="BB3275">
        <v>4</v>
      </c>
      <c r="BC3275">
        <v>18</v>
      </c>
      <c r="BD3275">
        <v>13</v>
      </c>
      <c r="BE3275">
        <v>1</v>
      </c>
      <c r="BF3275" t="s">
        <v>81</v>
      </c>
      <c r="BJ3275" s="6">
        <v>45731</v>
      </c>
      <c r="BK3275" t="s">
        <v>562</v>
      </c>
      <c r="BL3275" t="s">
        <v>249</v>
      </c>
      <c r="BM3275" t="s">
        <v>104</v>
      </c>
      <c r="BN3275" t="s">
        <v>105</v>
      </c>
      <c r="BP3275">
        <v>2025</v>
      </c>
      <c r="BQ3275" t="s">
        <v>107</v>
      </c>
      <c r="BR3275" t="s">
        <v>259</v>
      </c>
    </row>
    <row r="3276" spans="1:70" x14ac:dyDescent="0.25">
      <c r="A3276">
        <v>6435222103</v>
      </c>
      <c r="B3276">
        <v>1862047268</v>
      </c>
      <c r="C3276" t="s">
        <v>66</v>
      </c>
      <c r="D3276" s="4">
        <v>418.2</v>
      </c>
      <c r="E3276" s="5">
        <v>45720</v>
      </c>
      <c r="F3276" s="5">
        <v>45708</v>
      </c>
      <c r="G3276">
        <v>1378</v>
      </c>
      <c r="H3276" t="s">
        <v>245</v>
      </c>
      <c r="I3276" t="s">
        <v>473</v>
      </c>
      <c r="J3276" t="s">
        <v>69</v>
      </c>
      <c r="K3276" t="s">
        <v>70</v>
      </c>
      <c r="L3276" t="s">
        <v>71</v>
      </c>
      <c r="M3276" t="s">
        <v>72</v>
      </c>
      <c r="P3276" t="s">
        <v>73</v>
      </c>
      <c r="Q3276" t="s">
        <v>74</v>
      </c>
      <c r="S3276">
        <v>3001</v>
      </c>
      <c r="T3276" t="s">
        <v>75</v>
      </c>
      <c r="U3276">
        <v>50.852811000000003</v>
      </c>
      <c r="V3276">
        <v>4.7343580000000003</v>
      </c>
      <c r="W3276" t="s">
        <v>474</v>
      </c>
      <c r="X3276" t="s">
        <v>475</v>
      </c>
      <c r="Z3276" s="9">
        <v>2060</v>
      </c>
      <c r="AA3276" s="9">
        <v>-33.831344999999999</v>
      </c>
      <c r="AB3276" s="9">
        <v>151.20676700000001</v>
      </c>
      <c r="AC3276" t="s">
        <v>476</v>
      </c>
      <c r="AD3276">
        <v>11</v>
      </c>
      <c r="AE3276" s="1" t="s">
        <v>477</v>
      </c>
      <c r="AF3276" s="1" t="s">
        <v>478</v>
      </c>
      <c r="AG3276" s="1">
        <f t="shared" si="143"/>
        <v>7</v>
      </c>
      <c r="AH3276" s="1">
        <v>84.05</v>
      </c>
      <c r="AI3276" s="7">
        <f t="shared" si="144"/>
        <v>315.02999999999997</v>
      </c>
      <c r="AJ3276">
        <v>315.02999999999997</v>
      </c>
      <c r="AK3276">
        <v>315.02999999999997</v>
      </c>
      <c r="AL3276" s="4">
        <v>103.17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0</v>
      </c>
      <c r="AT3276">
        <v>0</v>
      </c>
      <c r="AU3276" s="4">
        <v>0</v>
      </c>
      <c r="AV3276" s="4">
        <v>0</v>
      </c>
      <c r="AW3276" s="4">
        <v>418.2</v>
      </c>
      <c r="AX3276">
        <v>6.4</v>
      </c>
      <c r="AY3276" t="s">
        <v>80</v>
      </c>
      <c r="AZ3276">
        <v>1.1000000000000001</v>
      </c>
      <c r="BA3276">
        <v>5.19</v>
      </c>
      <c r="BB3276">
        <v>4</v>
      </c>
      <c r="BC3276">
        <v>18</v>
      </c>
      <c r="BD3276">
        <v>12</v>
      </c>
      <c r="BE3276">
        <v>1</v>
      </c>
      <c r="BF3276" t="s">
        <v>81</v>
      </c>
      <c r="BJ3276" s="6">
        <v>45724</v>
      </c>
      <c r="BK3276" t="s">
        <v>565</v>
      </c>
      <c r="BL3276" t="s">
        <v>249</v>
      </c>
      <c r="BM3276" t="s">
        <v>106</v>
      </c>
      <c r="BN3276" t="s">
        <v>105</v>
      </c>
      <c r="BP3276">
        <v>2025</v>
      </c>
      <c r="BQ3276" t="s">
        <v>107</v>
      </c>
      <c r="BR3276" t="s">
        <v>108</v>
      </c>
    </row>
    <row r="3277" spans="1:70" x14ac:dyDescent="0.25">
      <c r="A3277">
        <v>6435222099</v>
      </c>
      <c r="B3277">
        <v>1862047268</v>
      </c>
      <c r="C3277" t="s">
        <v>66</v>
      </c>
      <c r="D3277" s="4">
        <v>415.86</v>
      </c>
      <c r="E3277" s="5">
        <v>45720</v>
      </c>
      <c r="F3277" s="5">
        <v>45704</v>
      </c>
      <c r="G3277">
        <v>1378</v>
      </c>
      <c r="H3277" t="s">
        <v>245</v>
      </c>
      <c r="I3277" t="s">
        <v>473</v>
      </c>
      <c r="J3277" t="s">
        <v>69</v>
      </c>
      <c r="K3277" t="s">
        <v>70</v>
      </c>
      <c r="L3277" t="s">
        <v>71</v>
      </c>
      <c r="M3277" t="s">
        <v>72</v>
      </c>
      <c r="P3277" t="s">
        <v>73</v>
      </c>
      <c r="Q3277" t="s">
        <v>74</v>
      </c>
      <c r="S3277">
        <v>3001</v>
      </c>
      <c r="T3277" t="s">
        <v>75</v>
      </c>
      <c r="U3277">
        <v>50.852811000000003</v>
      </c>
      <c r="V3277">
        <v>4.7343580000000003</v>
      </c>
      <c r="W3277" t="s">
        <v>474</v>
      </c>
      <c r="X3277" t="s">
        <v>475</v>
      </c>
      <c r="Z3277" s="9">
        <v>2060</v>
      </c>
      <c r="AA3277" s="9">
        <v>-33.831344999999999</v>
      </c>
      <c r="AB3277" s="9">
        <v>151.20676700000001</v>
      </c>
      <c r="AC3277" t="s">
        <v>476</v>
      </c>
      <c r="AD3277">
        <v>11</v>
      </c>
      <c r="AE3277" s="1" t="s">
        <v>477</v>
      </c>
      <c r="AF3277" s="1" t="s">
        <v>478</v>
      </c>
      <c r="AG3277" s="1">
        <f t="shared" si="143"/>
        <v>7</v>
      </c>
      <c r="AH3277" s="1">
        <v>84.05</v>
      </c>
      <c r="AI3277" s="7">
        <f t="shared" si="144"/>
        <v>315.64</v>
      </c>
      <c r="AJ3277">
        <v>315.64</v>
      </c>
      <c r="AK3277">
        <v>315.64</v>
      </c>
      <c r="AL3277" s="4">
        <v>100.22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0</v>
      </c>
      <c r="AT3277">
        <v>0</v>
      </c>
      <c r="AU3277" s="4">
        <v>0</v>
      </c>
      <c r="AV3277" s="4">
        <v>0</v>
      </c>
      <c r="AW3277" s="4">
        <v>415.86</v>
      </c>
      <c r="AX3277">
        <v>6.4</v>
      </c>
      <c r="AY3277" t="s">
        <v>80</v>
      </c>
      <c r="AZ3277">
        <v>1.1000000000000001</v>
      </c>
      <c r="BA3277">
        <v>5.1100000000000003</v>
      </c>
      <c r="BB3277">
        <v>4</v>
      </c>
      <c r="BC3277">
        <v>18</v>
      </c>
      <c r="BD3277">
        <v>12</v>
      </c>
      <c r="BE3277">
        <v>1</v>
      </c>
      <c r="BF3277" t="s">
        <v>81</v>
      </c>
      <c r="BJ3277" s="6">
        <v>45724</v>
      </c>
      <c r="BK3277" t="s">
        <v>565</v>
      </c>
      <c r="BL3277" t="s">
        <v>249</v>
      </c>
      <c r="BM3277" t="s">
        <v>106</v>
      </c>
      <c r="BN3277" t="s">
        <v>105</v>
      </c>
      <c r="BP3277">
        <v>2025</v>
      </c>
      <c r="BQ3277" t="s">
        <v>107</v>
      </c>
      <c r="BR3277" t="s">
        <v>108</v>
      </c>
    </row>
    <row r="3278" spans="1:70" x14ac:dyDescent="0.25">
      <c r="A3278">
        <v>6435222101</v>
      </c>
      <c r="B3278">
        <v>1862047268</v>
      </c>
      <c r="C3278" t="s">
        <v>66</v>
      </c>
      <c r="D3278" s="4">
        <v>415.86</v>
      </c>
      <c r="E3278" s="5">
        <v>45720</v>
      </c>
      <c r="F3278" s="5">
        <v>45705</v>
      </c>
      <c r="G3278">
        <v>1378</v>
      </c>
      <c r="H3278" t="s">
        <v>245</v>
      </c>
      <c r="I3278" t="s">
        <v>473</v>
      </c>
      <c r="J3278" t="s">
        <v>69</v>
      </c>
      <c r="K3278" t="s">
        <v>70</v>
      </c>
      <c r="L3278" t="s">
        <v>71</v>
      </c>
      <c r="M3278" t="s">
        <v>72</v>
      </c>
      <c r="P3278" t="s">
        <v>73</v>
      </c>
      <c r="Q3278" t="s">
        <v>74</v>
      </c>
      <c r="S3278">
        <v>3001</v>
      </c>
      <c r="T3278" t="s">
        <v>75</v>
      </c>
      <c r="U3278">
        <v>50.852811000000003</v>
      </c>
      <c r="V3278">
        <v>4.7343580000000003</v>
      </c>
      <c r="W3278" t="s">
        <v>474</v>
      </c>
      <c r="X3278" t="s">
        <v>475</v>
      </c>
      <c r="Z3278" s="9">
        <v>2060</v>
      </c>
      <c r="AA3278" s="9">
        <v>-33.831344999999999</v>
      </c>
      <c r="AB3278" s="9">
        <v>151.20676700000001</v>
      </c>
      <c r="AC3278" t="s">
        <v>476</v>
      </c>
      <c r="AD3278">
        <v>11</v>
      </c>
      <c r="AE3278" s="1" t="s">
        <v>477</v>
      </c>
      <c r="AF3278" s="1" t="s">
        <v>478</v>
      </c>
      <c r="AG3278" s="1">
        <f t="shared" si="143"/>
        <v>7</v>
      </c>
      <c r="AH3278" s="1">
        <v>84.05</v>
      </c>
      <c r="AI3278" s="7">
        <f t="shared" si="144"/>
        <v>315.64</v>
      </c>
      <c r="AJ3278">
        <v>315.64</v>
      </c>
      <c r="AK3278">
        <v>315.64</v>
      </c>
      <c r="AL3278" s="4">
        <v>100.22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0</v>
      </c>
      <c r="AT3278">
        <v>0</v>
      </c>
      <c r="AU3278" s="4">
        <v>0</v>
      </c>
      <c r="AV3278" s="4">
        <v>0</v>
      </c>
      <c r="AW3278" s="4">
        <v>415.86</v>
      </c>
      <c r="AX3278">
        <v>6.6</v>
      </c>
      <c r="AY3278" t="s">
        <v>80</v>
      </c>
      <c r="AZ3278">
        <v>1.1000000000000001</v>
      </c>
      <c r="BA3278">
        <v>5.36</v>
      </c>
      <c r="BB3278">
        <v>4</v>
      </c>
      <c r="BC3278">
        <v>18</v>
      </c>
      <c r="BD3278">
        <v>13</v>
      </c>
      <c r="BE3278">
        <v>1</v>
      </c>
      <c r="BF3278" t="s">
        <v>81</v>
      </c>
      <c r="BJ3278" s="6">
        <v>45724</v>
      </c>
      <c r="BK3278" t="s">
        <v>565</v>
      </c>
      <c r="BL3278" t="s">
        <v>249</v>
      </c>
      <c r="BM3278" t="s">
        <v>106</v>
      </c>
      <c r="BN3278" t="s">
        <v>105</v>
      </c>
      <c r="BP3278">
        <v>2025</v>
      </c>
      <c r="BQ3278" t="s">
        <v>107</v>
      </c>
      <c r="BR3278" t="s">
        <v>108</v>
      </c>
    </row>
    <row r="3279" spans="1:70" x14ac:dyDescent="0.25">
      <c r="A3279">
        <v>6435222100</v>
      </c>
      <c r="B3279">
        <v>1862047268</v>
      </c>
      <c r="C3279" t="s">
        <v>66</v>
      </c>
      <c r="D3279" s="4">
        <v>415.86</v>
      </c>
      <c r="E3279" s="5">
        <v>45720</v>
      </c>
      <c r="F3279" s="5">
        <v>45705</v>
      </c>
      <c r="G3279">
        <v>1378</v>
      </c>
      <c r="H3279" t="s">
        <v>245</v>
      </c>
      <c r="I3279" t="s">
        <v>473</v>
      </c>
      <c r="J3279" t="s">
        <v>69</v>
      </c>
      <c r="K3279" t="s">
        <v>70</v>
      </c>
      <c r="L3279" t="s">
        <v>71</v>
      </c>
      <c r="M3279" t="s">
        <v>72</v>
      </c>
      <c r="P3279" t="s">
        <v>73</v>
      </c>
      <c r="Q3279" t="s">
        <v>74</v>
      </c>
      <c r="S3279">
        <v>3001</v>
      </c>
      <c r="T3279" t="s">
        <v>75</v>
      </c>
      <c r="U3279">
        <v>50.852811000000003</v>
      </c>
      <c r="V3279">
        <v>4.7343580000000003</v>
      </c>
      <c r="W3279" t="s">
        <v>474</v>
      </c>
      <c r="X3279" t="s">
        <v>475</v>
      </c>
      <c r="Z3279" s="9">
        <v>2060</v>
      </c>
      <c r="AA3279" s="9">
        <v>-33.831344999999999</v>
      </c>
      <c r="AB3279" s="9">
        <v>151.20676700000001</v>
      </c>
      <c r="AC3279" t="s">
        <v>476</v>
      </c>
      <c r="AD3279">
        <v>11</v>
      </c>
      <c r="AE3279" s="1" t="s">
        <v>477</v>
      </c>
      <c r="AF3279" s="1" t="s">
        <v>478</v>
      </c>
      <c r="AG3279" s="1">
        <f t="shared" si="143"/>
        <v>7</v>
      </c>
      <c r="AH3279" s="1">
        <v>84.05</v>
      </c>
      <c r="AI3279" s="7">
        <f t="shared" si="144"/>
        <v>315.64</v>
      </c>
      <c r="AJ3279">
        <v>315.64</v>
      </c>
      <c r="AK3279">
        <v>315.64</v>
      </c>
      <c r="AL3279" s="4">
        <v>100.22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0</v>
      </c>
      <c r="AT3279">
        <v>0</v>
      </c>
      <c r="AU3279" s="4">
        <v>0</v>
      </c>
      <c r="AV3279" s="4">
        <v>0</v>
      </c>
      <c r="AW3279" s="4">
        <v>415.86</v>
      </c>
      <c r="AX3279">
        <v>6.2</v>
      </c>
      <c r="AY3279" t="s">
        <v>80</v>
      </c>
      <c r="AZ3279">
        <v>1.1000000000000001</v>
      </c>
      <c r="BA3279">
        <v>5.07</v>
      </c>
      <c r="BB3279">
        <v>4</v>
      </c>
      <c r="BC3279">
        <v>18</v>
      </c>
      <c r="BD3279">
        <v>12</v>
      </c>
      <c r="BE3279">
        <v>1</v>
      </c>
      <c r="BF3279" t="s">
        <v>81</v>
      </c>
      <c r="BJ3279" s="6">
        <v>45724</v>
      </c>
      <c r="BK3279" t="s">
        <v>565</v>
      </c>
      <c r="BL3279" t="s">
        <v>249</v>
      </c>
      <c r="BM3279" t="s">
        <v>106</v>
      </c>
      <c r="BN3279" t="s">
        <v>105</v>
      </c>
      <c r="BP3279">
        <v>2025</v>
      </c>
      <c r="BQ3279" t="s">
        <v>107</v>
      </c>
      <c r="BR3279" t="s">
        <v>108</v>
      </c>
    </row>
    <row r="3280" spans="1:70" x14ac:dyDescent="0.25">
      <c r="A3280">
        <v>6435222102</v>
      </c>
      <c r="B3280">
        <v>1862047268</v>
      </c>
      <c r="C3280" t="s">
        <v>66</v>
      </c>
      <c r="D3280" s="4">
        <v>418.2</v>
      </c>
      <c r="E3280" s="5">
        <v>45720</v>
      </c>
      <c r="F3280" s="5">
        <v>45708</v>
      </c>
      <c r="G3280">
        <v>1378</v>
      </c>
      <c r="H3280" t="s">
        <v>245</v>
      </c>
      <c r="I3280" t="s">
        <v>473</v>
      </c>
      <c r="J3280" t="s">
        <v>69</v>
      </c>
      <c r="K3280" t="s">
        <v>70</v>
      </c>
      <c r="L3280" t="s">
        <v>71</v>
      </c>
      <c r="M3280" t="s">
        <v>72</v>
      </c>
      <c r="P3280" t="s">
        <v>73</v>
      </c>
      <c r="Q3280" t="s">
        <v>74</v>
      </c>
      <c r="S3280">
        <v>3001</v>
      </c>
      <c r="T3280" t="s">
        <v>75</v>
      </c>
      <c r="U3280">
        <v>50.852811000000003</v>
      </c>
      <c r="V3280">
        <v>4.7343580000000003</v>
      </c>
      <c r="W3280" t="s">
        <v>483</v>
      </c>
      <c r="X3280" t="s">
        <v>484</v>
      </c>
      <c r="Z3280" s="9">
        <v>2086</v>
      </c>
      <c r="AA3280" s="9">
        <v>-33.751351999999997</v>
      </c>
      <c r="AB3280" s="9">
        <v>151.243256</v>
      </c>
      <c r="AC3280" t="s">
        <v>476</v>
      </c>
      <c r="AD3280">
        <v>11</v>
      </c>
      <c r="AE3280" s="1" t="s">
        <v>477</v>
      </c>
      <c r="AF3280" s="1" t="s">
        <v>478</v>
      </c>
      <c r="AG3280" s="1">
        <f t="shared" si="143"/>
        <v>7</v>
      </c>
      <c r="AH3280" s="1">
        <v>84.05</v>
      </c>
      <c r="AI3280" s="7">
        <f t="shared" si="144"/>
        <v>315.02999999999997</v>
      </c>
      <c r="AJ3280">
        <v>315.02999999999997</v>
      </c>
      <c r="AK3280">
        <v>315.02999999999997</v>
      </c>
      <c r="AL3280" s="4">
        <v>103.17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0</v>
      </c>
      <c r="AT3280">
        <v>0</v>
      </c>
      <c r="AU3280" s="4">
        <v>0</v>
      </c>
      <c r="AV3280" s="4">
        <v>0</v>
      </c>
      <c r="AW3280" s="4">
        <v>418.2</v>
      </c>
      <c r="AX3280">
        <v>6.2</v>
      </c>
      <c r="AY3280" t="s">
        <v>80</v>
      </c>
      <c r="AZ3280">
        <v>1.1000000000000001</v>
      </c>
      <c r="BA3280">
        <v>5.07</v>
      </c>
      <c r="BB3280">
        <v>4</v>
      </c>
      <c r="BC3280">
        <v>18</v>
      </c>
      <c r="BD3280">
        <v>12</v>
      </c>
      <c r="BE3280">
        <v>1</v>
      </c>
      <c r="BF3280" t="s">
        <v>81</v>
      </c>
      <c r="BJ3280" s="6">
        <v>45724</v>
      </c>
      <c r="BK3280" t="s">
        <v>565</v>
      </c>
      <c r="BL3280" t="s">
        <v>249</v>
      </c>
      <c r="BM3280" t="s">
        <v>106</v>
      </c>
      <c r="BN3280" t="s">
        <v>105</v>
      </c>
      <c r="BP3280">
        <v>2025</v>
      </c>
      <c r="BQ3280" t="s">
        <v>107</v>
      </c>
      <c r="BR3280" t="s">
        <v>108</v>
      </c>
    </row>
    <row r="3281" spans="1:70" x14ac:dyDescent="0.25">
      <c r="A3281">
        <v>6435222104</v>
      </c>
      <c r="B3281">
        <v>1862047268</v>
      </c>
      <c r="C3281" t="s">
        <v>66</v>
      </c>
      <c r="D3281" s="4">
        <v>418.2</v>
      </c>
      <c r="E3281" s="5">
        <v>45720</v>
      </c>
      <c r="F3281" s="5">
        <v>45709</v>
      </c>
      <c r="G3281">
        <v>1378</v>
      </c>
      <c r="H3281" t="s">
        <v>245</v>
      </c>
      <c r="I3281" t="s">
        <v>473</v>
      </c>
      <c r="J3281" t="s">
        <v>69</v>
      </c>
      <c r="K3281" t="s">
        <v>70</v>
      </c>
      <c r="L3281" t="s">
        <v>71</v>
      </c>
      <c r="M3281" t="s">
        <v>72</v>
      </c>
      <c r="P3281" t="s">
        <v>73</v>
      </c>
      <c r="Q3281" t="s">
        <v>74</v>
      </c>
      <c r="S3281">
        <v>3001</v>
      </c>
      <c r="T3281" t="s">
        <v>75</v>
      </c>
      <c r="U3281">
        <v>50.852811000000003</v>
      </c>
      <c r="V3281">
        <v>4.7343580000000003</v>
      </c>
      <c r="W3281" t="s">
        <v>481</v>
      </c>
      <c r="X3281" t="s">
        <v>482</v>
      </c>
      <c r="Z3281" s="9">
        <v>5031</v>
      </c>
      <c r="AA3281" s="9">
        <v>-34.922316000000002</v>
      </c>
      <c r="AB3281" s="9">
        <v>138.55852200000001</v>
      </c>
      <c r="AC3281" t="s">
        <v>476</v>
      </c>
      <c r="AD3281">
        <v>11</v>
      </c>
      <c r="AE3281" s="1" t="s">
        <v>477</v>
      </c>
      <c r="AF3281" s="1" t="s">
        <v>478</v>
      </c>
      <c r="AG3281" s="1">
        <f t="shared" si="143"/>
        <v>7</v>
      </c>
      <c r="AH3281" s="1">
        <v>84.05</v>
      </c>
      <c r="AI3281" s="7">
        <f t="shared" si="144"/>
        <v>315.02999999999997</v>
      </c>
      <c r="AJ3281">
        <v>315.02999999999997</v>
      </c>
      <c r="AK3281">
        <v>315.02999999999997</v>
      </c>
      <c r="AL3281" s="4">
        <v>103.17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0</v>
      </c>
      <c r="AT3281">
        <v>0</v>
      </c>
      <c r="AU3281" s="4">
        <v>0</v>
      </c>
      <c r="AV3281" s="4">
        <v>0</v>
      </c>
      <c r="AW3281" s="4">
        <v>418.2</v>
      </c>
      <c r="AX3281">
        <v>6.4</v>
      </c>
      <c r="AY3281" t="s">
        <v>80</v>
      </c>
      <c r="AZ3281">
        <v>1.1000000000000001</v>
      </c>
      <c r="BA3281">
        <v>5.19</v>
      </c>
      <c r="BB3281">
        <v>4</v>
      </c>
      <c r="BC3281">
        <v>18</v>
      </c>
      <c r="BD3281">
        <v>12</v>
      </c>
      <c r="BE3281">
        <v>1</v>
      </c>
      <c r="BF3281" t="s">
        <v>81</v>
      </c>
      <c r="BJ3281" s="6">
        <v>45724</v>
      </c>
      <c r="BK3281" t="s">
        <v>565</v>
      </c>
      <c r="BL3281" t="s">
        <v>249</v>
      </c>
      <c r="BM3281" t="s">
        <v>106</v>
      </c>
      <c r="BN3281" t="s">
        <v>105</v>
      </c>
      <c r="BP3281">
        <v>2025</v>
      </c>
      <c r="BQ3281" t="s">
        <v>107</v>
      </c>
      <c r="BR3281" t="s">
        <v>108</v>
      </c>
    </row>
    <row r="3282" spans="1:70" x14ac:dyDescent="0.25">
      <c r="A3282">
        <v>6435222090</v>
      </c>
      <c r="B3282">
        <v>1862047268</v>
      </c>
      <c r="C3282" t="s">
        <v>66</v>
      </c>
      <c r="D3282" s="4">
        <v>415.86</v>
      </c>
      <c r="E3282" s="5">
        <v>45720</v>
      </c>
      <c r="F3282" s="5">
        <v>45704</v>
      </c>
      <c r="G3282">
        <v>1378</v>
      </c>
      <c r="H3282" t="s">
        <v>245</v>
      </c>
      <c r="I3282" t="s">
        <v>473</v>
      </c>
      <c r="J3282" t="s">
        <v>69</v>
      </c>
      <c r="K3282" t="s">
        <v>70</v>
      </c>
      <c r="L3282" t="s">
        <v>71</v>
      </c>
      <c r="M3282" t="s">
        <v>72</v>
      </c>
      <c r="P3282" t="s">
        <v>73</v>
      </c>
      <c r="Q3282" t="s">
        <v>74</v>
      </c>
      <c r="S3282">
        <v>3001</v>
      </c>
      <c r="T3282" t="s">
        <v>75</v>
      </c>
      <c r="U3282">
        <v>50.852811000000003</v>
      </c>
      <c r="V3282">
        <v>4.7343580000000003</v>
      </c>
      <c r="W3282" t="s">
        <v>474</v>
      </c>
      <c r="X3282" t="s">
        <v>475</v>
      </c>
      <c r="Z3282" s="9">
        <v>2060</v>
      </c>
      <c r="AA3282" s="9">
        <v>-33.831344999999999</v>
      </c>
      <c r="AB3282" s="9">
        <v>151.20676700000001</v>
      </c>
      <c r="AC3282" t="s">
        <v>476</v>
      </c>
      <c r="AD3282">
        <v>11</v>
      </c>
      <c r="AE3282" s="1" t="s">
        <v>477</v>
      </c>
      <c r="AF3282" s="1" t="s">
        <v>478</v>
      </c>
      <c r="AG3282" s="1">
        <f t="shared" si="143"/>
        <v>7</v>
      </c>
      <c r="AH3282" s="1">
        <v>84.05</v>
      </c>
      <c r="AI3282" s="7">
        <f t="shared" si="144"/>
        <v>315.64</v>
      </c>
      <c r="AJ3282">
        <v>315.64</v>
      </c>
      <c r="AK3282">
        <v>315.64</v>
      </c>
      <c r="AL3282" s="4">
        <v>100.22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0</v>
      </c>
      <c r="AT3282">
        <v>0</v>
      </c>
      <c r="AU3282" s="4">
        <v>0</v>
      </c>
      <c r="AV3282" s="4">
        <v>0</v>
      </c>
      <c r="AW3282" s="4">
        <v>415.86</v>
      </c>
      <c r="AX3282">
        <v>6.4</v>
      </c>
      <c r="AY3282" t="s">
        <v>80</v>
      </c>
      <c r="AZ3282">
        <v>1.1000000000000001</v>
      </c>
      <c r="BA3282">
        <v>5.19</v>
      </c>
      <c r="BB3282">
        <v>4</v>
      </c>
      <c r="BC3282">
        <v>18</v>
      </c>
      <c r="BD3282">
        <v>12</v>
      </c>
      <c r="BE3282">
        <v>1</v>
      </c>
      <c r="BF3282" t="s">
        <v>81</v>
      </c>
      <c r="BJ3282" s="6">
        <v>45724</v>
      </c>
      <c r="BK3282" t="s">
        <v>565</v>
      </c>
      <c r="BL3282" t="s">
        <v>249</v>
      </c>
      <c r="BM3282" t="s">
        <v>106</v>
      </c>
      <c r="BN3282" t="s">
        <v>105</v>
      </c>
      <c r="BP3282">
        <v>2025</v>
      </c>
      <c r="BQ3282" t="s">
        <v>107</v>
      </c>
      <c r="BR3282" t="s">
        <v>108</v>
      </c>
    </row>
    <row r="3283" spans="1:70" x14ac:dyDescent="0.25">
      <c r="A3283">
        <v>6435222106</v>
      </c>
      <c r="B3283">
        <v>1862047268</v>
      </c>
      <c r="C3283" t="s">
        <v>66</v>
      </c>
      <c r="D3283" s="4">
        <v>418.2</v>
      </c>
      <c r="E3283" s="5">
        <v>45720</v>
      </c>
      <c r="F3283" s="5">
        <v>45709</v>
      </c>
      <c r="G3283">
        <v>1378</v>
      </c>
      <c r="H3283" t="s">
        <v>245</v>
      </c>
      <c r="I3283" t="s">
        <v>473</v>
      </c>
      <c r="J3283" t="s">
        <v>69</v>
      </c>
      <c r="K3283" t="s">
        <v>70</v>
      </c>
      <c r="L3283" t="s">
        <v>71</v>
      </c>
      <c r="M3283" t="s">
        <v>72</v>
      </c>
      <c r="P3283" t="s">
        <v>73</v>
      </c>
      <c r="Q3283" t="s">
        <v>74</v>
      </c>
      <c r="S3283">
        <v>3001</v>
      </c>
      <c r="T3283" t="s">
        <v>75</v>
      </c>
      <c r="U3283">
        <v>50.852811000000003</v>
      </c>
      <c r="V3283">
        <v>4.7343580000000003</v>
      </c>
      <c r="W3283" t="s">
        <v>474</v>
      </c>
      <c r="X3283" t="s">
        <v>475</v>
      </c>
      <c r="Z3283" s="9">
        <v>2060</v>
      </c>
      <c r="AA3283" s="9">
        <v>-33.831344999999999</v>
      </c>
      <c r="AB3283" s="9">
        <v>151.20676700000001</v>
      </c>
      <c r="AC3283" t="s">
        <v>476</v>
      </c>
      <c r="AD3283">
        <v>11</v>
      </c>
      <c r="AE3283" s="1" t="s">
        <v>477</v>
      </c>
      <c r="AF3283" s="1" t="s">
        <v>478</v>
      </c>
      <c r="AG3283" s="1">
        <f t="shared" si="143"/>
        <v>7</v>
      </c>
      <c r="AH3283" s="1">
        <v>84.05</v>
      </c>
      <c r="AI3283" s="7">
        <f t="shared" si="144"/>
        <v>315.02999999999997</v>
      </c>
      <c r="AJ3283">
        <v>315.02999999999997</v>
      </c>
      <c r="AK3283">
        <v>315.02999999999997</v>
      </c>
      <c r="AL3283" s="4">
        <v>103.17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0</v>
      </c>
      <c r="AT3283">
        <v>0</v>
      </c>
      <c r="AU3283" s="4">
        <v>0</v>
      </c>
      <c r="AV3283" s="4">
        <v>0</v>
      </c>
      <c r="AW3283" s="4">
        <v>418.2</v>
      </c>
      <c r="AX3283">
        <v>6.4</v>
      </c>
      <c r="AY3283" t="s">
        <v>80</v>
      </c>
      <c r="AZ3283">
        <v>1.1000000000000001</v>
      </c>
      <c r="BA3283">
        <v>4.84</v>
      </c>
      <c r="BB3283">
        <v>4</v>
      </c>
      <c r="BC3283">
        <v>18</v>
      </c>
      <c r="BD3283">
        <v>12</v>
      </c>
      <c r="BE3283">
        <v>1</v>
      </c>
      <c r="BF3283" t="s">
        <v>81</v>
      </c>
      <c r="BJ3283" s="6">
        <v>45724</v>
      </c>
      <c r="BK3283" t="s">
        <v>565</v>
      </c>
      <c r="BL3283" t="s">
        <v>249</v>
      </c>
      <c r="BM3283" t="s">
        <v>106</v>
      </c>
      <c r="BN3283" t="s">
        <v>105</v>
      </c>
      <c r="BP3283">
        <v>2025</v>
      </c>
      <c r="BQ3283" t="s">
        <v>107</v>
      </c>
      <c r="BR3283" t="s">
        <v>108</v>
      </c>
    </row>
    <row r="3284" spans="1:70" x14ac:dyDescent="0.25">
      <c r="A3284">
        <v>6435222107</v>
      </c>
      <c r="B3284">
        <v>1862047268</v>
      </c>
      <c r="C3284" t="s">
        <v>66</v>
      </c>
      <c r="D3284" s="4">
        <v>418.2</v>
      </c>
      <c r="E3284" s="5">
        <v>45720</v>
      </c>
      <c r="F3284" s="5">
        <v>45711</v>
      </c>
      <c r="G3284">
        <v>1378</v>
      </c>
      <c r="H3284" t="s">
        <v>245</v>
      </c>
      <c r="I3284" t="s">
        <v>473</v>
      </c>
      <c r="J3284" t="s">
        <v>69</v>
      </c>
      <c r="K3284" t="s">
        <v>70</v>
      </c>
      <c r="L3284" t="s">
        <v>71</v>
      </c>
      <c r="M3284" t="s">
        <v>72</v>
      </c>
      <c r="P3284" t="s">
        <v>73</v>
      </c>
      <c r="Q3284" t="s">
        <v>74</v>
      </c>
      <c r="S3284">
        <v>3001</v>
      </c>
      <c r="T3284" t="s">
        <v>75</v>
      </c>
      <c r="U3284">
        <v>50.852811000000003</v>
      </c>
      <c r="V3284">
        <v>4.7343580000000003</v>
      </c>
      <c r="W3284" t="s">
        <v>481</v>
      </c>
      <c r="X3284" t="s">
        <v>482</v>
      </c>
      <c r="Z3284" s="9">
        <v>5031</v>
      </c>
      <c r="AA3284" s="9">
        <v>-34.922316000000002</v>
      </c>
      <c r="AB3284" s="9">
        <v>138.55852200000001</v>
      </c>
      <c r="AC3284" t="s">
        <v>476</v>
      </c>
      <c r="AD3284">
        <v>11</v>
      </c>
      <c r="AE3284" s="1" t="s">
        <v>477</v>
      </c>
      <c r="AF3284" s="1" t="s">
        <v>478</v>
      </c>
      <c r="AG3284" s="1">
        <f t="shared" si="143"/>
        <v>7</v>
      </c>
      <c r="AH3284" s="1">
        <v>84.05</v>
      </c>
      <c r="AI3284" s="7">
        <f t="shared" si="144"/>
        <v>315.02999999999997</v>
      </c>
      <c r="AJ3284">
        <v>315.02999999999997</v>
      </c>
      <c r="AK3284">
        <v>315.02999999999997</v>
      </c>
      <c r="AL3284" s="4">
        <v>103.17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0</v>
      </c>
      <c r="AT3284">
        <v>0</v>
      </c>
      <c r="AU3284" s="4">
        <v>0</v>
      </c>
      <c r="AV3284" s="4">
        <v>0</v>
      </c>
      <c r="AW3284" s="4">
        <v>418.2</v>
      </c>
      <c r="AX3284">
        <v>6.6</v>
      </c>
      <c r="AY3284" t="s">
        <v>80</v>
      </c>
      <c r="AZ3284">
        <v>1.1000000000000001</v>
      </c>
      <c r="BA3284">
        <v>5.36</v>
      </c>
      <c r="BB3284">
        <v>4</v>
      </c>
      <c r="BC3284">
        <v>18</v>
      </c>
      <c r="BD3284">
        <v>13</v>
      </c>
      <c r="BE3284">
        <v>1</v>
      </c>
      <c r="BF3284" t="s">
        <v>81</v>
      </c>
      <c r="BJ3284" s="6">
        <v>45724</v>
      </c>
      <c r="BK3284" t="s">
        <v>565</v>
      </c>
      <c r="BL3284" t="s">
        <v>249</v>
      </c>
      <c r="BM3284" t="s">
        <v>104</v>
      </c>
      <c r="BN3284" t="s">
        <v>105</v>
      </c>
      <c r="BP3284">
        <v>2025</v>
      </c>
      <c r="BQ3284" t="s">
        <v>107</v>
      </c>
      <c r="BR3284" t="s">
        <v>259</v>
      </c>
    </row>
    <row r="3285" spans="1:70" x14ac:dyDescent="0.25">
      <c r="A3285">
        <v>6435222105</v>
      </c>
      <c r="B3285">
        <v>1862047268</v>
      </c>
      <c r="C3285" t="s">
        <v>66</v>
      </c>
      <c r="D3285" s="4">
        <v>418.2</v>
      </c>
      <c r="E3285" s="5">
        <v>45720</v>
      </c>
      <c r="F3285" s="5">
        <v>45709</v>
      </c>
      <c r="G3285">
        <v>1378</v>
      </c>
      <c r="H3285" t="s">
        <v>245</v>
      </c>
      <c r="I3285" t="s">
        <v>473</v>
      </c>
      <c r="J3285" t="s">
        <v>69</v>
      </c>
      <c r="K3285" t="s">
        <v>70</v>
      </c>
      <c r="L3285" t="s">
        <v>71</v>
      </c>
      <c r="M3285" t="s">
        <v>72</v>
      </c>
      <c r="P3285" t="s">
        <v>73</v>
      </c>
      <c r="Q3285" t="s">
        <v>74</v>
      </c>
      <c r="S3285">
        <v>3001</v>
      </c>
      <c r="T3285" t="s">
        <v>75</v>
      </c>
      <c r="U3285">
        <v>50.852811000000003</v>
      </c>
      <c r="V3285">
        <v>4.7343580000000003</v>
      </c>
      <c r="W3285" t="s">
        <v>474</v>
      </c>
      <c r="X3285" t="s">
        <v>475</v>
      </c>
      <c r="Z3285" s="9">
        <v>2060</v>
      </c>
      <c r="AA3285" s="9">
        <v>-33.831344999999999</v>
      </c>
      <c r="AB3285" s="9">
        <v>151.20676700000001</v>
      </c>
      <c r="AC3285" t="s">
        <v>476</v>
      </c>
      <c r="AD3285">
        <v>11</v>
      </c>
      <c r="AE3285" s="1" t="s">
        <v>477</v>
      </c>
      <c r="AF3285" s="1" t="s">
        <v>478</v>
      </c>
      <c r="AG3285" s="1">
        <f t="shared" si="143"/>
        <v>7</v>
      </c>
      <c r="AH3285" s="1">
        <v>84.05</v>
      </c>
      <c r="AI3285" s="7">
        <f t="shared" si="144"/>
        <v>315.02999999999997</v>
      </c>
      <c r="AJ3285">
        <v>315.02999999999997</v>
      </c>
      <c r="AK3285">
        <v>315.02999999999997</v>
      </c>
      <c r="AL3285" s="4">
        <v>103.17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0</v>
      </c>
      <c r="AT3285">
        <v>0</v>
      </c>
      <c r="AU3285" s="4">
        <v>0</v>
      </c>
      <c r="AV3285" s="4">
        <v>0</v>
      </c>
      <c r="AW3285" s="4">
        <v>418.2</v>
      </c>
      <c r="AX3285">
        <v>6.4</v>
      </c>
      <c r="AY3285" t="s">
        <v>80</v>
      </c>
      <c r="AZ3285">
        <v>1.1000000000000001</v>
      </c>
      <c r="BA3285">
        <v>4.97</v>
      </c>
      <c r="BB3285">
        <v>4</v>
      </c>
      <c r="BC3285">
        <v>18</v>
      </c>
      <c r="BD3285">
        <v>12</v>
      </c>
      <c r="BE3285">
        <v>1</v>
      </c>
      <c r="BF3285" t="s">
        <v>81</v>
      </c>
      <c r="BJ3285" s="6">
        <v>45724</v>
      </c>
      <c r="BK3285" t="s">
        <v>565</v>
      </c>
      <c r="BL3285" t="s">
        <v>249</v>
      </c>
      <c r="BM3285" t="s">
        <v>106</v>
      </c>
      <c r="BN3285" t="s">
        <v>105</v>
      </c>
      <c r="BP3285">
        <v>2025</v>
      </c>
      <c r="BQ3285" t="s">
        <v>107</v>
      </c>
      <c r="BR3285" t="s">
        <v>108</v>
      </c>
    </row>
    <row r="3286" spans="1:70" x14ac:dyDescent="0.25">
      <c r="A3286">
        <v>6435222108</v>
      </c>
      <c r="B3286">
        <v>1862047268</v>
      </c>
      <c r="C3286" t="s">
        <v>66</v>
      </c>
      <c r="D3286" s="4">
        <v>418.2</v>
      </c>
      <c r="E3286" s="5">
        <v>45720</v>
      </c>
      <c r="F3286" s="5">
        <v>45712</v>
      </c>
      <c r="G3286">
        <v>1378</v>
      </c>
      <c r="H3286" t="s">
        <v>245</v>
      </c>
      <c r="I3286" t="s">
        <v>473</v>
      </c>
      <c r="J3286" t="s">
        <v>69</v>
      </c>
      <c r="K3286" t="s">
        <v>70</v>
      </c>
      <c r="L3286" t="s">
        <v>71</v>
      </c>
      <c r="M3286" t="s">
        <v>72</v>
      </c>
      <c r="P3286" t="s">
        <v>73</v>
      </c>
      <c r="Q3286" t="s">
        <v>74</v>
      </c>
      <c r="S3286">
        <v>3001</v>
      </c>
      <c r="T3286" t="s">
        <v>75</v>
      </c>
      <c r="U3286">
        <v>50.852811000000003</v>
      </c>
      <c r="V3286">
        <v>4.7343580000000003</v>
      </c>
      <c r="W3286" t="s">
        <v>479</v>
      </c>
      <c r="X3286" t="s">
        <v>480</v>
      </c>
      <c r="Z3286" s="9">
        <v>3153</v>
      </c>
      <c r="AA3286" s="9">
        <v>-37.839565</v>
      </c>
      <c r="AB3286" s="9">
        <v>145.28458000000001</v>
      </c>
      <c r="AC3286" t="s">
        <v>476</v>
      </c>
      <c r="AD3286">
        <v>11</v>
      </c>
      <c r="AE3286" s="1" t="s">
        <v>477</v>
      </c>
      <c r="AF3286" s="1" t="s">
        <v>478</v>
      </c>
      <c r="AG3286" s="1">
        <f t="shared" si="143"/>
        <v>7</v>
      </c>
      <c r="AH3286" s="1">
        <v>84.05</v>
      </c>
      <c r="AI3286" s="7">
        <f t="shared" si="144"/>
        <v>315.02999999999997</v>
      </c>
      <c r="AJ3286">
        <v>315.02999999999997</v>
      </c>
      <c r="AK3286">
        <v>315.02999999999997</v>
      </c>
      <c r="AL3286" s="4">
        <v>103.17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0</v>
      </c>
      <c r="AT3286">
        <v>0</v>
      </c>
      <c r="AU3286" s="4">
        <v>0</v>
      </c>
      <c r="AV3286" s="4">
        <v>0</v>
      </c>
      <c r="AW3286" s="4">
        <v>418.2</v>
      </c>
      <c r="AX3286">
        <v>6.4</v>
      </c>
      <c r="AY3286" t="s">
        <v>80</v>
      </c>
      <c r="AZ3286">
        <v>1.1000000000000001</v>
      </c>
      <c r="BA3286">
        <v>5.19</v>
      </c>
      <c r="BB3286">
        <v>4</v>
      </c>
      <c r="BC3286">
        <v>18</v>
      </c>
      <c r="BD3286">
        <v>12</v>
      </c>
      <c r="BE3286">
        <v>1</v>
      </c>
      <c r="BF3286" t="s">
        <v>81</v>
      </c>
      <c r="BJ3286" s="6">
        <v>45724</v>
      </c>
      <c r="BK3286" t="s">
        <v>565</v>
      </c>
      <c r="BL3286" t="s">
        <v>249</v>
      </c>
      <c r="BM3286" t="s">
        <v>104</v>
      </c>
      <c r="BN3286" t="s">
        <v>105</v>
      </c>
      <c r="BP3286">
        <v>2025</v>
      </c>
      <c r="BQ3286" t="s">
        <v>107</v>
      </c>
      <c r="BR3286" t="s">
        <v>259</v>
      </c>
    </row>
  </sheetData>
  <autoFilter ref="A3:BR3286" xr:uid="{F1E0C900-C487-46BC-BEBF-815072E3B99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Freight-Detail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2026-10-03T02:15:45Z</dcterms:created>
  <dcterms:modified xsi:type="dcterms:W3CDTF">2026-10-03T02:25:31Z</dcterms:modified>
</cp:coreProperties>
</file>